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vera\Desktop\HECTOR 2\INFORMACION FUNDAMENTAL\PORTAL WEB\Art. 8\Fracción V\FV-v)\2020\"/>
    </mc:Choice>
  </mc:AlternateContent>
  <xr:revisionPtr revIDLastSave="0" documentId="13_ncr:1_{8B7FDB85-8254-46B7-BC36-9EA9E6D4E12C}" xr6:coauthVersionLast="45" xr6:coauthVersionMax="45" xr10:uidLastSave="{00000000-0000-0000-0000-000000000000}"/>
  <bookViews>
    <workbookView xWindow="-120" yWindow="-120" windowWidth="29040" windowHeight="15840" tabRatio="910" firstSheet="9" activeTab="10" xr2:uid="{00000000-000D-0000-FFFF-FFFF00000000}"/>
  </bookViews>
  <sheets>
    <sheet name="LIBRO 8677 FED." sheetId="1" r:id="rId1"/>
    <sheet name="LIBRO 7966 AFASPE " sheetId="2" r:id="rId2"/>
    <sheet name="LIBRO 5563 SMSXXI CAPITA" sheetId="3" r:id="rId3"/>
    <sheet name="LIBRO 5490 SMSXXI INTERV. " sheetId="4" r:id="rId4"/>
    <sheet name="LIBRO 5652 GASTOS CATAST." sheetId="5" r:id="rId5"/>
    <sheet name="LIBRO 3582 ASE 2019" sheetId="6" r:id="rId6"/>
    <sheet name="LIBRO 6698 REPSS 2019" sheetId="7" r:id="rId7"/>
    <sheet name="LIBRO 5425 FAM -CARAVANAS" sheetId="8" r:id="rId8"/>
    <sheet name="LIBRO 7912 PROSPERA 2019" sheetId="9" r:id="rId9"/>
    <sheet name="LIBRO 3623 CAPAS" sheetId="10" r:id="rId10"/>
    <sheet name="LIBRO 6506 FONAC REGUL.FED." sheetId="11" r:id="rId11"/>
    <sheet name="LIBRO 6515 FONAC FORM.FED." sheetId="12" r:id="rId12"/>
    <sheet name="LIBRO 6494 FONAC REGUL. REPSS" sheetId="13" r:id="rId13"/>
    <sheet name="LIBRO 8133 G.CATASTROF." sheetId="14" r:id="rId14"/>
    <sheet name="LIBRO 2450 FIDEICOMISO" sheetId="15" r:id="rId15"/>
    <sheet name="LIBRO 9237 FID. HOSP. LAGOS" sheetId="16" r:id="rId16"/>
    <sheet name="LIBRO 4263 FID. GERIATRICO" sheetId="17" r:id="rId17"/>
    <sheet name="LIBRO 6325 C. POR AFILIACION" sheetId="18" r:id="rId18"/>
    <sheet name="LIBRO 5010 COPRISJAL,2019" sheetId="19" r:id="rId19"/>
    <sheet name="LIBRO 8131 NP FEDERAL" sheetId="20" r:id="rId20"/>
    <sheet name="LIBRO 8204 NP SEG.POP. " sheetId="21" r:id="rId21"/>
    <sheet name="LIBRO 7879 NP REGUL. SEG. POP." sheetId="22" r:id="rId22"/>
    <sheet name="LIBRO 8239 FORM.1,2,3 SEG.POP." sheetId="23" r:id="rId23"/>
    <sheet name="LIBRO 8085 NP RAMO 12 " sheetId="24" r:id="rId24"/>
    <sheet name="LIBRO 8220 NP FAM" sheetId="25" r:id="rId25"/>
    <sheet name="LIBRO 8409 GTOS.BOLSILLO SEG.PO" sheetId="26" r:id="rId26"/>
    <sheet name="LIBRO 3830 COFEPRIS 2019" sheetId="27" r:id="rId27"/>
    <sheet name="LIBRO 29406 PROG. U013" sheetId="28" r:id="rId28"/>
    <sheet name="LIBRO 9336 NVA. FASSA19" sheetId="29" r:id="rId29"/>
    <sheet name="LIBRO 3058 PROG.U013" sheetId="30" r:id="rId30"/>
    <sheet name="LIBRO 7898 E.VII.73-0918" sheetId="31" r:id="rId31"/>
    <sheet name="Hoja1" sheetId="32" r:id="rId32"/>
    <sheet name="Hoja3" sheetId="33" r:id="rId33"/>
    <sheet name="Hoja4" sheetId="34" r:id="rId3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2" l="1"/>
  <c r="G11" i="12" s="1"/>
  <c r="E10" i="11"/>
  <c r="G10" i="11" s="1"/>
  <c r="E8" i="13" l="1"/>
  <c r="G8" i="13" s="1"/>
</calcChain>
</file>

<file path=xl/sharedStrings.xml><?xml version="1.0" encoding="utf-8"?>
<sst xmlns="http://schemas.openxmlformats.org/spreadsheetml/2006/main" count="354" uniqueCount="136">
  <si>
    <t>Referencia</t>
  </si>
  <si>
    <t>Fecha</t>
  </si>
  <si>
    <t>Poliza</t>
  </si>
  <si>
    <t>D</t>
  </si>
  <si>
    <t>H</t>
  </si>
  <si>
    <t>Saldo</t>
  </si>
  <si>
    <t>SUMAS</t>
  </si>
  <si>
    <t>SALDO CONCILIADO CON CONTABILIDAD</t>
  </si>
  <si>
    <t>INTERES GANADO MES ANT.</t>
  </si>
  <si>
    <t>BANCOMER CTA. 112608677  FASSA 2019 MES DE ENERO 2019</t>
  </si>
  <si>
    <t>11120-03-126</t>
  </si>
  <si>
    <t>POLIZA</t>
  </si>
  <si>
    <t>T P</t>
  </si>
  <si>
    <t>11120-01-67</t>
  </si>
  <si>
    <t>11120-03-127</t>
  </si>
  <si>
    <t>11120-03-128</t>
  </si>
  <si>
    <t>11120-03-129</t>
  </si>
  <si>
    <t>11120-03-131</t>
  </si>
  <si>
    <t>11120-03-132</t>
  </si>
  <si>
    <t>11120-03-130</t>
  </si>
  <si>
    <t>BANCOMER CTA. 112697912 PROSPERA 2019 MES DE ENERO 2019</t>
  </si>
  <si>
    <t>11120-03-133</t>
  </si>
  <si>
    <t>11120-03-</t>
  </si>
  <si>
    <t>11120-01-050</t>
  </si>
  <si>
    <t>11120-01-051</t>
  </si>
  <si>
    <t>11120-01-052</t>
  </si>
  <si>
    <t>11120-02-002</t>
  </si>
  <si>
    <t>BANCOMER CTA.  152838133 GASTOS CATASTRIFICOS AÑOS ANTERIORES  MES DE ENERO 2019</t>
  </si>
  <si>
    <t>12130-03-001</t>
  </si>
  <si>
    <t>PI 5</t>
  </si>
  <si>
    <t>11120-03-074</t>
  </si>
  <si>
    <t>SEG. 06</t>
  </si>
  <si>
    <t>BANCOMER CTA.   MES DE ENERO 2019</t>
  </si>
  <si>
    <t>11120-03-085</t>
  </si>
  <si>
    <t>11120-03-015</t>
  </si>
  <si>
    <t>PI 6</t>
  </si>
  <si>
    <t>11120-03-006</t>
  </si>
  <si>
    <t>Mayo</t>
  </si>
  <si>
    <t>11120-03-134</t>
  </si>
  <si>
    <t>INTERES GANADO EN MAYO</t>
  </si>
  <si>
    <t>BANCOMER CTA. 113278204 NP SEGURO POPULAR MES DE JULIO 2019</t>
  </si>
  <si>
    <t>11120-03-136</t>
  </si>
  <si>
    <t>11120-03-135</t>
  </si>
  <si>
    <t>11120-03-137</t>
  </si>
  <si>
    <t>11120-03-138</t>
  </si>
  <si>
    <t>11120-03-142</t>
  </si>
  <si>
    <t>11120-03-141</t>
  </si>
  <si>
    <t>11120-03-139</t>
  </si>
  <si>
    <t>PD 1</t>
  </si>
  <si>
    <t>11120-07-007</t>
  </si>
  <si>
    <t>11120-03-125</t>
  </si>
  <si>
    <t>11120-01-</t>
  </si>
  <si>
    <t>11120-03-145</t>
  </si>
  <si>
    <t>BANORTE, S.A.  CTA.1067283058 PAGADORA FEDERAL NOMINAS PROG. U013 MES DE MAYO 2020</t>
  </si>
  <si>
    <t>SALDO MES DE ABRIL 2020</t>
  </si>
  <si>
    <t>PAGO NOMS. ELECT. PROGRAMA U013 QNA. 9</t>
  </si>
  <si>
    <t>CANCELACION DEPOSITOS POR RECHAZO QNA. 8 S/M 501</t>
  </si>
  <si>
    <t>EXPED. CHQ. 170 POR RECHAZ. EN DEP. QNA. 8 S/M 501</t>
  </si>
  <si>
    <t>EXPED. CHQ. 171 POR RECHAZ. EN DEP. QNA. 8 S/M 501</t>
  </si>
  <si>
    <t>EXPED. CHQ. 172 POR RECHAZ. EN DEP. QNA. 8 S/M 501</t>
  </si>
  <si>
    <t>EXPED. CHQ. 173 POR RECHAZ. EN DEP. QNA. 8 S/M 501</t>
  </si>
  <si>
    <t>EXPED. CHQ. 174 POR RECHAZ. EN DEP. QNA. 8 S/M 501</t>
  </si>
  <si>
    <t>EXPED. CHQ. 175 POR RECHAZ. EN DEP. QNA. 8 S/M 501</t>
  </si>
  <si>
    <t>EXPED. CHQ. 176 POR RECHAZ. EN DEP. QNA. 8 S/M 501</t>
  </si>
  <si>
    <t>EXPED. CHQ. 177 POR RECHAZ. EN DEP. QNA. 8 S/M 501</t>
  </si>
  <si>
    <t>EXPED. CHQ. 178 POR RECHAZ. EN DEP. QNA. 8 S/M 501</t>
  </si>
  <si>
    <t>EXPED. CHQ. 179 POR RECHAZ. EN DEP. QNA. 8 S/M 501</t>
  </si>
  <si>
    <t>EXPED. CHQ. 180 POR RECHAZ. EN DEP. QNA. 8 S/M 501</t>
  </si>
  <si>
    <t>EXPED. CHQ. 181 POR RECHAZ. EN DEP. QNA. 8 S/M 501</t>
  </si>
  <si>
    <t>EXPED. CHQ. 182 POR RECHAZ. EN DEP. QNA. 8 S/M 501</t>
  </si>
  <si>
    <t>EXPED. CHQ. 183 POR RECHAZ. EN DEP. QNA. 8 S/M 501</t>
  </si>
  <si>
    <t>EXPED. CHQ. 184 POR RECHAZ. EN DEP. QNA. 8 S/M 501</t>
  </si>
  <si>
    <t>BANCOMER CTA. 113277879 NP REGULARIZADOS 1a Y 2a ETAPA SEGURO POPULAR MES DE MAYO 2020</t>
  </si>
  <si>
    <t>TRASP. A 1040 CUOTA TRAB. SAR 2° BIM. REGUL. QNA. 5-7</t>
  </si>
  <si>
    <t>BANCOMER CTA. 113278239 NP FORMALIZADOS 1,2 3 SEGURO POPULAR MES DE MAYO 2020</t>
  </si>
  <si>
    <t>TRASP. A 1040 CUOTA TRAB. SAR 2° BIM. FOR 1 QNAS 5-7</t>
  </si>
  <si>
    <t>TRASP. A 1040 CUOTA TRAB. SAR 2° BIM. FOR 2 QNAS 5-7</t>
  </si>
  <si>
    <t>TRASP. A 1040 CUOTA TRAB. SAR 2° BIM. FOR 3 QNAS 5-7</t>
  </si>
  <si>
    <t>TRASP. A 1040 CUOTA TRAB. AHORRO SOL. 2° BIM. REGUL. QNA. 5-7</t>
  </si>
  <si>
    <t>TRASP. A 1040 CUOTA TRAB. AHORRO SOL. 2° BIM. FOR 1 QNAS 5-7</t>
  </si>
  <si>
    <t>TRASP. A 1040 CUOTA TRAB. AHORRO SOL. 2° BIM. FOR 2 QNAS 5-7</t>
  </si>
  <si>
    <t>TRASP. A 1040 CUOTA TRAB. AHORRO SOL. 2° BIM. FOR 3 QNAS 5-7</t>
  </si>
  <si>
    <t>VIENE 7070 P/ NOM. ELECT. U013  QNA. 9</t>
  </si>
  <si>
    <t>PAGO NOMS. ELECT. PROGRAMA U013 QNA. 10</t>
  </si>
  <si>
    <t>BANORTE, S.A. CTA. 291546506 FONAC REGULARIZADOS FEDERAL MES DE MAYO 2020</t>
  </si>
  <si>
    <t>VIENE 4556 X FONAC REGULARIZ. FED. MES ABRIL</t>
  </si>
  <si>
    <t>BANORTE, S.A. CTA. 291546515 FONAC FORMALIZADOS 1,2,3 FEDERAL MES DE MAYO 2020</t>
  </si>
  <si>
    <t>VIENE 4556 X APORT.TRAB.,SIND.Y GBNO. FOR. 1 MES ABRIL</t>
  </si>
  <si>
    <t>VIENE 4556 X APORT.TRAB.,SIND.Y GBNO. FOR. 2 MES ABRIL</t>
  </si>
  <si>
    <t>VIENE 4556 X APORT.TRAB.,SIND.Y GBNO. FOR. 3 MES ABRIL</t>
  </si>
  <si>
    <t>SALDO MES DE MAYO 2020</t>
  </si>
  <si>
    <t xml:space="preserve">SEGUROS ARGOS, S.A. C.- 77 S. DE RET. REGUL. INSABI QNA. 7 </t>
  </si>
  <si>
    <t xml:space="preserve">VIENE 3579 APORT. PAT. SEG. ARGOS REGUL. INSABI  QNA. 7 </t>
  </si>
  <si>
    <t>SEGUROS ARGOS, S.A. C.- 46 SA REGUL. INSABI QNA. 7/ 2020</t>
  </si>
  <si>
    <t>DEUTSCHE BANK MEXICO S.A.F. C. -46-AN REGULARIZ. QNA. 7</t>
  </si>
  <si>
    <t>FIMUBAC SA DE CV SOFOM C. -46-QN REGULARIZ. QNA. 7</t>
  </si>
  <si>
    <t>GRUPO KF S.A. C -46-KF REGULARIZ. QNA. 7</t>
  </si>
  <si>
    <t>DEUTSCHE BANK MEXICO S.A.F. C. -46-FF REGULARIZ QNA. 7</t>
  </si>
  <si>
    <t>DIRECTODO MEXICO SAPI DE CV C. -46-KD REGULARIZ. QNA. 7</t>
  </si>
  <si>
    <t>ASF SERVICIOS FINANCIEROS C. -46-AF REGULARIZ. QNA. 7</t>
  </si>
  <si>
    <t>DEUTSCHE BANK MEXICO S.A.F. C. -46-FM REGULARIZ. QNA. 7</t>
  </si>
  <si>
    <t>DIMEX CAPITALSA SA DE CV C. -46-DX REGULARIZ. QNA. 7</t>
  </si>
  <si>
    <t>EDICIONES TRATADOS Y EQ. C. -46-ET REGULARIZ. QNA. 7</t>
  </si>
  <si>
    <t>IMPULSORA PROMOBIEN S.A. C. -46-PB REGULARIZ. QNA. 7</t>
  </si>
  <si>
    <t>S.N.T.S.A. AUX. DEFUNCION CPTO. 70 REGULARIZ.  QNA. 7</t>
  </si>
  <si>
    <t>DINERITO AUDAZ SAPI C. -46-DA REGULARIZ. QNA. 7</t>
  </si>
  <si>
    <t>HINV SA DE CV SOFOM C. -46-HI REGULARIZ. QNA. 7</t>
  </si>
  <si>
    <t>OPERACIÓN Y AUDITORIA SA C. -46-OA REGULARIZ. QNA. 7</t>
  </si>
  <si>
    <t>SEGUROS INBURSA SA C. -46-SI REGULARIZ. QNA. 7</t>
  </si>
  <si>
    <t>GPO NACIONAL PROVINCIAL SAB C. -46-GN REGULAR. QNA. 7</t>
  </si>
  <si>
    <t>METLIFE MEXICO, S.A. C.- 51,57 REGUL. QNA. 7</t>
  </si>
  <si>
    <t>HSBC CTA. 4044663623 CAPAS 2019 MES DE MAYO  2020</t>
  </si>
  <si>
    <t>TRASP. A 4235 P/NOMS. ELECT. Y CHQS. CAPAS QNA. 10</t>
  </si>
  <si>
    <t>VIENE 7070 P/ NOM. ELECT. U013  QNA. 10</t>
  </si>
  <si>
    <t>BANORTE, S.A. CTA. 291546494 FONAC REGULARIZADOS REPSS MES DE MAYO 2020</t>
  </si>
  <si>
    <t>BANCOMER CONTRATO 43245-0 FIDEICOMISO MES DE JUNIO 2020</t>
  </si>
  <si>
    <t>INTERES GANADO MES MAYO</t>
  </si>
  <si>
    <t>BANORTE  CTA. 1030317966  AFASPE R-12 2019 MES DE MAYO 2020</t>
  </si>
  <si>
    <t>BANCOMER CTA. 112625563 SMSXXI CAPITA 2019 MES DE MAYO 2020</t>
  </si>
  <si>
    <t>BANCOMER CTA. 112625490  SMSXXI INTERVENCIONES 2019 MES DE MAYO 2020</t>
  </si>
  <si>
    <t>BANCOMER CTA. 112625652  GASTOS CATASTROFICOS 2019 MES DE MAYO 2020</t>
  </si>
  <si>
    <t>BANCOMER CTA. 112633582  APORTACION SOLIDARIA ESTATAL  2019 MES DE MAYO 2020</t>
  </si>
  <si>
    <t>BANCOMER CTA. 112656698 REPSS  2019 MES DE MAYO 2020</t>
  </si>
  <si>
    <t>BANCOMER CTA. 112665425 FAM - CARAVANAS 2019 MES DE MAYO 2020</t>
  </si>
  <si>
    <t>BANCOMER CTA.  110339237 CONVENIO E.111.64/1016 (ANTES FIDEIC. HOSP. LAGOS) MES DE MAYO 2020</t>
  </si>
  <si>
    <t>BANCOMER CTA.  0107724263 FIDEICOMISO GERIATRICO MES DE MAYO 2020</t>
  </si>
  <si>
    <t>BANCOMER CTA. 149896325 CUOTAS POR AFILIACION SEG. POPULAR MES DE MAYO 2020</t>
  </si>
  <si>
    <t>BANCOMER CTA. 112945010 COPRISJAL  FASSA 2019 MES DE MAYO 2020</t>
  </si>
  <si>
    <t>BANCOMER CTA. 113278131 NP FEDERALES MES DE MAYO 2020</t>
  </si>
  <si>
    <t>BANCOMER CTA. 113278085 NP RAMO 12  MES DE MAYO 2020</t>
  </si>
  <si>
    <t>BANCOMER CTA. 113278220 NP FAM-CARAVANAS  MES DE MAYO 2020</t>
  </si>
  <si>
    <t>BANCOMER CTA.  113278409 GASTOS DE BOLSILLO SEGURO POPULAR MES DE MAYO 2020</t>
  </si>
  <si>
    <t>BANCOMER CTA. 113273830 COFEPRIS 2019 MES DE MAYO 2020</t>
  </si>
  <si>
    <t xml:space="preserve">SANTANDER, S.A.  CTA. 65507529406 PROGRAMA U013 FEDERAL MES DE MAYO 2020   </t>
  </si>
  <si>
    <t>BANCOMER CTA. 113799336 NUEVA FASSA 2019 MES DE MAYO 2020</t>
  </si>
  <si>
    <t>BANCOMER CTA. 112527898 ACUERDO E.VII.73/0918 2019 MES DE 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</si>
</sst>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/mm/yy;@"/>
    <numFmt numFmtId="165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4" fontId="3" fillId="2" borderId="0" xfId="0" applyNumberFormat="1" applyFont="1" applyFill="1"/>
    <xf numFmtId="0" fontId="2" fillId="0" borderId="5" xfId="0" applyFont="1" applyBorder="1"/>
    <xf numFmtId="164" fontId="3" fillId="0" borderId="5" xfId="0" applyNumberFormat="1" applyFont="1" applyBorder="1" applyAlignment="1">
      <alignment horizontal="center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center"/>
    </xf>
    <xf numFmtId="4" fontId="3" fillId="2" borderId="5" xfId="0" applyNumberFormat="1" applyFont="1" applyFill="1" applyBorder="1"/>
    <xf numFmtId="0" fontId="4" fillId="0" borderId="0" xfId="0" applyFont="1"/>
    <xf numFmtId="0" fontId="4" fillId="2" borderId="1" xfId="0" applyNumberFormat="1" applyFont="1" applyFill="1" applyBorder="1" applyAlignment="1">
      <alignment horizontal="center"/>
    </xf>
    <xf numFmtId="4" fontId="4" fillId="2" borderId="0" xfId="0" applyNumberFormat="1" applyFont="1" applyFill="1"/>
    <xf numFmtId="4" fontId="4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4" fontId="4" fillId="2" borderId="5" xfId="0" applyNumberFormat="1" applyFont="1" applyFill="1" applyBorder="1"/>
    <xf numFmtId="0" fontId="4" fillId="0" borderId="6" xfId="0" applyFont="1" applyBorder="1"/>
    <xf numFmtId="0" fontId="4" fillId="0" borderId="5" xfId="0" applyFont="1" applyBorder="1"/>
    <xf numFmtId="16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5" xfId="0" applyNumberFormat="1" applyFont="1" applyBorder="1"/>
    <xf numFmtId="4" fontId="4" fillId="0" borderId="5" xfId="1" applyNumberFormat="1" applyFont="1" applyBorder="1"/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/>
    <xf numFmtId="4" fontId="4" fillId="0" borderId="0" xfId="1" applyNumberFormat="1" applyFont="1"/>
    <xf numFmtId="0" fontId="4" fillId="0" borderId="0" xfId="0" applyFont="1" applyBorder="1"/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/>
    <xf numFmtId="4" fontId="4" fillId="0" borderId="0" xfId="1" applyNumberFormat="1" applyFont="1" applyBorder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5" fillId="2" borderId="5" xfId="0" applyNumberFormat="1" applyFont="1" applyFill="1" applyBorder="1"/>
    <xf numFmtId="164" fontId="6" fillId="0" borderId="5" xfId="0" applyNumberFormat="1" applyFont="1" applyBorder="1" applyAlignment="1">
      <alignment horizontal="center"/>
    </xf>
    <xf numFmtId="0" fontId="6" fillId="0" borderId="5" xfId="0" applyFont="1" applyBorder="1"/>
    <xf numFmtId="4" fontId="4" fillId="2" borderId="0" xfId="0" applyNumberFormat="1" applyFont="1" applyFill="1" applyAlignment="1">
      <alignment horizontal="center"/>
    </xf>
    <xf numFmtId="4" fontId="6" fillId="0" borderId="5" xfId="0" applyNumberFormat="1" applyFont="1" applyBorder="1"/>
    <xf numFmtId="164" fontId="5" fillId="2" borderId="5" xfId="0" applyNumberFormat="1" applyFont="1" applyFill="1" applyBorder="1" applyAlignment="1">
      <alignment horizontal="center" textRotation="132"/>
    </xf>
    <xf numFmtId="0" fontId="4" fillId="2" borderId="4" xfId="0" applyNumberFormat="1" applyFont="1" applyFill="1" applyBorder="1" applyAlignment="1">
      <alignment horizontal="center"/>
    </xf>
    <xf numFmtId="0" fontId="6" fillId="2" borderId="5" xfId="0" applyFont="1" applyFill="1" applyBorder="1"/>
    <xf numFmtId="165" fontId="4" fillId="0" borderId="5" xfId="0" applyNumberFormat="1" applyFont="1" applyBorder="1" applyAlignment="1">
      <alignment horizontal="center"/>
    </xf>
    <xf numFmtId="0" fontId="5" fillId="2" borderId="5" xfId="0" applyFont="1" applyFill="1" applyBorder="1"/>
    <xf numFmtId="0" fontId="5" fillId="2" borderId="5" xfId="0" applyFont="1" applyFill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2" fillId="0" borderId="7" xfId="0" applyFont="1" applyBorder="1"/>
    <xf numFmtId="164" fontId="5" fillId="2" borderId="1" xfId="0" applyNumberFormat="1" applyFont="1" applyFill="1" applyBorder="1" applyAlignment="1">
      <alignment horizontal="center" textRotation="132"/>
    </xf>
    <xf numFmtId="164" fontId="5" fillId="2" borderId="2" xfId="0" applyNumberFormat="1" applyFont="1" applyFill="1" applyBorder="1" applyAlignment="1">
      <alignment horizontal="center" textRotation="132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 textRotation="132"/>
    </xf>
    <xf numFmtId="0" fontId="4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textRotation="132"/>
    </xf>
    <xf numFmtId="0" fontId="5" fillId="2" borderId="1" xfId="0" applyFont="1" applyFill="1" applyBorder="1" applyAlignment="1">
      <alignment horizontal="center" textRotation="132"/>
    </xf>
    <xf numFmtId="0" fontId="5" fillId="2" borderId="2" xfId="0" applyFont="1" applyFill="1" applyBorder="1" applyAlignment="1">
      <alignment horizontal="center" textRotation="13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workbookViewId="0">
      <selection activeCell="E19" sqref="E19"/>
    </sheetView>
  </sheetViews>
  <sheetFormatPr baseColWidth="10" defaultRowHeight="15" x14ac:dyDescent="0.25"/>
  <cols>
    <col min="1" max="1" width="4.85546875" style="8" customWidth="1"/>
    <col min="2" max="2" width="9.85546875" style="21" customWidth="1"/>
    <col min="3" max="3" width="59.140625" style="8" customWidth="1"/>
    <col min="4" max="5" width="11.85546875" style="22" customWidth="1"/>
    <col min="6" max="7" width="14.7109375" style="23" customWidth="1"/>
    <col min="8" max="8" width="17" style="23" customWidth="1"/>
  </cols>
  <sheetData>
    <row r="1" spans="1:8" x14ac:dyDescent="0.25">
      <c r="B1" s="47" t="s">
        <v>0</v>
      </c>
      <c r="C1" s="49" t="s">
        <v>9</v>
      </c>
      <c r="D1" s="52" t="s">
        <v>12</v>
      </c>
      <c r="E1" s="30"/>
      <c r="F1" s="9">
        <v>1</v>
      </c>
      <c r="G1" s="9">
        <v>2</v>
      </c>
      <c r="H1" s="9">
        <v>3</v>
      </c>
    </row>
    <row r="2" spans="1:8" x14ac:dyDescent="0.25">
      <c r="B2" s="47"/>
      <c r="C2" s="50"/>
      <c r="D2" s="52"/>
      <c r="E2" s="31"/>
      <c r="F2" s="10"/>
      <c r="G2" s="53" t="s">
        <v>10</v>
      </c>
      <c r="H2" s="53"/>
    </row>
    <row r="3" spans="1:8" x14ac:dyDescent="0.25">
      <c r="B3" s="47"/>
      <c r="C3" s="51"/>
      <c r="D3" s="52"/>
      <c r="E3" s="13" t="s">
        <v>11</v>
      </c>
      <c r="F3" s="11" t="s">
        <v>3</v>
      </c>
      <c r="G3" s="11" t="s">
        <v>4</v>
      </c>
      <c r="H3" s="11" t="s">
        <v>5</v>
      </c>
    </row>
    <row r="4" spans="1:8" x14ac:dyDescent="0.25">
      <c r="A4" s="1"/>
      <c r="B4" s="48"/>
      <c r="C4" s="12"/>
      <c r="D4" s="13"/>
      <c r="E4" s="13"/>
      <c r="F4" s="10"/>
      <c r="G4" s="10"/>
      <c r="H4" s="2"/>
    </row>
  </sheetData>
  <mergeCells count="4">
    <mergeCell ref="B1:B4"/>
    <mergeCell ref="C1:C3"/>
    <mergeCell ref="D1:D3"/>
    <mergeCell ref="G2:H2"/>
  </mergeCells>
  <printOptions gridLines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8"/>
  <sheetViews>
    <sheetView workbookViewId="0">
      <selection activeCell="F18" sqref="F18"/>
    </sheetView>
  </sheetViews>
  <sheetFormatPr baseColWidth="10" defaultRowHeight="15" x14ac:dyDescent="0.25"/>
  <cols>
    <col min="1" max="1" width="4.85546875" style="8" customWidth="1"/>
    <col min="2" max="2" width="9.85546875" style="21" customWidth="1"/>
    <col min="3" max="3" width="59.140625" style="8" customWidth="1"/>
    <col min="4" max="4" width="11.85546875" style="22" customWidth="1"/>
    <col min="5" max="6" width="14.7109375" style="23" customWidth="1"/>
    <col min="7" max="7" width="17" style="23" customWidth="1"/>
  </cols>
  <sheetData>
    <row r="1" spans="1:7" x14ac:dyDescent="0.25">
      <c r="B1" s="47" t="s">
        <v>0</v>
      </c>
      <c r="C1" s="49" t="s">
        <v>111</v>
      </c>
      <c r="D1" s="52" t="s">
        <v>2</v>
      </c>
      <c r="E1" s="9">
        <v>1</v>
      </c>
      <c r="F1" s="9">
        <v>2</v>
      </c>
      <c r="G1" s="9">
        <v>3</v>
      </c>
    </row>
    <row r="2" spans="1:7" x14ac:dyDescent="0.25">
      <c r="B2" s="47"/>
      <c r="C2" s="50"/>
      <c r="D2" s="52"/>
      <c r="E2" s="10"/>
      <c r="F2" s="53" t="s">
        <v>26</v>
      </c>
      <c r="G2" s="53"/>
    </row>
    <row r="3" spans="1:7" x14ac:dyDescent="0.25">
      <c r="B3" s="47"/>
      <c r="C3" s="51"/>
      <c r="D3" s="52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48"/>
      <c r="C4" s="12"/>
      <c r="D4" s="13"/>
      <c r="E4" s="10"/>
      <c r="F4" s="10"/>
      <c r="G4" s="2"/>
    </row>
    <row r="5" spans="1:7" x14ac:dyDescent="0.25">
      <c r="A5" s="46"/>
      <c r="B5" s="17"/>
      <c r="C5" s="16" t="s">
        <v>54</v>
      </c>
      <c r="D5" s="18"/>
      <c r="E5" s="19"/>
      <c r="F5" s="20"/>
      <c r="G5" s="7">
        <v>291420.90000000002</v>
      </c>
    </row>
    <row r="6" spans="1:7" x14ac:dyDescent="0.25">
      <c r="A6" s="16"/>
      <c r="B6" s="45"/>
      <c r="C6" s="16"/>
      <c r="D6" s="18"/>
      <c r="E6" s="19"/>
      <c r="F6" s="20"/>
      <c r="G6" s="7"/>
    </row>
    <row r="7" spans="1:7" x14ac:dyDescent="0.25">
      <c r="A7" s="16"/>
      <c r="B7" s="45">
        <v>43978</v>
      </c>
      <c r="C7" s="16" t="s">
        <v>112</v>
      </c>
      <c r="D7" s="18"/>
      <c r="E7" s="19"/>
      <c r="F7" s="20">
        <v>579202.46</v>
      </c>
      <c r="G7" s="7"/>
    </row>
    <row r="8" spans="1:7" x14ac:dyDescent="0.25">
      <c r="A8" s="16"/>
      <c r="B8" s="45"/>
      <c r="C8" s="16"/>
      <c r="D8" s="18"/>
      <c r="E8" s="19"/>
      <c r="F8" s="20"/>
      <c r="G8" s="7"/>
    </row>
  </sheetData>
  <mergeCells count="4">
    <mergeCell ref="B1:B4"/>
    <mergeCell ref="C1:C3"/>
    <mergeCell ref="D1:D3"/>
    <mergeCell ref="F2:G2"/>
  </mergeCells>
  <pageMargins left="0.7" right="0.7" top="0.75" bottom="0.75" header="0.3" footer="0.3"/>
  <pageSetup orientation="portrait" verticalDpi="59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2"/>
  <sheetViews>
    <sheetView tabSelected="1" workbookViewId="0">
      <selection activeCell="C24" sqref="C24"/>
    </sheetView>
  </sheetViews>
  <sheetFormatPr baseColWidth="10" defaultRowHeight="15" x14ac:dyDescent="0.25"/>
  <cols>
    <col min="1" max="1" width="4.85546875" style="8" customWidth="1"/>
    <col min="2" max="2" width="9.85546875" style="21" customWidth="1"/>
    <col min="3" max="3" width="59.140625" style="8" customWidth="1"/>
    <col min="4" max="4" width="11.85546875" style="22" customWidth="1"/>
    <col min="5" max="6" width="14.7109375" style="23" customWidth="1"/>
    <col min="7" max="7" width="17" style="23" customWidth="1"/>
  </cols>
  <sheetData>
    <row r="1" spans="1:7" x14ac:dyDescent="0.25">
      <c r="A1" s="25"/>
      <c r="B1" s="26"/>
      <c r="C1" s="25"/>
      <c r="D1" s="27"/>
      <c r="E1" s="28"/>
      <c r="F1" s="29"/>
    </row>
    <row r="2" spans="1:7" ht="15" customHeight="1" x14ac:dyDescent="0.25">
      <c r="B2" s="47" t="s">
        <v>0</v>
      </c>
      <c r="C2" s="49" t="s">
        <v>84</v>
      </c>
      <c r="D2" s="52" t="s">
        <v>2</v>
      </c>
      <c r="E2" s="9">
        <v>1</v>
      </c>
      <c r="F2" s="9">
        <v>2</v>
      </c>
      <c r="G2" s="9">
        <v>3</v>
      </c>
    </row>
    <row r="3" spans="1:7" x14ac:dyDescent="0.25">
      <c r="B3" s="47"/>
      <c r="C3" s="50"/>
      <c r="D3" s="52"/>
      <c r="E3" s="10"/>
      <c r="F3" s="53" t="s">
        <v>23</v>
      </c>
      <c r="G3" s="53"/>
    </row>
    <row r="4" spans="1:7" x14ac:dyDescent="0.25">
      <c r="B4" s="47"/>
      <c r="C4" s="51"/>
      <c r="D4" s="52"/>
      <c r="E4" s="11" t="s">
        <v>3</v>
      </c>
      <c r="F4" s="11" t="s">
        <v>4</v>
      </c>
      <c r="G4" s="11" t="s">
        <v>5</v>
      </c>
    </row>
    <row r="5" spans="1:7" x14ac:dyDescent="0.25">
      <c r="A5" s="1"/>
      <c r="B5" s="47"/>
      <c r="C5" s="12"/>
      <c r="D5" s="13"/>
      <c r="E5" s="10"/>
      <c r="F5" s="10"/>
      <c r="G5" s="2"/>
    </row>
    <row r="6" spans="1:7" x14ac:dyDescent="0.25">
      <c r="A6" s="16"/>
      <c r="B6" s="33"/>
      <c r="C6" s="34" t="s">
        <v>54</v>
      </c>
      <c r="D6" s="18"/>
      <c r="E6" s="19"/>
      <c r="F6" s="20"/>
      <c r="G6" s="7">
        <v>2971431.08</v>
      </c>
    </row>
    <row r="7" spans="1:7" x14ac:dyDescent="0.25">
      <c r="A7" s="16"/>
      <c r="B7" s="45">
        <v>43972</v>
      </c>
      <c r="C7" s="16" t="s">
        <v>85</v>
      </c>
      <c r="D7" s="18"/>
      <c r="E7" s="19">
        <v>244945.94</v>
      </c>
      <c r="F7" s="20"/>
      <c r="G7" s="7"/>
    </row>
    <row r="8" spans="1:7" x14ac:dyDescent="0.25">
      <c r="A8" s="16"/>
      <c r="B8" s="45" t="s">
        <v>37</v>
      </c>
      <c r="C8" s="16" t="s">
        <v>116</v>
      </c>
      <c r="D8" s="18" t="s">
        <v>29</v>
      </c>
      <c r="E8" s="19">
        <v>14940.83</v>
      </c>
      <c r="F8" s="20"/>
      <c r="G8" s="7"/>
    </row>
    <row r="9" spans="1:7" x14ac:dyDescent="0.25">
      <c r="A9" s="16"/>
      <c r="B9" s="45"/>
      <c r="C9" s="16"/>
      <c r="D9" s="18"/>
      <c r="E9" s="19"/>
      <c r="F9" s="20"/>
      <c r="G9" s="7"/>
    </row>
    <row r="10" spans="1:7" x14ac:dyDescent="0.25">
      <c r="A10" s="16"/>
      <c r="B10" s="45"/>
      <c r="C10" s="16"/>
      <c r="D10" s="18"/>
      <c r="E10" s="19">
        <f>SUM(E7:E9)</f>
        <v>259886.77</v>
      </c>
      <c r="F10" s="20"/>
      <c r="G10" s="7">
        <f>G6+E10-F10</f>
        <v>3231317.85</v>
      </c>
    </row>
    <row r="11" spans="1:7" x14ac:dyDescent="0.25">
      <c r="A11" s="16"/>
      <c r="B11" s="45"/>
      <c r="C11" s="16"/>
      <c r="D11" s="18"/>
      <c r="E11" s="19"/>
      <c r="F11" s="20"/>
      <c r="G11" s="7"/>
    </row>
    <row r="12" spans="1:7" x14ac:dyDescent="0.25">
      <c r="A12" s="16"/>
      <c r="B12" s="45"/>
      <c r="C12" s="16"/>
      <c r="D12" s="18"/>
      <c r="E12" s="19"/>
      <c r="F12" s="20"/>
      <c r="G12" s="7"/>
    </row>
  </sheetData>
  <mergeCells count="4">
    <mergeCell ref="B2:B5"/>
    <mergeCell ref="C2:C4"/>
    <mergeCell ref="D2:D4"/>
    <mergeCell ref="F3:G3"/>
  </mergeCells>
  <pageMargins left="0.70866141732283472" right="0.70866141732283472" top="0.74803149606299213" bottom="0.74803149606299213" header="0.31496062992125984" footer="0.31496062992125984"/>
  <pageSetup scale="85" orientation="landscape" verticalDpi="59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6"/>
  <sheetViews>
    <sheetView workbookViewId="0">
      <selection activeCell="E20" sqref="E20"/>
    </sheetView>
  </sheetViews>
  <sheetFormatPr baseColWidth="10" defaultRowHeight="15" x14ac:dyDescent="0.25"/>
  <cols>
    <col min="1" max="1" width="4.85546875" style="8" customWidth="1"/>
    <col min="2" max="2" width="9.85546875" style="21" customWidth="1"/>
    <col min="3" max="3" width="59.140625" style="8" customWidth="1"/>
    <col min="4" max="4" width="11.85546875" style="22" customWidth="1"/>
    <col min="5" max="6" width="14.7109375" style="23" customWidth="1"/>
    <col min="7" max="7" width="17" style="23" customWidth="1"/>
  </cols>
  <sheetData>
    <row r="1" spans="1:7" x14ac:dyDescent="0.25">
      <c r="B1" s="47" t="s">
        <v>0</v>
      </c>
      <c r="C1" s="49" t="s">
        <v>86</v>
      </c>
      <c r="D1" s="52" t="s">
        <v>2</v>
      </c>
      <c r="E1" s="9">
        <v>1</v>
      </c>
      <c r="F1" s="9">
        <v>2</v>
      </c>
      <c r="G1" s="9">
        <v>3</v>
      </c>
    </row>
    <row r="2" spans="1:7" x14ac:dyDescent="0.25">
      <c r="B2" s="47"/>
      <c r="C2" s="50"/>
      <c r="D2" s="52"/>
      <c r="E2" s="10"/>
      <c r="F2" s="53" t="s">
        <v>24</v>
      </c>
      <c r="G2" s="53"/>
    </row>
    <row r="3" spans="1:7" x14ac:dyDescent="0.25">
      <c r="B3" s="47"/>
      <c r="C3" s="51"/>
      <c r="D3" s="52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48"/>
      <c r="C4" s="12"/>
      <c r="D4" s="13"/>
      <c r="E4" s="10"/>
      <c r="F4" s="10"/>
      <c r="G4" s="2"/>
    </row>
    <row r="5" spans="1:7" x14ac:dyDescent="0.25">
      <c r="A5" s="16"/>
      <c r="B5" s="33"/>
      <c r="C5" s="34" t="s">
        <v>54</v>
      </c>
      <c r="D5" s="18"/>
      <c r="E5" s="19"/>
      <c r="F5" s="19"/>
      <c r="G5" s="7">
        <v>1128890.3</v>
      </c>
    </row>
    <row r="6" spans="1:7" x14ac:dyDescent="0.25">
      <c r="A6" s="16"/>
      <c r="B6" s="45">
        <v>43970</v>
      </c>
      <c r="C6" s="16" t="s">
        <v>87</v>
      </c>
      <c r="D6" s="18"/>
      <c r="E6" s="19">
        <v>3504.54</v>
      </c>
      <c r="F6" s="20"/>
      <c r="G6" s="7"/>
    </row>
    <row r="7" spans="1:7" x14ac:dyDescent="0.25">
      <c r="A7" s="16"/>
      <c r="B7" s="45">
        <v>43970</v>
      </c>
      <c r="C7" s="16" t="s">
        <v>88</v>
      </c>
      <c r="D7" s="18"/>
      <c r="E7" s="19">
        <v>19300.88</v>
      </c>
      <c r="F7" s="20"/>
      <c r="G7" s="7"/>
    </row>
    <row r="8" spans="1:7" x14ac:dyDescent="0.25">
      <c r="A8" s="16"/>
      <c r="B8" s="45">
        <v>43970</v>
      </c>
      <c r="C8" s="16" t="s">
        <v>89</v>
      </c>
      <c r="D8" s="18"/>
      <c r="E8" s="19">
        <v>11029.08</v>
      </c>
      <c r="F8" s="20"/>
      <c r="G8" s="7"/>
    </row>
    <row r="9" spans="1:7" x14ac:dyDescent="0.25">
      <c r="A9" s="16"/>
      <c r="B9" s="45" t="s">
        <v>37</v>
      </c>
      <c r="C9" s="16" t="s">
        <v>116</v>
      </c>
      <c r="D9" s="18" t="s">
        <v>35</v>
      </c>
      <c r="E9" s="19">
        <v>5023.29</v>
      </c>
      <c r="F9" s="20"/>
      <c r="G9" s="7"/>
    </row>
    <row r="10" spans="1:7" x14ac:dyDescent="0.25">
      <c r="A10" s="16"/>
      <c r="B10" s="45"/>
      <c r="C10" s="16"/>
      <c r="D10" s="18"/>
      <c r="E10" s="19"/>
      <c r="F10" s="20"/>
      <c r="G10" s="7"/>
    </row>
    <row r="11" spans="1:7" x14ac:dyDescent="0.25">
      <c r="A11" s="16"/>
      <c r="B11" s="45"/>
      <c r="C11" s="5" t="s">
        <v>6</v>
      </c>
      <c r="D11" s="18"/>
      <c r="E11" s="36">
        <f>SUM(E6:E10)</f>
        <v>38857.79</v>
      </c>
      <c r="F11" s="20"/>
      <c r="G11" s="7">
        <f>G5+E11-F11</f>
        <v>1167748.0900000001</v>
      </c>
    </row>
    <row r="12" spans="1:7" x14ac:dyDescent="0.25">
      <c r="A12" s="16"/>
      <c r="B12" s="45"/>
      <c r="C12" s="5" t="s">
        <v>7</v>
      </c>
      <c r="D12" s="18"/>
      <c r="E12" s="19"/>
      <c r="F12" s="20"/>
      <c r="G12" s="7"/>
    </row>
    <row r="13" spans="1:7" x14ac:dyDescent="0.25">
      <c r="A13" s="16"/>
      <c r="B13" s="45"/>
      <c r="C13" s="16"/>
      <c r="D13" s="18"/>
      <c r="E13" s="19"/>
      <c r="F13" s="20"/>
      <c r="G13" s="7"/>
    </row>
    <row r="14" spans="1:7" x14ac:dyDescent="0.25">
      <c r="A14" s="16"/>
      <c r="B14" s="45"/>
      <c r="C14" s="16"/>
      <c r="D14" s="18"/>
      <c r="E14" s="19"/>
      <c r="F14" s="20"/>
      <c r="G14" s="7"/>
    </row>
    <row r="15" spans="1:7" x14ac:dyDescent="0.25">
      <c r="A15" s="16"/>
      <c r="B15" s="45"/>
      <c r="C15" s="16"/>
      <c r="D15" s="18"/>
      <c r="E15" s="19"/>
      <c r="F15" s="20"/>
      <c r="G15" s="7"/>
    </row>
    <row r="16" spans="1:7" x14ac:dyDescent="0.25">
      <c r="A16" s="25"/>
      <c r="B16" s="26"/>
      <c r="C16" s="25"/>
      <c r="D16" s="27"/>
      <c r="E16" s="28"/>
      <c r="F16" s="29"/>
    </row>
  </sheetData>
  <mergeCells count="4">
    <mergeCell ref="B1:B4"/>
    <mergeCell ref="C1:C3"/>
    <mergeCell ref="D1:D3"/>
    <mergeCell ref="F2:G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8"/>
  <sheetViews>
    <sheetView workbookViewId="0">
      <selection activeCell="C22" sqref="C22"/>
    </sheetView>
  </sheetViews>
  <sheetFormatPr baseColWidth="10" defaultRowHeight="15" x14ac:dyDescent="0.25"/>
  <cols>
    <col min="1" max="1" width="4.85546875" style="8" customWidth="1"/>
    <col min="2" max="2" width="9.85546875" style="21" customWidth="1"/>
    <col min="3" max="3" width="59.140625" style="8" customWidth="1"/>
    <col min="4" max="4" width="11.85546875" style="22" customWidth="1"/>
    <col min="5" max="6" width="14.7109375" style="23" customWidth="1"/>
    <col min="7" max="7" width="17" style="23" customWidth="1"/>
  </cols>
  <sheetData>
    <row r="1" spans="1:7" ht="15" customHeight="1" x14ac:dyDescent="0.25">
      <c r="B1" s="47" t="s">
        <v>0</v>
      </c>
      <c r="C1" s="49" t="s">
        <v>114</v>
      </c>
      <c r="D1" s="52" t="s">
        <v>2</v>
      </c>
      <c r="E1" s="9">
        <v>1</v>
      </c>
      <c r="F1" s="9">
        <v>2</v>
      </c>
      <c r="G1" s="9">
        <v>3</v>
      </c>
    </row>
    <row r="2" spans="1:7" x14ac:dyDescent="0.25">
      <c r="B2" s="47"/>
      <c r="C2" s="50"/>
      <c r="D2" s="52"/>
      <c r="E2" s="10"/>
      <c r="F2" s="53" t="s">
        <v>25</v>
      </c>
      <c r="G2" s="53"/>
    </row>
    <row r="3" spans="1:7" x14ac:dyDescent="0.25">
      <c r="B3" s="47"/>
      <c r="C3" s="51"/>
      <c r="D3" s="52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47"/>
      <c r="C4" s="12"/>
      <c r="D4" s="13"/>
      <c r="E4" s="10"/>
      <c r="F4" s="10"/>
      <c r="G4" s="2"/>
    </row>
    <row r="5" spans="1:7" x14ac:dyDescent="0.25">
      <c r="A5" s="16"/>
      <c r="B5" s="17"/>
      <c r="C5" s="34" t="s">
        <v>54</v>
      </c>
      <c r="D5" s="18"/>
      <c r="E5" s="19"/>
      <c r="F5" s="20"/>
      <c r="G5" s="7">
        <v>14198291.52</v>
      </c>
    </row>
    <row r="6" spans="1:7" x14ac:dyDescent="0.25">
      <c r="A6" s="16"/>
      <c r="B6" s="17" t="s">
        <v>37</v>
      </c>
      <c r="C6" s="16" t="s">
        <v>116</v>
      </c>
      <c r="D6" s="18"/>
      <c r="E6" s="19">
        <v>62531.01</v>
      </c>
      <c r="F6" s="20"/>
      <c r="G6" s="7"/>
    </row>
    <row r="7" spans="1:7" x14ac:dyDescent="0.25">
      <c r="A7" s="16"/>
      <c r="B7" s="17"/>
      <c r="C7" s="16"/>
      <c r="D7" s="18"/>
      <c r="E7" s="19"/>
      <c r="F7" s="20"/>
      <c r="G7" s="7"/>
    </row>
    <row r="8" spans="1:7" x14ac:dyDescent="0.25">
      <c r="A8" s="16"/>
      <c r="B8" s="17"/>
      <c r="C8" s="16"/>
      <c r="D8" s="18"/>
      <c r="E8" s="19">
        <f>SUM(E6:E7)</f>
        <v>62531.01</v>
      </c>
      <c r="F8" s="20"/>
      <c r="G8" s="7">
        <f>G5+E8-F8</f>
        <v>14260822.529999999</v>
      </c>
    </row>
  </sheetData>
  <mergeCells count="4">
    <mergeCell ref="F2:G2"/>
    <mergeCell ref="B1:B4"/>
    <mergeCell ref="C1:C3"/>
    <mergeCell ref="D1:D3"/>
  </mergeCells>
  <pageMargins left="0.70866141732283472" right="0.70866141732283472" top="0.74803149606299213" bottom="0.74803149606299213" header="0.31496062992125984" footer="0.31496062992125984"/>
  <pageSetup scale="85" orientation="landscape" verticalDpi="59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5"/>
  <sheetViews>
    <sheetView workbookViewId="0">
      <selection activeCell="E20" sqref="E20"/>
    </sheetView>
  </sheetViews>
  <sheetFormatPr baseColWidth="10" defaultRowHeight="15" x14ac:dyDescent="0.25"/>
  <cols>
    <col min="1" max="1" width="4.85546875" style="8" customWidth="1"/>
    <col min="2" max="2" width="9.85546875" style="21" customWidth="1"/>
    <col min="3" max="3" width="59.140625" style="8" customWidth="1"/>
    <col min="4" max="4" width="11.85546875" style="22" customWidth="1"/>
    <col min="5" max="6" width="14.7109375" style="23" customWidth="1"/>
    <col min="7" max="7" width="17" style="23" customWidth="1"/>
  </cols>
  <sheetData>
    <row r="1" spans="1:7" x14ac:dyDescent="0.25">
      <c r="F1" s="24"/>
    </row>
    <row r="2" spans="1:7" x14ac:dyDescent="0.25">
      <c r="B2" s="47" t="s">
        <v>0</v>
      </c>
      <c r="C2" s="49" t="s">
        <v>27</v>
      </c>
      <c r="D2" s="52" t="s">
        <v>2</v>
      </c>
      <c r="E2" s="9">
        <v>1</v>
      </c>
      <c r="F2" s="9">
        <v>2</v>
      </c>
      <c r="G2" s="9">
        <v>3</v>
      </c>
    </row>
    <row r="3" spans="1:7" x14ac:dyDescent="0.25">
      <c r="B3" s="47"/>
      <c r="C3" s="50"/>
      <c r="D3" s="52"/>
      <c r="E3" s="10"/>
      <c r="F3" s="53" t="s">
        <v>34</v>
      </c>
      <c r="G3" s="53"/>
    </row>
    <row r="4" spans="1:7" x14ac:dyDescent="0.25">
      <c r="B4" s="47"/>
      <c r="C4" s="51"/>
      <c r="D4" s="52"/>
      <c r="E4" s="11" t="s">
        <v>3</v>
      </c>
      <c r="F4" s="11" t="s">
        <v>4</v>
      </c>
      <c r="G4" s="11" t="s">
        <v>5</v>
      </c>
    </row>
    <row r="5" spans="1:7" x14ac:dyDescent="0.25">
      <c r="A5" s="1"/>
      <c r="B5" s="48"/>
      <c r="C5" s="12"/>
      <c r="D5" s="13"/>
      <c r="E5" s="10"/>
      <c r="F5" s="10"/>
      <c r="G5" s="2"/>
    </row>
  </sheetData>
  <mergeCells count="4">
    <mergeCell ref="B2:B5"/>
    <mergeCell ref="C2:C4"/>
    <mergeCell ref="D2:D4"/>
    <mergeCell ref="F3:G3"/>
  </mergeCells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5"/>
  <sheetViews>
    <sheetView workbookViewId="0">
      <selection activeCell="C12" sqref="C12"/>
    </sheetView>
  </sheetViews>
  <sheetFormatPr baseColWidth="10" defaultRowHeight="15" x14ac:dyDescent="0.25"/>
  <cols>
    <col min="1" max="1" width="4.85546875" style="8" customWidth="1"/>
    <col min="2" max="2" width="9.85546875" style="21" customWidth="1"/>
    <col min="3" max="3" width="59.140625" style="8" customWidth="1"/>
    <col min="4" max="4" width="11.85546875" style="22" customWidth="1"/>
    <col min="5" max="6" width="14.7109375" style="23" customWidth="1"/>
    <col min="7" max="7" width="17" style="23" customWidth="1"/>
  </cols>
  <sheetData>
    <row r="1" spans="1:7" ht="15" customHeight="1" x14ac:dyDescent="0.25">
      <c r="B1" s="47" t="s">
        <v>0</v>
      </c>
      <c r="C1" s="50" t="s">
        <v>115</v>
      </c>
      <c r="D1" s="52" t="s">
        <v>2</v>
      </c>
      <c r="E1" s="11">
        <v>1</v>
      </c>
      <c r="F1" s="11">
        <v>2</v>
      </c>
      <c r="G1" s="11">
        <v>3</v>
      </c>
    </row>
    <row r="2" spans="1:7" x14ac:dyDescent="0.25">
      <c r="B2" s="47"/>
      <c r="C2" s="50"/>
      <c r="D2" s="52"/>
      <c r="E2" s="10"/>
      <c r="F2" s="53" t="s">
        <v>28</v>
      </c>
      <c r="G2" s="53"/>
    </row>
    <row r="3" spans="1:7" x14ac:dyDescent="0.25">
      <c r="B3" s="47"/>
      <c r="C3" s="51"/>
      <c r="D3" s="52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47"/>
      <c r="C4" s="12"/>
      <c r="D4" s="13"/>
      <c r="E4" s="10"/>
      <c r="F4" s="10"/>
      <c r="G4" s="2"/>
    </row>
    <row r="5" spans="1:7" x14ac:dyDescent="0.25">
      <c r="A5" s="16"/>
      <c r="B5" s="17"/>
      <c r="C5" s="39" t="s">
        <v>90</v>
      </c>
      <c r="D5" s="18"/>
      <c r="E5" s="19"/>
      <c r="F5" s="20"/>
      <c r="G5" s="19"/>
    </row>
  </sheetData>
  <mergeCells count="4">
    <mergeCell ref="B1:B4"/>
    <mergeCell ref="C1:C3"/>
    <mergeCell ref="D1:D3"/>
    <mergeCell ref="F2:G2"/>
  </mergeCells>
  <pageMargins left="0.7" right="0.7" top="0.75" bottom="0.75" header="0.3" footer="0.3"/>
  <pageSetup orientation="portrait" verticalDpi="59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5"/>
  <sheetViews>
    <sheetView topLeftCell="B1" workbookViewId="0">
      <selection activeCell="D17" sqref="D17"/>
    </sheetView>
  </sheetViews>
  <sheetFormatPr baseColWidth="10" defaultRowHeight="15" x14ac:dyDescent="0.25"/>
  <cols>
    <col min="1" max="1" width="4.85546875" style="8" customWidth="1"/>
    <col min="2" max="2" width="9.85546875" style="21" customWidth="1"/>
    <col min="3" max="3" width="59.140625" style="8" customWidth="1"/>
    <col min="4" max="4" width="11.85546875" style="22" customWidth="1"/>
    <col min="5" max="6" width="14.7109375" style="23" customWidth="1"/>
    <col min="7" max="7" width="17" style="23" customWidth="1"/>
  </cols>
  <sheetData>
    <row r="1" spans="1:7" x14ac:dyDescent="0.25">
      <c r="A1" s="25"/>
      <c r="B1" s="26"/>
      <c r="C1" s="25"/>
      <c r="D1" s="27"/>
      <c r="E1" s="28"/>
      <c r="F1" s="29"/>
      <c r="G1" s="7"/>
    </row>
    <row r="2" spans="1:7" x14ac:dyDescent="0.25">
      <c r="B2" s="54" t="s">
        <v>0</v>
      </c>
      <c r="C2" s="50" t="s">
        <v>124</v>
      </c>
      <c r="D2" s="55" t="s">
        <v>2</v>
      </c>
      <c r="E2" s="38">
        <v>1</v>
      </c>
      <c r="F2" s="38">
        <v>2</v>
      </c>
      <c r="G2" s="9">
        <v>3</v>
      </c>
    </row>
    <row r="3" spans="1:7" x14ac:dyDescent="0.25">
      <c r="B3" s="47"/>
      <c r="C3" s="50"/>
      <c r="D3" s="52"/>
      <c r="E3" s="35" t="s">
        <v>31</v>
      </c>
      <c r="F3" s="53" t="s">
        <v>33</v>
      </c>
      <c r="G3" s="53"/>
    </row>
    <row r="4" spans="1:7" x14ac:dyDescent="0.25">
      <c r="B4" s="47"/>
      <c r="C4" s="51"/>
      <c r="D4" s="52"/>
      <c r="E4" s="11" t="s">
        <v>3</v>
      </c>
      <c r="F4" s="11" t="s">
        <v>4</v>
      </c>
      <c r="G4" s="11" t="s">
        <v>5</v>
      </c>
    </row>
    <row r="5" spans="1:7" x14ac:dyDescent="0.25">
      <c r="A5" s="1"/>
      <c r="B5" s="48"/>
      <c r="C5" s="12"/>
      <c r="D5" s="13"/>
      <c r="E5" s="10"/>
      <c r="F5" s="10"/>
      <c r="G5" s="2"/>
    </row>
  </sheetData>
  <mergeCells count="4">
    <mergeCell ref="B2:B5"/>
    <mergeCell ref="C2:C4"/>
    <mergeCell ref="D2:D4"/>
    <mergeCell ref="F3:G3"/>
  </mergeCells>
  <pageMargins left="0.7" right="0.7" top="0.75" bottom="0.75" header="0.3" footer="0.3"/>
  <pageSetup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4"/>
  <sheetViews>
    <sheetView workbookViewId="0">
      <selection activeCell="C7" sqref="C7"/>
    </sheetView>
  </sheetViews>
  <sheetFormatPr baseColWidth="10" defaultRowHeight="15" x14ac:dyDescent="0.25"/>
  <cols>
    <col min="1" max="1" width="4.85546875" style="8" customWidth="1"/>
    <col min="2" max="2" width="9.85546875" style="21" customWidth="1"/>
    <col min="3" max="3" width="59.140625" style="8" customWidth="1"/>
    <col min="4" max="4" width="11.85546875" style="22" customWidth="1"/>
    <col min="5" max="6" width="14.7109375" style="23" customWidth="1"/>
    <col min="7" max="7" width="17" style="23" customWidth="1"/>
  </cols>
  <sheetData>
    <row r="1" spans="1:7" ht="15" customHeight="1" x14ac:dyDescent="0.25">
      <c r="B1" s="47" t="s">
        <v>0</v>
      </c>
      <c r="C1" s="49" t="s">
        <v>125</v>
      </c>
      <c r="D1" s="52" t="s">
        <v>2</v>
      </c>
      <c r="E1" s="9">
        <v>1</v>
      </c>
      <c r="F1" s="9">
        <v>2</v>
      </c>
      <c r="G1" s="9">
        <v>3</v>
      </c>
    </row>
    <row r="2" spans="1:7" x14ac:dyDescent="0.25">
      <c r="B2" s="47"/>
      <c r="C2" s="50"/>
      <c r="D2" s="52"/>
      <c r="E2" s="35" t="s">
        <v>31</v>
      </c>
      <c r="F2" s="53" t="s">
        <v>30</v>
      </c>
      <c r="G2" s="53"/>
    </row>
    <row r="3" spans="1:7" x14ac:dyDescent="0.25">
      <c r="B3" s="47"/>
      <c r="C3" s="51"/>
      <c r="D3" s="52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48"/>
      <c r="C4" s="12"/>
      <c r="D4" s="13"/>
      <c r="E4" s="10"/>
      <c r="F4" s="10"/>
      <c r="G4" s="2"/>
    </row>
  </sheetData>
  <mergeCells count="4">
    <mergeCell ref="B1:B4"/>
    <mergeCell ref="C1:C3"/>
    <mergeCell ref="D1:D3"/>
    <mergeCell ref="F2:G2"/>
  </mergeCells>
  <pageMargins left="0.7" right="0.7" top="0.75" bottom="0.75" header="0.3" footer="0.3"/>
  <pageSetup orientation="portrait" verticalDpi="59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"/>
  <sheetViews>
    <sheetView workbookViewId="0">
      <selection activeCell="E28" sqref="E28"/>
    </sheetView>
  </sheetViews>
  <sheetFormatPr baseColWidth="10" defaultRowHeight="15" x14ac:dyDescent="0.25"/>
  <cols>
    <col min="1" max="1" width="4.85546875" style="8" customWidth="1"/>
    <col min="2" max="2" width="9.85546875" style="21" customWidth="1"/>
    <col min="3" max="3" width="59.140625" style="8" customWidth="1"/>
    <col min="4" max="4" width="11.85546875" style="22" customWidth="1"/>
    <col min="5" max="6" width="14.7109375" style="23" customWidth="1"/>
    <col min="7" max="7" width="17" style="23" customWidth="1"/>
  </cols>
  <sheetData>
    <row r="1" spans="1:7" x14ac:dyDescent="0.25">
      <c r="B1" s="47" t="s">
        <v>0</v>
      </c>
      <c r="C1" s="49" t="s">
        <v>126</v>
      </c>
      <c r="D1" s="52" t="s">
        <v>2</v>
      </c>
      <c r="E1" s="9">
        <v>1</v>
      </c>
      <c r="F1" s="9">
        <v>2</v>
      </c>
      <c r="G1" s="9">
        <v>3</v>
      </c>
    </row>
    <row r="2" spans="1:7" x14ac:dyDescent="0.25">
      <c r="B2" s="47"/>
      <c r="C2" s="50"/>
      <c r="D2" s="52"/>
      <c r="E2" s="10"/>
      <c r="F2" s="53" t="s">
        <v>36</v>
      </c>
      <c r="G2" s="53"/>
    </row>
    <row r="3" spans="1:7" x14ac:dyDescent="0.25">
      <c r="B3" s="47"/>
      <c r="C3" s="51"/>
      <c r="D3" s="52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48"/>
      <c r="C4" s="12"/>
      <c r="D4" s="13"/>
      <c r="E4" s="10"/>
      <c r="F4" s="10"/>
      <c r="G4" s="2"/>
    </row>
  </sheetData>
  <mergeCells count="4">
    <mergeCell ref="B1:B4"/>
    <mergeCell ref="C1:C3"/>
    <mergeCell ref="D1:D3"/>
    <mergeCell ref="F2:G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4"/>
  <sheetViews>
    <sheetView workbookViewId="0">
      <selection activeCell="D17" sqref="D17"/>
    </sheetView>
  </sheetViews>
  <sheetFormatPr baseColWidth="10" defaultRowHeight="15" x14ac:dyDescent="0.25"/>
  <cols>
    <col min="1" max="1" width="4.85546875" style="8" customWidth="1"/>
    <col min="2" max="2" width="9.85546875" style="21" customWidth="1"/>
    <col min="3" max="3" width="59.140625" style="8" customWidth="1"/>
    <col min="4" max="4" width="11.85546875" style="22" customWidth="1"/>
    <col min="5" max="6" width="14.7109375" style="23" customWidth="1"/>
    <col min="7" max="7" width="17" style="23" customWidth="1"/>
  </cols>
  <sheetData>
    <row r="1" spans="1:7" x14ac:dyDescent="0.25">
      <c r="B1" s="47" t="s">
        <v>0</v>
      </c>
      <c r="C1" s="49" t="s">
        <v>127</v>
      </c>
      <c r="D1" s="52" t="s">
        <v>2</v>
      </c>
      <c r="E1" s="9">
        <v>1</v>
      </c>
      <c r="F1" s="9">
        <v>2</v>
      </c>
      <c r="G1" s="9">
        <v>3</v>
      </c>
    </row>
    <row r="2" spans="1:7" x14ac:dyDescent="0.25">
      <c r="B2" s="47"/>
      <c r="C2" s="50"/>
      <c r="D2" s="52"/>
      <c r="E2" s="10"/>
      <c r="F2" s="53" t="s">
        <v>38</v>
      </c>
      <c r="G2" s="53"/>
    </row>
    <row r="3" spans="1:7" x14ac:dyDescent="0.25">
      <c r="B3" s="47"/>
      <c r="C3" s="51"/>
      <c r="D3" s="52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48"/>
      <c r="C4" s="12"/>
      <c r="D4" s="13"/>
      <c r="E4" s="10"/>
      <c r="F4" s="10"/>
      <c r="G4" s="2"/>
    </row>
  </sheetData>
  <mergeCells count="4">
    <mergeCell ref="B1:B4"/>
    <mergeCell ref="C1:C3"/>
    <mergeCell ref="D1:D3"/>
    <mergeCell ref="F2:G2"/>
  </mergeCells>
  <pageMargins left="0.7" right="0.7" top="0.75" bottom="0.75" header="0.3" footer="0.3"/>
  <pageSetup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"/>
  <sheetViews>
    <sheetView topLeftCell="B1" workbookViewId="0">
      <selection activeCell="C25" sqref="C25"/>
    </sheetView>
  </sheetViews>
  <sheetFormatPr baseColWidth="10" defaultRowHeight="15" x14ac:dyDescent="0.25"/>
  <cols>
    <col min="1" max="1" width="4.85546875" style="8" customWidth="1"/>
    <col min="2" max="2" width="9.85546875" style="21" customWidth="1"/>
    <col min="3" max="3" width="59.5703125" style="8" customWidth="1"/>
    <col min="4" max="4" width="11.85546875" style="22" customWidth="1"/>
    <col min="5" max="6" width="14.7109375" style="23" customWidth="1"/>
    <col min="7" max="7" width="17" style="23" customWidth="1"/>
    <col min="9" max="9" width="14.140625" bestFit="1" customWidth="1"/>
    <col min="11" max="11" width="15.28515625" bestFit="1" customWidth="1"/>
  </cols>
  <sheetData>
    <row r="1" spans="1:7" x14ac:dyDescent="0.25">
      <c r="A1" s="16"/>
      <c r="B1" s="47" t="s">
        <v>0</v>
      </c>
      <c r="C1" s="49" t="s">
        <v>117</v>
      </c>
      <c r="D1" s="52" t="s">
        <v>2</v>
      </c>
      <c r="E1" s="9">
        <v>1</v>
      </c>
      <c r="F1" s="9">
        <v>2</v>
      </c>
      <c r="G1" s="9">
        <v>3</v>
      </c>
    </row>
    <row r="2" spans="1:7" x14ac:dyDescent="0.25">
      <c r="A2" s="16"/>
      <c r="B2" s="47"/>
      <c r="C2" s="50"/>
      <c r="D2" s="52"/>
      <c r="E2" s="10"/>
      <c r="F2" s="53" t="s">
        <v>13</v>
      </c>
      <c r="G2" s="53"/>
    </row>
    <row r="3" spans="1:7" x14ac:dyDescent="0.25">
      <c r="A3" s="16"/>
      <c r="B3" s="47"/>
      <c r="C3" s="51"/>
      <c r="D3" s="52"/>
      <c r="E3" s="11" t="s">
        <v>3</v>
      </c>
      <c r="F3" s="11" t="s">
        <v>4</v>
      </c>
      <c r="G3" s="11" t="s">
        <v>5</v>
      </c>
    </row>
    <row r="4" spans="1:7" x14ac:dyDescent="0.25">
      <c r="A4" s="16"/>
      <c r="B4" s="48"/>
      <c r="C4" s="12"/>
      <c r="D4" s="13"/>
      <c r="E4" s="10"/>
      <c r="F4" s="10"/>
      <c r="G4" s="2"/>
    </row>
    <row r="5" spans="1:7" x14ac:dyDescent="0.25">
      <c r="A5" s="16"/>
      <c r="B5" s="37"/>
      <c r="C5" s="16" t="s">
        <v>54</v>
      </c>
      <c r="D5" s="18"/>
      <c r="E5" s="19"/>
      <c r="F5" s="19"/>
      <c r="G5" s="7"/>
    </row>
    <row r="6" spans="1:7" x14ac:dyDescent="0.25">
      <c r="A6" s="16"/>
      <c r="B6" s="45" t="s">
        <v>37</v>
      </c>
      <c r="C6" s="16" t="s">
        <v>39</v>
      </c>
      <c r="D6" s="18"/>
      <c r="E6" s="19">
        <v>114.4</v>
      </c>
      <c r="F6" s="20"/>
      <c r="G6" s="7"/>
    </row>
    <row r="7" spans="1:7" x14ac:dyDescent="0.25">
      <c r="A7" s="16"/>
      <c r="B7" s="45"/>
      <c r="C7" s="16"/>
      <c r="D7" s="18"/>
      <c r="E7" s="19"/>
      <c r="F7" s="20"/>
      <c r="G7" s="7"/>
    </row>
  </sheetData>
  <mergeCells count="4">
    <mergeCell ref="B1:B4"/>
    <mergeCell ref="C1:C3"/>
    <mergeCell ref="D1:D3"/>
    <mergeCell ref="F2:G2"/>
  </mergeCells>
  <printOptions gridLines="1"/>
  <pageMargins left="0.70866141732283472" right="0.70866141732283472" top="0.74803149606299213" bottom="0.74803149606299213" header="0.31496062992125984" footer="0.31496062992125984"/>
  <pageSetup scale="85" orientation="landscape" verticalDpi="59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4"/>
  <sheetViews>
    <sheetView workbookViewId="0">
      <selection activeCell="H14" sqref="H14"/>
    </sheetView>
  </sheetViews>
  <sheetFormatPr baseColWidth="10" defaultRowHeight="15" x14ac:dyDescent="0.25"/>
  <cols>
    <col min="1" max="1" width="4.85546875" style="8" customWidth="1"/>
    <col min="2" max="2" width="9.85546875" style="21" customWidth="1"/>
    <col min="3" max="3" width="59.140625" style="8" customWidth="1"/>
    <col min="4" max="4" width="11.85546875" style="22" customWidth="1"/>
    <col min="5" max="6" width="14.7109375" style="23" customWidth="1"/>
    <col min="7" max="7" width="17" style="23" customWidth="1"/>
  </cols>
  <sheetData>
    <row r="1" spans="1:7" x14ac:dyDescent="0.25">
      <c r="B1" s="54" t="s">
        <v>0</v>
      </c>
      <c r="C1" s="50" t="s">
        <v>128</v>
      </c>
      <c r="D1" s="55" t="s">
        <v>2</v>
      </c>
      <c r="E1" s="38">
        <v>1</v>
      </c>
      <c r="F1" s="38">
        <v>2</v>
      </c>
      <c r="G1" s="9">
        <v>3</v>
      </c>
    </row>
    <row r="2" spans="1:7" x14ac:dyDescent="0.25">
      <c r="B2" s="47"/>
      <c r="C2" s="50"/>
      <c r="D2" s="52"/>
      <c r="E2" s="10"/>
      <c r="F2" s="53" t="s">
        <v>42</v>
      </c>
      <c r="G2" s="53"/>
    </row>
    <row r="3" spans="1:7" x14ac:dyDescent="0.25">
      <c r="B3" s="47"/>
      <c r="C3" s="51"/>
      <c r="D3" s="52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48"/>
      <c r="C4" s="12"/>
      <c r="D4" s="13"/>
      <c r="E4" s="10"/>
      <c r="F4" s="10"/>
      <c r="G4" s="2"/>
    </row>
  </sheetData>
  <mergeCells count="4">
    <mergeCell ref="B1:B4"/>
    <mergeCell ref="C1:C3"/>
    <mergeCell ref="D1:D3"/>
    <mergeCell ref="F2:G2"/>
  </mergeCells>
  <pageMargins left="0.7" right="0.7" top="0.75" bottom="0.75" header="0.3" footer="0.3"/>
  <pageSetup orientation="portrait" verticalDpi="59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5"/>
  <sheetViews>
    <sheetView workbookViewId="0">
      <selection activeCell="H26" sqref="H26"/>
    </sheetView>
  </sheetViews>
  <sheetFormatPr baseColWidth="10" defaultRowHeight="15" x14ac:dyDescent="0.25"/>
  <cols>
    <col min="1" max="1" width="4.85546875" style="8" customWidth="1"/>
    <col min="2" max="2" width="9.85546875" style="21" customWidth="1"/>
    <col min="3" max="3" width="59.140625" style="8" customWidth="1"/>
    <col min="4" max="4" width="11.85546875" style="22" customWidth="1"/>
    <col min="5" max="6" width="14.7109375" style="23" customWidth="1"/>
    <col min="7" max="7" width="17" style="23" customWidth="1"/>
  </cols>
  <sheetData>
    <row r="1" spans="1:7" x14ac:dyDescent="0.25">
      <c r="F1" s="24"/>
    </row>
    <row r="2" spans="1:7" x14ac:dyDescent="0.25">
      <c r="B2" s="47" t="s">
        <v>0</v>
      </c>
      <c r="C2" s="49" t="s">
        <v>40</v>
      </c>
      <c r="D2" s="52" t="s">
        <v>2</v>
      </c>
      <c r="E2" s="9">
        <v>1</v>
      </c>
      <c r="F2" s="9">
        <v>2</v>
      </c>
      <c r="G2" s="9">
        <v>3</v>
      </c>
    </row>
    <row r="3" spans="1:7" x14ac:dyDescent="0.25">
      <c r="B3" s="47"/>
      <c r="C3" s="50"/>
      <c r="D3" s="52"/>
      <c r="E3" s="10"/>
      <c r="F3" s="53" t="s">
        <v>41</v>
      </c>
      <c r="G3" s="53"/>
    </row>
    <row r="4" spans="1:7" x14ac:dyDescent="0.25">
      <c r="B4" s="47"/>
      <c r="C4" s="51"/>
      <c r="D4" s="52"/>
      <c r="E4" s="11" t="s">
        <v>3</v>
      </c>
      <c r="F4" s="11" t="s">
        <v>4</v>
      </c>
      <c r="G4" s="11" t="s">
        <v>5</v>
      </c>
    </row>
    <row r="5" spans="1:7" x14ac:dyDescent="0.25">
      <c r="A5" s="1"/>
      <c r="B5" s="48"/>
      <c r="C5" s="12"/>
      <c r="D5" s="13"/>
      <c r="E5" s="10"/>
      <c r="F5" s="10"/>
      <c r="G5" s="2"/>
    </row>
  </sheetData>
  <mergeCells count="4">
    <mergeCell ref="B2:B5"/>
    <mergeCell ref="C2:C4"/>
    <mergeCell ref="D2:D4"/>
    <mergeCell ref="F3:G3"/>
  </mergeCells>
  <pageMargins left="0.7" right="0.7" top="0.75" bottom="0.75" header="0.3" footer="0.3"/>
  <pageSetup orientation="portrait" verticalDpi="59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29"/>
  <sheetViews>
    <sheetView workbookViewId="0">
      <selection activeCell="C32" sqref="C32"/>
    </sheetView>
  </sheetViews>
  <sheetFormatPr baseColWidth="10" defaultRowHeight="15" x14ac:dyDescent="0.25"/>
  <cols>
    <col min="1" max="1" width="4.85546875" style="8" customWidth="1"/>
    <col min="2" max="2" width="9.85546875" style="21" customWidth="1"/>
    <col min="3" max="3" width="59.140625" style="8" customWidth="1"/>
    <col min="4" max="4" width="11.85546875" style="22" customWidth="1"/>
    <col min="5" max="6" width="14.7109375" style="23" customWidth="1"/>
    <col min="7" max="7" width="17" style="23" customWidth="1"/>
  </cols>
  <sheetData>
    <row r="1" spans="1:7" x14ac:dyDescent="0.25">
      <c r="B1" s="47" t="s">
        <v>0</v>
      </c>
      <c r="C1" s="49" t="s">
        <v>72</v>
      </c>
      <c r="D1" s="52" t="s">
        <v>2</v>
      </c>
      <c r="E1" s="9">
        <v>1</v>
      </c>
      <c r="F1" s="9">
        <v>2</v>
      </c>
      <c r="G1" s="9">
        <v>3</v>
      </c>
    </row>
    <row r="2" spans="1:7" x14ac:dyDescent="0.25">
      <c r="B2" s="47"/>
      <c r="C2" s="50"/>
      <c r="D2" s="52"/>
      <c r="E2" s="10"/>
      <c r="F2" s="53" t="s">
        <v>43</v>
      </c>
      <c r="G2" s="53"/>
    </row>
    <row r="3" spans="1:7" x14ac:dyDescent="0.25">
      <c r="B3" s="47"/>
      <c r="C3" s="51"/>
      <c r="D3" s="52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48"/>
      <c r="C4" s="12"/>
      <c r="D4" s="13"/>
      <c r="E4" s="10"/>
      <c r="F4" s="10"/>
      <c r="G4" s="2"/>
    </row>
    <row r="5" spans="1:7" x14ac:dyDescent="0.25">
      <c r="A5" s="3"/>
      <c r="B5" s="4"/>
      <c r="C5" s="5" t="s">
        <v>54</v>
      </c>
      <c r="D5" s="6"/>
      <c r="E5" s="7"/>
      <c r="F5" s="14"/>
      <c r="G5" s="7"/>
    </row>
    <row r="6" spans="1:7" x14ac:dyDescent="0.25">
      <c r="A6" s="16"/>
      <c r="B6" s="17"/>
      <c r="C6" s="15" t="s">
        <v>8</v>
      </c>
      <c r="D6" s="18"/>
      <c r="E6" s="19"/>
      <c r="F6" s="20"/>
      <c r="G6" s="7"/>
    </row>
    <row r="7" spans="1:7" x14ac:dyDescent="0.25">
      <c r="A7" s="16"/>
      <c r="B7" s="45">
        <v>43964</v>
      </c>
      <c r="C7" s="16" t="s">
        <v>73</v>
      </c>
      <c r="D7" s="18"/>
      <c r="E7" s="20"/>
      <c r="F7" s="20">
        <v>1642843.86</v>
      </c>
      <c r="G7" s="7"/>
    </row>
    <row r="8" spans="1:7" x14ac:dyDescent="0.25">
      <c r="A8" s="16"/>
      <c r="B8" s="45">
        <v>43964</v>
      </c>
      <c r="C8" s="16" t="s">
        <v>78</v>
      </c>
      <c r="D8" s="18"/>
      <c r="E8" s="20"/>
      <c r="F8" s="20">
        <v>153906.25</v>
      </c>
      <c r="G8" s="7"/>
    </row>
    <row r="9" spans="1:7" x14ac:dyDescent="0.25">
      <c r="A9" s="16"/>
      <c r="B9" s="45">
        <v>43972</v>
      </c>
      <c r="C9" s="16" t="s">
        <v>93</v>
      </c>
      <c r="D9" s="18"/>
      <c r="E9" s="20"/>
      <c r="F9" s="20">
        <v>150</v>
      </c>
      <c r="G9" s="7"/>
    </row>
    <row r="10" spans="1:7" x14ac:dyDescent="0.25">
      <c r="A10" s="16"/>
      <c r="B10" s="45">
        <v>43972</v>
      </c>
      <c r="C10" s="16" t="s">
        <v>94</v>
      </c>
      <c r="D10" s="18"/>
      <c r="E10" s="19"/>
      <c r="F10" s="20">
        <v>31998.9</v>
      </c>
      <c r="G10" s="7"/>
    </row>
    <row r="11" spans="1:7" x14ac:dyDescent="0.25">
      <c r="A11" s="16"/>
      <c r="B11" s="45">
        <v>43972</v>
      </c>
      <c r="C11" s="16" t="s">
        <v>95</v>
      </c>
      <c r="D11" s="18"/>
      <c r="E11" s="19"/>
      <c r="F11" s="20">
        <v>34777.5</v>
      </c>
      <c r="G11" s="7"/>
    </row>
    <row r="12" spans="1:7" x14ac:dyDescent="0.25">
      <c r="A12" s="16"/>
      <c r="B12" s="45">
        <v>43972</v>
      </c>
      <c r="C12" s="16" t="s">
        <v>96</v>
      </c>
      <c r="D12" s="18"/>
      <c r="E12" s="19"/>
      <c r="F12" s="20">
        <v>14970.42</v>
      </c>
      <c r="G12" s="7"/>
    </row>
    <row r="13" spans="1:7" x14ac:dyDescent="0.25">
      <c r="A13" s="16"/>
      <c r="B13" s="45">
        <v>43972</v>
      </c>
      <c r="C13" s="16" t="s">
        <v>97</v>
      </c>
      <c r="D13" s="18"/>
      <c r="E13" s="19"/>
      <c r="F13" s="20">
        <v>7385.82</v>
      </c>
      <c r="G13" s="7"/>
    </row>
    <row r="14" spans="1:7" x14ac:dyDescent="0.25">
      <c r="A14" s="16"/>
      <c r="B14" s="45">
        <v>43972</v>
      </c>
      <c r="C14" s="16" t="s">
        <v>98</v>
      </c>
      <c r="D14" s="18"/>
      <c r="E14" s="19"/>
      <c r="F14" s="20">
        <v>2200</v>
      </c>
      <c r="G14" s="7"/>
    </row>
    <row r="15" spans="1:7" x14ac:dyDescent="0.25">
      <c r="A15" s="16"/>
      <c r="B15" s="45">
        <v>43972</v>
      </c>
      <c r="C15" s="16" t="s">
        <v>99</v>
      </c>
      <c r="D15" s="18"/>
      <c r="E15" s="19"/>
      <c r="F15" s="20">
        <v>19501</v>
      </c>
      <c r="G15" s="7"/>
    </row>
    <row r="16" spans="1:7" x14ac:dyDescent="0.25">
      <c r="A16" s="16"/>
      <c r="B16" s="45">
        <v>43972</v>
      </c>
      <c r="C16" s="16" t="s">
        <v>100</v>
      </c>
      <c r="D16" s="18"/>
      <c r="E16" s="19"/>
      <c r="F16" s="20">
        <v>1196.5999999999999</v>
      </c>
      <c r="G16" s="7"/>
    </row>
    <row r="17" spans="1:7" x14ac:dyDescent="0.25">
      <c r="A17" s="16"/>
      <c r="B17" s="45">
        <v>43972</v>
      </c>
      <c r="C17" s="16" t="s">
        <v>101</v>
      </c>
      <c r="D17" s="18"/>
      <c r="E17" s="19"/>
      <c r="F17" s="20">
        <v>58839.54</v>
      </c>
      <c r="G17" s="7"/>
    </row>
    <row r="18" spans="1:7" x14ac:dyDescent="0.25">
      <c r="A18" s="16"/>
      <c r="B18" s="45">
        <v>43972</v>
      </c>
      <c r="C18" s="16" t="s">
        <v>102</v>
      </c>
      <c r="D18" s="18"/>
      <c r="E18" s="19"/>
      <c r="F18" s="20">
        <v>36170.019999999997</v>
      </c>
      <c r="G18" s="7"/>
    </row>
    <row r="19" spans="1:7" x14ac:dyDescent="0.25">
      <c r="A19" s="16"/>
      <c r="B19" s="45">
        <v>43972</v>
      </c>
      <c r="C19" s="16" t="s">
        <v>103</v>
      </c>
      <c r="D19" s="18"/>
      <c r="E19" s="19"/>
      <c r="F19" s="20">
        <v>309444.01</v>
      </c>
      <c r="G19" s="7"/>
    </row>
    <row r="20" spans="1:7" x14ac:dyDescent="0.25">
      <c r="A20" s="16"/>
      <c r="B20" s="45">
        <v>43972</v>
      </c>
      <c r="C20" s="16" t="s">
        <v>104</v>
      </c>
      <c r="D20" s="18"/>
      <c r="E20" s="19"/>
      <c r="F20" s="20">
        <v>6570</v>
      </c>
      <c r="G20" s="7"/>
    </row>
    <row r="21" spans="1:7" x14ac:dyDescent="0.25">
      <c r="A21" s="16"/>
      <c r="B21" s="45">
        <v>43972</v>
      </c>
      <c r="C21" s="16" t="s">
        <v>105</v>
      </c>
      <c r="D21" s="18"/>
      <c r="E21" s="19"/>
      <c r="F21" s="20">
        <v>2743.48</v>
      </c>
      <c r="G21" s="7"/>
    </row>
    <row r="22" spans="1:7" x14ac:dyDescent="0.25">
      <c r="A22" s="16"/>
      <c r="B22" s="45">
        <v>43972</v>
      </c>
      <c r="C22" s="16" t="s">
        <v>106</v>
      </c>
      <c r="D22" s="18"/>
      <c r="E22" s="19"/>
      <c r="F22" s="20">
        <v>4788.59</v>
      </c>
      <c r="G22" s="7"/>
    </row>
    <row r="23" spans="1:7" x14ac:dyDescent="0.25">
      <c r="A23" s="16"/>
      <c r="B23" s="45">
        <v>43972</v>
      </c>
      <c r="C23" s="16" t="s">
        <v>107</v>
      </c>
      <c r="D23" s="18"/>
      <c r="E23" s="19"/>
      <c r="F23" s="20">
        <v>4931.59</v>
      </c>
      <c r="G23" s="7"/>
    </row>
    <row r="24" spans="1:7" x14ac:dyDescent="0.25">
      <c r="A24" s="16"/>
      <c r="B24" s="45">
        <v>43972</v>
      </c>
      <c r="C24" s="16" t="s">
        <v>108</v>
      </c>
      <c r="D24" s="18"/>
      <c r="E24" s="19"/>
      <c r="F24" s="20">
        <v>3300</v>
      </c>
      <c r="G24" s="7"/>
    </row>
    <row r="25" spans="1:7" x14ac:dyDescent="0.25">
      <c r="A25" s="16"/>
      <c r="B25" s="45">
        <v>43972</v>
      </c>
      <c r="C25" s="16" t="s">
        <v>109</v>
      </c>
      <c r="D25" s="18"/>
      <c r="E25" s="19"/>
      <c r="F25" s="20">
        <v>2700</v>
      </c>
      <c r="G25" s="7"/>
    </row>
    <row r="26" spans="1:7" x14ac:dyDescent="0.25">
      <c r="A26" s="16"/>
      <c r="B26" s="45">
        <v>43972</v>
      </c>
      <c r="C26" s="16" t="s">
        <v>110</v>
      </c>
      <c r="D26" s="18"/>
      <c r="E26" s="19"/>
      <c r="F26" s="20">
        <v>265875.96000000002</v>
      </c>
      <c r="G26" s="7"/>
    </row>
    <row r="27" spans="1:7" x14ac:dyDescent="0.25">
      <c r="A27" s="16"/>
      <c r="B27" s="45">
        <v>43976</v>
      </c>
      <c r="C27" s="16" t="s">
        <v>92</v>
      </c>
      <c r="D27" s="18"/>
      <c r="E27" s="20">
        <v>7099.45</v>
      </c>
      <c r="F27" s="20"/>
      <c r="G27" s="7"/>
    </row>
    <row r="28" spans="1:7" x14ac:dyDescent="0.25">
      <c r="A28" s="16"/>
      <c r="B28" s="45">
        <v>43976</v>
      </c>
      <c r="C28" s="16" t="s">
        <v>91</v>
      </c>
      <c r="D28" s="18"/>
      <c r="E28" s="19"/>
      <c r="F28" s="20">
        <v>14198.9</v>
      </c>
      <c r="G28" s="7"/>
    </row>
    <row r="29" spans="1:7" x14ac:dyDescent="0.25">
      <c r="A29" s="16"/>
      <c r="B29" s="17"/>
      <c r="C29" s="16"/>
      <c r="D29" s="18"/>
      <c r="E29" s="19"/>
      <c r="F29" s="20"/>
      <c r="G29" s="7"/>
    </row>
  </sheetData>
  <mergeCells count="4">
    <mergeCell ref="B1:B4"/>
    <mergeCell ref="C1:C3"/>
    <mergeCell ref="D1:D3"/>
    <mergeCell ref="F2:G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13"/>
  <sheetViews>
    <sheetView workbookViewId="0">
      <selection activeCell="D22" sqref="D22"/>
    </sheetView>
  </sheetViews>
  <sheetFormatPr baseColWidth="10" defaultRowHeight="15" x14ac:dyDescent="0.25"/>
  <cols>
    <col min="1" max="1" width="4.85546875" style="8" customWidth="1"/>
    <col min="2" max="2" width="9.85546875" style="21" customWidth="1"/>
    <col min="3" max="3" width="62.7109375" style="8" customWidth="1"/>
    <col min="4" max="4" width="11.85546875" style="22" customWidth="1"/>
    <col min="5" max="6" width="14.7109375" style="23" customWidth="1"/>
    <col min="7" max="7" width="17" style="23" customWidth="1"/>
  </cols>
  <sheetData>
    <row r="1" spans="1:7" x14ac:dyDescent="0.25">
      <c r="B1" s="54" t="s">
        <v>0</v>
      </c>
      <c r="C1" s="50" t="s">
        <v>74</v>
      </c>
      <c r="D1" s="55" t="s">
        <v>2</v>
      </c>
      <c r="E1" s="38">
        <v>1</v>
      </c>
      <c r="F1" s="38">
        <v>2</v>
      </c>
      <c r="G1" s="9">
        <v>3</v>
      </c>
    </row>
    <row r="2" spans="1:7" x14ac:dyDescent="0.25">
      <c r="B2" s="47"/>
      <c r="C2" s="50"/>
      <c r="D2" s="52"/>
      <c r="E2" s="10"/>
      <c r="F2" s="53" t="s">
        <v>44</v>
      </c>
      <c r="G2" s="53"/>
    </row>
    <row r="3" spans="1:7" x14ac:dyDescent="0.25">
      <c r="B3" s="47"/>
      <c r="C3" s="51"/>
      <c r="D3" s="52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48"/>
      <c r="C4" s="12"/>
      <c r="D4" s="13"/>
      <c r="E4" s="10"/>
      <c r="F4" s="10"/>
      <c r="G4" s="2"/>
    </row>
    <row r="5" spans="1:7" x14ac:dyDescent="0.25">
      <c r="A5" s="3"/>
      <c r="B5" s="4"/>
      <c r="C5" s="5" t="s">
        <v>54</v>
      </c>
      <c r="D5" s="6"/>
      <c r="E5" s="7"/>
      <c r="F5" s="14"/>
      <c r="G5" s="7"/>
    </row>
    <row r="6" spans="1:7" x14ac:dyDescent="0.25">
      <c r="A6" s="3"/>
      <c r="B6" s="43"/>
      <c r="C6" s="41" t="s">
        <v>8</v>
      </c>
      <c r="D6" s="42"/>
      <c r="E6" s="32"/>
      <c r="F6" s="14"/>
      <c r="G6" s="7"/>
    </row>
    <row r="7" spans="1:7" x14ac:dyDescent="0.25">
      <c r="A7" s="16"/>
      <c r="B7" s="40">
        <v>43964</v>
      </c>
      <c r="C7" s="16" t="s">
        <v>75</v>
      </c>
      <c r="D7" s="18"/>
      <c r="E7" s="19"/>
      <c r="F7" s="20">
        <v>403401.05</v>
      </c>
      <c r="G7" s="7"/>
    </row>
    <row r="8" spans="1:7" x14ac:dyDescent="0.25">
      <c r="A8" s="16"/>
      <c r="B8" s="40">
        <v>43964</v>
      </c>
      <c r="C8" s="16" t="s">
        <v>76</v>
      </c>
      <c r="D8" s="18"/>
      <c r="E8" s="19"/>
      <c r="F8" s="20">
        <v>355032.99</v>
      </c>
      <c r="G8" s="7"/>
    </row>
    <row r="9" spans="1:7" x14ac:dyDescent="0.25">
      <c r="A9" s="16"/>
      <c r="B9" s="40">
        <v>43964</v>
      </c>
      <c r="C9" s="16" t="s">
        <v>77</v>
      </c>
      <c r="D9" s="18"/>
      <c r="E9" s="19"/>
      <c r="F9" s="20">
        <v>526350.72</v>
      </c>
      <c r="G9" s="7"/>
    </row>
    <row r="10" spans="1:7" x14ac:dyDescent="0.25">
      <c r="A10" s="16"/>
      <c r="B10" s="40">
        <v>43964</v>
      </c>
      <c r="C10" s="16" t="s">
        <v>79</v>
      </c>
      <c r="D10" s="18"/>
      <c r="E10" s="19"/>
      <c r="F10" s="20">
        <v>22169.08</v>
      </c>
      <c r="G10" s="7"/>
    </row>
    <row r="11" spans="1:7" x14ac:dyDescent="0.25">
      <c r="A11" s="16"/>
      <c r="B11" s="40">
        <v>43964</v>
      </c>
      <c r="C11" s="16" t="s">
        <v>80</v>
      </c>
      <c r="D11" s="18"/>
      <c r="E11" s="19"/>
      <c r="F11" s="20">
        <v>20119.189999999999</v>
      </c>
      <c r="G11" s="7"/>
    </row>
    <row r="12" spans="1:7" x14ac:dyDescent="0.25">
      <c r="A12" s="16"/>
      <c r="B12" s="40">
        <v>43964</v>
      </c>
      <c r="C12" s="16" t="s">
        <v>81</v>
      </c>
      <c r="D12" s="18"/>
      <c r="E12" s="19"/>
      <c r="F12" s="20">
        <v>21025.360000000001</v>
      </c>
      <c r="G12" s="7"/>
    </row>
    <row r="13" spans="1:7" x14ac:dyDescent="0.25">
      <c r="A13" s="16"/>
      <c r="B13" s="40"/>
      <c r="C13" s="16"/>
      <c r="D13" s="18"/>
      <c r="E13" s="19"/>
      <c r="F13" s="20"/>
      <c r="G13" s="7"/>
    </row>
  </sheetData>
  <mergeCells count="4">
    <mergeCell ref="B1:B4"/>
    <mergeCell ref="C1:C3"/>
    <mergeCell ref="D1:D3"/>
    <mergeCell ref="F2:G2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4"/>
  <sheetViews>
    <sheetView workbookViewId="0">
      <selection activeCell="C8" sqref="C8"/>
    </sheetView>
  </sheetViews>
  <sheetFormatPr baseColWidth="10" defaultRowHeight="15" x14ac:dyDescent="0.25"/>
  <cols>
    <col min="1" max="1" width="4.85546875" style="8" customWidth="1"/>
    <col min="2" max="2" width="9.85546875" style="21" customWidth="1"/>
    <col min="3" max="3" width="59.140625" style="8" customWidth="1"/>
    <col min="4" max="4" width="11.85546875" style="22" customWidth="1"/>
    <col min="5" max="6" width="14.7109375" style="23" customWidth="1"/>
    <col min="7" max="7" width="17" style="23" customWidth="1"/>
  </cols>
  <sheetData>
    <row r="1" spans="1:7" x14ac:dyDescent="0.25">
      <c r="B1" s="47" t="s">
        <v>0</v>
      </c>
      <c r="C1" s="25"/>
      <c r="D1" s="56" t="s">
        <v>2</v>
      </c>
      <c r="E1" s="9">
        <v>1</v>
      </c>
      <c r="F1" s="9">
        <v>2</v>
      </c>
      <c r="G1" s="9">
        <v>3</v>
      </c>
    </row>
    <row r="2" spans="1:7" x14ac:dyDescent="0.25">
      <c r="B2" s="47"/>
      <c r="C2" s="50" t="s">
        <v>129</v>
      </c>
      <c r="D2" s="52"/>
      <c r="E2" s="10"/>
      <c r="F2" s="53" t="s">
        <v>45</v>
      </c>
      <c r="G2" s="53"/>
    </row>
    <row r="3" spans="1:7" x14ac:dyDescent="0.25">
      <c r="B3" s="47"/>
      <c r="C3" s="50"/>
      <c r="D3" s="52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48"/>
      <c r="C4" s="50"/>
      <c r="D4" s="13"/>
      <c r="E4" s="10"/>
      <c r="F4" s="10"/>
      <c r="G4" s="2"/>
    </row>
  </sheetData>
  <mergeCells count="4">
    <mergeCell ref="B1:B4"/>
    <mergeCell ref="D1:D3"/>
    <mergeCell ref="C2:C4"/>
    <mergeCell ref="F2:G2"/>
  </mergeCells>
  <pageMargins left="0.7" right="0.7" top="0.75" bottom="0.75" header="0.3" footer="0.3"/>
  <pageSetup orientation="portrait" verticalDpi="59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4"/>
  <sheetViews>
    <sheetView workbookViewId="0">
      <selection activeCell="C10" sqref="C10"/>
    </sheetView>
  </sheetViews>
  <sheetFormatPr baseColWidth="10" defaultRowHeight="15" x14ac:dyDescent="0.25"/>
  <cols>
    <col min="1" max="1" width="4.85546875" style="8" customWidth="1"/>
    <col min="2" max="2" width="9.85546875" style="21" customWidth="1"/>
    <col min="3" max="3" width="59.140625" style="8" customWidth="1"/>
    <col min="4" max="4" width="11.85546875" style="22" customWidth="1"/>
    <col min="5" max="6" width="14.7109375" style="23" customWidth="1"/>
    <col min="7" max="7" width="17" style="23" customWidth="1"/>
  </cols>
  <sheetData>
    <row r="1" spans="1:7" ht="15" customHeight="1" x14ac:dyDescent="0.25">
      <c r="B1" s="47" t="s">
        <v>0</v>
      </c>
      <c r="C1" s="49" t="s">
        <v>130</v>
      </c>
      <c r="D1" s="52" t="s">
        <v>2</v>
      </c>
      <c r="E1" s="9">
        <v>1</v>
      </c>
      <c r="F1" s="9">
        <v>2</v>
      </c>
      <c r="G1" s="9">
        <v>3</v>
      </c>
    </row>
    <row r="2" spans="1:7" x14ac:dyDescent="0.25">
      <c r="B2" s="47"/>
      <c r="C2" s="50"/>
      <c r="D2" s="52"/>
      <c r="E2" s="10"/>
      <c r="F2" s="53" t="s">
        <v>46</v>
      </c>
      <c r="G2" s="53"/>
    </row>
    <row r="3" spans="1:7" x14ac:dyDescent="0.25">
      <c r="B3" s="47"/>
      <c r="C3" s="51"/>
      <c r="D3" s="52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48"/>
      <c r="C4" s="12"/>
      <c r="D4" s="13"/>
      <c r="E4" s="10"/>
      <c r="F4" s="10"/>
      <c r="G4" s="2"/>
    </row>
  </sheetData>
  <mergeCells count="4">
    <mergeCell ref="B1:B4"/>
    <mergeCell ref="C1:C3"/>
    <mergeCell ref="D1:D3"/>
    <mergeCell ref="F2:G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5"/>
  <sheetViews>
    <sheetView workbookViewId="0">
      <selection activeCell="C12" sqref="C12"/>
    </sheetView>
  </sheetViews>
  <sheetFormatPr baseColWidth="10" defaultRowHeight="15" x14ac:dyDescent="0.25"/>
  <cols>
    <col min="1" max="1" width="4.85546875" style="8" customWidth="1"/>
    <col min="2" max="2" width="9.85546875" style="21" customWidth="1"/>
    <col min="3" max="3" width="59.140625" style="8" customWidth="1"/>
    <col min="4" max="4" width="11.85546875" style="22" customWidth="1"/>
    <col min="5" max="6" width="14.7109375" style="23" customWidth="1"/>
    <col min="7" max="7" width="17" style="23" customWidth="1"/>
  </cols>
  <sheetData>
    <row r="1" spans="1:7" x14ac:dyDescent="0.25">
      <c r="F1" s="24"/>
    </row>
    <row r="2" spans="1:7" x14ac:dyDescent="0.25">
      <c r="B2" s="47" t="s">
        <v>0</v>
      </c>
      <c r="C2" s="49" t="s">
        <v>131</v>
      </c>
      <c r="D2" s="52" t="s">
        <v>2</v>
      </c>
      <c r="E2" s="9">
        <v>1</v>
      </c>
      <c r="F2" s="9">
        <v>2</v>
      </c>
      <c r="G2" s="9">
        <v>3</v>
      </c>
    </row>
    <row r="3" spans="1:7" x14ac:dyDescent="0.25">
      <c r="B3" s="47"/>
      <c r="C3" s="50"/>
      <c r="D3" s="52"/>
      <c r="E3" s="10"/>
      <c r="F3" s="53" t="s">
        <v>47</v>
      </c>
      <c r="G3" s="53"/>
    </row>
    <row r="4" spans="1:7" x14ac:dyDescent="0.25">
      <c r="B4" s="47"/>
      <c r="C4" s="51"/>
      <c r="D4" s="52"/>
      <c r="E4" s="11" t="s">
        <v>3</v>
      </c>
      <c r="F4" s="11" t="s">
        <v>4</v>
      </c>
      <c r="G4" s="11" t="s">
        <v>5</v>
      </c>
    </row>
    <row r="5" spans="1:7" x14ac:dyDescent="0.25">
      <c r="A5" s="1"/>
      <c r="B5" s="48"/>
      <c r="C5" s="12"/>
      <c r="D5" s="13"/>
      <c r="E5" s="10"/>
      <c r="F5" s="10"/>
      <c r="G5" s="2"/>
    </row>
  </sheetData>
  <mergeCells count="4">
    <mergeCell ref="B2:B5"/>
    <mergeCell ref="C2:C4"/>
    <mergeCell ref="D2:D4"/>
    <mergeCell ref="F3:G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6"/>
  <sheetViews>
    <sheetView workbookViewId="0">
      <selection activeCell="E10" sqref="E10"/>
    </sheetView>
  </sheetViews>
  <sheetFormatPr baseColWidth="10" defaultRowHeight="15" x14ac:dyDescent="0.25"/>
  <cols>
    <col min="1" max="1" width="4.85546875" style="8" customWidth="1"/>
    <col min="2" max="2" width="9.85546875" style="21" customWidth="1"/>
    <col min="3" max="3" width="59.140625" style="8" customWidth="1"/>
    <col min="4" max="4" width="11.85546875" style="22" customWidth="1"/>
    <col min="5" max="6" width="14.7109375" style="23" customWidth="1"/>
    <col min="7" max="7" width="17" style="23" customWidth="1"/>
  </cols>
  <sheetData>
    <row r="1" spans="1:7" x14ac:dyDescent="0.25">
      <c r="F1" s="24"/>
    </row>
    <row r="2" spans="1:7" x14ac:dyDescent="0.25">
      <c r="F2" s="24"/>
    </row>
    <row r="3" spans="1:7" x14ac:dyDescent="0.25">
      <c r="B3" s="47" t="s">
        <v>0</v>
      </c>
      <c r="C3" s="49" t="s">
        <v>132</v>
      </c>
      <c r="D3" s="52" t="s">
        <v>2</v>
      </c>
      <c r="E3" s="9">
        <v>1</v>
      </c>
      <c r="F3" s="9">
        <v>2</v>
      </c>
      <c r="G3" s="9">
        <v>3</v>
      </c>
    </row>
    <row r="4" spans="1:7" ht="15" customHeight="1" x14ac:dyDescent="0.25">
      <c r="B4" s="47"/>
      <c r="C4" s="50"/>
      <c r="D4" s="52"/>
      <c r="E4" s="10"/>
      <c r="F4" s="53" t="s">
        <v>22</v>
      </c>
      <c r="G4" s="53"/>
    </row>
    <row r="5" spans="1:7" x14ac:dyDescent="0.25">
      <c r="B5" s="47"/>
      <c r="C5" s="51"/>
      <c r="D5" s="52"/>
      <c r="E5" s="11" t="s">
        <v>3</v>
      </c>
      <c r="F5" s="11" t="s">
        <v>4</v>
      </c>
      <c r="G5" s="11" t="s">
        <v>5</v>
      </c>
    </row>
    <row r="6" spans="1:7" x14ac:dyDescent="0.25">
      <c r="A6" s="1"/>
      <c r="B6" s="48"/>
      <c r="C6" s="12"/>
      <c r="D6" s="13"/>
      <c r="E6" s="10"/>
      <c r="F6" s="10"/>
      <c r="G6" s="2"/>
    </row>
  </sheetData>
  <mergeCells count="4">
    <mergeCell ref="B3:B6"/>
    <mergeCell ref="C3:C5"/>
    <mergeCell ref="D3:D5"/>
    <mergeCell ref="F4:G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4"/>
  <sheetViews>
    <sheetView workbookViewId="0">
      <selection activeCell="C11" sqref="C11"/>
    </sheetView>
  </sheetViews>
  <sheetFormatPr baseColWidth="10" defaultRowHeight="15" x14ac:dyDescent="0.25"/>
  <cols>
    <col min="1" max="1" width="4.85546875" style="8" customWidth="1"/>
    <col min="2" max="2" width="9.85546875" style="21" customWidth="1"/>
    <col min="3" max="3" width="59.140625" style="8" customWidth="1"/>
    <col min="4" max="4" width="11.85546875" style="22" customWidth="1"/>
    <col min="5" max="6" width="14.7109375" style="23" customWidth="1"/>
    <col min="7" max="7" width="17" style="23" customWidth="1"/>
  </cols>
  <sheetData>
    <row r="1" spans="1:7" x14ac:dyDescent="0.25">
      <c r="B1" s="47" t="s">
        <v>0</v>
      </c>
      <c r="C1" s="49" t="s">
        <v>133</v>
      </c>
      <c r="D1" s="52" t="s">
        <v>2</v>
      </c>
      <c r="E1" s="9">
        <v>1</v>
      </c>
      <c r="F1" s="9">
        <v>2</v>
      </c>
      <c r="G1" s="9">
        <v>3</v>
      </c>
    </row>
    <row r="2" spans="1:7" x14ac:dyDescent="0.25">
      <c r="B2" s="47"/>
      <c r="C2" s="50"/>
      <c r="D2" s="52"/>
      <c r="E2" s="10"/>
      <c r="F2" s="53" t="s">
        <v>49</v>
      </c>
      <c r="G2" s="53"/>
    </row>
    <row r="3" spans="1:7" x14ac:dyDescent="0.25">
      <c r="B3" s="47"/>
      <c r="C3" s="51"/>
      <c r="D3" s="52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48"/>
      <c r="C4" s="12"/>
      <c r="D4" s="13"/>
      <c r="E4" s="10"/>
      <c r="F4" s="10"/>
      <c r="G4" s="2"/>
    </row>
  </sheetData>
  <mergeCells count="4">
    <mergeCell ref="B1:B4"/>
    <mergeCell ref="C1:C3"/>
    <mergeCell ref="D1:D3"/>
    <mergeCell ref="F2:G2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4"/>
  <sheetViews>
    <sheetView workbookViewId="0">
      <selection activeCell="C11" sqref="C11"/>
    </sheetView>
  </sheetViews>
  <sheetFormatPr baseColWidth="10" defaultRowHeight="15" x14ac:dyDescent="0.25"/>
  <cols>
    <col min="1" max="1" width="4.85546875" style="8" customWidth="1"/>
    <col min="2" max="2" width="9.85546875" style="21" customWidth="1"/>
    <col min="3" max="3" width="59.140625" style="8" customWidth="1"/>
    <col min="4" max="4" width="11.85546875" style="22" customWidth="1"/>
    <col min="5" max="6" width="14.7109375" style="23" customWidth="1"/>
    <col min="7" max="7" width="16.7109375" style="23" customWidth="1"/>
  </cols>
  <sheetData>
    <row r="1" spans="1:7" x14ac:dyDescent="0.25">
      <c r="B1" s="47" t="s">
        <v>0</v>
      </c>
      <c r="C1" s="49" t="s">
        <v>134</v>
      </c>
      <c r="D1" s="52" t="s">
        <v>2</v>
      </c>
      <c r="E1" s="9">
        <v>1</v>
      </c>
      <c r="F1" s="9">
        <v>2</v>
      </c>
      <c r="G1" s="9">
        <v>3</v>
      </c>
    </row>
    <row r="2" spans="1:7" x14ac:dyDescent="0.25">
      <c r="B2" s="47"/>
      <c r="C2" s="50"/>
      <c r="D2" s="52"/>
      <c r="E2" s="10"/>
      <c r="F2" s="53" t="s">
        <v>52</v>
      </c>
      <c r="G2" s="53"/>
    </row>
    <row r="3" spans="1:7" x14ac:dyDescent="0.25">
      <c r="B3" s="47"/>
      <c r="C3" s="51"/>
      <c r="D3" s="52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48"/>
      <c r="C4" s="12"/>
      <c r="D4" s="13"/>
      <c r="E4" s="10"/>
      <c r="F4" s="10"/>
      <c r="G4" s="2"/>
    </row>
  </sheetData>
  <mergeCells count="4">
    <mergeCell ref="B1:B4"/>
    <mergeCell ref="C1:C3"/>
    <mergeCell ref="D1:D3"/>
    <mergeCell ref="F2:G2"/>
  </mergeCells>
  <pageMargins left="0.7" right="0.7" top="0.75" bottom="0.75" header="0.3" footer="0.3"/>
  <pageSetup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workbookViewId="0">
      <selection activeCell="D14" sqref="D14"/>
    </sheetView>
  </sheetViews>
  <sheetFormatPr baseColWidth="10" defaultRowHeight="15" x14ac:dyDescent="0.25"/>
  <cols>
    <col min="1" max="1" width="4.85546875" style="8" customWidth="1"/>
    <col min="2" max="2" width="9.85546875" style="21" customWidth="1"/>
    <col min="3" max="3" width="59.140625" style="8" customWidth="1"/>
    <col min="4" max="4" width="11.85546875" style="22" customWidth="1"/>
    <col min="5" max="6" width="14.7109375" style="23" customWidth="1"/>
    <col min="7" max="7" width="17" style="23" customWidth="1"/>
  </cols>
  <sheetData>
    <row r="1" spans="1:7" x14ac:dyDescent="0.25">
      <c r="B1" s="47" t="s">
        <v>0</v>
      </c>
      <c r="C1" s="49" t="s">
        <v>118</v>
      </c>
      <c r="D1" s="52" t="s">
        <v>2</v>
      </c>
      <c r="E1" s="9">
        <v>1</v>
      </c>
      <c r="F1" s="9">
        <v>2</v>
      </c>
      <c r="G1" s="9">
        <v>3</v>
      </c>
    </row>
    <row r="2" spans="1:7" x14ac:dyDescent="0.25">
      <c r="B2" s="47"/>
      <c r="C2" s="50"/>
      <c r="D2" s="52"/>
      <c r="E2" s="10"/>
      <c r="F2" s="53" t="s">
        <v>14</v>
      </c>
      <c r="G2" s="53"/>
    </row>
    <row r="3" spans="1:7" x14ac:dyDescent="0.25">
      <c r="B3" s="47"/>
      <c r="C3" s="51"/>
      <c r="D3" s="52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48"/>
      <c r="C4" s="12"/>
      <c r="D4" s="13"/>
      <c r="E4" s="10"/>
      <c r="F4" s="10"/>
      <c r="G4" s="2"/>
    </row>
  </sheetData>
  <mergeCells count="4">
    <mergeCell ref="B1:B4"/>
    <mergeCell ref="C1:C3"/>
    <mergeCell ref="D1:D3"/>
    <mergeCell ref="F2:G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26"/>
  <sheetViews>
    <sheetView workbookViewId="0">
      <selection activeCell="G31" sqref="G31"/>
    </sheetView>
  </sheetViews>
  <sheetFormatPr baseColWidth="10" defaultRowHeight="15" x14ac:dyDescent="0.25"/>
  <cols>
    <col min="1" max="1" width="4.85546875" style="8" customWidth="1"/>
    <col min="2" max="2" width="9.85546875" style="21" customWidth="1"/>
    <col min="3" max="3" width="59.140625" style="8" customWidth="1"/>
    <col min="4" max="4" width="11.85546875" style="22" customWidth="1"/>
    <col min="5" max="6" width="14.7109375" style="23" customWidth="1"/>
    <col min="7" max="7" width="17" style="23" customWidth="1"/>
  </cols>
  <sheetData>
    <row r="1" spans="1:7" x14ac:dyDescent="0.25">
      <c r="B1" s="47" t="s">
        <v>0</v>
      </c>
      <c r="C1" s="49" t="s">
        <v>53</v>
      </c>
      <c r="D1" s="52" t="s">
        <v>2</v>
      </c>
      <c r="E1" s="9">
        <v>1</v>
      </c>
      <c r="F1" s="9">
        <v>2</v>
      </c>
      <c r="G1" s="9">
        <v>3</v>
      </c>
    </row>
    <row r="2" spans="1:7" x14ac:dyDescent="0.25">
      <c r="B2" s="47"/>
      <c r="C2" s="50"/>
      <c r="D2" s="52"/>
      <c r="E2" s="10"/>
      <c r="F2" s="53" t="s">
        <v>51</v>
      </c>
      <c r="G2" s="53"/>
    </row>
    <row r="3" spans="1:7" x14ac:dyDescent="0.25">
      <c r="B3" s="47"/>
      <c r="C3" s="51"/>
      <c r="D3" s="52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48"/>
      <c r="C4" s="12"/>
      <c r="D4" s="13"/>
      <c r="E4" s="10"/>
      <c r="F4" s="10"/>
      <c r="G4" s="2"/>
    </row>
    <row r="5" spans="1:7" x14ac:dyDescent="0.25">
      <c r="A5" s="3"/>
      <c r="B5" s="4"/>
      <c r="C5" s="5" t="s">
        <v>54</v>
      </c>
      <c r="D5" s="6"/>
      <c r="E5" s="7"/>
      <c r="F5" s="14"/>
      <c r="G5" s="7"/>
    </row>
    <row r="6" spans="1:7" x14ac:dyDescent="0.25">
      <c r="A6" s="16"/>
      <c r="B6" s="17" t="s">
        <v>37</v>
      </c>
      <c r="C6" s="15" t="s">
        <v>55</v>
      </c>
      <c r="D6" s="18"/>
      <c r="E6" s="19"/>
      <c r="F6" s="20">
        <v>2243571.14</v>
      </c>
      <c r="G6" s="7"/>
    </row>
    <row r="7" spans="1:7" x14ac:dyDescent="0.25">
      <c r="A7" s="16"/>
      <c r="B7" s="17" t="s">
        <v>37</v>
      </c>
      <c r="C7" s="16" t="s">
        <v>56</v>
      </c>
      <c r="D7" s="18" t="s">
        <v>48</v>
      </c>
      <c r="E7" s="19"/>
      <c r="F7" s="20">
        <v>-257913.23</v>
      </c>
      <c r="G7" s="7"/>
    </row>
    <row r="8" spans="1:7" x14ac:dyDescent="0.25">
      <c r="A8" s="16"/>
      <c r="B8" s="17" t="s">
        <v>37</v>
      </c>
      <c r="C8" s="16" t="s">
        <v>57</v>
      </c>
      <c r="D8" s="18" t="s">
        <v>48</v>
      </c>
      <c r="E8" s="19"/>
      <c r="F8" s="20">
        <v>20734.91</v>
      </c>
      <c r="G8" s="7"/>
    </row>
    <row r="9" spans="1:7" x14ac:dyDescent="0.25">
      <c r="A9" s="16"/>
      <c r="B9" s="17" t="s">
        <v>37</v>
      </c>
      <c r="C9" s="16" t="s">
        <v>58</v>
      </c>
      <c r="D9" s="18" t="s">
        <v>48</v>
      </c>
      <c r="E9" s="19"/>
      <c r="F9" s="20">
        <v>13454.27</v>
      </c>
      <c r="G9" s="7"/>
    </row>
    <row r="10" spans="1:7" x14ac:dyDescent="0.25">
      <c r="A10" s="16"/>
      <c r="B10" s="17" t="s">
        <v>37</v>
      </c>
      <c r="C10" s="16" t="s">
        <v>59</v>
      </c>
      <c r="D10" s="18" t="s">
        <v>48</v>
      </c>
      <c r="E10" s="19"/>
      <c r="F10" s="20">
        <v>6906.03</v>
      </c>
      <c r="G10" s="7"/>
    </row>
    <row r="11" spans="1:7" x14ac:dyDescent="0.25">
      <c r="A11" s="16"/>
      <c r="B11" s="17" t="s">
        <v>37</v>
      </c>
      <c r="C11" s="16" t="s">
        <v>60</v>
      </c>
      <c r="D11" s="18" t="s">
        <v>48</v>
      </c>
      <c r="E11" s="19"/>
      <c r="F11" s="20">
        <v>13454.273999999999</v>
      </c>
      <c r="G11" s="7"/>
    </row>
    <row r="12" spans="1:7" x14ac:dyDescent="0.25">
      <c r="A12" s="16"/>
      <c r="B12" s="17" t="s">
        <v>37</v>
      </c>
      <c r="C12" s="16" t="s">
        <v>61</v>
      </c>
      <c r="D12" s="18" t="s">
        <v>48</v>
      </c>
      <c r="E12" s="19"/>
      <c r="F12" s="20">
        <v>6906.03</v>
      </c>
      <c r="G12" s="7"/>
    </row>
    <row r="13" spans="1:7" x14ac:dyDescent="0.25">
      <c r="A13" s="16"/>
      <c r="B13" s="17" t="s">
        <v>37</v>
      </c>
      <c r="C13" s="16" t="s">
        <v>62</v>
      </c>
      <c r="D13" s="18" t="s">
        <v>48</v>
      </c>
      <c r="E13" s="19"/>
      <c r="F13" s="20">
        <v>20734.91</v>
      </c>
      <c r="G13" s="7"/>
    </row>
    <row r="14" spans="1:7" x14ac:dyDescent="0.25">
      <c r="A14" s="16"/>
      <c r="B14" s="17" t="s">
        <v>37</v>
      </c>
      <c r="C14" s="16" t="s">
        <v>63</v>
      </c>
      <c r="D14" s="18" t="s">
        <v>48</v>
      </c>
      <c r="E14" s="19"/>
      <c r="F14" s="20">
        <v>13454.27</v>
      </c>
      <c r="G14" s="7"/>
    </row>
    <row r="15" spans="1:7" x14ac:dyDescent="0.25">
      <c r="A15" s="16"/>
      <c r="B15" s="17" t="s">
        <v>37</v>
      </c>
      <c r="C15" s="16" t="s">
        <v>64</v>
      </c>
      <c r="D15" s="18" t="s">
        <v>48</v>
      </c>
      <c r="E15" s="19"/>
      <c r="F15" s="20">
        <v>40402.33</v>
      </c>
      <c r="G15" s="7"/>
    </row>
    <row r="16" spans="1:7" x14ac:dyDescent="0.25">
      <c r="A16" s="16"/>
      <c r="B16" s="17" t="s">
        <v>37</v>
      </c>
      <c r="C16" s="16" t="s">
        <v>65</v>
      </c>
      <c r="D16" s="18" t="s">
        <v>48</v>
      </c>
      <c r="E16" s="19"/>
      <c r="F16" s="20">
        <v>13454.27</v>
      </c>
      <c r="G16" s="7"/>
    </row>
    <row r="17" spans="1:7" x14ac:dyDescent="0.25">
      <c r="A17" s="16"/>
      <c r="B17" s="17" t="s">
        <v>37</v>
      </c>
      <c r="C17" s="16" t="s">
        <v>66</v>
      </c>
      <c r="D17" s="18" t="s">
        <v>48</v>
      </c>
      <c r="E17" s="19"/>
      <c r="F17" s="20">
        <v>40402.33</v>
      </c>
      <c r="G17" s="7"/>
    </row>
    <row r="18" spans="1:7" x14ac:dyDescent="0.25">
      <c r="A18" s="16"/>
      <c r="B18" s="17" t="s">
        <v>37</v>
      </c>
      <c r="C18" s="16" t="s">
        <v>67</v>
      </c>
      <c r="D18" s="18" t="s">
        <v>48</v>
      </c>
      <c r="E18" s="19"/>
      <c r="F18" s="20">
        <v>7370.7</v>
      </c>
      <c r="G18" s="7"/>
    </row>
    <row r="19" spans="1:7" x14ac:dyDescent="0.25">
      <c r="A19" s="16"/>
      <c r="B19" s="17" t="s">
        <v>37</v>
      </c>
      <c r="C19" s="16" t="s">
        <v>68</v>
      </c>
      <c r="D19" s="18" t="s">
        <v>48</v>
      </c>
      <c r="E19" s="19"/>
      <c r="F19" s="20">
        <v>13454.27</v>
      </c>
      <c r="G19" s="7"/>
    </row>
    <row r="20" spans="1:7" x14ac:dyDescent="0.25">
      <c r="A20" s="16"/>
      <c r="B20" s="17" t="s">
        <v>37</v>
      </c>
      <c r="C20" s="16" t="s">
        <v>69</v>
      </c>
      <c r="D20" s="18" t="s">
        <v>48</v>
      </c>
      <c r="E20" s="19"/>
      <c r="F20" s="20">
        <v>20276.099999999999</v>
      </c>
      <c r="G20" s="7"/>
    </row>
    <row r="21" spans="1:7" x14ac:dyDescent="0.25">
      <c r="A21" s="16"/>
      <c r="B21" s="17" t="s">
        <v>37</v>
      </c>
      <c r="C21" s="16" t="s">
        <v>70</v>
      </c>
      <c r="D21" s="18" t="s">
        <v>48</v>
      </c>
      <c r="E21" s="19"/>
      <c r="F21" s="20">
        <v>13454.27</v>
      </c>
      <c r="G21" s="7"/>
    </row>
    <row r="22" spans="1:7" x14ac:dyDescent="0.25">
      <c r="A22" s="16"/>
      <c r="B22" s="17" t="s">
        <v>37</v>
      </c>
      <c r="C22" s="16" t="s">
        <v>71</v>
      </c>
      <c r="D22" s="18" t="s">
        <v>48</v>
      </c>
      <c r="E22" s="19"/>
      <c r="F22" s="20">
        <v>13454.27</v>
      </c>
      <c r="G22" s="7"/>
    </row>
    <row r="23" spans="1:7" x14ac:dyDescent="0.25">
      <c r="A23" s="16"/>
      <c r="B23" s="45">
        <v>43964</v>
      </c>
      <c r="C23" s="16" t="s">
        <v>82</v>
      </c>
      <c r="D23" s="18"/>
      <c r="E23" s="19">
        <v>2243571.14</v>
      </c>
      <c r="F23" s="20"/>
      <c r="G23" s="7"/>
    </row>
    <row r="24" spans="1:7" x14ac:dyDescent="0.25">
      <c r="A24" s="16"/>
      <c r="B24" s="17" t="s">
        <v>37</v>
      </c>
      <c r="C24" s="15" t="s">
        <v>83</v>
      </c>
      <c r="D24" s="18"/>
      <c r="E24" s="19"/>
      <c r="F24" s="20">
        <v>2061821.98</v>
      </c>
      <c r="G24" s="7"/>
    </row>
    <row r="25" spans="1:7" x14ac:dyDescent="0.25">
      <c r="A25" s="16"/>
      <c r="B25" s="45">
        <v>43978</v>
      </c>
      <c r="C25" s="16" t="s">
        <v>113</v>
      </c>
      <c r="D25" s="18"/>
      <c r="E25" s="19">
        <v>2061821.98</v>
      </c>
      <c r="F25" s="20"/>
      <c r="G25" s="7"/>
    </row>
    <row r="26" spans="1:7" x14ac:dyDescent="0.25">
      <c r="A26" s="16"/>
      <c r="B26" s="45"/>
      <c r="C26" s="16"/>
      <c r="D26" s="18"/>
      <c r="E26" s="19"/>
      <c r="F26" s="20"/>
      <c r="G26" s="7"/>
    </row>
  </sheetData>
  <mergeCells count="4">
    <mergeCell ref="B1:B4"/>
    <mergeCell ref="C1:C3"/>
    <mergeCell ref="D1:D3"/>
    <mergeCell ref="F2:G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4"/>
  <sheetViews>
    <sheetView workbookViewId="0">
      <selection activeCell="D11" sqref="D11"/>
    </sheetView>
  </sheetViews>
  <sheetFormatPr baseColWidth="10" defaultRowHeight="15" x14ac:dyDescent="0.25"/>
  <cols>
    <col min="1" max="1" width="4.85546875" style="8" customWidth="1"/>
    <col min="2" max="2" width="9.85546875" style="21" customWidth="1"/>
    <col min="3" max="3" width="59.140625" style="8" customWidth="1"/>
    <col min="4" max="4" width="11.85546875" style="22" customWidth="1"/>
    <col min="5" max="6" width="14.7109375" style="23" customWidth="1"/>
    <col min="7" max="7" width="17" style="23" customWidth="1"/>
  </cols>
  <sheetData>
    <row r="1" spans="1:7" x14ac:dyDescent="0.25">
      <c r="B1" s="47" t="s">
        <v>0</v>
      </c>
      <c r="C1" s="49" t="s">
        <v>135</v>
      </c>
      <c r="D1" s="52" t="s">
        <v>2</v>
      </c>
      <c r="E1" s="9">
        <v>1</v>
      </c>
      <c r="F1" s="9">
        <v>2</v>
      </c>
      <c r="G1" s="9">
        <v>3</v>
      </c>
    </row>
    <row r="2" spans="1:7" x14ac:dyDescent="0.25">
      <c r="B2" s="47"/>
      <c r="C2" s="50"/>
      <c r="D2" s="52"/>
      <c r="E2" s="10"/>
      <c r="F2" s="53" t="s">
        <v>50</v>
      </c>
      <c r="G2" s="53"/>
    </row>
    <row r="3" spans="1:7" x14ac:dyDescent="0.25">
      <c r="B3" s="47"/>
      <c r="C3" s="51"/>
      <c r="D3" s="52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48"/>
      <c r="C4" s="12"/>
      <c r="D4" s="13"/>
      <c r="E4" s="10"/>
      <c r="F4" s="10"/>
      <c r="G4" s="2"/>
    </row>
  </sheetData>
  <mergeCells count="4">
    <mergeCell ref="B1:B4"/>
    <mergeCell ref="C1:C3"/>
    <mergeCell ref="D1:D3"/>
    <mergeCell ref="F2:G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5"/>
  <sheetViews>
    <sheetView workbookViewId="0">
      <selection activeCell="E21" sqref="E21"/>
    </sheetView>
  </sheetViews>
  <sheetFormatPr baseColWidth="10" defaultRowHeight="15" x14ac:dyDescent="0.25"/>
  <cols>
    <col min="1" max="1" width="4.85546875" style="8" customWidth="1"/>
    <col min="2" max="2" width="9.85546875" style="21" customWidth="1"/>
    <col min="3" max="3" width="5" style="8" customWidth="1"/>
    <col min="4" max="4" width="59.140625" style="8" customWidth="1"/>
    <col min="5" max="5" width="11.85546875" style="22" customWidth="1"/>
    <col min="6" max="7" width="14.7109375" style="23" customWidth="1"/>
    <col min="8" max="8" width="17" style="23" customWidth="1"/>
  </cols>
  <sheetData>
    <row r="1" spans="1:8" x14ac:dyDescent="0.25">
      <c r="G1" s="24"/>
    </row>
    <row r="2" spans="1:8" x14ac:dyDescent="0.25">
      <c r="B2" s="47" t="s">
        <v>0</v>
      </c>
      <c r="C2" s="57" t="s">
        <v>1</v>
      </c>
      <c r="D2" s="49" t="s">
        <v>32</v>
      </c>
      <c r="E2" s="52" t="s">
        <v>2</v>
      </c>
      <c r="F2" s="9">
        <v>1</v>
      </c>
      <c r="G2" s="9">
        <v>2</v>
      </c>
      <c r="H2" s="9">
        <v>3</v>
      </c>
    </row>
    <row r="3" spans="1:8" x14ac:dyDescent="0.25">
      <c r="B3" s="47"/>
      <c r="C3" s="58"/>
      <c r="D3" s="50"/>
      <c r="E3" s="52"/>
      <c r="F3" s="10"/>
      <c r="G3" s="53" t="s">
        <v>22</v>
      </c>
      <c r="H3" s="53"/>
    </row>
    <row r="4" spans="1:8" x14ac:dyDescent="0.25">
      <c r="B4" s="47"/>
      <c r="C4" s="58"/>
      <c r="D4" s="51"/>
      <c r="E4" s="52"/>
      <c r="F4" s="11" t="s">
        <v>3</v>
      </c>
      <c r="G4" s="11" t="s">
        <v>4</v>
      </c>
      <c r="H4" s="11" t="s">
        <v>5</v>
      </c>
    </row>
    <row r="5" spans="1:8" x14ac:dyDescent="0.25">
      <c r="A5" s="1"/>
      <c r="B5" s="48"/>
      <c r="C5" s="59"/>
      <c r="D5" s="12"/>
      <c r="E5" s="13"/>
      <c r="F5" s="10"/>
      <c r="G5" s="10"/>
      <c r="H5" s="2"/>
    </row>
  </sheetData>
  <mergeCells count="5">
    <mergeCell ref="B2:B5"/>
    <mergeCell ref="C2:C5"/>
    <mergeCell ref="D2:D4"/>
    <mergeCell ref="E2:E4"/>
    <mergeCell ref="G3:H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5"/>
  <sheetViews>
    <sheetView workbookViewId="0">
      <selection activeCell="H26" sqref="H26"/>
    </sheetView>
  </sheetViews>
  <sheetFormatPr baseColWidth="10" defaultRowHeight="15" x14ac:dyDescent="0.25"/>
  <cols>
    <col min="1" max="1" width="4.85546875" style="8" customWidth="1"/>
    <col min="2" max="2" width="9.85546875" style="21" customWidth="1"/>
    <col min="3" max="3" width="5" style="8" customWidth="1"/>
    <col min="4" max="4" width="59.140625" style="8" customWidth="1"/>
    <col min="5" max="5" width="11.85546875" style="22" customWidth="1"/>
    <col min="6" max="7" width="14.7109375" style="23" customWidth="1"/>
    <col min="8" max="8" width="17" style="23" customWidth="1"/>
  </cols>
  <sheetData>
    <row r="1" spans="1:8" x14ac:dyDescent="0.25">
      <c r="G1" s="24"/>
    </row>
    <row r="2" spans="1:8" x14ac:dyDescent="0.25">
      <c r="B2" s="47" t="s">
        <v>0</v>
      </c>
      <c r="C2" s="57" t="s">
        <v>1</v>
      </c>
      <c r="D2" s="49" t="s">
        <v>32</v>
      </c>
      <c r="E2" s="52" t="s">
        <v>2</v>
      </c>
      <c r="F2" s="9">
        <v>1</v>
      </c>
      <c r="G2" s="9">
        <v>2</v>
      </c>
      <c r="H2" s="9">
        <v>3</v>
      </c>
    </row>
    <row r="3" spans="1:8" x14ac:dyDescent="0.25">
      <c r="B3" s="47"/>
      <c r="C3" s="58"/>
      <c r="D3" s="50"/>
      <c r="E3" s="52"/>
      <c r="F3" s="10"/>
      <c r="G3" s="53" t="s">
        <v>22</v>
      </c>
      <c r="H3" s="53"/>
    </row>
    <row r="4" spans="1:8" x14ac:dyDescent="0.25">
      <c r="B4" s="47"/>
      <c r="C4" s="58"/>
      <c r="D4" s="51"/>
      <c r="E4" s="52"/>
      <c r="F4" s="11" t="s">
        <v>3</v>
      </c>
      <c r="G4" s="11" t="s">
        <v>4</v>
      </c>
      <c r="H4" s="11" t="s">
        <v>5</v>
      </c>
    </row>
    <row r="5" spans="1:8" x14ac:dyDescent="0.25">
      <c r="A5" s="1"/>
      <c r="B5" s="48"/>
      <c r="C5" s="59"/>
      <c r="D5" s="12"/>
      <c r="E5" s="13"/>
      <c r="F5" s="10"/>
      <c r="G5" s="10"/>
      <c r="H5" s="2"/>
    </row>
  </sheetData>
  <mergeCells count="5">
    <mergeCell ref="B2:B5"/>
    <mergeCell ref="C2:C5"/>
    <mergeCell ref="D2:D4"/>
    <mergeCell ref="E2:E4"/>
    <mergeCell ref="G3:H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H5"/>
  <sheetViews>
    <sheetView workbookViewId="0">
      <selection activeCell="G13" sqref="G13"/>
    </sheetView>
  </sheetViews>
  <sheetFormatPr baseColWidth="10" defaultRowHeight="15" x14ac:dyDescent="0.25"/>
  <cols>
    <col min="1" max="1" width="4.85546875" style="8" customWidth="1"/>
    <col min="2" max="2" width="9.85546875" style="21" customWidth="1"/>
    <col min="3" max="3" width="5" style="8" customWidth="1"/>
    <col min="4" max="4" width="59.140625" style="8" customWidth="1"/>
    <col min="5" max="5" width="11.85546875" style="22" customWidth="1"/>
    <col min="6" max="7" width="14.7109375" style="23" customWidth="1"/>
    <col min="8" max="8" width="17" style="23" customWidth="1"/>
  </cols>
  <sheetData>
    <row r="1" spans="1:8" x14ac:dyDescent="0.25">
      <c r="G1" s="24"/>
    </row>
    <row r="2" spans="1:8" x14ac:dyDescent="0.25">
      <c r="B2" s="47" t="s">
        <v>0</v>
      </c>
      <c r="C2" s="57" t="s">
        <v>1</v>
      </c>
      <c r="D2" s="49" t="s">
        <v>32</v>
      </c>
      <c r="E2" s="52" t="s">
        <v>2</v>
      </c>
      <c r="F2" s="9">
        <v>1</v>
      </c>
      <c r="G2" s="9">
        <v>2</v>
      </c>
      <c r="H2" s="9">
        <v>3</v>
      </c>
    </row>
    <row r="3" spans="1:8" x14ac:dyDescent="0.25">
      <c r="B3" s="47"/>
      <c r="C3" s="58"/>
      <c r="D3" s="50"/>
      <c r="E3" s="52"/>
      <c r="F3" s="10"/>
      <c r="G3" s="53" t="s">
        <v>22</v>
      </c>
      <c r="H3" s="53"/>
    </row>
    <row r="4" spans="1:8" x14ac:dyDescent="0.25">
      <c r="B4" s="47"/>
      <c r="C4" s="58"/>
      <c r="D4" s="51"/>
      <c r="E4" s="52"/>
      <c r="F4" s="11" t="s">
        <v>3</v>
      </c>
      <c r="G4" s="11" t="s">
        <v>4</v>
      </c>
      <c r="H4" s="11" t="s">
        <v>5</v>
      </c>
    </row>
    <row r="5" spans="1:8" x14ac:dyDescent="0.25">
      <c r="A5" s="1"/>
      <c r="B5" s="48"/>
      <c r="C5" s="59"/>
      <c r="D5" s="12"/>
      <c r="E5" s="13"/>
      <c r="F5" s="10"/>
      <c r="G5" s="10"/>
      <c r="H5" s="2"/>
    </row>
  </sheetData>
  <mergeCells count="5">
    <mergeCell ref="B2:B5"/>
    <mergeCell ref="C2:C5"/>
    <mergeCell ref="D2:D4"/>
    <mergeCell ref="E2:E4"/>
    <mergeCell ref="G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"/>
  <sheetViews>
    <sheetView workbookViewId="0">
      <selection activeCell="C10" sqref="C10"/>
    </sheetView>
  </sheetViews>
  <sheetFormatPr baseColWidth="10" defaultRowHeight="15" x14ac:dyDescent="0.25"/>
  <cols>
    <col min="1" max="1" width="4.85546875" style="8" customWidth="1"/>
    <col min="2" max="2" width="9.85546875" style="21" customWidth="1"/>
    <col min="3" max="3" width="59.140625" style="8" customWidth="1"/>
    <col min="4" max="4" width="11.85546875" style="22" customWidth="1"/>
    <col min="5" max="6" width="14.7109375" style="23" customWidth="1"/>
    <col min="7" max="7" width="17" style="23" customWidth="1"/>
  </cols>
  <sheetData>
    <row r="1" spans="1:7" x14ac:dyDescent="0.25">
      <c r="A1" s="25"/>
      <c r="B1" s="44"/>
      <c r="C1" s="25"/>
      <c r="D1" s="27"/>
      <c r="E1" s="28"/>
      <c r="F1" s="29"/>
      <c r="G1" s="7"/>
    </row>
    <row r="2" spans="1:7" ht="15" customHeight="1" x14ac:dyDescent="0.25">
      <c r="B2" s="47" t="s">
        <v>0</v>
      </c>
      <c r="C2" s="49" t="s">
        <v>119</v>
      </c>
      <c r="D2" s="52" t="s">
        <v>2</v>
      </c>
      <c r="E2" s="9">
        <v>1</v>
      </c>
      <c r="F2" s="9">
        <v>2</v>
      </c>
      <c r="G2" s="9">
        <v>3</v>
      </c>
    </row>
    <row r="3" spans="1:7" x14ac:dyDescent="0.25">
      <c r="B3" s="47"/>
      <c r="C3" s="50"/>
      <c r="D3" s="52"/>
      <c r="E3" s="10"/>
      <c r="F3" s="53" t="s">
        <v>15</v>
      </c>
      <c r="G3" s="53"/>
    </row>
    <row r="4" spans="1:7" x14ac:dyDescent="0.25">
      <c r="B4" s="47"/>
      <c r="C4" s="51"/>
      <c r="D4" s="52"/>
      <c r="E4" s="11" t="s">
        <v>3</v>
      </c>
      <c r="F4" s="11" t="s">
        <v>4</v>
      </c>
      <c r="G4" s="11" t="s">
        <v>5</v>
      </c>
    </row>
    <row r="5" spans="1:7" x14ac:dyDescent="0.25">
      <c r="A5" s="1"/>
      <c r="B5" s="48"/>
      <c r="C5" s="12"/>
      <c r="D5" s="13"/>
      <c r="E5" s="10"/>
      <c r="F5" s="10"/>
      <c r="G5" s="2"/>
    </row>
  </sheetData>
  <mergeCells count="4">
    <mergeCell ref="B2:B5"/>
    <mergeCell ref="C2:C4"/>
    <mergeCell ref="D2:D4"/>
    <mergeCell ref="F3:G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workbookViewId="0">
      <selection activeCell="C9" sqref="C9"/>
    </sheetView>
  </sheetViews>
  <sheetFormatPr baseColWidth="10" defaultRowHeight="15" x14ac:dyDescent="0.25"/>
  <cols>
    <col min="1" max="1" width="4.85546875" style="8" customWidth="1"/>
    <col min="2" max="2" width="9.85546875" style="21" customWidth="1"/>
    <col min="3" max="3" width="59.140625" style="8" customWidth="1"/>
    <col min="4" max="4" width="11.85546875" style="22" customWidth="1"/>
    <col min="5" max="6" width="14.7109375" style="23" customWidth="1"/>
    <col min="7" max="7" width="17" style="23" customWidth="1"/>
  </cols>
  <sheetData>
    <row r="1" spans="1:7" x14ac:dyDescent="0.25">
      <c r="B1" s="47" t="s">
        <v>0</v>
      </c>
      <c r="C1" s="49" t="s">
        <v>120</v>
      </c>
      <c r="D1" s="52" t="s">
        <v>2</v>
      </c>
      <c r="E1" s="9">
        <v>1</v>
      </c>
      <c r="F1" s="9">
        <v>2</v>
      </c>
      <c r="G1" s="9">
        <v>3</v>
      </c>
    </row>
    <row r="2" spans="1:7" x14ac:dyDescent="0.25">
      <c r="B2" s="47"/>
      <c r="C2" s="50"/>
      <c r="D2" s="52"/>
      <c r="E2" s="10"/>
      <c r="F2" s="53" t="s">
        <v>16</v>
      </c>
      <c r="G2" s="53"/>
    </row>
    <row r="3" spans="1:7" x14ac:dyDescent="0.25">
      <c r="B3" s="47"/>
      <c r="C3" s="51"/>
      <c r="D3" s="52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48"/>
      <c r="C4" s="12"/>
      <c r="D4" s="13"/>
      <c r="E4" s="10"/>
      <c r="F4" s="10"/>
      <c r="G4" s="2"/>
    </row>
  </sheetData>
  <mergeCells count="4">
    <mergeCell ref="B1:B4"/>
    <mergeCell ref="C1:C3"/>
    <mergeCell ref="D1:D3"/>
    <mergeCell ref="F2:G2"/>
  </mergeCells>
  <pageMargins left="0.7" right="0.7" top="0.75" bottom="0.75" header="0.3" footer="0.3"/>
  <pageSetup orientation="portrait" verticalDpi="59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"/>
  <sheetViews>
    <sheetView workbookViewId="0">
      <selection activeCell="C12" sqref="C12"/>
    </sheetView>
  </sheetViews>
  <sheetFormatPr baseColWidth="10" defaultRowHeight="15" x14ac:dyDescent="0.25"/>
  <cols>
    <col min="1" max="1" width="4.85546875" style="8" customWidth="1"/>
    <col min="2" max="2" width="9.85546875" style="21" customWidth="1"/>
    <col min="3" max="3" width="59.140625" style="8" customWidth="1"/>
    <col min="4" max="4" width="11.85546875" style="22" customWidth="1"/>
    <col min="5" max="6" width="14.7109375" style="23" customWidth="1"/>
    <col min="7" max="7" width="17" style="23" customWidth="1"/>
  </cols>
  <sheetData>
    <row r="1" spans="1:7" x14ac:dyDescent="0.25">
      <c r="B1" s="47" t="s">
        <v>0</v>
      </c>
      <c r="C1" s="49" t="s">
        <v>121</v>
      </c>
      <c r="D1" s="52" t="s">
        <v>2</v>
      </c>
      <c r="E1" s="9">
        <v>1</v>
      </c>
      <c r="F1" s="9">
        <v>2</v>
      </c>
      <c r="G1" s="9">
        <v>3</v>
      </c>
    </row>
    <row r="2" spans="1:7" x14ac:dyDescent="0.25">
      <c r="B2" s="47"/>
      <c r="C2" s="50"/>
      <c r="D2" s="52"/>
      <c r="E2" s="10"/>
      <c r="F2" s="53" t="s">
        <v>17</v>
      </c>
      <c r="G2" s="53"/>
    </row>
    <row r="3" spans="1:7" x14ac:dyDescent="0.25">
      <c r="B3" s="47"/>
      <c r="C3" s="51"/>
      <c r="D3" s="52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48"/>
      <c r="C4" s="12"/>
      <c r="D4" s="13"/>
      <c r="E4" s="10"/>
      <c r="F4" s="10"/>
      <c r="G4" s="2"/>
    </row>
  </sheetData>
  <mergeCells count="4">
    <mergeCell ref="B1:B4"/>
    <mergeCell ref="C1:C3"/>
    <mergeCell ref="D1:D3"/>
    <mergeCell ref="F2:G2"/>
  </mergeCells>
  <pageMargins left="0.7" right="0.7" top="0.75" bottom="0.75" header="0.3" footer="0.3"/>
  <pageSetup orientation="portrait" verticalDpi="59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"/>
  <sheetViews>
    <sheetView workbookViewId="0">
      <selection activeCell="C9" sqref="C9"/>
    </sheetView>
  </sheetViews>
  <sheetFormatPr baseColWidth="10" defaultRowHeight="15" x14ac:dyDescent="0.25"/>
  <cols>
    <col min="1" max="1" width="4.85546875" style="8" customWidth="1"/>
    <col min="2" max="2" width="9.85546875" style="21" customWidth="1"/>
    <col min="3" max="3" width="59.140625" style="8" customWidth="1"/>
    <col min="4" max="4" width="11.85546875" style="22" customWidth="1"/>
    <col min="5" max="6" width="14.7109375" style="23" customWidth="1"/>
    <col min="7" max="7" width="17" style="23" customWidth="1"/>
  </cols>
  <sheetData>
    <row r="1" spans="1:7" x14ac:dyDescent="0.25">
      <c r="B1" s="54" t="s">
        <v>0</v>
      </c>
      <c r="C1" s="50" t="s">
        <v>122</v>
      </c>
      <c r="D1" s="55" t="s">
        <v>2</v>
      </c>
      <c r="E1" s="38">
        <v>1</v>
      </c>
      <c r="F1" s="38">
        <v>2</v>
      </c>
      <c r="G1" s="38">
        <v>3</v>
      </c>
    </row>
    <row r="2" spans="1:7" x14ac:dyDescent="0.25">
      <c r="B2" s="47"/>
      <c r="C2" s="50"/>
      <c r="D2" s="52"/>
      <c r="E2" s="10"/>
      <c r="F2" s="53" t="s">
        <v>18</v>
      </c>
      <c r="G2" s="53"/>
    </row>
    <row r="3" spans="1:7" x14ac:dyDescent="0.25">
      <c r="B3" s="47"/>
      <c r="C3" s="51"/>
      <c r="D3" s="52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48"/>
      <c r="C4" s="12"/>
      <c r="D4" s="13"/>
      <c r="E4" s="10"/>
      <c r="F4" s="10"/>
      <c r="G4" s="2"/>
    </row>
  </sheetData>
  <mergeCells count="4">
    <mergeCell ref="B1:B4"/>
    <mergeCell ref="C1:C3"/>
    <mergeCell ref="D1:D3"/>
    <mergeCell ref="F2:G2"/>
  </mergeCells>
  <pageMargins left="0.7" right="0.7" top="0.75" bottom="0.75" header="0.3" footer="0.3"/>
  <pageSetup orientation="portrait" verticalDpi="59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"/>
  <sheetViews>
    <sheetView workbookViewId="0">
      <selection activeCell="C15" sqref="C15"/>
    </sheetView>
  </sheetViews>
  <sheetFormatPr baseColWidth="10" defaultRowHeight="15" x14ac:dyDescent="0.25"/>
  <cols>
    <col min="1" max="1" width="4.85546875" style="8" customWidth="1"/>
    <col min="2" max="2" width="9.85546875" style="21" customWidth="1"/>
    <col min="3" max="3" width="59.140625" style="8" customWidth="1"/>
    <col min="4" max="4" width="11.85546875" style="22" customWidth="1"/>
    <col min="5" max="6" width="14.7109375" style="23" customWidth="1"/>
    <col min="7" max="7" width="17" style="23" customWidth="1"/>
  </cols>
  <sheetData>
    <row r="1" spans="1:7" x14ac:dyDescent="0.25">
      <c r="B1" s="47" t="s">
        <v>0</v>
      </c>
      <c r="C1" s="49" t="s">
        <v>123</v>
      </c>
      <c r="D1" s="52" t="s">
        <v>2</v>
      </c>
      <c r="E1" s="9">
        <v>1</v>
      </c>
      <c r="F1" s="9">
        <v>2</v>
      </c>
      <c r="G1" s="9">
        <v>3</v>
      </c>
    </row>
    <row r="2" spans="1:7" x14ac:dyDescent="0.25">
      <c r="B2" s="47"/>
      <c r="C2" s="50"/>
      <c r="D2" s="52"/>
      <c r="E2" s="10"/>
      <c r="F2" s="53" t="s">
        <v>19</v>
      </c>
      <c r="G2" s="53"/>
    </row>
    <row r="3" spans="1:7" x14ac:dyDescent="0.25">
      <c r="B3" s="47"/>
      <c r="C3" s="51"/>
      <c r="D3" s="52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48"/>
      <c r="C4" s="12"/>
      <c r="D4" s="13"/>
      <c r="E4" s="10"/>
      <c r="F4" s="10"/>
      <c r="G4" s="2"/>
    </row>
  </sheetData>
  <mergeCells count="4">
    <mergeCell ref="B1:B4"/>
    <mergeCell ref="C1:C3"/>
    <mergeCell ref="D1:D3"/>
    <mergeCell ref="F2:G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"/>
  <sheetViews>
    <sheetView workbookViewId="0">
      <selection activeCell="G22" sqref="G22"/>
    </sheetView>
  </sheetViews>
  <sheetFormatPr baseColWidth="10" defaultRowHeight="15" x14ac:dyDescent="0.25"/>
  <cols>
    <col min="1" max="1" width="4.85546875" style="8" customWidth="1"/>
    <col min="2" max="2" width="9.85546875" style="21" customWidth="1"/>
    <col min="3" max="3" width="59.140625" style="8" customWidth="1"/>
    <col min="4" max="4" width="11.85546875" style="22" customWidth="1"/>
    <col min="5" max="6" width="14.7109375" style="23" customWidth="1"/>
    <col min="7" max="7" width="17" style="23" customWidth="1"/>
  </cols>
  <sheetData>
    <row r="1" spans="1:7" x14ac:dyDescent="0.25">
      <c r="F1" s="24"/>
    </row>
    <row r="2" spans="1:7" x14ac:dyDescent="0.25">
      <c r="B2" s="47" t="s">
        <v>0</v>
      </c>
      <c r="C2" s="49" t="s">
        <v>20</v>
      </c>
      <c r="D2" s="52" t="s">
        <v>2</v>
      </c>
      <c r="E2" s="9">
        <v>1</v>
      </c>
      <c r="F2" s="9">
        <v>2</v>
      </c>
      <c r="G2" s="9">
        <v>3</v>
      </c>
    </row>
    <row r="3" spans="1:7" x14ac:dyDescent="0.25">
      <c r="B3" s="47"/>
      <c r="C3" s="50"/>
      <c r="D3" s="52"/>
      <c r="E3" s="10"/>
      <c r="F3" s="53" t="s">
        <v>21</v>
      </c>
      <c r="G3" s="53"/>
    </row>
    <row r="4" spans="1:7" x14ac:dyDescent="0.25">
      <c r="B4" s="47"/>
      <c r="C4" s="51"/>
      <c r="D4" s="52"/>
      <c r="E4" s="11" t="s">
        <v>3</v>
      </c>
      <c r="F4" s="11" t="s">
        <v>4</v>
      </c>
      <c r="G4" s="11" t="s">
        <v>5</v>
      </c>
    </row>
    <row r="5" spans="1:7" ht="15.75" customHeight="1" x14ac:dyDescent="0.25">
      <c r="A5" s="1"/>
      <c r="B5" s="48"/>
      <c r="C5" s="12"/>
      <c r="D5" s="13"/>
      <c r="E5" s="10"/>
      <c r="F5" s="10"/>
      <c r="G5" s="2"/>
    </row>
  </sheetData>
  <mergeCells count="4">
    <mergeCell ref="B2:B5"/>
    <mergeCell ref="C2:C4"/>
    <mergeCell ref="D2:D4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34</vt:i4>
      </vt:variant>
    </vt:vector>
  </HeadingPairs>
  <TitlesOfParts>
    <vt:vector size="34" baseType="lpstr">
      <vt:lpstr>LIBRO 8677 FED.</vt:lpstr>
      <vt:lpstr>LIBRO 7966 AFASPE </vt:lpstr>
      <vt:lpstr>LIBRO 5563 SMSXXI CAPITA</vt:lpstr>
      <vt:lpstr>LIBRO 5490 SMSXXI INTERV. </vt:lpstr>
      <vt:lpstr>LIBRO 5652 GASTOS CATAST.</vt:lpstr>
      <vt:lpstr>LIBRO 3582 ASE 2019</vt:lpstr>
      <vt:lpstr>LIBRO 6698 REPSS 2019</vt:lpstr>
      <vt:lpstr>LIBRO 5425 FAM -CARAVANAS</vt:lpstr>
      <vt:lpstr>LIBRO 7912 PROSPERA 2019</vt:lpstr>
      <vt:lpstr>LIBRO 3623 CAPAS</vt:lpstr>
      <vt:lpstr>LIBRO 6506 FONAC REGUL.FED.</vt:lpstr>
      <vt:lpstr>LIBRO 6515 FONAC FORM.FED.</vt:lpstr>
      <vt:lpstr>LIBRO 6494 FONAC REGUL. REPSS</vt:lpstr>
      <vt:lpstr>LIBRO 8133 G.CATASTROF.</vt:lpstr>
      <vt:lpstr>LIBRO 2450 FIDEICOMISO</vt:lpstr>
      <vt:lpstr>LIBRO 9237 FID. HOSP. LAGOS</vt:lpstr>
      <vt:lpstr>LIBRO 4263 FID. GERIATRICO</vt:lpstr>
      <vt:lpstr>LIBRO 6325 C. POR AFILIACION</vt:lpstr>
      <vt:lpstr>LIBRO 5010 COPRISJAL,2019</vt:lpstr>
      <vt:lpstr>LIBRO 8131 NP FEDERAL</vt:lpstr>
      <vt:lpstr>LIBRO 8204 NP SEG.POP. </vt:lpstr>
      <vt:lpstr>LIBRO 7879 NP REGUL. SEG. POP.</vt:lpstr>
      <vt:lpstr>LIBRO 8239 FORM.1,2,3 SEG.POP.</vt:lpstr>
      <vt:lpstr>LIBRO 8085 NP RAMO 12 </vt:lpstr>
      <vt:lpstr>LIBRO 8220 NP FAM</vt:lpstr>
      <vt:lpstr>LIBRO 8409 GTOS.BOLSILLO SEG.PO</vt:lpstr>
      <vt:lpstr>LIBRO 3830 COFEPRIS 2019</vt:lpstr>
      <vt:lpstr>LIBRO 29406 PROG. U013</vt:lpstr>
      <vt:lpstr>LIBRO 9336 NVA. FASSA19</vt:lpstr>
      <vt:lpstr>LIBRO 3058 PROG.U013</vt:lpstr>
      <vt:lpstr>LIBRO 7898 E.VII.73-0918</vt:lpstr>
      <vt:lpstr>Hoja1</vt:lpstr>
      <vt:lpstr>Hoja3</vt:lpstr>
      <vt:lpstr>Hoja4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Rubio Garcia</dc:creator>
  <cp:lastModifiedBy>Hector Gilberto HGVP. Vera Perez</cp:lastModifiedBy>
  <cp:lastPrinted>2019-12-24T15:02:25Z</cp:lastPrinted>
  <dcterms:created xsi:type="dcterms:W3CDTF">2019-01-22T22:13:44Z</dcterms:created>
  <dcterms:modified xsi:type="dcterms:W3CDTF">2020-11-26T20:55:26Z</dcterms:modified>
</cp:coreProperties>
</file>