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vera\Desktop\HECTOR 2\INFORMACION FUNDAMENTAL\PORTAL WEB\Art. 8\Fracción V\FV-v)\2020\"/>
    </mc:Choice>
  </mc:AlternateContent>
  <xr:revisionPtr revIDLastSave="0" documentId="13_ncr:1_{AADE61A1-AF53-468C-B7B1-81A7AE60A90C}" xr6:coauthVersionLast="45" xr6:coauthVersionMax="45" xr10:uidLastSave="{00000000-0000-0000-0000-000000000000}"/>
  <bookViews>
    <workbookView xWindow="-120" yWindow="-120" windowWidth="29040" windowHeight="15840" tabRatio="910" activeTab="1" xr2:uid="{00000000-000D-0000-FFFF-FFFF00000000}"/>
  </bookViews>
  <sheets>
    <sheet name="LIBRO 8677 FED." sheetId="1" r:id="rId1"/>
    <sheet name="LIBRO 7966 AFASPE " sheetId="2" r:id="rId2"/>
    <sheet name="LIBRO 5563 SMSXXI CAPITA" sheetId="3" r:id="rId3"/>
    <sheet name="LIBRO 5490 SMSXXI INTERV. " sheetId="4" r:id="rId4"/>
    <sheet name="LIBRO 5652 GASTOS CATAST." sheetId="5" r:id="rId5"/>
    <sheet name="LIBRO 3582 ASE 2019" sheetId="6" r:id="rId6"/>
    <sheet name="LIBRO 6698 REPSS 2019" sheetId="7" r:id="rId7"/>
    <sheet name="LIBRO 5425 FAM -CARAVANAS" sheetId="8" r:id="rId8"/>
    <sheet name="LIBRO 7912 PROSPERA 2019" sheetId="9" r:id="rId9"/>
    <sheet name="LIBRO 3623 CAPAS" sheetId="10" r:id="rId10"/>
    <sheet name="LIBRO 6506 FONAC REGUL.FED." sheetId="11" r:id="rId11"/>
    <sheet name="LIBRO 6515 FONAC FORM.FED." sheetId="12" r:id="rId12"/>
    <sheet name="LIBRO 6494 FONAC REGUL. REPSS" sheetId="13" r:id="rId13"/>
    <sheet name="LIBRO 8133 G.CATASTROF." sheetId="14" r:id="rId14"/>
    <sheet name="LIBRO 2450 FIDEICOMISO" sheetId="15" r:id="rId15"/>
    <sheet name="LIBRO 9237 FID. HOSP. LAGOS" sheetId="16" r:id="rId16"/>
    <sheet name="LIBRO 4263 FID. GERIATRICO" sheetId="17" r:id="rId17"/>
    <sheet name="LIBRO 6325 C. POR AFILIACION" sheetId="18" r:id="rId18"/>
    <sheet name="LIBRO 5010 COPRISJAL,2019" sheetId="19" r:id="rId19"/>
    <sheet name="LIBRO 8131 NP FEDERAL" sheetId="20" r:id="rId20"/>
    <sheet name="LIBRO 8204 NP SEG.POP. " sheetId="21" r:id="rId21"/>
    <sheet name="LIBRO 7879 NP REGUL. SEG. POP." sheetId="22" r:id="rId22"/>
    <sheet name="LIBRO 8239 FORM.1,2,3 SEG.POP." sheetId="23" r:id="rId23"/>
    <sheet name="LIBRO 8085 NP RAMO 12 " sheetId="24" r:id="rId24"/>
    <sheet name="LIBRO 8220 NP FAM" sheetId="25" r:id="rId25"/>
    <sheet name="LIBRO 8409 GTOS.BOLSILLO SEG.PO" sheetId="26" r:id="rId26"/>
    <sheet name="LIBRO 3830 COFEPRIS 2019" sheetId="27" r:id="rId27"/>
    <sheet name="LIBRO 29406 PROG. U013" sheetId="28" r:id="rId28"/>
    <sheet name="LIBRO 9336 NVA. FASSA19" sheetId="29" r:id="rId29"/>
    <sheet name="LIBRO 3058 PROG.U013" sheetId="30" r:id="rId30"/>
    <sheet name="LIBRO 7898 E.VII.73-0918" sheetId="31" r:id="rId31"/>
    <sheet name="Hoja1" sheetId="32" r:id="rId32"/>
    <sheet name="Hoja3" sheetId="33" r:id="rId33"/>
    <sheet name="Hoja4" sheetId="34" r:id="rId3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2" l="1"/>
  <c r="G11" i="12" s="1"/>
  <c r="E9" i="11"/>
  <c r="G9" i="11" s="1"/>
  <c r="F39" i="2"/>
  <c r="E39" i="2"/>
  <c r="E5" i="13" l="1"/>
  <c r="G5" i="13" s="1"/>
  <c r="F10" i="15"/>
  <c r="E10" i="15"/>
  <c r="G10" i="15" s="1"/>
  <c r="F13" i="10"/>
  <c r="E13" i="10"/>
  <c r="G13" i="10" l="1"/>
</calcChain>
</file>

<file path=xl/sharedStrings.xml><?xml version="1.0" encoding="utf-8"?>
<sst xmlns="http://schemas.openxmlformats.org/spreadsheetml/2006/main" count="715" uniqueCount="481">
  <si>
    <t>Referencia</t>
  </si>
  <si>
    <t>Fecha</t>
  </si>
  <si>
    <t>Poliza</t>
  </si>
  <si>
    <t>D</t>
  </si>
  <si>
    <t>H</t>
  </si>
  <si>
    <t>Saldo</t>
  </si>
  <si>
    <t>SUMAS</t>
  </si>
  <si>
    <t>SALDO CONCILIADO CON CONTABILIDAD</t>
  </si>
  <si>
    <t>INTERES GANADO MES ANT.</t>
  </si>
  <si>
    <t>BANCOMER CTA. 112608677  FASSA 2019 MES DE ENERO 2019</t>
  </si>
  <si>
    <t>11120-03-126</t>
  </si>
  <si>
    <t>POLIZA</t>
  </si>
  <si>
    <t>T P</t>
  </si>
  <si>
    <t>11120-01-67</t>
  </si>
  <si>
    <t>11120-03-127</t>
  </si>
  <si>
    <t>11120-03-128</t>
  </si>
  <si>
    <t>11120-03-129</t>
  </si>
  <si>
    <t>11120-03-131</t>
  </si>
  <si>
    <t>11120-03-132</t>
  </si>
  <si>
    <t>11120-03-130</t>
  </si>
  <si>
    <t>BANCOMER CTA. 112697912 PROSPERA 2019 MES DE ENERO 2019</t>
  </si>
  <si>
    <t>11120-03-133</t>
  </si>
  <si>
    <t>11120-03-</t>
  </si>
  <si>
    <t>11120-01-050</t>
  </si>
  <si>
    <t>11120-01-051</t>
  </si>
  <si>
    <t>11120-02-002</t>
  </si>
  <si>
    <t>BANCOMER CTA.  152838133 GASTOS CATASTRIFICOS AÑOS ANTERIORES  MES DE ENERO 2019</t>
  </si>
  <si>
    <t>PI 1</t>
  </si>
  <si>
    <t xml:space="preserve">INCREMENTO POR VALUACION </t>
  </si>
  <si>
    <t>UTILIDAD EN VALORES</t>
  </si>
  <si>
    <t>12130-03-001</t>
  </si>
  <si>
    <t>PI 3</t>
  </si>
  <si>
    <t>11120-03-074</t>
  </si>
  <si>
    <t>SEG. 06</t>
  </si>
  <si>
    <t>BANCOMER CTA.   MES DE ENERO 2019</t>
  </si>
  <si>
    <t>11120-03-085</t>
  </si>
  <si>
    <t>Febrero</t>
  </si>
  <si>
    <t>PI 25</t>
  </si>
  <si>
    <t>PI 26</t>
  </si>
  <si>
    <t>PI 28</t>
  </si>
  <si>
    <t>PI 29</t>
  </si>
  <si>
    <t>Marzo</t>
  </si>
  <si>
    <t>11120-03-015</t>
  </si>
  <si>
    <t>11120-03-006</t>
  </si>
  <si>
    <t>MARZO</t>
  </si>
  <si>
    <t>INTERES GANADO EN MARZO</t>
  </si>
  <si>
    <t>PAGO HONORARIOS ADMVOS. MES MARZO</t>
  </si>
  <si>
    <t>11120-03-134</t>
  </si>
  <si>
    <t>BANCOMER CTA. 113278204 NP SEGURO POPULAR MES DE JULIO 2019</t>
  </si>
  <si>
    <t>11120-03-136</t>
  </si>
  <si>
    <t>11120-03-135</t>
  </si>
  <si>
    <t>11120-03-137</t>
  </si>
  <si>
    <t>11120-03-138</t>
  </si>
  <si>
    <t>11120-03-142</t>
  </si>
  <si>
    <t>11120-03-141</t>
  </si>
  <si>
    <t>11120-03-139</t>
  </si>
  <si>
    <t>PD 17</t>
  </si>
  <si>
    <t>PD 1</t>
  </si>
  <si>
    <t xml:space="preserve">INTERES GANADO MES ANT. </t>
  </si>
  <si>
    <t>11120-07-007</t>
  </si>
  <si>
    <t>11120-03-125</t>
  </si>
  <si>
    <t>11120-01-</t>
  </si>
  <si>
    <t>11120-03-145</t>
  </si>
  <si>
    <t>BANCOMER CTA. 112625563 SMSXXI CAPITA 2019 MES DE ENERO 2020</t>
  </si>
  <si>
    <t>SALDO MES DE ENERO 2020</t>
  </si>
  <si>
    <t>PE 17</t>
  </si>
  <si>
    <t>PE 18</t>
  </si>
  <si>
    <t>BANCOMER CTA.  0107724263 FIDEICOMISO GERIATRICO MES DE ENERO 2020</t>
  </si>
  <si>
    <t>PE 8</t>
  </si>
  <si>
    <t>PE 7</t>
  </si>
  <si>
    <t>PE 9</t>
  </si>
  <si>
    <t>PE 10</t>
  </si>
  <si>
    <t>BANCOMER CTA. 113278131 NP FEDERALES MES DE FEBRERO 2020</t>
  </si>
  <si>
    <t>PE 19</t>
  </si>
  <si>
    <t>PE 20</t>
  </si>
  <si>
    <t>PE 21</t>
  </si>
  <si>
    <t>PE 22</t>
  </si>
  <si>
    <t>PE 23</t>
  </si>
  <si>
    <t>PE 24</t>
  </si>
  <si>
    <t>BANORTE  CTA. 1030317966  AFASPE R-12 2019 MES DE MARZO 2020</t>
  </si>
  <si>
    <t>SALDO MES DE FEBRERO 2020</t>
  </si>
  <si>
    <t>|ERGONOMIA RPODUCTIVIDAD ,S.A. FCT. 18703 C/R 11821</t>
  </si>
  <si>
    <t>BANCOMER CTA. 113799336 NUEVA FASSA 2019 MES DE MARZO 2020</t>
  </si>
  <si>
    <t>JOSE CORTES MANUEL FCT. 64965 C/R 11866</t>
  </si>
  <si>
    <t>SEITON DE MEXICO, S.A. FCT. 35842 C/SANC. C/R 11865</t>
  </si>
  <si>
    <t>CESAR M. RMREZ. BRACAMONTES FCT. 1899DF9A28 C/R 11852</t>
  </si>
  <si>
    <t>SI VALE MEXICO, S.A. FCT. 121000103416 C/R 11864</t>
  </si>
  <si>
    <t>COMERC. Y SUMINST. REACTIVOS DIVERSOS FCT. 526 C/R 11851</t>
  </si>
  <si>
    <t>BANCOMER CTA. 112945010 COPRISJAL  FASSA 2019 MES DE FEBRERO 2020</t>
  </si>
  <si>
    <t>BANCOMER CTA. 112633582  APORTACION SOLIDARIA ESTATAL  2019 MES DE MARZO 2020</t>
  </si>
  <si>
    <t>INSULMED, S.A. FCTS. 691,692 C/R 11898</t>
  </si>
  <si>
    <t>TALLER DE ARQUITECTURA R2,S.A. FCT. 182 C/R 11856 5 AL MILL.</t>
  </si>
  <si>
    <t>BANCOMER CTA. 113277879 NP REGULARIZADOS 1a Y 2a ETAPA SEGURO POPULAR MES DE MARZO 2020</t>
  </si>
  <si>
    <t>SEG. DE VIDA SURA, S.A. 1er. TRIM. REGULARIZ. INSABI</t>
  </si>
  <si>
    <t>INTERES GANADO MES ANTERIOR</t>
  </si>
  <si>
    <t xml:space="preserve">SANTANDER, S.A.  CTA. 65507529406 PROGRAMA U013 FEDERAL MES DE FEBRERO 2020   </t>
  </si>
  <si>
    <t>BANORTE, S.A. CTA. 291546515 FONAC FORMALIZADOS 1,2,3 FEDERAL MES DE MARZO 2020</t>
  </si>
  <si>
    <t>MARTIN E. RAMIREZ ALFARO REINT. PLGO. 1893</t>
  </si>
  <si>
    <t>JOSE LUIS CALVILLO DE LEON REINT. PLGO. 1794 ( MLSR)</t>
  </si>
  <si>
    <t>LETICIA DUEÑAS PEREZ FCT. 674 C7R 11510</t>
  </si>
  <si>
    <t>BEST MULTISERVICIOS,S DE RL FCT. 729 C/R 11921</t>
  </si>
  <si>
    <t>BLAUTON MEXICO, S.A. FCT. 41377 C/R 11913</t>
  </si>
  <si>
    <t>INST. NAC. DE SALUD PUBLICA FCT. 753 C/R 11160</t>
  </si>
  <si>
    <t>GUILLERMO DELGADILLO VACA FCT. D156FD013BF3 C/R 11923</t>
  </si>
  <si>
    <t>JMC BIOMEDICA, S.A. FCTS. VARIAS C/R 11922</t>
  </si>
  <si>
    <t>JMC BIOMEDICA, S.A. FCT. 1251 C/R 11918</t>
  </si>
  <si>
    <t>INTEGRADORA CJ, S.A. FCT. 1354 C/R 11917</t>
  </si>
  <si>
    <t>BANCOMER CTA. 112656698 REPSS  2019 MES DE MARZO 2020</t>
  </si>
  <si>
    <t>TRASP. A 3115 PSTMO. NOMS. REPSS QNA. 5,2019 U. NO ACRED.</t>
  </si>
  <si>
    <t>TRASP. A 3115 PSTMO. NOMS. REPSS QNA. 6,2019 U. NO ACRED.</t>
  </si>
  <si>
    <t>TRASP. A 3115 PSTMO. NOMS. REPSS QNA. 9,2019 U. NO ACRED.</t>
  </si>
  <si>
    <t>VIENE 3579 APORT. PAT. ISSSTE REGULARIZ. INSABI QNA. 3</t>
  </si>
  <si>
    <t>BANCOMER CTA. 113278239 NP FORMALIZADOS 1,2 3 SEGURO POPULAR MES DE MARZO 2020</t>
  </si>
  <si>
    <t>VIENE 3579 APORT. PAT. ISSSTE FORMALIZ. 2 QNA. 4</t>
  </si>
  <si>
    <t>VIENE 3579 APORT. PAT. ISSSTE FORMALIZ. 1 QNA.4</t>
  </si>
  <si>
    <t>VIENE 3579 APORT. PAT. ISSSTE FORMALIZ. 3 QNA. 4</t>
  </si>
  <si>
    <t>FOVISSSTE CUOTAS CREDITOS REGUL. QNA.4</t>
  </si>
  <si>
    <t>FOVISSSTE SEGURO C/ DAÑOS REGUL. QNA. 4</t>
  </si>
  <si>
    <t>FOVISSSTE CUOTAS CREDITOS FORM. 1 REPSS QNA. 4</t>
  </si>
  <si>
    <t>FOVISSSTE CUOTAS CREDITOS FORM. 2 REPSS QNA. 4</t>
  </si>
  <si>
    <t>FOVISSSTE CUOTAS CREDITOS FORM. 3 REPSS QNA. 4</t>
  </si>
  <si>
    <t>FOVISSSTE SEGURO C/ DAÑOS FORMALIZ. 1 QNA. 4</t>
  </si>
  <si>
    <t>FOVISSSTE SEGURO C/ DAÑOS FORMALIZ. 2 QNA. 4</t>
  </si>
  <si>
    <t>FOVISSSTE SEGURO C/ DAÑOS FORMALIZ. 3 QNA. 4</t>
  </si>
  <si>
    <t xml:space="preserve">VIENE 3579 APORT. PAT. PERS.ISSSTE REPSS QNA. 4 </t>
  </si>
  <si>
    <t>ISSSTE CUOTAS Y APORTACIONES PERS. REPSS QNA. 4</t>
  </si>
  <si>
    <t>METLIFE MEXICO, S.A. C.- 51,57 REGUL. REPSS MES ENE/ 2020</t>
  </si>
  <si>
    <t>METLIFE MEXICO, S.A. C.- 51,57  FORMALIZ. 1 REPSS ENE/2020</t>
  </si>
  <si>
    <t>METLIFE MEXICO, S.A. C.- 51,57  FORMALIZ. 2 REPSS ENE/2020</t>
  </si>
  <si>
    <t>METLIFE MEXICO, S.A. C.- 51,57  FORMALIZ. 3 REPSS ENE/2020</t>
  </si>
  <si>
    <t>SEGUROS ARGOS, S.A. C.- 46 SA REGUL. INSABI ENERO 2020</t>
  </si>
  <si>
    <t>S.N.T.S.A. AUX. DEFUNCION CPTO. 70 FORMALIZ. 1 ENERO 2020</t>
  </si>
  <si>
    <t>S.N.T.S.A. AUX. DEFUNCION CPTO. 70 FORMALIZ. 2 ENERO 2020</t>
  </si>
  <si>
    <t>S.N.T.S.A. AUX. DEFUNCION CPTO. 70 FORMALIZ. 3 ENERO 2020</t>
  </si>
  <si>
    <t>S.N.T.S.A. AUX. DEFUNCION CPTO. 70 REGULARIZ.  ENERO 2020</t>
  </si>
  <si>
    <t>ISSSTE CUOTAS Y APORTACIONES REGULARIZ. REPSS QNA. 4</t>
  </si>
  <si>
    <t>ISSSTE CUOTAS Y APORTACIONES FORMALIZ. 1 QNA. 4</t>
  </si>
  <si>
    <t>ISSSTE CUOTAS Y APORTACIONES FORMALIZ. 2 QNA. 4</t>
  </si>
  <si>
    <t>ISSSTE CUOTAS Y APORTACIONES FORMALIZ. 3 QNA. 4</t>
  </si>
  <si>
    <t>BANCOMER CTA. 112625652  GASTOS CATASTROFICOS 2019 MES DE MARZO 2020</t>
  </si>
  <si>
    <t>DIMCE FARMACEUTICA,S.A. FCT. 1206 C/R 11382</t>
  </si>
  <si>
    <t>TRASP. A 3477 NOM. ESPEC. AGUIN. FEB.JUL. 2019 S/M 038</t>
  </si>
  <si>
    <t>BIO STERIL, S.A. FCT. 6457 C/R 11926</t>
  </si>
  <si>
    <t>ARTURO A. LOZANO VILLAFRANCA FCT. 1763 C/R 11930</t>
  </si>
  <si>
    <t>BEST. MULTISERVICIOS GRAFICOS,S.A. FCT. 734 C/R 11929</t>
  </si>
  <si>
    <t>GRUPO DEQUIVAMED, S.A. FCT. 208 C/S C/R 11928</t>
  </si>
  <si>
    <t>CADENA RADIODIFUSORA MEX. FCT. 9460 C/R 11927</t>
  </si>
  <si>
    <t>PRAXAIR MEXICO, S. DE RL FCTS. VARIAS C/R 11932</t>
  </si>
  <si>
    <t>VIDA SCANNER SA FCT. 12220 C/R 11378</t>
  </si>
  <si>
    <t>ALARCON MEDICAL S DE RL DE CV FCT. 10036 C/R 11374</t>
  </si>
  <si>
    <t>MARIA SANTOS HERNANDEZ FLORES FCT. 3012 C/R 11379</t>
  </si>
  <si>
    <t>GRADO MEDICO DE OCC SA FACT. 2263,2264,2309 C/R 11376</t>
  </si>
  <si>
    <t>ALARCON MEDICAL S DE RL FCT. 9903,9904,9905 C/R 11383</t>
  </si>
  <si>
    <t>YALIERCP SA DE CV FCT. 6614 C/R 11377</t>
  </si>
  <si>
    <t>GERARDO DUEÑAS CUEVAS FACT. 3346 C/R 11384</t>
  </si>
  <si>
    <t>BEST MULTISERVICIOS GRAFICOS S DE RL FCT. 726 C/R12012</t>
  </si>
  <si>
    <t>JOSE ISRAEL OCAMPO CAMACHO FCT. 122 C/R 12048</t>
  </si>
  <si>
    <t xml:space="preserve">SERVS. PROFESIONA EN ENERG. AUXILIAR FCT. 1141 C/R 11916 </t>
  </si>
  <si>
    <t>LAB. DE BIOLOGICOS Y REACTI DE MEX FCT. VARIAS C/R 12032</t>
  </si>
  <si>
    <t>ISA CORPORATIVO SA DE CV FCT. VARIAS C/R 11931</t>
  </si>
  <si>
    <t>JAIME ALBERTO MURGUIA OCHOA FCT. 1565 C/R 11380</t>
  </si>
  <si>
    <t>GESTION Y MANTENIMIENTO DE OBRAS FCT 49 C/R 11955</t>
  </si>
  <si>
    <t>DEUTSCHE BANK MEXICO S.A. C.- 46-AN FORMALIZ. 1 MES ENE/2020</t>
  </si>
  <si>
    <t>DEUTSCHE BANK MEXICO S.A. C.- 46-AN FORMALIZ. 2 MES ENE/2020</t>
  </si>
  <si>
    <t>DEUTSCHE BANK MEXICO S.A. C.- 46-AN FORMALIZ. 3 MES ENE/2020</t>
  </si>
  <si>
    <t>GRUPO KF, S.A. C.- 46 KF FORMALIZ. 1 MES ENERO</t>
  </si>
  <si>
    <t>GRUPO KF, S.A. C.- 46 KF FORMALIZ. 2 MES ENERO</t>
  </si>
  <si>
    <t>GRUPO KF, S.A. C.- 46 KF FORMALIZ. 3 MES ENERO</t>
  </si>
  <si>
    <t>FIMUBAC S.A. C.- 46-QN FORMALIZ. 1 MES ENE/2020</t>
  </si>
  <si>
    <t>FIMUBAC S.A. C.- 46-QN FORMALIZ. 2 MES ENE/2020</t>
  </si>
  <si>
    <t>FIMUBAC S.A. C.- 46-QN FORMALIZ. 3 MES ENE/2020</t>
  </si>
  <si>
    <t>DEUTSCHE BANK MEXICO S.A. C.- 46-FF FORMALIZ. 1 MES ENE/2020</t>
  </si>
  <si>
    <t>DEUTSCHE BANK MEXICO S.A. C.- 46-FF FORMALIZ. 2 MES ENE/2020</t>
  </si>
  <si>
    <t>DEUTSCHE BANK MEXICO S.A. C.- 46-FF FORMALIZ. 3 MES ENE/2020</t>
  </si>
  <si>
    <t>DIMEX CAPITAL S.A. C.- 46-DX FORMALIZ. 1 MES ENERO 2020</t>
  </si>
  <si>
    <t>DIMEX CAPITAL S.A. C.- 46-DX FORMALIZ. 2 MES ENERO 2020</t>
  </si>
  <si>
    <t>DIMEX CAPITAL S.A. C.- 46-DX FORMALIZ. 3 MES ENERO 2020</t>
  </si>
  <si>
    <t>IMPULSORA PROMOBIEN S.A. C.- 46-PB FORMALIZ. 1 MES ENE/2020</t>
  </si>
  <si>
    <t>IMPULSORA PROMOBIEN S.A. C.- 46-PB FORMALIZ. 2 MES ENE/2020</t>
  </si>
  <si>
    <t>IMPULSORA PROMOBIEN S.A. C.- 46-PB FORMALIZ. 3 MES ENE/2020</t>
  </si>
  <si>
    <t>ASF SERV FINANCIEROS SAPI  C.-46-AF FORMALIZ. 1 MES ENE/2020</t>
  </si>
  <si>
    <t>ASF SERV FINANCIEROS SAPI  C.-46-AF FORMALIZ. 2 MES ENE/2020</t>
  </si>
  <si>
    <t>ASF SERV FINANCIEROS SAPI  C.-46-AF FORMALIZ. 3 MES ENE/2020</t>
  </si>
  <si>
    <t>EDICIONES TRATADOS Y EQ C. -46-ET FORMALIZ. 1 MES ENE/2020</t>
  </si>
  <si>
    <t>EDICIONES TRATADOS Y EQ C. -46-ET FORMALIZ. 2 MES ENE/2021</t>
  </si>
  <si>
    <t>DEUTSCHE BANK MEXICO S.A. C.- 46-FM FORMALIZ. 2 MES ENE/2020</t>
  </si>
  <si>
    <t>GPO. NACIONAL PROVINCIAL SAB C. -46-GN FORMALIZ. 1 MES ENE</t>
  </si>
  <si>
    <t>GPO. NACIONAL PROVINCIAL SAB C. -46-GN FORMALIZ. 3 MES ENE</t>
  </si>
  <si>
    <t>HINV S.A. DE C.V. SOMOF C. -46-HI FORMALIZ. 2 MES ENE/2020</t>
  </si>
  <si>
    <t>HINV S.A. DE C.V. SOMOF C. -46-HI FORMALIZ. 3 MES ENE/2020</t>
  </si>
  <si>
    <t>OPERACIÓN Y AUDITORIA SA, C. -46-OA FORMALIZ. 2 MES ENE/2020</t>
  </si>
  <si>
    <t>DINERITO AUDAZ SAPI C.V. C. -46-DA FORMALIZ. 3 MES ENE/2020</t>
  </si>
  <si>
    <t>DEUTSCHE BANK MEXICO S.A.F. C. -46-FF REGULARIZ ENE 2020</t>
  </si>
  <si>
    <t>FIMUBAC SA DE CV SOFOM C. -46-QN REGULARIZ. ENE 2020</t>
  </si>
  <si>
    <t>GRUPO KF S.A. C -46-KF REGULARIZ. ENE 2020</t>
  </si>
  <si>
    <t>CIBANCO S.A. IBMFIDEC CIB 2927 C. -46-VI REGULARIZ. ENE 2020</t>
  </si>
  <si>
    <t>DIRECTODO MEXICO SAPI DE CV C. -46-KD REGULARIZ. ENE 2020</t>
  </si>
  <si>
    <t>ASF SERVICIOS FINANCIEROS C. -46-AF REGULARIZ. ENE 2020</t>
  </si>
  <si>
    <t>DIMEX CAPITALSA SA DE CV C. -46-DX REGULARIZ. ENE 2020</t>
  </si>
  <si>
    <t>EDICIONES TRATADOS Y EQ. C. -46-ET REGULARIZ. ENE 2020</t>
  </si>
  <si>
    <t>IMPULSORA PROMOBIEN S.A. C. -46-PB REGULARIZ. ENE 2020</t>
  </si>
  <si>
    <t>DINERITO AUDAZ SAPI C. -46-DA REGULARIZ. ENE 2020</t>
  </si>
  <si>
    <t>HINV SA DE CV SOFOM C. -46-HI REGULARIZ. ENE 2020</t>
  </si>
  <si>
    <t>OPERACIÓN Y AUDITORIA SA C. -46-OA REGULARIZ. ENE 2020</t>
  </si>
  <si>
    <t>SEGUROS INBURSA SA C. -46-SI REGULARIZ. ENE 2020</t>
  </si>
  <si>
    <t>GPO NACIONAL PROVINCIAL SAB C. -46-GN REGULAR. ENE 2020</t>
  </si>
  <si>
    <t>DEUTSCHE BANK MEXICO S.A.F. C. -46-AN REGULARIZ. ENE 2020</t>
  </si>
  <si>
    <t>DEUTSCHE BANK MEXICO S.A.F. C. -46-FM REGULARIZ. ENE 2020</t>
  </si>
  <si>
    <t>JANNET SANDOVAL PULIDO FCT. 4231 C/R 12072</t>
  </si>
  <si>
    <t>JOSE CORTES MANUEL FCT. 64972 C/R 12071</t>
  </si>
  <si>
    <t>HSBC CTA. 4044663623 CAPAS 2019 MES DE MARZO 2020</t>
  </si>
  <si>
    <t>TRASP. A 4235 P/NOMS. CAPAS QNA. 5 ELEC.T Y CHQS.</t>
  </si>
  <si>
    <t>BANORTE, S.A.  CTA.1067283058 PAGADORA FEDERAL NOMINAS PROG. U013 MES DE MARZO 2020</t>
  </si>
  <si>
    <t>PAGO NOMS. ELECT. PROGRAMA U013 QNA. 6</t>
  </si>
  <si>
    <t>INSUMOS MEDICOS MAR DE CORTES,S.A. FCT. 1914 C/R 12230</t>
  </si>
  <si>
    <t>PRAXAIR MEXICO, S. DE RL FCTS. VARIAS C/R 12197</t>
  </si>
  <si>
    <t>PRAXAIR MEXICO, S. DE RL FCT. 3380469 C/R 12170</t>
  </si>
  <si>
    <t>INSUMOS MEDICOS MAR DE CORTES,S.A. FCTS. VARIAS C/R 12107</t>
  </si>
  <si>
    <t>BANCOMER CTA. 112625490  SMSXXI INTERVENCIONES 2019 MES DE MARZO 2020</t>
  </si>
  <si>
    <t>RT SOLUCIONES MEDICAS,S.A. FCTS. 1,3 C/R 12246</t>
  </si>
  <si>
    <t xml:space="preserve">DIST. INT. DE MED. Y EQPO. MED. S.A. FCT.40190062478 C/R 12104 </t>
  </si>
  <si>
    <t>JORGE A. CARDENAS RGUEZ. FCT. 36 C/R 12119</t>
  </si>
  <si>
    <t>EXPERT. EN GPOS. Y REUNIONES,S.A. FCTS. 1072,1090 C/R 12160</t>
  </si>
  <si>
    <t>EXPERT. EN GPOS. Y REUNIONES,S.A. FCTS. VARIAS C/R 12158</t>
  </si>
  <si>
    <t>EXPERT. EN GPOS. Y REUNIONES,S.A. FCTS. VARIAS C/R 12157</t>
  </si>
  <si>
    <t>EXPERT. EN GPOS. Y REUNIONES,S.A. FCTS. 1074,1075 C/R 12159</t>
  </si>
  <si>
    <t>EXPERT. EN GPOS. Y REUNIONES,S.A. FCTS.VARIAS C/R 12156</t>
  </si>
  <si>
    <t>EXPERT. EN GPOS. Y REUNIONES,S.A. FCTS.VARIAS C/R 12155</t>
  </si>
  <si>
    <t>INST. ESPEC. CAP. INVEST. INT. FCTS. VARIAS C/R 12227</t>
  </si>
  <si>
    <t>ENJOY TRAVEL G&amp; D.S.A. FCTS. VARIAS C/R 12225</t>
  </si>
  <si>
    <t>TLAQUEPAQUE ESCOLAR, S.A. FCTS. VARIAS C/R 12250</t>
  </si>
  <si>
    <t>ELIAS OCTAVIO ROMO ESTADA FCTS. 2200,2245 C/R 12247</t>
  </si>
  <si>
    <t>BEST MULTISERVICIOS,S DE RL FCT. 730,762 C/R 12228</t>
  </si>
  <si>
    <t>EXPERT. EN GPOS. Y REUNIONES,S.A. FCTS.VARIAS C/R 12231</t>
  </si>
  <si>
    <t>BANORTE, S.A. CTA. 291546506 FONAC REGULARIZADOS FEDERAL MES DE MARZO 2020</t>
  </si>
  <si>
    <t>VIENE 4556 X FONAC REGULARIZ. FED. MES ENERO</t>
  </si>
  <si>
    <t>VIENE 4556 X APORT.TRAB.,SIND.Y GBNO. FOR. 1 MES ENERO</t>
  </si>
  <si>
    <t>VIENE 4556 X APORT.TRAB.,SIND.Y GBNO. FOR. 2 MES ENERO</t>
  </si>
  <si>
    <t>VIENE 4556 X APORT.TRAB.,SIND.Y GBNO. FOR. 3 MES ENERO</t>
  </si>
  <si>
    <t>VIENE 3358 DEDUCC. NOM. CHQS. REGUL. 1a ET  QNA. 4</t>
  </si>
  <si>
    <t>VIENE 3358 DEDUCC. NOM. CHQS. REGUL. 2a ET  QNA. 4</t>
  </si>
  <si>
    <t>VIENE 3358 PSTMO. DEDUCC. NOM. CHQS. FORM. 1 QNA. 4</t>
  </si>
  <si>
    <t>VIENE 3358 PSTMO. DEDUCC. NOM. CHQS. FORM. 2 QNA. 4</t>
  </si>
  <si>
    <t>VIENE 3358 PSTMO. DEDUCC. NOM. CHQS. FORM. 3 QNA. 4</t>
  </si>
  <si>
    <t>VIENE 3358 DEDUCC. NOM. ELECT. REGUL. 1a ET  QNA. 4</t>
  </si>
  <si>
    <t>VIENE 3358 DEDUCC. NOM. ELECT. REGUL. 2a ET  QNA. 4</t>
  </si>
  <si>
    <t>VIENE 3358 PSTMO. DEDUCC. NOM. ELECT. FORM. 3 QNA. 4</t>
  </si>
  <si>
    <t>VIENE 3358 PSTMO. DEDUCC. NOM. ELECT. FORM. 1 QNA. 4</t>
  </si>
  <si>
    <t>VIENE 3358 PSTMO. DEDUCC. NOM. ELECT. FORM. 2 QNA. 4</t>
  </si>
  <si>
    <t>TRASP. A 1040 CUOTA TRAB. SAR 1er BIM REGUL. REPSS</t>
  </si>
  <si>
    <t>TRASP. A 1040 CUOTA TRAB. SAR 1er BIM FORMALIZ. 1 REPSS</t>
  </si>
  <si>
    <t>TRASP. A 1040 CUOTA TRAB. SAR 1er BIM FORMALIZ. 2 REPSS</t>
  </si>
  <si>
    <t>TRASP. A 1040 CUOTA TRAB. SAR 1er BIM FORMALIZ. 3 REPSS</t>
  </si>
  <si>
    <t>TRASP. A 1040 CUOTA TRAB. AHORRO SOL. 1er BIM FORM. 1 REPSS</t>
  </si>
  <si>
    <t>TRASP. A 1040 CUOTA TRAB. AHORRO SOL. 1er BIM FORM. 2 REPSS</t>
  </si>
  <si>
    <t>TRASP. A 1040 CUOTA TRAB. AHORRO SOL. 1er BIM FORM. 3 REPSS</t>
  </si>
  <si>
    <t>TRASP. A 1040 CUOTA TRAB. AHORRO SOL. 1er BIM REGUL. REPSS</t>
  </si>
  <si>
    <t>S.N.T.S.A. CUOTA SINDICAL CPTO. 58 REGULARIZ.  ENERO 2020</t>
  </si>
  <si>
    <t>S.N.T.S.A. CUOTA SINDICAL CPTO. 58 FORMALIZ. 1  ENERO 2020</t>
  </si>
  <si>
    <t>S.N.T.S.A. CUOTA SINDICAL CPTO. 58 FORMALIZ. 2  ENERO 2020</t>
  </si>
  <si>
    <t>S.N.T.S.A. CUOTA SINDICAL CPTO. 58 FORMALIZ. 3  ENERO 2020</t>
  </si>
  <si>
    <t>VIENE 3579 APORT. PAT. FONAC REGULARIZ. REPSS ENERO</t>
  </si>
  <si>
    <t>TRASP. A 6494 FONAC REGULARIZ. REPSS ENERO</t>
  </si>
  <si>
    <t>VIENE 7879 X APORT. TRAB. SIND. Y GBNO. REGUL. REPSS ENERO</t>
  </si>
  <si>
    <t>TRASP. A 1040 POR PAGO DE IMPUESTOS REGUL. REPSS</t>
  </si>
  <si>
    <t>ISSSTE CUOTAS Y APORTACIONES REGULARIZ. REPSS QNA. 5</t>
  </si>
  <si>
    <t>ISSSTE CUOTAS Y APORTACIONES FORMALIZ. 1 QNA. 5</t>
  </si>
  <si>
    <t>ISSSTE CUOTAS Y APORTACIONES FORMALIZ. 2 QNA. 5</t>
  </si>
  <si>
    <t>ISSSTE CUOTAS Y APORTACIONES FORMALIZ. 3 QNA. 5</t>
  </si>
  <si>
    <t>ISSSTE CUOTAS Y APORTACIONES PERS. REPSS QNA. 5</t>
  </si>
  <si>
    <t>FOVISSSTE CUOTAS CREDITOS REGUL. QNA. 5</t>
  </si>
  <si>
    <t>FOVISSSTE SEGURO C/ DAÑOS REGUL. QNA. 5</t>
  </si>
  <si>
    <t>FOVISSSTE CUOTAS CREDITOS FORM. 1 REPSS QNA. 5</t>
  </si>
  <si>
    <t>FOVISSSTE CUOTAS CREDITOS FORM. 2 REPSS QNA. 5</t>
  </si>
  <si>
    <t>FOVISSSTE CUOTAS CREDITOS FORM. 3 REPSS QNA. 5</t>
  </si>
  <si>
    <t>FOVISSSTE SEGURO C/ DAÑOS FORMALIZ. 1 QNA. 5</t>
  </si>
  <si>
    <t>FOVISSSTE SEGURO C/ DAÑOS FORMALIZ. 2 QNA. 5</t>
  </si>
  <si>
    <t>FOVISSSTE SEGURO C/ DAÑOS FORMALIZ. 3 QNA. 5</t>
  </si>
  <si>
    <t>SEGUROS ARGOS, S.A. SEG. RETIRO C.- 77 REGUL. INSABI FEB.</t>
  </si>
  <si>
    <t>SEGUROS ARGOS,S.A. SEG RET.C.- 77 FORMALIZ. 1 FEBRERO 2020</t>
  </si>
  <si>
    <t>SEGUROS ARGOS,S.A. SEG RET.C.- 77 FORMALIZ. 2 FEBRERO 2020</t>
  </si>
  <si>
    <t>SEGUROS ARGOS,S.A. SEG RET.C.- 77 FORMALIZ. 3 FEBRERO 2020</t>
  </si>
  <si>
    <t>VIENE 3579 DEP. INDEBIDO ES LA HOMOLOG. ESTATAL</t>
  </si>
  <si>
    <t>TRASP. A 4235 P/NOMS. CAPAS QNA. 6 ELEC.T Y CHQS.</t>
  </si>
  <si>
    <t>VIENE 3579 APORT. PAT. ISSSTE REGULARIZ. INSABI QNA. 5</t>
  </si>
  <si>
    <t>VIENE 3579 APORT. PAT. ISSSTE FORMALIZ. 1 QNA . 5</t>
  </si>
  <si>
    <t>VIENE 3579 APORT. PAT. ISSSTE FORMALIZ. 2 QNA . 5</t>
  </si>
  <si>
    <t>VIENE 3579 APORT. PAT. ISSSTE FORMALIZ. 3 QNA . 5</t>
  </si>
  <si>
    <t xml:space="preserve">VIENE 3579 APORT. PAT. PERS.ISSSTE REPSS QNA. 5 </t>
  </si>
  <si>
    <t>VIENE 3579 APORT. PAT. SEG. ARGOS REGUL. REPSS  FEB. 2020</t>
  </si>
  <si>
    <t>TRASP. A 3736 POR REINT. INDEBIDO 31-12-2019</t>
  </si>
  <si>
    <t>TRASP. A 1040 POR PAGO DE IMPUESTOS MES FEBRERO</t>
  </si>
  <si>
    <t>VIENE 3579 APORT. PAT. FONAC FORMALIZ. 1 ENERO</t>
  </si>
  <si>
    <t>VIENE 3579 APORT. PAT. FONAC FORMALIZ. 2 ENERO</t>
  </si>
  <si>
    <t>VIENE 3579 APORT. PAT. FONAC FORMALIZ. 3 ENERO</t>
  </si>
  <si>
    <t>TRASP. A 4356 FONAC FORMALIZ. 1 MES ENERO</t>
  </si>
  <si>
    <t>TRASP. A 4356 FONAC FORMALIZ. 2 MES ENERO</t>
  </si>
  <si>
    <t>TRASP. A 4356 FONAC FORMALIZ. 3 MES ENERO</t>
  </si>
  <si>
    <t>PAGO NOMS. ELECT. PROGRAMA U013 QNA. 5</t>
  </si>
  <si>
    <t>MARIO A. NAVARRO SALAZAR REINT. PLGO. 1047</t>
  </si>
  <si>
    <t>JOSE LUIS PAEZ PINEDA  REINT. PLGO.  1812</t>
  </si>
  <si>
    <t>JOSE LUIS PAEZ PINEDA  REINT. PLGO.  2007</t>
  </si>
  <si>
    <t>ALEJANDRA P. MATIAS SERRANO REINT. PLGO. 326</t>
  </si>
  <si>
    <t>FERNANDO CASTILLO SALDAÑA REINT. PLGO.  47</t>
  </si>
  <si>
    <t xml:space="preserve">RICARDO SALVADOR FLORES LOERA FCT. C4424359773C C/R 12226 </t>
  </si>
  <si>
    <t>BANCOMER CTA. 112527898 ACUERDO E.VII.73/0918 2019 MES DE MARZO 2020</t>
  </si>
  <si>
    <t xml:space="preserve">SALDO MES FEBRERO 2020 </t>
  </si>
  <si>
    <t xml:space="preserve">ING. FCT. </t>
  </si>
  <si>
    <t xml:space="preserve">SANTANDER, S.A.  CTA. 65507529406 PROGRAMA U013 FEDERAL MES DE MARZO 2020   </t>
  </si>
  <si>
    <t>CONSTRUCCIONES REPSOL, S.A. FCT. 3205 C/R 12134</t>
  </si>
  <si>
    <t>PE 2</t>
  </si>
  <si>
    <t>PE 3</t>
  </si>
  <si>
    <t>PE 4</t>
  </si>
  <si>
    <t>PE 5</t>
  </si>
  <si>
    <t>PE 6</t>
  </si>
  <si>
    <t>ARQUITECTURA Y CONSTRUCCION KERLU CFT. 189 C/R 12135</t>
  </si>
  <si>
    <t>UFV ARQUITECTURA,S.A. FCT. 4384 C/R 12131</t>
  </si>
  <si>
    <t>CARLOS ARTURO MENDOZA MORANDO FCT.  C/R 12129</t>
  </si>
  <si>
    <t>CARLOS FRUMENCIO PINEDA HIDALGO FCT. C/R 12136</t>
  </si>
  <si>
    <t>PROYECTO INTEGRAL AMERICANO,S.A. FCT. C/R 12132</t>
  </si>
  <si>
    <t>PROCESOS EN CONST. P/EDIFUIC. EJECUTIVA FCT. 1602 C/R 12130</t>
  </si>
  <si>
    <t>CIMENTACION Y EDIFICACION DE OCCTE,S.A. FCT. 873 C/R 12137</t>
  </si>
  <si>
    <t>ASESORIA Y PROY. ESTUDIOS Y CONST. FCT. 640 C/R 12133</t>
  </si>
  <si>
    <t>BANCOMER CTA.  110339237 CONVENIO E.111.64/1016 (ANTES FIDEIC. HOSP. LAGOS) MES DE MARZO 2020</t>
  </si>
  <si>
    <t>SALDO MES DE MARZO 2020</t>
  </si>
  <si>
    <t xml:space="preserve">VIENE 3736 J. II LAGOS DE MORENO REINT. PSPTO. NO EJERCIDO </t>
  </si>
  <si>
    <t>VIENE 3358 PSTMO. DEDUCC. NOM. ELECT. FORM. 1 QNA. 5</t>
  </si>
  <si>
    <t>VIENE 3358 PSTMO. DEDUCC. NOM. ELECT. FORM. 2 QNA. 5</t>
  </si>
  <si>
    <t>VIENE 3358 PSTMO. DEDUCC. NOM. ELECT. FORM. 3 QNA. 5</t>
  </si>
  <si>
    <t>VIENE 3358 DEDUCC. NOM. CHQS. REGUL. 1a ET  QNA. 6</t>
  </si>
  <si>
    <t>VIENE 3358 DEDUCC. NOM. CHQS. REGUL. 2a ET  QNA. 6</t>
  </si>
  <si>
    <t>VIENE 3358 DEDUCC. NOM. ELECT. REGUL. 1a ET  QNA. 6</t>
  </si>
  <si>
    <t>VIENE 3358 DEDUCC. NOM. ELECT. REGUL. 2a ET  QNA. 6</t>
  </si>
  <si>
    <t>VIENE 3358 PSTMO. DEDUCC. NOM. CHQS. FORM. 1 QNA. 6</t>
  </si>
  <si>
    <t>VIENE 3358 PSTMO. DEDUCC. NOM. CHQS. FORM. 2 QNA. 6</t>
  </si>
  <si>
    <t>VIENE 3358 PSTMO. DEDUCC. NOM. CHQS. FORM. 3 QNA. 6</t>
  </si>
  <si>
    <t>VIENE 3358 PSTMO. DEDUCC. NOM. ELECT. FORM. 1 QNA. 6</t>
  </si>
  <si>
    <t>VIENE 3358 PSTMO. DEDUCC. NOM. ELECT. FORM. 2 QNA. 6</t>
  </si>
  <si>
    <t>VIENE 3358 PSTMO. DEDUCC. NOM. ELECT. FORM. 3 QNA. 6</t>
  </si>
  <si>
    <t>VIENE 3358 DEDUCC. NOM. CHQS. REGUL. 1a ET  QNA. 5</t>
  </si>
  <si>
    <t>VIENE 3358 DEDUCC. NOM. CHQS. REGUL. 2a ET  QNA. 5</t>
  </si>
  <si>
    <t>VIENE 3358 DEDUCC. NOM. ELECT. REGUL. 1a ET  QNA. 5</t>
  </si>
  <si>
    <t>VIENE 3358 DEDUCC. NOM. ELECT. REGUL. 2a ET  QNA. 5</t>
  </si>
  <si>
    <t>VIENE 3358 PSTMO. DEDUCC. NOM. CHQS. FORM. 1 QNA. 5</t>
  </si>
  <si>
    <t>VIENE 3358 PSTMO. DEDUCC. NOM. CHQS. FORM. 2 QNA. 5</t>
  </si>
  <si>
    <t>VIENE 3358 PSTMO. DEDUCC. NOM. CHQS. FORM. 3 QNA. 5</t>
  </si>
  <si>
    <t>BANCOMER CTA. 149896325 CUOTAS POR AFILIACION SEG. POPULAR MES DE FEBRERO 2020</t>
  </si>
  <si>
    <t>TAMIZAJE PLUS SA DE CV  FCT. VARIAS C/R 12195</t>
  </si>
  <si>
    <t>P.E. 33</t>
  </si>
  <si>
    <t>EXPERT. EN GPOS. Y REUNIONES,S.A. FCTS.VARIAS C/R 12239</t>
  </si>
  <si>
    <t>P.E. 34</t>
  </si>
  <si>
    <t>JANNET SANDOVAL PULIDO FCTS. VARIAS C/R 12259</t>
  </si>
  <si>
    <t>P.E. 10</t>
  </si>
  <si>
    <t>INST. ESPEC. CAP. INVEST. INT. FCTS. VARIAS C/R 12245</t>
  </si>
  <si>
    <t>P.E. 32</t>
  </si>
  <si>
    <t>PRAXAIR MÉXICO SA DE CV  FCT. 3332461  C/R 12255</t>
  </si>
  <si>
    <t>P.E. 20</t>
  </si>
  <si>
    <t>FMEDICAL SA DE CV  FCTS. VARIAS  C/R 12261</t>
  </si>
  <si>
    <t>P.E. 21</t>
  </si>
  <si>
    <t>GRUPO CONSTRUCTOR JOF SA DE CV  FCTS. VARIAS  C/R 12149</t>
  </si>
  <si>
    <t>P.E. 96</t>
  </si>
  <si>
    <t>CONSTR. Y SERV. DE INFRAES. SA DE CV  FCTS. VARIAS  C/R 12151</t>
  </si>
  <si>
    <t>P.E. 37</t>
  </si>
  <si>
    <t>ALQUIMIA GRUPO CONSTR. SA DE CV  FCT. VARIAS  C/R 12169</t>
  </si>
  <si>
    <t>DOMMONT CONSTRUCCIONES SA DE CV  FCT. 321  C/R 12150</t>
  </si>
  <si>
    <t>P.E. 27</t>
  </si>
  <si>
    <t>CRN INFRAEST. Y PROYEC. SA DE CV  FCT. 138  C/R 12168</t>
  </si>
  <si>
    <t>GRUPO CONSTR. MR DE JALISCO SA DE CV  FCT. 130  C/R 12161</t>
  </si>
  <si>
    <t>INGENIERIA PROSER SA DE CV  FCT. VARIAS  C/R 12180</t>
  </si>
  <si>
    <t>P.E. 41</t>
  </si>
  <si>
    <t>GRUPO CONTRUCTOR STRADE SA DE CV  FCT. 899  C/R 12181</t>
  </si>
  <si>
    <t>P.E. 42</t>
  </si>
  <si>
    <t>CONSTRULUB SA DE CV  FCT. 701  C/R 12208</t>
  </si>
  <si>
    <t>P.E. 47</t>
  </si>
  <si>
    <t>CONST. E INGENIERIA EL CIPRES SA DE CV  FCT.193  C/R 12187</t>
  </si>
  <si>
    <t>P.E. 56</t>
  </si>
  <si>
    <t>SIAMIR YOSAM CARDENAS DEL TORO FCT. VARIAS  C/R 12207</t>
  </si>
  <si>
    <t>P.E. 46</t>
  </si>
  <si>
    <t>CORAZON URBANO SC</t>
  </si>
  <si>
    <t>P.E. 24</t>
  </si>
  <si>
    <t>CORPORATIVO ALMIRA DE JALISCO SA DE CV  FCT 112  C/R 12162</t>
  </si>
  <si>
    <t>P.E. 35</t>
  </si>
  <si>
    <t>CADACO CONSTRUCCIONES SA DE CV  FCT. 633  C/R 12163</t>
  </si>
  <si>
    <t>P.E. 25</t>
  </si>
  <si>
    <t>GRUPO CONSTRUCTOR INNOBLACK SA DE CV FCT. 573  C/R 12147</t>
  </si>
  <si>
    <t>P.E. 26</t>
  </si>
  <si>
    <t>URBANIZ. Y CONSTR. AVANZADA SA DE CV  FCT. 607  C/R 12146</t>
  </si>
  <si>
    <t>P.E. 28</t>
  </si>
  <si>
    <t>INCAMM CONSTRUCCIONES SA DE CV  FCT. 54  C/R 12167</t>
  </si>
  <si>
    <t>P.E. 29</t>
  </si>
  <si>
    <t>ETC INGENIERIA SA DE CV  FCT. 265  C/R 12166</t>
  </si>
  <si>
    <t>P.E. 30</t>
  </si>
  <si>
    <t>CONSORCIO CONSTRUCTOR 31C SA DE CV  FCT. 26  C/R 12165</t>
  </si>
  <si>
    <t>P.E. 31</t>
  </si>
  <si>
    <t>MIGUEL A. OSWALDO CORDERO ESPARZA  FCT. 252C19F92AC9  C/R 12164</t>
  </si>
  <si>
    <t>CONSTRUCCIONES PALOZA SA DE CV  FCT. 248  C/R 12179</t>
  </si>
  <si>
    <t>P.E. 40</t>
  </si>
  <si>
    <t>NEOINGENIERIA SA DE CV  FCT. 409305312  C/R 12148</t>
  </si>
  <si>
    <t>P.E. 38</t>
  </si>
  <si>
    <t>NAOI SA DE CV  FCT. 107  C/R 12178</t>
  </si>
  <si>
    <t>P.E. 39</t>
  </si>
  <si>
    <t>CONSTRUCTORA CADAMU SA DE CV  FCT. 428  C/R 12182</t>
  </si>
  <si>
    <t>P.E. 43</t>
  </si>
  <si>
    <t>ABASTE. CIVIL ELECTROME. SA DE CV  FCT. 227  C/R 12183</t>
  </si>
  <si>
    <t>P.E. 44</t>
  </si>
  <si>
    <t>JOSE MIGUEL GARCIA VALLE  FCT. 358  C/R 12184</t>
  </si>
  <si>
    <t>P.E. 45</t>
  </si>
  <si>
    <t>CONSTRULUB SA DE CV  FCT. 702  C/R 12209</t>
  </si>
  <si>
    <t>P.E. 07</t>
  </si>
  <si>
    <t>GRUPO CONSTR. BOLAÑOS SA DE CV  FCT. 6556B442BA0B  C/R 12221</t>
  </si>
  <si>
    <t>P.E. 08</t>
  </si>
  <si>
    <t>INCOMAQ SA DE CV  FCT. 98  C/R 12199</t>
  </si>
  <si>
    <t>P.E. 09</t>
  </si>
  <si>
    <t>CONSTRUARRENDADORA SA DE CV  FCT.354  C/R 12200</t>
  </si>
  <si>
    <t>UJTAIS SA DE CV  FCT. FB5B5D10CE89  C/R 12201</t>
  </si>
  <si>
    <t>P.E. 11</t>
  </si>
  <si>
    <t>CAYPO SA DE CV  FCT. 28  C/R 12202</t>
  </si>
  <si>
    <t>P.E. 12</t>
  </si>
  <si>
    <t>GEMINIS INTER. CONSTUCTORA SA DE CV  FCT. 466  C/R 12203</t>
  </si>
  <si>
    <t>P.E. 13</t>
  </si>
  <si>
    <t>LOROTECH SA DE CV  FCT, 51  C/R 12205</t>
  </si>
  <si>
    <t>P.E. 14</t>
  </si>
  <si>
    <t>GRUPO CONSTRUCTOR MICOL SA DE CV  FCT. 37  C/R 12206</t>
  </si>
  <si>
    <t>P.E. 15</t>
  </si>
  <si>
    <t>EDIFICACION Y CAMINOS ALPE SA DE CV  FCT. 201  C/R 12193</t>
  </si>
  <si>
    <t>P.E. 16</t>
  </si>
  <si>
    <t>ASESORIA, PROY. ESTU. Y CONSTRUC. SA DE CV  FCT. 668 C/R 12192</t>
  </si>
  <si>
    <t>P.E. 17</t>
  </si>
  <si>
    <t>PIXIDE CONSTRUCTORA SA DE CV  FCT. 240  C/R 12191</t>
  </si>
  <si>
    <t>P.E. 18</t>
  </si>
  <si>
    <t>CONSTRUCTORA HUAXTLA SA DE CV  FCT. 147  C/R 12215</t>
  </si>
  <si>
    <t>P.E. 19</t>
  </si>
  <si>
    <t>DI.COB, SA DE CV  FCT. 134  C/R 12216</t>
  </si>
  <si>
    <t>DISEÑO E INGEN. DE PAVI. DIP SA DE CV  FCT. 112  C/R 12217</t>
  </si>
  <si>
    <t>CESARIO GARCIA TEJEDA  FCT. 935  C/R 12222</t>
  </si>
  <si>
    <t>P.E. 22</t>
  </si>
  <si>
    <t>2MH CONSTRUCTORES SA DE CV  FCT. 42  C/R 12214</t>
  </si>
  <si>
    <t>P.E. 23</t>
  </si>
  <si>
    <t>ROBERTO CASARRUBIAS PEREZ  FCT. 309  C/R 12185</t>
  </si>
  <si>
    <t>P.E. 49</t>
  </si>
  <si>
    <t>TREE HOUSE CONSTRUCCIONES SA DE CV  FCT. 16  C/R 12212</t>
  </si>
  <si>
    <t>P.E. 50</t>
  </si>
  <si>
    <t>TREE HOUSE CONSTRUCCIONES SA DE CV  FCT. 15  C/R 12211</t>
  </si>
  <si>
    <t>P.E. 51</t>
  </si>
  <si>
    <t>CONSTRUCTORA BELIO SA DE CV  FCT. 402  C/R 12190</t>
  </si>
  <si>
    <t>P.E. 52</t>
  </si>
  <si>
    <t>RAUTERRA SA DE CV  FCT. 7  C/R 12189</t>
  </si>
  <si>
    <t>P.E. 53</t>
  </si>
  <si>
    <t>TECNOSISTEMAS AVANZADOS SA DE CV  FCT. 117  C/R 12188</t>
  </si>
  <si>
    <t>P.E. 54</t>
  </si>
  <si>
    <t>GRUPO CONSTRUCTOR 3IC SA DE CV  FCT. 181  C/R 12210</t>
  </si>
  <si>
    <t>P.E. 95</t>
  </si>
  <si>
    <t>GRUPO CONSTRUCTOR NORTEJAL SA DE CV  FCT. 334  C/R 12213</t>
  </si>
  <si>
    <t>P.E. 217</t>
  </si>
  <si>
    <t>MAYRA PIÑON RAMIREZ  FCT. 1  C/R 12186</t>
  </si>
  <si>
    <t>P.E. 57</t>
  </si>
  <si>
    <t>A &amp; G URBANIZADORA SA DE CV  FCT. 831  C/R 12204</t>
  </si>
  <si>
    <t>P.E. 58</t>
  </si>
  <si>
    <t>CONSTRUCCIONES MIROT,S.A. FCT. 375C/R 12253</t>
  </si>
  <si>
    <t>PE 27</t>
  </si>
  <si>
    <t>P.E.ASE 36</t>
  </si>
  <si>
    <t>VIENE 3579 APORT. PAT. SEG. ARGOS FORMALIZ. 1 REPSS FEB.</t>
  </si>
  <si>
    <t>VIENE 3579 APORT. PAT. SEG. ARGOS FORMALIZ. 2 REPSS FEB.</t>
  </si>
  <si>
    <t>VIENE 3579 APORT. PAT. SEG. ARGOS FORMALIZ. 3 REPSS FEB.</t>
  </si>
  <si>
    <t>BANCOMER CTA. 113273830 COFEPRIS 2019 MES DE MARZO 2020</t>
  </si>
  <si>
    <t>BANCOMER CTA. 112665425 FAM - CARAVANAS 2019 MES DE MARZO 2020</t>
  </si>
  <si>
    <t>SALDO MES DE DE FEBRERO 2020</t>
  </si>
  <si>
    <t>ING. FCTS. 7160,7161 GASTOS CATASTROFICOS JUNIO 2019</t>
  </si>
  <si>
    <t>PE 25</t>
  </si>
  <si>
    <t xml:space="preserve">SANTANDER, S.A.  CTA. 65507529406 PROGRAMA U013 FEDERAL MES DE ABRIL 2020   </t>
  </si>
  <si>
    <t>VIENE 3058 DEVOL. POR CHQS. CANCELADOS EJERC. 2019</t>
  </si>
  <si>
    <t>RADIC. P/NOMS. CAPAS QNA. 5,2020</t>
  </si>
  <si>
    <t>RADIC. P/NOMS. CAPAS QNA. 6 2020</t>
  </si>
  <si>
    <t>PAGO INTERES NOMINAL MES MARZO</t>
  </si>
  <si>
    <t>COMISIONES MAS IVA POR SPEI´S EN MARZO</t>
  </si>
  <si>
    <t>BANCOMER CONTRATO 43245-0 FIDEICOMISO MES DE MARZO 2020</t>
  </si>
  <si>
    <t>INTERES GANADO MES MARZO</t>
  </si>
  <si>
    <t>BANCOMER CTA. 113278085 NP RAMO 12  MES DE MARZO 2020</t>
  </si>
  <si>
    <t>BANCOMER CTA. 113278220 NP FAM-CARAVANAS  MES DE MARZO 2020</t>
  </si>
  <si>
    <t>BANCOMER CTA.  113278409 GASTOS DE BOLSILLO SEGURO POPULAR MES DE MARZO 2020</t>
  </si>
  <si>
    <t>SANABRIA CORPORATIVO MEDICO  SA FCT.17149 C/R 12013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</si>
</sst>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;@"/>
    <numFmt numFmtId="165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4" fontId="3" fillId="2" borderId="0" xfId="0" applyNumberFormat="1" applyFont="1" applyFill="1"/>
    <xf numFmtId="0" fontId="2" fillId="0" borderId="5" xfId="0" applyFont="1" applyBorder="1"/>
    <xf numFmtId="164" fontId="3" fillId="0" borderId="5" xfId="0" applyNumberFormat="1" applyFont="1" applyBorder="1" applyAlignment="1">
      <alignment horizontal="center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center"/>
    </xf>
    <xf numFmtId="4" fontId="3" fillId="2" borderId="5" xfId="0" applyNumberFormat="1" applyFont="1" applyFill="1" applyBorder="1"/>
    <xf numFmtId="0" fontId="4" fillId="0" borderId="0" xfId="0" applyFont="1"/>
    <xf numFmtId="0" fontId="4" fillId="2" borderId="1" xfId="0" applyNumberFormat="1" applyFont="1" applyFill="1" applyBorder="1" applyAlignment="1">
      <alignment horizontal="center"/>
    </xf>
    <xf numFmtId="4" fontId="4" fillId="2" borderId="0" xfId="0" applyNumberFormat="1" applyFont="1" applyFill="1"/>
    <xf numFmtId="4" fontId="4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4" fontId="4" fillId="2" borderId="5" xfId="0" applyNumberFormat="1" applyFont="1" applyFill="1" applyBorder="1"/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4" fontId="4" fillId="0" borderId="6" xfId="0" applyNumberFormat="1" applyFont="1" applyBorder="1"/>
    <xf numFmtId="4" fontId="4" fillId="0" borderId="6" xfId="1" applyNumberFormat="1" applyFont="1" applyBorder="1"/>
    <xf numFmtId="0" fontId="4" fillId="0" borderId="5" xfId="0" applyFont="1" applyBorder="1"/>
    <xf numFmtId="16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5" xfId="0" applyNumberFormat="1" applyFont="1" applyBorder="1"/>
    <xf numFmtId="4" fontId="4" fillId="0" borderId="5" xfId="1" applyNumberFormat="1" applyFont="1" applyBorder="1"/>
    <xf numFmtId="0" fontId="4" fillId="0" borderId="5" xfId="0" applyFont="1" applyBorder="1" applyAlignment="1">
      <alignment horizontal="left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/>
    <xf numFmtId="4" fontId="4" fillId="0" borderId="0" xfId="1" applyNumberFormat="1" applyFont="1"/>
    <xf numFmtId="0" fontId="4" fillId="0" borderId="0" xfId="0" applyFont="1" applyBorder="1"/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/>
    <xf numFmtId="4" fontId="4" fillId="0" borderId="0" xfId="1" applyNumberFormat="1" applyFont="1" applyBorder="1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6" xfId="0" applyFont="1" applyFill="1" applyBorder="1"/>
    <xf numFmtId="4" fontId="5" fillId="2" borderId="5" xfId="0" applyNumberFormat="1" applyFont="1" applyFill="1" applyBorder="1"/>
    <xf numFmtId="4" fontId="6" fillId="0" borderId="5" xfId="1" applyNumberFormat="1" applyFont="1" applyBorder="1"/>
    <xf numFmtId="164" fontId="6" fillId="0" borderId="5" xfId="0" applyNumberFormat="1" applyFont="1" applyBorder="1" applyAlignment="1">
      <alignment horizontal="center"/>
    </xf>
    <xf numFmtId="0" fontId="6" fillId="0" borderId="5" xfId="0" applyFont="1" applyBorder="1"/>
    <xf numFmtId="4" fontId="4" fillId="2" borderId="0" xfId="0" applyNumberFormat="1" applyFont="1" applyFill="1" applyAlignment="1">
      <alignment horizontal="center"/>
    </xf>
    <xf numFmtId="4" fontId="6" fillId="0" borderId="5" xfId="0" applyNumberFormat="1" applyFont="1" applyBorder="1"/>
    <xf numFmtId="164" fontId="5" fillId="2" borderId="5" xfId="0" applyNumberFormat="1" applyFont="1" applyFill="1" applyBorder="1" applyAlignment="1">
      <alignment horizontal="center" textRotation="132"/>
    </xf>
    <xf numFmtId="0" fontId="4" fillId="2" borderId="4" xfId="0" applyNumberFormat="1" applyFont="1" applyFill="1" applyBorder="1" applyAlignment="1">
      <alignment horizontal="center"/>
    </xf>
    <xf numFmtId="0" fontId="6" fillId="2" borderId="5" xfId="0" applyFont="1" applyFill="1" applyBorder="1"/>
    <xf numFmtId="165" fontId="4" fillId="0" borderId="5" xfId="0" applyNumberFormat="1" applyFont="1" applyBorder="1" applyAlignment="1">
      <alignment horizontal="center"/>
    </xf>
    <xf numFmtId="0" fontId="5" fillId="2" borderId="5" xfId="0" applyFont="1" applyFill="1" applyBorder="1"/>
    <xf numFmtId="0" fontId="5" fillId="2" borderId="5" xfId="0" applyFont="1" applyFill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2" fillId="0" borderId="7" xfId="0" applyFont="1" applyBorder="1"/>
    <xf numFmtId="14" fontId="4" fillId="0" borderId="6" xfId="0" applyNumberFormat="1" applyFont="1" applyBorder="1" applyAlignment="1">
      <alignment horizontal="center"/>
    </xf>
    <xf numFmtId="44" fontId="0" fillId="0" borderId="0" xfId="2" applyFont="1"/>
    <xf numFmtId="44" fontId="0" fillId="0" borderId="0" xfId="0" applyNumberFormat="1"/>
    <xf numFmtId="0" fontId="4" fillId="0" borderId="5" xfId="0" applyFont="1" applyFill="1" applyBorder="1" applyAlignment="1">
      <alignment horizontal="center"/>
    </xf>
    <xf numFmtId="4" fontId="4" fillId="0" borderId="5" xfId="0" applyNumberFormat="1" applyFont="1" applyFill="1" applyBorder="1"/>
    <xf numFmtId="4" fontId="4" fillId="0" borderId="5" xfId="1" applyNumberFormat="1" applyFont="1" applyFill="1" applyBorder="1"/>
    <xf numFmtId="14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/>
    <xf numFmtId="4" fontId="5" fillId="0" borderId="5" xfId="0" applyNumberFormat="1" applyFont="1" applyFill="1" applyBorder="1"/>
    <xf numFmtId="0" fontId="0" fillId="0" borderId="0" xfId="0" applyFont="1" applyFill="1"/>
    <xf numFmtId="164" fontId="5" fillId="2" borderId="1" xfId="0" applyNumberFormat="1" applyFont="1" applyFill="1" applyBorder="1" applyAlignment="1">
      <alignment horizontal="center" textRotation="132"/>
    </xf>
    <xf numFmtId="164" fontId="5" fillId="2" borderId="2" xfId="0" applyNumberFormat="1" applyFont="1" applyFill="1" applyBorder="1" applyAlignment="1">
      <alignment horizontal="center" textRotation="132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 textRotation="132"/>
    </xf>
    <xf numFmtId="0" fontId="4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textRotation="132"/>
    </xf>
    <xf numFmtId="0" fontId="5" fillId="2" borderId="1" xfId="0" applyFont="1" applyFill="1" applyBorder="1" applyAlignment="1">
      <alignment horizontal="center" textRotation="132"/>
    </xf>
    <xf numFmtId="0" fontId="5" fillId="2" borderId="2" xfId="0" applyFont="1" applyFill="1" applyBorder="1" applyAlignment="1">
      <alignment horizontal="center" textRotation="132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workbookViewId="0">
      <selection activeCell="E19" sqref="E19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5" width="11.85546875" style="26" customWidth="1"/>
    <col min="6" max="7" width="14.7109375" style="27" customWidth="1"/>
    <col min="8" max="8" width="17" style="27" customWidth="1"/>
  </cols>
  <sheetData>
    <row r="1" spans="1:8" x14ac:dyDescent="0.25">
      <c r="B1" s="62" t="s">
        <v>0</v>
      </c>
      <c r="C1" s="64" t="s">
        <v>9</v>
      </c>
      <c r="D1" s="67" t="s">
        <v>12</v>
      </c>
      <c r="E1" s="34"/>
      <c r="F1" s="9">
        <v>1</v>
      </c>
      <c r="G1" s="9">
        <v>2</v>
      </c>
      <c r="H1" s="9">
        <v>3</v>
      </c>
    </row>
    <row r="2" spans="1:8" x14ac:dyDescent="0.25">
      <c r="B2" s="62"/>
      <c r="C2" s="65"/>
      <c r="D2" s="67"/>
      <c r="E2" s="35"/>
      <c r="F2" s="10"/>
      <c r="G2" s="68" t="s">
        <v>10</v>
      </c>
      <c r="H2" s="68"/>
    </row>
    <row r="3" spans="1:8" x14ac:dyDescent="0.25">
      <c r="B3" s="62"/>
      <c r="C3" s="66"/>
      <c r="D3" s="67"/>
      <c r="E3" s="13" t="s">
        <v>11</v>
      </c>
      <c r="F3" s="11" t="s">
        <v>3</v>
      </c>
      <c r="G3" s="11" t="s">
        <v>4</v>
      </c>
      <c r="H3" s="11" t="s">
        <v>5</v>
      </c>
    </row>
    <row r="4" spans="1:8" x14ac:dyDescent="0.25">
      <c r="A4" s="1"/>
      <c r="B4" s="63"/>
      <c r="C4" s="12"/>
      <c r="D4" s="13"/>
      <c r="E4" s="13"/>
      <c r="F4" s="10"/>
      <c r="G4" s="10"/>
      <c r="H4" s="2"/>
    </row>
  </sheetData>
  <mergeCells count="4">
    <mergeCell ref="B1:B4"/>
    <mergeCell ref="C1:C3"/>
    <mergeCell ref="D1:D3"/>
    <mergeCell ref="G2:H2"/>
  </mergeCells>
  <printOptions gridLines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6"/>
  <sheetViews>
    <sheetView workbookViewId="0">
      <selection activeCell="I30" sqref="I30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x14ac:dyDescent="0.25">
      <c r="B1" s="62" t="s">
        <v>0</v>
      </c>
      <c r="C1" s="64" t="s">
        <v>210</v>
      </c>
      <c r="D1" s="67" t="s">
        <v>2</v>
      </c>
      <c r="E1" s="9">
        <v>1</v>
      </c>
      <c r="F1" s="9">
        <v>2</v>
      </c>
      <c r="G1" s="9">
        <v>3</v>
      </c>
    </row>
    <row r="2" spans="1:7" x14ac:dyDescent="0.25">
      <c r="B2" s="62"/>
      <c r="C2" s="65"/>
      <c r="D2" s="67"/>
      <c r="E2" s="10"/>
      <c r="F2" s="68" t="s">
        <v>25</v>
      </c>
      <c r="G2" s="68"/>
    </row>
    <row r="3" spans="1:7" x14ac:dyDescent="0.25">
      <c r="B3" s="62"/>
      <c r="C3" s="66"/>
      <c r="D3" s="67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63"/>
      <c r="C4" s="12"/>
      <c r="D4" s="13"/>
      <c r="E4" s="10"/>
      <c r="F4" s="10"/>
      <c r="G4" s="2"/>
    </row>
    <row r="5" spans="1:7" x14ac:dyDescent="0.25">
      <c r="A5" s="51"/>
      <c r="B5" s="20"/>
      <c r="C5" s="19" t="s">
        <v>80</v>
      </c>
      <c r="D5" s="21"/>
      <c r="E5" s="22"/>
      <c r="F5" s="23"/>
      <c r="G5" s="7">
        <v>301558.62</v>
      </c>
    </row>
    <row r="6" spans="1:7" x14ac:dyDescent="0.25">
      <c r="A6" s="19"/>
      <c r="B6" s="50">
        <v>43902</v>
      </c>
      <c r="C6" s="19" t="s">
        <v>211</v>
      </c>
      <c r="D6" s="21" t="s">
        <v>57</v>
      </c>
      <c r="E6" s="22"/>
      <c r="F6" s="23">
        <v>597780.86</v>
      </c>
      <c r="G6" s="7"/>
    </row>
    <row r="7" spans="1:7" x14ac:dyDescent="0.25">
      <c r="A7" s="19"/>
      <c r="B7" s="50">
        <v>43917</v>
      </c>
      <c r="C7" s="19" t="s">
        <v>283</v>
      </c>
      <c r="D7" s="21"/>
      <c r="E7" s="22"/>
      <c r="F7" s="23">
        <v>585888.38</v>
      </c>
      <c r="G7" s="7"/>
    </row>
    <row r="8" spans="1:7" x14ac:dyDescent="0.25">
      <c r="A8" s="19"/>
      <c r="B8" s="50">
        <v>43900</v>
      </c>
      <c r="C8" s="19" t="s">
        <v>471</v>
      </c>
      <c r="D8" s="21"/>
      <c r="E8" s="22">
        <v>587624.05000000005</v>
      </c>
      <c r="F8" s="23"/>
      <c r="G8" s="7"/>
    </row>
    <row r="9" spans="1:7" x14ac:dyDescent="0.25">
      <c r="A9" s="19"/>
      <c r="B9" s="50">
        <v>43917</v>
      </c>
      <c r="C9" s="19" t="s">
        <v>472</v>
      </c>
      <c r="D9" s="21"/>
      <c r="E9" s="22">
        <v>585888.38</v>
      </c>
      <c r="F9" s="23"/>
      <c r="G9" s="7"/>
    </row>
    <row r="10" spans="1:7" x14ac:dyDescent="0.25">
      <c r="A10" s="19"/>
      <c r="B10" s="50">
        <v>43921</v>
      </c>
      <c r="C10" s="19" t="s">
        <v>473</v>
      </c>
      <c r="D10" s="21"/>
      <c r="E10" s="22">
        <v>28.67</v>
      </c>
      <c r="F10" s="23"/>
      <c r="G10" s="7"/>
    </row>
    <row r="11" spans="1:7" x14ac:dyDescent="0.25">
      <c r="A11" s="19"/>
      <c r="B11" s="50">
        <v>43921</v>
      </c>
      <c r="C11" s="19" t="s">
        <v>474</v>
      </c>
      <c r="D11" s="21"/>
      <c r="E11" s="22"/>
      <c r="F11" s="23">
        <v>18.559999999999999</v>
      </c>
      <c r="G11" s="7"/>
    </row>
    <row r="12" spans="1:7" x14ac:dyDescent="0.25">
      <c r="A12" s="19"/>
      <c r="B12" s="50"/>
      <c r="C12" s="19"/>
      <c r="D12" s="21"/>
      <c r="E12" s="22"/>
      <c r="F12" s="23"/>
      <c r="G12" s="7"/>
    </row>
    <row r="13" spans="1:7" x14ac:dyDescent="0.25">
      <c r="A13" s="19"/>
      <c r="B13" s="50"/>
      <c r="C13" s="19"/>
      <c r="D13" s="21"/>
      <c r="E13" s="22">
        <f>SUM(E6:E12)</f>
        <v>1173541.1000000001</v>
      </c>
      <c r="F13" s="23">
        <f>SUM(F6:F12)</f>
        <v>1183687.8</v>
      </c>
      <c r="G13" s="7">
        <f>G5+E13-F13</f>
        <v>291411.92000000016</v>
      </c>
    </row>
    <row r="14" spans="1:7" x14ac:dyDescent="0.25">
      <c r="A14" s="19"/>
      <c r="B14" s="50"/>
      <c r="C14" s="19"/>
      <c r="D14" s="21"/>
      <c r="E14" s="22"/>
      <c r="F14" s="23"/>
      <c r="G14" s="7"/>
    </row>
    <row r="15" spans="1:7" x14ac:dyDescent="0.25">
      <c r="A15" s="19"/>
      <c r="B15" s="50"/>
      <c r="C15" s="19"/>
      <c r="D15" s="21"/>
      <c r="E15" s="22"/>
      <c r="F15" s="23"/>
      <c r="G15" s="7"/>
    </row>
    <row r="16" spans="1:7" x14ac:dyDescent="0.25">
      <c r="A16" s="19"/>
      <c r="B16" s="50"/>
      <c r="C16" s="19"/>
      <c r="D16" s="21"/>
      <c r="E16" s="22"/>
      <c r="F16" s="23"/>
      <c r="G16" s="7"/>
    </row>
  </sheetData>
  <mergeCells count="4">
    <mergeCell ref="B1:B4"/>
    <mergeCell ref="C1:C3"/>
    <mergeCell ref="D1:D3"/>
    <mergeCell ref="F2:G2"/>
  </mergeCells>
  <pageMargins left="0.7" right="0.7" top="0.75" bottom="0.75" header="0.3" footer="0.3"/>
  <pageSetup orientation="portrait" verticalDpi="59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1"/>
  <sheetViews>
    <sheetView workbookViewId="0">
      <selection activeCell="C25" sqref="C25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x14ac:dyDescent="0.25">
      <c r="B1" s="62" t="s">
        <v>0</v>
      </c>
      <c r="C1" s="64" t="s">
        <v>234</v>
      </c>
      <c r="D1" s="67" t="s">
        <v>2</v>
      </c>
      <c r="E1" s="9">
        <v>1</v>
      </c>
      <c r="F1" s="9">
        <v>2</v>
      </c>
      <c r="G1" s="9">
        <v>3</v>
      </c>
    </row>
    <row r="2" spans="1:7" x14ac:dyDescent="0.25">
      <c r="B2" s="62"/>
      <c r="C2" s="65"/>
      <c r="D2" s="67"/>
      <c r="E2" s="10"/>
      <c r="F2" s="68" t="s">
        <v>23</v>
      </c>
      <c r="G2" s="68"/>
    </row>
    <row r="3" spans="1:7" x14ac:dyDescent="0.25">
      <c r="B3" s="62"/>
      <c r="C3" s="66"/>
      <c r="D3" s="67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62"/>
      <c r="C4" s="12"/>
      <c r="D4" s="13"/>
      <c r="E4" s="10"/>
      <c r="F4" s="10"/>
      <c r="G4" s="2"/>
    </row>
    <row r="5" spans="1:7" x14ac:dyDescent="0.25">
      <c r="A5" s="19"/>
      <c r="B5" s="39"/>
      <c r="C5" s="40" t="s">
        <v>80</v>
      </c>
      <c r="D5" s="21"/>
      <c r="E5" s="22"/>
      <c r="F5" s="23"/>
      <c r="G5" s="7">
        <v>2211366.37</v>
      </c>
    </row>
    <row r="6" spans="1:7" x14ac:dyDescent="0.25">
      <c r="A6" s="19"/>
      <c r="B6" s="50"/>
      <c r="C6" s="19" t="s">
        <v>235</v>
      </c>
      <c r="D6" s="21"/>
      <c r="E6" s="22">
        <v>245236.12</v>
      </c>
      <c r="F6" s="23"/>
      <c r="G6" s="7"/>
    </row>
    <row r="7" spans="1:7" x14ac:dyDescent="0.25">
      <c r="A7" s="19"/>
      <c r="B7" s="50" t="s">
        <v>41</v>
      </c>
      <c r="C7" s="19" t="s">
        <v>476</v>
      </c>
      <c r="D7" s="21" t="s">
        <v>39</v>
      </c>
      <c r="E7" s="22">
        <v>13834.39</v>
      </c>
      <c r="F7" s="23"/>
      <c r="G7" s="7"/>
    </row>
    <row r="8" spans="1:7" x14ac:dyDescent="0.25">
      <c r="A8" s="19"/>
      <c r="B8" s="50"/>
      <c r="C8" s="19"/>
      <c r="D8" s="21"/>
      <c r="E8" s="22"/>
      <c r="F8" s="23"/>
      <c r="G8" s="7"/>
    </row>
    <row r="9" spans="1:7" x14ac:dyDescent="0.25">
      <c r="A9" s="19"/>
      <c r="B9" s="50"/>
      <c r="C9" s="19"/>
      <c r="D9" s="21"/>
      <c r="E9" s="22">
        <f>SUM(E6:E8)</f>
        <v>259070.51</v>
      </c>
      <c r="F9" s="23"/>
      <c r="G9" s="7">
        <f>G5+E9-F9</f>
        <v>2470436.88</v>
      </c>
    </row>
    <row r="10" spans="1:7" x14ac:dyDescent="0.25">
      <c r="A10" s="19"/>
      <c r="B10" s="50"/>
      <c r="C10" s="19"/>
      <c r="D10" s="21"/>
      <c r="E10" s="22"/>
      <c r="F10" s="23"/>
      <c r="G10" s="7"/>
    </row>
    <row r="11" spans="1:7" x14ac:dyDescent="0.25">
      <c r="A11" s="19"/>
      <c r="B11" s="50"/>
      <c r="C11" s="19"/>
      <c r="D11" s="21"/>
      <c r="E11" s="22"/>
      <c r="F11" s="23"/>
      <c r="G11" s="7"/>
    </row>
  </sheetData>
  <mergeCells count="4">
    <mergeCell ref="C1:C3"/>
    <mergeCell ref="D1:D3"/>
    <mergeCell ref="F2:G2"/>
    <mergeCell ref="B1:B4"/>
  </mergeCells>
  <pageMargins left="0.70866141732283472" right="0.70866141732283472" top="0.74803149606299213" bottom="0.74803149606299213" header="0.31496062992125984" footer="0.31496062992125984"/>
  <pageSetup scale="85" orientation="landscape" verticalDpi="59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3"/>
  <sheetViews>
    <sheetView workbookViewId="0">
      <selection activeCell="C20" sqref="C20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ht="15" customHeight="1" x14ac:dyDescent="0.25">
      <c r="B1" s="62" t="s">
        <v>0</v>
      </c>
      <c r="C1" s="64" t="s">
        <v>96</v>
      </c>
      <c r="D1" s="67" t="s">
        <v>2</v>
      </c>
      <c r="E1" s="9">
        <v>1</v>
      </c>
      <c r="F1" s="9">
        <v>2</v>
      </c>
      <c r="G1" s="9">
        <v>3</v>
      </c>
    </row>
    <row r="2" spans="1:7" x14ac:dyDescent="0.25">
      <c r="B2" s="62"/>
      <c r="C2" s="65"/>
      <c r="D2" s="67"/>
      <c r="E2" s="10"/>
      <c r="F2" s="68" t="s">
        <v>24</v>
      </c>
      <c r="G2" s="68"/>
    </row>
    <row r="3" spans="1:7" x14ac:dyDescent="0.25">
      <c r="B3" s="62"/>
      <c r="C3" s="66"/>
      <c r="D3" s="67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63"/>
      <c r="C4" s="12"/>
      <c r="D4" s="13"/>
      <c r="E4" s="10"/>
      <c r="F4" s="10"/>
      <c r="G4" s="2"/>
    </row>
    <row r="5" spans="1:7" x14ac:dyDescent="0.25">
      <c r="A5" s="19"/>
      <c r="B5" s="39"/>
      <c r="C5" s="40" t="s">
        <v>80</v>
      </c>
      <c r="D5" s="21"/>
      <c r="E5" s="22"/>
      <c r="F5" s="22"/>
      <c r="G5" s="7">
        <v>1017823.43</v>
      </c>
    </row>
    <row r="6" spans="1:7" x14ac:dyDescent="0.25">
      <c r="A6" s="19"/>
      <c r="B6" s="50">
        <v>43908</v>
      </c>
      <c r="C6" s="19" t="s">
        <v>236</v>
      </c>
      <c r="D6" s="21"/>
      <c r="E6" s="22">
        <v>2757.26</v>
      </c>
      <c r="F6" s="23"/>
      <c r="G6" s="7"/>
    </row>
    <row r="7" spans="1:7" x14ac:dyDescent="0.25">
      <c r="A7" s="19"/>
      <c r="B7" s="50">
        <v>43908</v>
      </c>
      <c r="C7" s="19" t="s">
        <v>237</v>
      </c>
      <c r="D7" s="21"/>
      <c r="E7" s="22">
        <v>19300.88</v>
      </c>
      <c r="F7" s="23"/>
      <c r="G7" s="7"/>
    </row>
    <row r="8" spans="1:7" x14ac:dyDescent="0.25">
      <c r="A8" s="19"/>
      <c r="B8" s="50">
        <v>43908</v>
      </c>
      <c r="C8" s="19" t="s">
        <v>238</v>
      </c>
      <c r="D8" s="21"/>
      <c r="E8" s="22">
        <v>12407.72</v>
      </c>
      <c r="F8" s="23"/>
      <c r="G8" s="7"/>
    </row>
    <row r="9" spans="1:7" x14ac:dyDescent="0.25">
      <c r="A9" s="19"/>
      <c r="B9" s="50" t="s">
        <v>41</v>
      </c>
      <c r="C9" s="19" t="s">
        <v>476</v>
      </c>
      <c r="D9" s="21" t="s">
        <v>40</v>
      </c>
      <c r="E9" s="22">
        <v>5377.68</v>
      </c>
      <c r="F9" s="23"/>
      <c r="G9" s="7"/>
    </row>
    <row r="10" spans="1:7" x14ac:dyDescent="0.25">
      <c r="A10" s="19"/>
      <c r="B10" s="50"/>
      <c r="C10" s="19"/>
      <c r="D10" s="21"/>
      <c r="E10" s="22"/>
      <c r="F10" s="23"/>
      <c r="G10" s="7"/>
    </row>
    <row r="11" spans="1:7" x14ac:dyDescent="0.25">
      <c r="A11" s="19"/>
      <c r="B11" s="50"/>
      <c r="C11" s="5" t="s">
        <v>6</v>
      </c>
      <c r="D11" s="21"/>
      <c r="E11" s="42">
        <f>SUM(E6:E10)</f>
        <v>39843.54</v>
      </c>
      <c r="F11" s="23"/>
      <c r="G11" s="7">
        <f>G5+E11-F11</f>
        <v>1057666.97</v>
      </c>
    </row>
    <row r="12" spans="1:7" x14ac:dyDescent="0.25">
      <c r="A12" s="19"/>
      <c r="B12" s="50"/>
      <c r="C12" s="5" t="s">
        <v>7</v>
      </c>
      <c r="D12" s="21"/>
      <c r="E12" s="22"/>
      <c r="F12" s="23"/>
      <c r="G12" s="7"/>
    </row>
    <row r="13" spans="1:7" x14ac:dyDescent="0.25">
      <c r="A13" s="19"/>
      <c r="B13" s="50"/>
      <c r="C13" s="19"/>
      <c r="D13" s="21"/>
      <c r="E13" s="22"/>
      <c r="F13" s="23"/>
      <c r="G13" s="7"/>
    </row>
  </sheetData>
  <mergeCells count="4">
    <mergeCell ref="B1:B4"/>
    <mergeCell ref="C1:C3"/>
    <mergeCell ref="D1:D3"/>
    <mergeCell ref="F2:G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8"/>
  <sheetViews>
    <sheetView workbookViewId="0">
      <selection activeCell="G24" sqref="G24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x14ac:dyDescent="0.25">
      <c r="A1" s="19"/>
      <c r="B1" s="39" t="s">
        <v>44</v>
      </c>
      <c r="C1" s="40" t="s">
        <v>80</v>
      </c>
      <c r="D1" s="21"/>
      <c r="E1" s="22"/>
      <c r="F1" s="23"/>
      <c r="G1" s="7">
        <v>10437668.890000001</v>
      </c>
    </row>
    <row r="2" spans="1:7" x14ac:dyDescent="0.25">
      <c r="A2" s="19"/>
      <c r="B2" s="50">
        <v>43908</v>
      </c>
      <c r="C2" s="19" t="s">
        <v>263</v>
      </c>
      <c r="D2" s="21"/>
      <c r="E2" s="22">
        <v>1827939.9</v>
      </c>
      <c r="F2" s="23"/>
      <c r="G2" s="7"/>
    </row>
    <row r="3" spans="1:7" x14ac:dyDescent="0.25">
      <c r="A3" s="19"/>
      <c r="B3" s="50">
        <v>43921</v>
      </c>
      <c r="C3" s="19" t="s">
        <v>476</v>
      </c>
      <c r="D3" s="21"/>
      <c r="E3" s="22">
        <v>58537.46</v>
      </c>
      <c r="F3" s="23"/>
      <c r="G3" s="7"/>
    </row>
    <row r="4" spans="1:7" x14ac:dyDescent="0.25">
      <c r="A4" s="19"/>
      <c r="B4" s="50"/>
      <c r="C4" s="19"/>
      <c r="D4" s="21"/>
      <c r="E4" s="22"/>
      <c r="F4" s="23"/>
      <c r="G4" s="7"/>
    </row>
    <row r="5" spans="1:7" x14ac:dyDescent="0.25">
      <c r="A5" s="19"/>
      <c r="B5" s="50"/>
      <c r="C5" s="5" t="s">
        <v>6</v>
      </c>
      <c r="D5" s="21"/>
      <c r="E5" s="42">
        <f>SUM(E2:E4)</f>
        <v>1886477.3599999999</v>
      </c>
      <c r="F5" s="23"/>
      <c r="G5" s="7">
        <f>G1+E5-F5</f>
        <v>12324146.25</v>
      </c>
    </row>
    <row r="6" spans="1:7" x14ac:dyDescent="0.25">
      <c r="A6" s="19"/>
      <c r="B6" s="50"/>
      <c r="C6" s="5" t="s">
        <v>7</v>
      </c>
      <c r="D6" s="21"/>
      <c r="E6" s="22"/>
      <c r="F6" s="23"/>
      <c r="G6" s="7"/>
    </row>
    <row r="7" spans="1:7" x14ac:dyDescent="0.25">
      <c r="A7" s="19"/>
      <c r="B7" s="50"/>
      <c r="C7" s="19"/>
      <c r="D7" s="21"/>
      <c r="E7" s="22"/>
      <c r="F7" s="23"/>
      <c r="G7" s="7"/>
    </row>
    <row r="8" spans="1:7" x14ac:dyDescent="0.25">
      <c r="A8" s="19"/>
      <c r="B8" s="50"/>
      <c r="C8" s="19"/>
      <c r="D8" s="21"/>
      <c r="E8" s="22"/>
      <c r="F8" s="23"/>
      <c r="G8" s="7"/>
    </row>
  </sheetData>
  <pageMargins left="0.70866141732283472" right="0.70866141732283472" top="0.74803149606299213" bottom="0.74803149606299213" header="0.31496062992125984" footer="0.31496062992125984"/>
  <pageSetup scale="85" orientation="landscape" verticalDpi="59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5"/>
  <sheetViews>
    <sheetView workbookViewId="0">
      <selection activeCell="E20" sqref="E20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x14ac:dyDescent="0.25">
      <c r="F1" s="28"/>
    </row>
    <row r="2" spans="1:7" x14ac:dyDescent="0.25">
      <c r="B2" s="62" t="s">
        <v>0</v>
      </c>
      <c r="C2" s="64" t="s">
        <v>26</v>
      </c>
      <c r="D2" s="67" t="s">
        <v>2</v>
      </c>
      <c r="E2" s="9">
        <v>1</v>
      </c>
      <c r="F2" s="9">
        <v>2</v>
      </c>
      <c r="G2" s="9">
        <v>3</v>
      </c>
    </row>
    <row r="3" spans="1:7" x14ac:dyDescent="0.25">
      <c r="B3" s="62"/>
      <c r="C3" s="65"/>
      <c r="D3" s="67"/>
      <c r="E3" s="10"/>
      <c r="F3" s="68" t="s">
        <v>42</v>
      </c>
      <c r="G3" s="68"/>
    </row>
    <row r="4" spans="1:7" x14ac:dyDescent="0.25">
      <c r="B4" s="62"/>
      <c r="C4" s="66"/>
      <c r="D4" s="67"/>
      <c r="E4" s="11" t="s">
        <v>3</v>
      </c>
      <c r="F4" s="11" t="s">
        <v>4</v>
      </c>
      <c r="G4" s="11" t="s">
        <v>5</v>
      </c>
    </row>
    <row r="5" spans="1:7" x14ac:dyDescent="0.25">
      <c r="A5" s="1"/>
      <c r="B5" s="63"/>
      <c r="C5" s="12"/>
      <c r="D5" s="13"/>
      <c r="E5" s="10"/>
      <c r="F5" s="10"/>
      <c r="G5" s="2"/>
    </row>
  </sheetData>
  <mergeCells count="4">
    <mergeCell ref="B2:B5"/>
    <mergeCell ref="C2:C4"/>
    <mergeCell ref="D2:D4"/>
    <mergeCell ref="F3:G3"/>
  </mergeCells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3"/>
  <sheetViews>
    <sheetView workbookViewId="0">
      <selection activeCell="H20" sqref="H20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x14ac:dyDescent="0.25">
      <c r="B1" s="62" t="s">
        <v>0</v>
      </c>
      <c r="C1" s="65" t="s">
        <v>475</v>
      </c>
      <c r="D1" s="67" t="s">
        <v>2</v>
      </c>
      <c r="E1" s="11">
        <v>1</v>
      </c>
      <c r="F1" s="11">
        <v>2</v>
      </c>
      <c r="G1" s="11">
        <v>3</v>
      </c>
    </row>
    <row r="2" spans="1:7" x14ac:dyDescent="0.25">
      <c r="B2" s="62"/>
      <c r="C2" s="65"/>
      <c r="D2" s="67"/>
      <c r="E2" s="10"/>
      <c r="F2" s="68" t="s">
        <v>30</v>
      </c>
      <c r="G2" s="68"/>
    </row>
    <row r="3" spans="1:7" x14ac:dyDescent="0.25">
      <c r="B3" s="62"/>
      <c r="C3" s="66"/>
      <c r="D3" s="67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62"/>
      <c r="C4" s="12"/>
      <c r="D4" s="13"/>
      <c r="E4" s="10"/>
      <c r="F4" s="10"/>
      <c r="G4" s="2"/>
    </row>
    <row r="5" spans="1:7" x14ac:dyDescent="0.25">
      <c r="A5" s="19"/>
      <c r="B5" s="20"/>
      <c r="C5" s="45" t="s">
        <v>80</v>
      </c>
      <c r="D5" s="21"/>
      <c r="E5" s="22"/>
      <c r="F5" s="23"/>
      <c r="G5" s="42">
        <v>2150065.4700000002</v>
      </c>
    </row>
    <row r="6" spans="1:7" x14ac:dyDescent="0.25">
      <c r="A6" s="19"/>
      <c r="B6" s="20" t="s">
        <v>41</v>
      </c>
      <c r="C6" s="36" t="s">
        <v>28</v>
      </c>
      <c r="D6" s="21" t="s">
        <v>37</v>
      </c>
      <c r="E6" s="22">
        <v>6825.03</v>
      </c>
      <c r="F6" s="23"/>
      <c r="G6" s="22"/>
    </row>
    <row r="7" spans="1:7" x14ac:dyDescent="0.25">
      <c r="A7" s="19"/>
      <c r="B7" s="20" t="s">
        <v>41</v>
      </c>
      <c r="C7" s="36" t="s">
        <v>29</v>
      </c>
      <c r="D7" s="21" t="s">
        <v>38</v>
      </c>
      <c r="E7" s="22">
        <v>1324.37</v>
      </c>
      <c r="F7" s="23"/>
      <c r="G7" s="22"/>
    </row>
    <row r="8" spans="1:7" x14ac:dyDescent="0.25">
      <c r="A8" s="19"/>
      <c r="B8" s="20" t="s">
        <v>41</v>
      </c>
      <c r="C8" s="24" t="s">
        <v>46</v>
      </c>
      <c r="D8" s="21" t="s">
        <v>56</v>
      </c>
      <c r="E8" s="22"/>
      <c r="F8" s="23">
        <v>5086.91</v>
      </c>
      <c r="G8" s="22"/>
    </row>
    <row r="9" spans="1:7" x14ac:dyDescent="0.25">
      <c r="A9" s="19"/>
      <c r="B9" s="20"/>
      <c r="C9" s="19"/>
      <c r="D9" s="21"/>
      <c r="E9" s="22"/>
      <c r="F9" s="23"/>
      <c r="G9" s="22"/>
    </row>
    <row r="10" spans="1:7" x14ac:dyDescent="0.25">
      <c r="A10" s="19"/>
      <c r="B10" s="20"/>
      <c r="C10" s="5" t="s">
        <v>6</v>
      </c>
      <c r="D10" s="21"/>
      <c r="E10" s="42">
        <f>SUM(E6:E9)</f>
        <v>8149.4</v>
      </c>
      <c r="F10" s="38">
        <f>SUM(F6:F9)</f>
        <v>5086.91</v>
      </c>
      <c r="G10" s="42">
        <f>G5+E10-F10</f>
        <v>2153127.96</v>
      </c>
    </row>
    <row r="11" spans="1:7" x14ac:dyDescent="0.25">
      <c r="A11" s="19"/>
      <c r="B11" s="20"/>
      <c r="C11" s="5" t="s">
        <v>7</v>
      </c>
      <c r="D11" s="21"/>
      <c r="E11" s="22"/>
      <c r="F11" s="23"/>
      <c r="G11" s="22"/>
    </row>
    <row r="12" spans="1:7" x14ac:dyDescent="0.25">
      <c r="A12" s="19"/>
      <c r="B12" s="20"/>
      <c r="C12" s="19"/>
      <c r="D12" s="21"/>
      <c r="E12" s="22"/>
      <c r="F12" s="23"/>
      <c r="G12" s="22"/>
    </row>
    <row r="13" spans="1:7" x14ac:dyDescent="0.25">
      <c r="A13" s="19"/>
      <c r="B13" s="20"/>
      <c r="C13" s="19"/>
      <c r="D13" s="21"/>
      <c r="E13" s="22"/>
      <c r="F13" s="23"/>
      <c r="G13" s="32"/>
    </row>
  </sheetData>
  <mergeCells count="4">
    <mergeCell ref="B1:B4"/>
    <mergeCell ref="C1:C3"/>
    <mergeCell ref="D1:D3"/>
    <mergeCell ref="F2:G2"/>
  </mergeCells>
  <pageMargins left="0.7" right="0.7" top="0.75" bottom="0.75" header="0.3" footer="0.3"/>
  <pageSetup orientation="portrait" verticalDpi="59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12"/>
  <sheetViews>
    <sheetView topLeftCell="B1" workbookViewId="0">
      <selection activeCell="C24" sqref="C23:C24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x14ac:dyDescent="0.25">
      <c r="A1" s="29"/>
      <c r="B1" s="30"/>
      <c r="C1" s="29"/>
      <c r="D1" s="31"/>
      <c r="E1" s="32"/>
      <c r="F1" s="33"/>
      <c r="G1" s="7"/>
    </row>
    <row r="2" spans="1:7" x14ac:dyDescent="0.25">
      <c r="B2" s="69" t="s">
        <v>0</v>
      </c>
      <c r="C2" s="65" t="s">
        <v>323</v>
      </c>
      <c r="D2" s="70" t="s">
        <v>2</v>
      </c>
      <c r="E2" s="44">
        <v>1</v>
      </c>
      <c r="F2" s="44">
        <v>2</v>
      </c>
      <c r="G2" s="9">
        <v>3</v>
      </c>
    </row>
    <row r="3" spans="1:7" x14ac:dyDescent="0.25">
      <c r="B3" s="62"/>
      <c r="C3" s="65"/>
      <c r="D3" s="67"/>
      <c r="E3" s="41" t="s">
        <v>33</v>
      </c>
      <c r="F3" s="68" t="s">
        <v>35</v>
      </c>
      <c r="G3" s="68"/>
    </row>
    <row r="4" spans="1:7" x14ac:dyDescent="0.25">
      <c r="B4" s="62"/>
      <c r="C4" s="66"/>
      <c r="D4" s="67"/>
      <c r="E4" s="11" t="s">
        <v>3</v>
      </c>
      <c r="F4" s="11" t="s">
        <v>4</v>
      </c>
      <c r="G4" s="11" t="s">
        <v>5</v>
      </c>
    </row>
    <row r="5" spans="1:7" x14ac:dyDescent="0.25">
      <c r="A5" s="1"/>
      <c r="B5" s="63"/>
      <c r="C5" s="12"/>
      <c r="D5" s="13"/>
      <c r="E5" s="10"/>
      <c r="F5" s="10"/>
      <c r="G5" s="2"/>
    </row>
    <row r="6" spans="1:7" x14ac:dyDescent="0.25">
      <c r="A6" s="19"/>
      <c r="B6" s="39"/>
      <c r="C6" s="40" t="s">
        <v>80</v>
      </c>
      <c r="D6" s="21"/>
      <c r="E6" s="22"/>
      <c r="F6" s="23"/>
      <c r="G6" s="7"/>
    </row>
    <row r="7" spans="1:7" x14ac:dyDescent="0.25">
      <c r="A7" s="19"/>
      <c r="B7" s="50"/>
      <c r="C7" s="15" t="s">
        <v>8</v>
      </c>
      <c r="D7" s="21"/>
      <c r="E7" s="22"/>
      <c r="F7" s="23"/>
      <c r="G7" s="7"/>
    </row>
    <row r="8" spans="1:7" x14ac:dyDescent="0.25">
      <c r="A8" s="19"/>
      <c r="B8" s="50">
        <v>43920</v>
      </c>
      <c r="C8" s="19" t="s">
        <v>458</v>
      </c>
      <c r="D8" s="21" t="s">
        <v>459</v>
      </c>
      <c r="E8" s="22"/>
      <c r="F8" s="23">
        <v>2186770.85</v>
      </c>
      <c r="G8" s="7"/>
    </row>
    <row r="9" spans="1:7" x14ac:dyDescent="0.25">
      <c r="A9" s="19"/>
      <c r="B9" s="20"/>
      <c r="C9" s="19"/>
      <c r="D9" s="21"/>
      <c r="E9" s="22"/>
      <c r="F9" s="23"/>
      <c r="G9" s="7"/>
    </row>
    <row r="10" spans="1:7" x14ac:dyDescent="0.25">
      <c r="A10" s="19"/>
      <c r="B10" s="20"/>
      <c r="C10" s="19"/>
      <c r="D10" s="21"/>
      <c r="E10" s="22"/>
      <c r="F10" s="23"/>
      <c r="G10" s="7"/>
    </row>
    <row r="11" spans="1:7" x14ac:dyDescent="0.25">
      <c r="A11" s="19"/>
      <c r="B11" s="20"/>
      <c r="C11" s="19"/>
      <c r="D11" s="21"/>
      <c r="E11" s="22"/>
      <c r="F11" s="23"/>
      <c r="G11" s="7"/>
    </row>
    <row r="12" spans="1:7" x14ac:dyDescent="0.25">
      <c r="A12" s="19"/>
      <c r="B12" s="20"/>
      <c r="C12" s="19"/>
      <c r="D12" s="21"/>
      <c r="E12" s="22"/>
      <c r="F12" s="23"/>
      <c r="G12" s="7"/>
    </row>
  </sheetData>
  <mergeCells count="4">
    <mergeCell ref="B2:B5"/>
    <mergeCell ref="C2:C4"/>
    <mergeCell ref="D2:D4"/>
    <mergeCell ref="F3:G3"/>
  </mergeCells>
  <pageMargins left="0.7" right="0.7" top="0.75" bottom="0.75" header="0.3" footer="0.3"/>
  <pageSetup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4"/>
  <sheetViews>
    <sheetView workbookViewId="0">
      <selection activeCell="C25" sqref="C25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ht="15" customHeight="1" x14ac:dyDescent="0.25">
      <c r="B1" s="62" t="s">
        <v>0</v>
      </c>
      <c r="C1" s="64" t="s">
        <v>67</v>
      </c>
      <c r="D1" s="67" t="s">
        <v>2</v>
      </c>
      <c r="E1" s="9">
        <v>1</v>
      </c>
      <c r="F1" s="9">
        <v>2</v>
      </c>
      <c r="G1" s="9">
        <v>3</v>
      </c>
    </row>
    <row r="2" spans="1:7" x14ac:dyDescent="0.25">
      <c r="B2" s="62"/>
      <c r="C2" s="65"/>
      <c r="D2" s="67"/>
      <c r="E2" s="41" t="s">
        <v>33</v>
      </c>
      <c r="F2" s="68" t="s">
        <v>32</v>
      </c>
      <c r="G2" s="68"/>
    </row>
    <row r="3" spans="1:7" x14ac:dyDescent="0.25">
      <c r="B3" s="62"/>
      <c r="C3" s="66"/>
      <c r="D3" s="67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63"/>
      <c r="C4" s="12"/>
      <c r="D4" s="13"/>
      <c r="E4" s="10"/>
      <c r="F4" s="10"/>
      <c r="G4" s="2"/>
    </row>
  </sheetData>
  <mergeCells count="4">
    <mergeCell ref="B1:B4"/>
    <mergeCell ref="C1:C3"/>
    <mergeCell ref="D1:D3"/>
    <mergeCell ref="F2:G2"/>
  </mergeCells>
  <pageMargins left="0.7" right="0.7" top="0.75" bottom="0.75" header="0.3" footer="0.3"/>
  <pageSetup orientation="portrait" verticalDpi="59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"/>
  <sheetViews>
    <sheetView workbookViewId="0">
      <selection activeCell="C16" sqref="C16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x14ac:dyDescent="0.25">
      <c r="B1" s="62" t="s">
        <v>0</v>
      </c>
      <c r="C1" s="64" t="s">
        <v>346</v>
      </c>
      <c r="D1" s="67" t="s">
        <v>2</v>
      </c>
      <c r="E1" s="9">
        <v>1</v>
      </c>
      <c r="F1" s="9">
        <v>2</v>
      </c>
      <c r="G1" s="9">
        <v>3</v>
      </c>
    </row>
    <row r="2" spans="1:7" x14ac:dyDescent="0.25">
      <c r="B2" s="62"/>
      <c r="C2" s="65"/>
      <c r="D2" s="67"/>
      <c r="E2" s="10"/>
      <c r="F2" s="68" t="s">
        <v>43</v>
      </c>
      <c r="G2" s="68"/>
    </row>
    <row r="3" spans="1:7" x14ac:dyDescent="0.25">
      <c r="B3" s="62"/>
      <c r="C3" s="66"/>
      <c r="D3" s="67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63"/>
      <c r="C4" s="12"/>
      <c r="D4" s="13"/>
      <c r="E4" s="10"/>
      <c r="F4" s="10"/>
      <c r="G4" s="2"/>
    </row>
  </sheetData>
  <mergeCells count="4">
    <mergeCell ref="B1:B4"/>
    <mergeCell ref="C1:C3"/>
    <mergeCell ref="D1:D3"/>
    <mergeCell ref="F2:G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4"/>
  <sheetViews>
    <sheetView workbookViewId="0">
      <selection activeCell="C17" sqref="C17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x14ac:dyDescent="0.25">
      <c r="B1" s="62" t="s">
        <v>0</v>
      </c>
      <c r="C1" s="64" t="s">
        <v>88</v>
      </c>
      <c r="D1" s="67" t="s">
        <v>2</v>
      </c>
      <c r="E1" s="9">
        <v>1</v>
      </c>
      <c r="F1" s="9">
        <v>2</v>
      </c>
      <c r="G1" s="9">
        <v>3</v>
      </c>
    </row>
    <row r="2" spans="1:7" x14ac:dyDescent="0.25">
      <c r="B2" s="62"/>
      <c r="C2" s="65"/>
      <c r="D2" s="67"/>
      <c r="E2" s="10"/>
      <c r="F2" s="68" t="s">
        <v>47</v>
      </c>
      <c r="G2" s="68"/>
    </row>
    <row r="3" spans="1:7" x14ac:dyDescent="0.25">
      <c r="B3" s="62"/>
      <c r="C3" s="66"/>
      <c r="D3" s="67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63"/>
      <c r="C4" s="12"/>
      <c r="D4" s="13"/>
      <c r="E4" s="10"/>
      <c r="F4" s="10"/>
      <c r="G4" s="2"/>
    </row>
  </sheetData>
  <mergeCells count="4">
    <mergeCell ref="B1:B4"/>
    <mergeCell ref="C1:C3"/>
    <mergeCell ref="D1:D3"/>
    <mergeCell ref="F2:G2"/>
  </mergeCells>
  <pageMargins left="0.7" right="0.7" top="0.75" bottom="0.75" header="0.3" footer="0.3"/>
  <pageSetup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1"/>
  <sheetViews>
    <sheetView tabSelected="1" topLeftCell="B1" workbookViewId="0">
      <selection activeCell="C12" sqref="C12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5703125" style="8" customWidth="1"/>
    <col min="4" max="4" width="11.85546875" style="26" customWidth="1"/>
    <col min="5" max="6" width="14.7109375" style="27" customWidth="1"/>
    <col min="7" max="7" width="17" style="27" customWidth="1"/>
    <col min="9" max="9" width="14.140625" bestFit="1" customWidth="1"/>
    <col min="11" max="11" width="15.28515625" bestFit="1" customWidth="1"/>
  </cols>
  <sheetData>
    <row r="1" spans="1:7" x14ac:dyDescent="0.25">
      <c r="A1" s="19"/>
      <c r="B1" s="50"/>
      <c r="C1" s="19"/>
      <c r="D1" s="21"/>
      <c r="E1" s="22"/>
      <c r="F1" s="23"/>
      <c r="G1" s="7"/>
    </row>
    <row r="2" spans="1:7" x14ac:dyDescent="0.25">
      <c r="B2" s="62" t="s">
        <v>0</v>
      </c>
      <c r="C2" s="64" t="s">
        <v>79</v>
      </c>
      <c r="D2" s="67" t="s">
        <v>2</v>
      </c>
      <c r="E2" s="9">
        <v>1</v>
      </c>
      <c r="F2" s="9">
        <v>2</v>
      </c>
      <c r="G2" s="9">
        <v>3</v>
      </c>
    </row>
    <row r="3" spans="1:7" x14ac:dyDescent="0.25">
      <c r="B3" s="62"/>
      <c r="C3" s="65"/>
      <c r="D3" s="67"/>
      <c r="E3" s="10"/>
      <c r="F3" s="68" t="s">
        <v>13</v>
      </c>
      <c r="G3" s="68"/>
    </row>
    <row r="4" spans="1:7" x14ac:dyDescent="0.25">
      <c r="B4" s="62"/>
      <c r="C4" s="66"/>
      <c r="D4" s="67"/>
      <c r="E4" s="11" t="s">
        <v>3</v>
      </c>
      <c r="F4" s="11" t="s">
        <v>4</v>
      </c>
      <c r="G4" s="11" t="s">
        <v>5</v>
      </c>
    </row>
    <row r="5" spans="1:7" x14ac:dyDescent="0.25">
      <c r="A5" s="1"/>
      <c r="B5" s="63"/>
      <c r="C5" s="12"/>
      <c r="D5" s="13"/>
      <c r="E5" s="10"/>
      <c r="F5" s="10"/>
      <c r="G5" s="2"/>
    </row>
    <row r="6" spans="1:7" x14ac:dyDescent="0.25">
      <c r="A6" s="3"/>
      <c r="B6" s="43"/>
      <c r="C6" s="19" t="s">
        <v>80</v>
      </c>
      <c r="D6" s="21"/>
      <c r="E6" s="22"/>
      <c r="F6" s="22"/>
      <c r="G6" s="7"/>
    </row>
    <row r="7" spans="1:7" x14ac:dyDescent="0.25">
      <c r="A7" s="19"/>
      <c r="B7" s="50">
        <v>43892</v>
      </c>
      <c r="C7" s="19" t="s">
        <v>81</v>
      </c>
      <c r="D7" s="21"/>
      <c r="E7" s="22"/>
      <c r="F7" s="23">
        <v>79460</v>
      </c>
      <c r="G7" s="7"/>
    </row>
    <row r="8" spans="1:7" x14ac:dyDescent="0.25">
      <c r="A8" s="19"/>
      <c r="B8" s="50">
        <v>43896</v>
      </c>
      <c r="C8" s="19" t="s">
        <v>100</v>
      </c>
      <c r="D8" s="21"/>
      <c r="E8" s="22"/>
      <c r="F8" s="23">
        <v>534540.76</v>
      </c>
      <c r="G8" s="7"/>
    </row>
    <row r="9" spans="1:7" x14ac:dyDescent="0.25">
      <c r="A9" s="19"/>
      <c r="B9" s="50">
        <v>43896</v>
      </c>
      <c r="C9" s="19" t="s">
        <v>101</v>
      </c>
      <c r="D9" s="21"/>
      <c r="E9" s="22"/>
      <c r="F9" s="23">
        <v>2163099.9300000002</v>
      </c>
      <c r="G9" s="7"/>
    </row>
    <row r="10" spans="1:7" x14ac:dyDescent="0.25">
      <c r="A10" s="19"/>
      <c r="B10" s="50">
        <v>43901</v>
      </c>
      <c r="C10" s="19" t="s">
        <v>102</v>
      </c>
      <c r="D10" s="21"/>
      <c r="E10" s="22"/>
      <c r="F10" s="23">
        <v>13000</v>
      </c>
      <c r="G10" s="7"/>
    </row>
    <row r="11" spans="1:7" x14ac:dyDescent="0.25">
      <c r="A11" s="19"/>
      <c r="B11" s="50">
        <v>43874</v>
      </c>
      <c r="C11" s="19" t="s">
        <v>99</v>
      </c>
      <c r="D11" s="21"/>
      <c r="E11" s="22"/>
      <c r="F11" s="23">
        <v>199978.78</v>
      </c>
      <c r="G11" s="7"/>
    </row>
    <row r="12" spans="1:7" x14ac:dyDescent="0.25">
      <c r="A12" s="19"/>
      <c r="B12" s="50">
        <v>43907</v>
      </c>
      <c r="C12" s="19" t="s">
        <v>480</v>
      </c>
      <c r="D12" s="21"/>
      <c r="E12" s="22"/>
      <c r="F12" s="23">
        <v>1113600</v>
      </c>
      <c r="G12" s="7"/>
    </row>
    <row r="13" spans="1:7" x14ac:dyDescent="0.25">
      <c r="A13" s="19"/>
      <c r="B13" s="50">
        <v>43907</v>
      </c>
      <c r="C13" s="19" t="s">
        <v>155</v>
      </c>
      <c r="D13" s="21"/>
      <c r="E13" s="22"/>
      <c r="F13" s="23">
        <v>259904.38</v>
      </c>
      <c r="G13" s="7"/>
    </row>
    <row r="14" spans="1:7" x14ac:dyDescent="0.25">
      <c r="A14" s="19"/>
      <c r="B14" s="50">
        <v>43902</v>
      </c>
      <c r="C14" s="19" t="s">
        <v>156</v>
      </c>
      <c r="D14" s="21"/>
      <c r="E14" s="22"/>
      <c r="F14" s="23">
        <v>39980.870000000003</v>
      </c>
      <c r="G14" s="7"/>
    </row>
    <row r="15" spans="1:7" x14ac:dyDescent="0.25">
      <c r="A15" s="19"/>
      <c r="B15" s="50">
        <v>43908</v>
      </c>
      <c r="C15" s="19" t="s">
        <v>208</v>
      </c>
      <c r="D15" s="21"/>
      <c r="E15" s="22"/>
      <c r="F15" s="23">
        <v>16971.03</v>
      </c>
      <c r="G15" s="7"/>
    </row>
    <row r="16" spans="1:7" x14ac:dyDescent="0.25">
      <c r="A16" s="19"/>
      <c r="B16" s="50">
        <v>43913</v>
      </c>
      <c r="C16" s="19" t="s">
        <v>220</v>
      </c>
      <c r="D16" s="21"/>
      <c r="E16" s="22"/>
      <c r="F16" s="23">
        <v>632880</v>
      </c>
      <c r="G16" s="7"/>
    </row>
    <row r="17" spans="1:7" x14ac:dyDescent="0.25">
      <c r="A17" s="19"/>
      <c r="B17" s="50">
        <v>43914</v>
      </c>
      <c r="C17" s="19" t="s">
        <v>221</v>
      </c>
      <c r="D17" s="21"/>
      <c r="E17" s="22"/>
      <c r="F17" s="23">
        <v>199984</v>
      </c>
      <c r="G17" s="7"/>
    </row>
    <row r="18" spans="1:7" x14ac:dyDescent="0.25">
      <c r="A18" s="19"/>
      <c r="B18" s="50">
        <v>43915</v>
      </c>
      <c r="C18" s="19" t="s">
        <v>222</v>
      </c>
      <c r="D18" s="21"/>
      <c r="E18" s="22"/>
      <c r="F18" s="23">
        <v>94731.98</v>
      </c>
      <c r="G18" s="7"/>
    </row>
    <row r="19" spans="1:7" x14ac:dyDescent="0.25">
      <c r="A19" s="19"/>
      <c r="B19" s="50">
        <v>43915</v>
      </c>
      <c r="C19" s="19" t="s">
        <v>223</v>
      </c>
      <c r="D19" s="21"/>
      <c r="E19" s="22"/>
      <c r="F19" s="23">
        <v>872632.36</v>
      </c>
      <c r="G19" s="7"/>
    </row>
    <row r="20" spans="1:7" x14ac:dyDescent="0.25">
      <c r="A20" s="19"/>
      <c r="B20" s="50">
        <v>43915</v>
      </c>
      <c r="C20" s="19" t="s">
        <v>224</v>
      </c>
      <c r="D20" s="21"/>
      <c r="E20" s="22"/>
      <c r="F20" s="23">
        <v>873313.77</v>
      </c>
      <c r="G20" s="7"/>
    </row>
    <row r="21" spans="1:7" x14ac:dyDescent="0.25">
      <c r="A21" s="19"/>
      <c r="B21" s="50">
        <v>43915</v>
      </c>
      <c r="C21" s="19" t="s">
        <v>225</v>
      </c>
      <c r="D21" s="21"/>
      <c r="E21" s="22"/>
      <c r="F21" s="23">
        <v>9770.92</v>
      </c>
      <c r="G21" s="7"/>
    </row>
    <row r="22" spans="1:7" x14ac:dyDescent="0.25">
      <c r="A22" s="19"/>
      <c r="B22" s="50">
        <v>43915</v>
      </c>
      <c r="C22" s="19" t="s">
        <v>226</v>
      </c>
      <c r="D22" s="21"/>
      <c r="E22" s="22"/>
      <c r="F22" s="23">
        <v>14656.38</v>
      </c>
      <c r="G22" s="7"/>
    </row>
    <row r="23" spans="1:7" x14ac:dyDescent="0.25">
      <c r="A23" s="19"/>
      <c r="B23" s="50">
        <v>43915</v>
      </c>
      <c r="C23" s="19" t="s">
        <v>227</v>
      </c>
      <c r="D23" s="21"/>
      <c r="E23" s="22"/>
      <c r="F23" s="23">
        <v>224021.69</v>
      </c>
      <c r="G23" s="7"/>
    </row>
    <row r="24" spans="1:7" x14ac:dyDescent="0.25">
      <c r="A24" s="19"/>
      <c r="B24" s="50">
        <v>43917</v>
      </c>
      <c r="C24" s="19" t="s">
        <v>304</v>
      </c>
      <c r="D24" s="21"/>
      <c r="E24" s="22"/>
      <c r="F24" s="23">
        <v>129688</v>
      </c>
      <c r="G24" s="7"/>
    </row>
    <row r="25" spans="1:7" x14ac:dyDescent="0.25">
      <c r="A25" s="19"/>
      <c r="B25" s="50">
        <v>43917</v>
      </c>
      <c r="C25" s="19" t="s">
        <v>228</v>
      </c>
      <c r="D25" s="21"/>
      <c r="E25" s="22"/>
      <c r="F25" s="23">
        <v>241012.99</v>
      </c>
      <c r="G25" s="7"/>
    </row>
    <row r="26" spans="1:7" x14ac:dyDescent="0.25">
      <c r="A26" s="19"/>
      <c r="B26" s="50">
        <v>43917</v>
      </c>
      <c r="C26" s="19" t="s">
        <v>229</v>
      </c>
      <c r="D26" s="21"/>
      <c r="E26" s="22"/>
      <c r="F26" s="23">
        <v>445815</v>
      </c>
      <c r="G26" s="7"/>
    </row>
    <row r="27" spans="1:7" x14ac:dyDescent="0.25">
      <c r="A27" s="19"/>
      <c r="B27" s="50">
        <v>43917</v>
      </c>
      <c r="C27" s="19" t="s">
        <v>230</v>
      </c>
      <c r="D27" s="21"/>
      <c r="E27" s="22"/>
      <c r="F27" s="23">
        <v>7395.64</v>
      </c>
      <c r="G27" s="7"/>
    </row>
    <row r="28" spans="1:7" x14ac:dyDescent="0.25">
      <c r="A28" s="19"/>
      <c r="B28" s="50">
        <v>43917</v>
      </c>
      <c r="C28" s="19" t="s">
        <v>231</v>
      </c>
      <c r="D28" s="21"/>
      <c r="E28" s="22"/>
      <c r="F28" s="23">
        <v>9245.2000000000007</v>
      </c>
      <c r="G28" s="7"/>
    </row>
    <row r="29" spans="1:7" x14ac:dyDescent="0.25">
      <c r="A29" s="19"/>
      <c r="B29" s="50">
        <v>43917</v>
      </c>
      <c r="C29" s="19" t="s">
        <v>232</v>
      </c>
      <c r="D29" s="21"/>
      <c r="E29" s="22"/>
      <c r="F29" s="23">
        <v>225803.28</v>
      </c>
      <c r="G29" s="7"/>
    </row>
    <row r="30" spans="1:7" x14ac:dyDescent="0.25">
      <c r="A30" s="19"/>
      <c r="B30" s="50">
        <v>43917</v>
      </c>
      <c r="C30" s="19" t="s">
        <v>233</v>
      </c>
      <c r="D30" s="21"/>
      <c r="E30" s="22"/>
      <c r="F30" s="23">
        <v>720098.77</v>
      </c>
      <c r="G30" s="7"/>
    </row>
    <row r="31" spans="1:7" x14ac:dyDescent="0.25">
      <c r="A31" s="19"/>
      <c r="B31" s="50">
        <v>43893</v>
      </c>
      <c r="C31" s="19" t="s">
        <v>303</v>
      </c>
      <c r="D31" s="21"/>
      <c r="E31" s="22">
        <v>579.5</v>
      </c>
      <c r="F31" s="23"/>
      <c r="G31" s="7"/>
    </row>
    <row r="32" spans="1:7" x14ac:dyDescent="0.25">
      <c r="A32" s="19"/>
      <c r="B32" s="50">
        <v>43902</v>
      </c>
      <c r="C32" s="19" t="s">
        <v>302</v>
      </c>
      <c r="D32" s="21"/>
      <c r="E32" s="22">
        <v>46.5</v>
      </c>
      <c r="F32" s="23"/>
      <c r="G32" s="7"/>
    </row>
    <row r="33" spans="1:11" x14ac:dyDescent="0.25">
      <c r="A33" s="19"/>
      <c r="B33" s="50">
        <v>43921</v>
      </c>
      <c r="C33" s="19" t="s">
        <v>347</v>
      </c>
      <c r="D33" s="21" t="s">
        <v>348</v>
      </c>
      <c r="E33" s="22"/>
      <c r="F33" s="23">
        <v>1865553.35</v>
      </c>
      <c r="G33" s="7"/>
    </row>
    <row r="34" spans="1:11" x14ac:dyDescent="0.25">
      <c r="A34" s="19"/>
      <c r="B34" s="50">
        <v>43921</v>
      </c>
      <c r="C34" s="19" t="s">
        <v>349</v>
      </c>
      <c r="D34" s="21" t="s">
        <v>350</v>
      </c>
      <c r="E34" s="22"/>
      <c r="F34" s="23">
        <v>431530.29</v>
      </c>
      <c r="G34" s="7"/>
      <c r="I34" s="53"/>
      <c r="J34" s="53"/>
      <c r="K34" s="54"/>
    </row>
    <row r="35" spans="1:11" x14ac:dyDescent="0.25">
      <c r="A35" s="19"/>
      <c r="B35" s="50">
        <v>43921</v>
      </c>
      <c r="C35" s="19" t="s">
        <v>351</v>
      </c>
      <c r="D35" s="21" t="s">
        <v>352</v>
      </c>
      <c r="E35" s="22"/>
      <c r="F35" s="23">
        <v>26465.63</v>
      </c>
      <c r="G35" s="7"/>
      <c r="I35" s="53"/>
    </row>
    <row r="36" spans="1:11" x14ac:dyDescent="0.25">
      <c r="A36" s="19"/>
      <c r="B36" s="50">
        <v>43921</v>
      </c>
      <c r="C36" s="19" t="s">
        <v>353</v>
      </c>
      <c r="D36" s="21" t="s">
        <v>354</v>
      </c>
      <c r="E36" s="22"/>
      <c r="F36" s="23">
        <v>470000</v>
      </c>
      <c r="G36" s="7"/>
      <c r="I36" s="54"/>
    </row>
    <row r="37" spans="1:11" x14ac:dyDescent="0.25">
      <c r="A37" s="19"/>
      <c r="B37" s="50" t="s">
        <v>41</v>
      </c>
      <c r="C37" s="19" t="s">
        <v>45</v>
      </c>
      <c r="D37" s="21"/>
      <c r="E37" s="22">
        <v>25855.200000000001</v>
      </c>
      <c r="F37" s="23"/>
      <c r="G37" s="7"/>
    </row>
    <row r="38" spans="1:11" x14ac:dyDescent="0.25">
      <c r="A38" s="19"/>
      <c r="B38" s="50"/>
      <c r="C38" s="19"/>
      <c r="D38" s="21"/>
      <c r="E38" s="22"/>
      <c r="F38" s="23"/>
      <c r="G38" s="7"/>
    </row>
    <row r="39" spans="1:11" x14ac:dyDescent="0.25">
      <c r="A39" s="19"/>
      <c r="B39" s="50"/>
      <c r="C39" s="19"/>
      <c r="D39" s="21"/>
      <c r="E39" s="22">
        <f>SUM(E7:E38)</f>
        <v>26481.200000000001</v>
      </c>
      <c r="F39" s="23">
        <f>SUM(F7:F38)</f>
        <v>11915135</v>
      </c>
      <c r="G39" s="7"/>
    </row>
    <row r="40" spans="1:11" x14ac:dyDescent="0.25">
      <c r="A40" s="19"/>
      <c r="B40" s="50"/>
      <c r="C40" s="19"/>
      <c r="D40" s="21"/>
      <c r="E40" s="22"/>
      <c r="F40" s="23"/>
      <c r="G40" s="7"/>
    </row>
    <row r="41" spans="1:11" x14ac:dyDescent="0.25">
      <c r="A41" s="19"/>
      <c r="B41" s="50"/>
      <c r="C41" s="19"/>
      <c r="D41" s="21"/>
      <c r="E41" s="22"/>
      <c r="F41" s="23"/>
      <c r="G41" s="7"/>
    </row>
  </sheetData>
  <mergeCells count="4">
    <mergeCell ref="B2:B5"/>
    <mergeCell ref="C2:C4"/>
    <mergeCell ref="D2:D4"/>
    <mergeCell ref="F3:G3"/>
  </mergeCells>
  <printOptions gridLines="1"/>
  <pageMargins left="0.70866141732283472" right="0.70866141732283472" top="0.74803149606299213" bottom="0.74803149606299213" header="0.31496062992125984" footer="0.31496062992125984"/>
  <pageSetup scale="85" orientation="landscape" verticalDpi="59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4"/>
  <sheetViews>
    <sheetView workbookViewId="0">
      <selection activeCell="C18" sqref="C18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x14ac:dyDescent="0.25">
      <c r="B1" s="69" t="s">
        <v>0</v>
      </c>
      <c r="C1" s="65" t="s">
        <v>72</v>
      </c>
      <c r="D1" s="70" t="s">
        <v>2</v>
      </c>
      <c r="E1" s="44">
        <v>1</v>
      </c>
      <c r="F1" s="44">
        <v>2</v>
      </c>
      <c r="G1" s="9">
        <v>3</v>
      </c>
    </row>
    <row r="2" spans="1:7" x14ac:dyDescent="0.25">
      <c r="B2" s="62"/>
      <c r="C2" s="65"/>
      <c r="D2" s="67"/>
      <c r="E2" s="10"/>
      <c r="F2" s="68" t="s">
        <v>50</v>
      </c>
      <c r="G2" s="68"/>
    </row>
    <row r="3" spans="1:7" x14ac:dyDescent="0.25">
      <c r="B3" s="62"/>
      <c r="C3" s="66"/>
      <c r="D3" s="67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63"/>
      <c r="C4" s="12"/>
      <c r="D4" s="13"/>
      <c r="E4" s="10"/>
      <c r="F4" s="10"/>
      <c r="G4" s="2"/>
    </row>
  </sheetData>
  <mergeCells count="4">
    <mergeCell ref="B1:B4"/>
    <mergeCell ref="C1:C3"/>
    <mergeCell ref="D1:D3"/>
    <mergeCell ref="F2:G2"/>
  </mergeCells>
  <pageMargins left="0.7" right="0.7" top="0.75" bottom="0.75" header="0.3" footer="0.3"/>
  <pageSetup orientation="portrait" verticalDpi="59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5"/>
  <sheetViews>
    <sheetView workbookViewId="0">
      <selection activeCell="H26" sqref="H26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x14ac:dyDescent="0.25">
      <c r="F1" s="28"/>
    </row>
    <row r="2" spans="1:7" x14ac:dyDescent="0.25">
      <c r="B2" s="62" t="s">
        <v>0</v>
      </c>
      <c r="C2" s="64" t="s">
        <v>48</v>
      </c>
      <c r="D2" s="67" t="s">
        <v>2</v>
      </c>
      <c r="E2" s="9">
        <v>1</v>
      </c>
      <c r="F2" s="9">
        <v>2</v>
      </c>
      <c r="G2" s="9">
        <v>3</v>
      </c>
    </row>
    <row r="3" spans="1:7" x14ac:dyDescent="0.25">
      <c r="B3" s="62"/>
      <c r="C3" s="65"/>
      <c r="D3" s="67"/>
      <c r="E3" s="10"/>
      <c r="F3" s="68" t="s">
        <v>49</v>
      </c>
      <c r="G3" s="68"/>
    </row>
    <row r="4" spans="1:7" x14ac:dyDescent="0.25">
      <c r="B4" s="62"/>
      <c r="C4" s="66"/>
      <c r="D4" s="67"/>
      <c r="E4" s="11" t="s">
        <v>3</v>
      </c>
      <c r="F4" s="11" t="s">
        <v>4</v>
      </c>
      <c r="G4" s="11" t="s">
        <v>5</v>
      </c>
    </row>
    <row r="5" spans="1:7" x14ac:dyDescent="0.25">
      <c r="A5" s="1"/>
      <c r="B5" s="63"/>
      <c r="C5" s="12"/>
      <c r="D5" s="13"/>
      <c r="E5" s="10"/>
      <c r="F5" s="10"/>
      <c r="G5" s="2"/>
    </row>
  </sheetData>
  <mergeCells count="4">
    <mergeCell ref="B2:B5"/>
    <mergeCell ref="C2:C4"/>
    <mergeCell ref="D2:D4"/>
    <mergeCell ref="F3:G3"/>
  </mergeCells>
  <pageMargins left="0.7" right="0.7" top="0.75" bottom="0.75" header="0.3" footer="0.3"/>
  <pageSetup orientation="portrait" verticalDpi="59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55"/>
  <sheetViews>
    <sheetView workbookViewId="0">
      <selection activeCell="E64" sqref="E64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x14ac:dyDescent="0.25">
      <c r="B1" s="62" t="s">
        <v>0</v>
      </c>
      <c r="C1" s="64" t="s">
        <v>92</v>
      </c>
      <c r="D1" s="67" t="s">
        <v>2</v>
      </c>
      <c r="E1" s="9">
        <v>1</v>
      </c>
      <c r="F1" s="9">
        <v>2</v>
      </c>
      <c r="G1" s="9">
        <v>3</v>
      </c>
    </row>
    <row r="2" spans="1:7" x14ac:dyDescent="0.25">
      <c r="B2" s="62"/>
      <c r="C2" s="65"/>
      <c r="D2" s="67"/>
      <c r="E2" s="10"/>
      <c r="F2" s="68" t="s">
        <v>51</v>
      </c>
      <c r="G2" s="68"/>
    </row>
    <row r="3" spans="1:7" x14ac:dyDescent="0.25">
      <c r="B3" s="62"/>
      <c r="C3" s="66"/>
      <c r="D3" s="67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63"/>
      <c r="C4" s="12"/>
      <c r="D4" s="13"/>
      <c r="E4" s="10"/>
      <c r="F4" s="10"/>
      <c r="G4" s="2"/>
    </row>
    <row r="5" spans="1:7" x14ac:dyDescent="0.25">
      <c r="A5" s="3"/>
      <c r="B5" s="4"/>
      <c r="C5" s="5" t="s">
        <v>80</v>
      </c>
      <c r="D5" s="6"/>
      <c r="E5" s="7"/>
      <c r="F5" s="14"/>
      <c r="G5" s="7"/>
    </row>
    <row r="6" spans="1:7" x14ac:dyDescent="0.25">
      <c r="A6" s="19"/>
      <c r="B6" s="20" t="s">
        <v>41</v>
      </c>
      <c r="C6" s="15" t="s">
        <v>8</v>
      </c>
      <c r="D6" s="21"/>
      <c r="E6" s="22"/>
      <c r="F6" s="23"/>
      <c r="G6" s="7"/>
    </row>
    <row r="7" spans="1:7" x14ac:dyDescent="0.25">
      <c r="A7" s="19"/>
      <c r="B7" s="50">
        <v>43892</v>
      </c>
      <c r="C7" s="19" t="s">
        <v>93</v>
      </c>
      <c r="D7" s="21"/>
      <c r="E7" s="23"/>
      <c r="F7" s="23">
        <v>395263.15</v>
      </c>
      <c r="G7" s="7"/>
    </row>
    <row r="8" spans="1:7" x14ac:dyDescent="0.25">
      <c r="A8" s="19"/>
      <c r="B8" s="50">
        <v>43894</v>
      </c>
      <c r="C8" s="19" t="s">
        <v>111</v>
      </c>
      <c r="D8" s="21"/>
      <c r="E8" s="23">
        <v>862687.45</v>
      </c>
      <c r="F8" s="23"/>
      <c r="G8" s="7"/>
    </row>
    <row r="9" spans="1:7" x14ac:dyDescent="0.25">
      <c r="A9" s="19"/>
      <c r="B9" s="50">
        <v>43894</v>
      </c>
      <c r="C9" s="15" t="s">
        <v>116</v>
      </c>
      <c r="D9" s="21"/>
      <c r="E9" s="23"/>
      <c r="F9" s="23">
        <v>1024413.27</v>
      </c>
      <c r="G9" s="7"/>
    </row>
    <row r="10" spans="1:7" x14ac:dyDescent="0.25">
      <c r="A10" s="19"/>
      <c r="B10" s="50">
        <v>43894</v>
      </c>
      <c r="C10" s="15" t="s">
        <v>117</v>
      </c>
      <c r="D10" s="21"/>
      <c r="E10" s="23"/>
      <c r="F10" s="23">
        <v>4615.5</v>
      </c>
      <c r="G10" s="7"/>
    </row>
    <row r="11" spans="1:7" x14ac:dyDescent="0.25">
      <c r="A11" s="19"/>
      <c r="B11" s="50">
        <v>43895</v>
      </c>
      <c r="C11" s="19" t="s">
        <v>126</v>
      </c>
      <c r="D11" s="21"/>
      <c r="E11" s="23"/>
      <c r="F11" s="23">
        <v>531297.92000000004</v>
      </c>
      <c r="G11" s="7"/>
    </row>
    <row r="12" spans="1:7" x14ac:dyDescent="0.25">
      <c r="A12" s="19"/>
      <c r="B12" s="50">
        <v>43895</v>
      </c>
      <c r="C12" s="19" t="s">
        <v>130</v>
      </c>
      <c r="D12" s="21"/>
      <c r="E12" s="23"/>
      <c r="F12" s="23">
        <v>300</v>
      </c>
      <c r="G12" s="7"/>
    </row>
    <row r="13" spans="1:7" x14ac:dyDescent="0.25">
      <c r="A13" s="19"/>
      <c r="B13" s="50">
        <v>43895</v>
      </c>
      <c r="C13" s="19" t="s">
        <v>134</v>
      </c>
      <c r="D13" s="21"/>
      <c r="E13" s="23"/>
      <c r="F13" s="23">
        <v>12995</v>
      </c>
      <c r="G13" s="7"/>
    </row>
    <row r="14" spans="1:7" x14ac:dyDescent="0.25">
      <c r="A14" s="19"/>
      <c r="B14" s="50">
        <v>43895</v>
      </c>
      <c r="C14" s="19" t="s">
        <v>135</v>
      </c>
      <c r="D14" s="21"/>
      <c r="E14" s="23"/>
      <c r="F14" s="23">
        <v>1525947.72</v>
      </c>
      <c r="G14" s="7"/>
    </row>
    <row r="15" spans="1:7" x14ac:dyDescent="0.25">
      <c r="A15" s="19"/>
      <c r="B15" s="50">
        <v>43903</v>
      </c>
      <c r="C15" s="19" t="s">
        <v>192</v>
      </c>
      <c r="D15" s="21"/>
      <c r="E15" s="23"/>
      <c r="F15" s="23">
        <v>16913.52</v>
      </c>
      <c r="G15" s="7"/>
    </row>
    <row r="16" spans="1:7" x14ac:dyDescent="0.25">
      <c r="A16" s="19"/>
      <c r="B16" s="50">
        <v>43903</v>
      </c>
      <c r="C16" s="19" t="s">
        <v>193</v>
      </c>
      <c r="D16" s="21"/>
      <c r="E16" s="23"/>
      <c r="F16" s="23">
        <v>59726.23</v>
      </c>
      <c r="G16" s="7"/>
    </row>
    <row r="17" spans="1:7" x14ac:dyDescent="0.25">
      <c r="A17" s="19"/>
      <c r="B17" s="50">
        <v>43903</v>
      </c>
      <c r="C17" s="19" t="s">
        <v>194</v>
      </c>
      <c r="D17" s="21"/>
      <c r="E17" s="23"/>
      <c r="F17" s="23">
        <v>12569.84</v>
      </c>
      <c r="G17" s="7"/>
    </row>
    <row r="18" spans="1:7" x14ac:dyDescent="0.25">
      <c r="A18" s="19"/>
      <c r="B18" s="50">
        <v>43903</v>
      </c>
      <c r="C18" s="19" t="s">
        <v>195</v>
      </c>
      <c r="D18" s="21"/>
      <c r="E18" s="23"/>
      <c r="F18" s="23">
        <v>3034.36</v>
      </c>
      <c r="G18" s="7"/>
    </row>
    <row r="19" spans="1:7" x14ac:dyDescent="0.25">
      <c r="A19" s="19"/>
      <c r="B19" s="50">
        <v>43903</v>
      </c>
      <c r="C19" s="19" t="s">
        <v>196</v>
      </c>
      <c r="D19" s="21"/>
      <c r="E19" s="23"/>
      <c r="F19" s="23">
        <v>10200</v>
      </c>
      <c r="G19" s="7"/>
    </row>
    <row r="20" spans="1:7" x14ac:dyDescent="0.25">
      <c r="A20" s="19"/>
      <c r="B20" s="50">
        <v>43903</v>
      </c>
      <c r="C20" s="19" t="s">
        <v>197</v>
      </c>
      <c r="D20" s="21"/>
      <c r="E20" s="23"/>
      <c r="F20" s="23">
        <v>40596.800000000003</v>
      </c>
      <c r="G20" s="7"/>
    </row>
    <row r="21" spans="1:7" x14ac:dyDescent="0.25">
      <c r="A21" s="19"/>
      <c r="B21" s="50">
        <v>43903</v>
      </c>
      <c r="C21" s="19" t="s">
        <v>198</v>
      </c>
      <c r="D21" s="21"/>
      <c r="E21" s="23"/>
      <c r="F21" s="23">
        <v>139498.99</v>
      </c>
      <c r="G21" s="7"/>
    </row>
    <row r="22" spans="1:7" x14ac:dyDescent="0.25">
      <c r="A22" s="19"/>
      <c r="B22" s="50">
        <v>43903</v>
      </c>
      <c r="C22" s="19" t="s">
        <v>199</v>
      </c>
      <c r="D22" s="21"/>
      <c r="E22" s="23"/>
      <c r="F22" s="23">
        <v>78365.42</v>
      </c>
      <c r="G22" s="7"/>
    </row>
    <row r="23" spans="1:7" x14ac:dyDescent="0.25">
      <c r="A23" s="19"/>
      <c r="B23" s="50">
        <v>43903</v>
      </c>
      <c r="C23" s="19" t="s">
        <v>200</v>
      </c>
      <c r="D23" s="21"/>
      <c r="E23" s="23"/>
      <c r="F23" s="23">
        <v>645249.73</v>
      </c>
      <c r="G23" s="7"/>
    </row>
    <row r="24" spans="1:7" x14ac:dyDescent="0.25">
      <c r="A24" s="19"/>
      <c r="B24" s="50">
        <v>43903</v>
      </c>
      <c r="C24" s="19" t="s">
        <v>201</v>
      </c>
      <c r="D24" s="21"/>
      <c r="E24" s="23"/>
      <c r="F24" s="23">
        <v>2816.42</v>
      </c>
      <c r="G24" s="7"/>
    </row>
    <row r="25" spans="1:7" x14ac:dyDescent="0.25">
      <c r="A25" s="19"/>
      <c r="B25" s="50">
        <v>43903</v>
      </c>
      <c r="C25" s="19" t="s">
        <v>202</v>
      </c>
      <c r="D25" s="21"/>
      <c r="E25" s="23"/>
      <c r="F25" s="23">
        <v>11402.72</v>
      </c>
      <c r="G25" s="7"/>
    </row>
    <row r="26" spans="1:7" x14ac:dyDescent="0.25">
      <c r="A26" s="19"/>
      <c r="B26" s="50">
        <v>43903</v>
      </c>
      <c r="C26" s="19" t="s">
        <v>203</v>
      </c>
      <c r="D26" s="21"/>
      <c r="E26" s="23"/>
      <c r="F26" s="23">
        <v>7012.72</v>
      </c>
      <c r="G26" s="7"/>
    </row>
    <row r="27" spans="1:7" x14ac:dyDescent="0.25">
      <c r="A27" s="19"/>
      <c r="B27" s="50">
        <v>43903</v>
      </c>
      <c r="C27" s="19" t="s">
        <v>204</v>
      </c>
      <c r="D27" s="21"/>
      <c r="E27" s="23"/>
      <c r="F27" s="23">
        <v>3936</v>
      </c>
      <c r="G27" s="7"/>
    </row>
    <row r="28" spans="1:7" x14ac:dyDescent="0.25">
      <c r="A28" s="19"/>
      <c r="B28" s="50">
        <v>43903</v>
      </c>
      <c r="C28" s="19" t="s">
        <v>205</v>
      </c>
      <c r="D28" s="21"/>
      <c r="E28" s="23"/>
      <c r="F28" s="23">
        <v>5400</v>
      </c>
      <c r="G28" s="7"/>
    </row>
    <row r="29" spans="1:7" x14ac:dyDescent="0.25">
      <c r="A29" s="19"/>
      <c r="B29" s="50">
        <v>43903</v>
      </c>
      <c r="C29" s="19" t="s">
        <v>206</v>
      </c>
      <c r="D29" s="21"/>
      <c r="E29" s="23"/>
      <c r="F29" s="23">
        <v>65110.64</v>
      </c>
      <c r="G29" s="7"/>
    </row>
    <row r="30" spans="1:7" x14ac:dyDescent="0.25">
      <c r="A30" s="19"/>
      <c r="B30" s="50">
        <v>43903</v>
      </c>
      <c r="C30" s="19" t="s">
        <v>207</v>
      </c>
      <c r="D30" s="21"/>
      <c r="E30" s="23"/>
      <c r="F30" s="23">
        <v>1196.5999999999999</v>
      </c>
      <c r="G30" s="7"/>
    </row>
    <row r="31" spans="1:7" x14ac:dyDescent="0.25">
      <c r="A31" s="19"/>
      <c r="B31" s="50">
        <v>43893</v>
      </c>
      <c r="C31" s="19" t="s">
        <v>239</v>
      </c>
      <c r="D31" s="21"/>
      <c r="E31" s="23">
        <v>5498.15</v>
      </c>
      <c r="F31" s="23"/>
      <c r="G31" s="7"/>
    </row>
    <row r="32" spans="1:7" x14ac:dyDescent="0.25">
      <c r="A32" s="19"/>
      <c r="B32" s="50">
        <v>43893</v>
      </c>
      <c r="C32" s="19" t="s">
        <v>240</v>
      </c>
      <c r="D32" s="21"/>
      <c r="E32" s="23">
        <v>159313.89000000001</v>
      </c>
      <c r="F32" s="23"/>
      <c r="G32" s="7"/>
    </row>
    <row r="33" spans="1:7" x14ac:dyDescent="0.25">
      <c r="A33" s="19"/>
      <c r="B33" s="50">
        <v>43893</v>
      </c>
      <c r="C33" s="19" t="s">
        <v>244</v>
      </c>
      <c r="D33" s="21"/>
      <c r="E33" s="23">
        <v>1582621.56</v>
      </c>
      <c r="F33" s="23"/>
      <c r="G33" s="7"/>
    </row>
    <row r="34" spans="1:7" x14ac:dyDescent="0.25">
      <c r="A34" s="19"/>
      <c r="B34" s="50">
        <v>43893</v>
      </c>
      <c r="C34" s="19" t="s">
        <v>245</v>
      </c>
      <c r="D34" s="21"/>
      <c r="E34" s="23">
        <v>5275634.6900000004</v>
      </c>
      <c r="F34" s="23"/>
      <c r="G34" s="7"/>
    </row>
    <row r="35" spans="1:7" x14ac:dyDescent="0.25">
      <c r="A35" s="19"/>
      <c r="B35" s="50">
        <v>43907</v>
      </c>
      <c r="C35" s="19" t="s">
        <v>249</v>
      </c>
      <c r="D35" s="21"/>
      <c r="E35" s="23"/>
      <c r="F35" s="23">
        <v>2185446.67</v>
      </c>
      <c r="G35" s="7"/>
    </row>
    <row r="36" spans="1:7" x14ac:dyDescent="0.25">
      <c r="A36" s="19"/>
      <c r="B36" s="50">
        <v>43907</v>
      </c>
      <c r="C36" s="19" t="s">
        <v>256</v>
      </c>
      <c r="D36" s="21"/>
      <c r="E36" s="23"/>
      <c r="F36" s="23">
        <v>199496.28</v>
      </c>
      <c r="G36" s="7"/>
    </row>
    <row r="37" spans="1:7" x14ac:dyDescent="0.25">
      <c r="A37" s="19"/>
      <c r="B37" s="50">
        <v>43907</v>
      </c>
      <c r="C37" s="19" t="s">
        <v>257</v>
      </c>
      <c r="D37" s="21"/>
      <c r="E37" s="23"/>
      <c r="F37" s="23">
        <v>239312.26</v>
      </c>
      <c r="G37" s="7"/>
    </row>
    <row r="38" spans="1:7" x14ac:dyDescent="0.25">
      <c r="A38" s="19"/>
      <c r="B38" s="50">
        <v>43908</v>
      </c>
      <c r="C38" s="19" t="s">
        <v>261</v>
      </c>
      <c r="D38" s="21"/>
      <c r="E38" s="23">
        <v>1048901.49</v>
      </c>
      <c r="F38" s="23"/>
      <c r="G38" s="7"/>
    </row>
    <row r="39" spans="1:7" x14ac:dyDescent="0.25">
      <c r="A39" s="19"/>
      <c r="B39" s="50">
        <v>43908</v>
      </c>
      <c r="C39" s="19" t="s">
        <v>262</v>
      </c>
      <c r="D39" s="21"/>
      <c r="E39" s="23"/>
      <c r="F39" s="23">
        <v>1827939.9</v>
      </c>
      <c r="G39" s="7"/>
    </row>
    <row r="40" spans="1:7" x14ac:dyDescent="0.25">
      <c r="A40" s="19"/>
      <c r="B40" s="50">
        <v>43908</v>
      </c>
      <c r="C40" s="19" t="s">
        <v>264</v>
      </c>
      <c r="D40" s="21"/>
      <c r="E40" s="23"/>
      <c r="F40" s="23">
        <v>6421607.3099999996</v>
      </c>
      <c r="G40" s="7"/>
    </row>
    <row r="41" spans="1:7" x14ac:dyDescent="0.25">
      <c r="A41" s="19"/>
      <c r="B41" s="50">
        <v>43909</v>
      </c>
      <c r="C41" s="19" t="s">
        <v>265</v>
      </c>
      <c r="D41" s="21"/>
      <c r="E41" s="23"/>
      <c r="F41" s="23">
        <v>1518358.24</v>
      </c>
      <c r="G41" s="7"/>
    </row>
    <row r="42" spans="1:7" x14ac:dyDescent="0.25">
      <c r="A42" s="19"/>
      <c r="B42" s="50">
        <v>43909</v>
      </c>
      <c r="C42" s="15" t="s">
        <v>270</v>
      </c>
      <c r="D42" s="21"/>
      <c r="E42" s="23"/>
      <c r="F42" s="23">
        <v>1035863.03</v>
      </c>
      <c r="G42" s="7"/>
    </row>
    <row r="43" spans="1:7" x14ac:dyDescent="0.25">
      <c r="A43" s="19"/>
      <c r="B43" s="50">
        <v>43909</v>
      </c>
      <c r="C43" s="15" t="s">
        <v>271</v>
      </c>
      <c r="D43" s="21"/>
      <c r="E43" s="22"/>
      <c r="F43" s="23">
        <v>4658</v>
      </c>
      <c r="G43" s="7"/>
    </row>
    <row r="44" spans="1:7" x14ac:dyDescent="0.25">
      <c r="A44" s="19"/>
      <c r="B44" s="50">
        <v>43913</v>
      </c>
      <c r="C44" s="19" t="s">
        <v>278</v>
      </c>
      <c r="D44" s="21"/>
      <c r="E44" s="23"/>
      <c r="F44" s="23">
        <v>27787.9</v>
      </c>
      <c r="G44" s="7"/>
    </row>
    <row r="45" spans="1:7" x14ac:dyDescent="0.25">
      <c r="A45" s="19"/>
      <c r="B45" s="50">
        <v>43913</v>
      </c>
      <c r="C45" s="19" t="s">
        <v>289</v>
      </c>
      <c r="D45" s="21"/>
      <c r="E45" s="23">
        <v>13893.95</v>
      </c>
      <c r="F45" s="23"/>
      <c r="G45" s="7"/>
    </row>
    <row r="46" spans="1:7" x14ac:dyDescent="0.25">
      <c r="A46" s="19"/>
      <c r="B46" s="50">
        <v>43915</v>
      </c>
      <c r="C46" s="19" t="s">
        <v>284</v>
      </c>
      <c r="D46" s="21"/>
      <c r="E46" s="23">
        <v>860246.64</v>
      </c>
      <c r="F46" s="23"/>
      <c r="G46" s="7"/>
    </row>
    <row r="47" spans="1:7" x14ac:dyDescent="0.25">
      <c r="A47" s="19"/>
      <c r="B47" s="50">
        <v>43921</v>
      </c>
      <c r="C47" s="19" t="s">
        <v>329</v>
      </c>
      <c r="D47" s="21"/>
      <c r="E47" s="23">
        <v>48574.720000000001</v>
      </c>
      <c r="F47" s="23"/>
      <c r="G47" s="7"/>
    </row>
    <row r="48" spans="1:7" x14ac:dyDescent="0.25">
      <c r="A48" s="19"/>
      <c r="B48" s="50">
        <v>43921</v>
      </c>
      <c r="C48" s="19" t="s">
        <v>330</v>
      </c>
      <c r="D48" s="21"/>
      <c r="E48" s="23">
        <v>135368.60999999999</v>
      </c>
      <c r="F48" s="23"/>
      <c r="G48" s="7"/>
    </row>
    <row r="49" spans="1:7" x14ac:dyDescent="0.25">
      <c r="A49" s="19"/>
      <c r="B49" s="50">
        <v>43921</v>
      </c>
      <c r="C49" s="19" t="s">
        <v>331</v>
      </c>
      <c r="D49" s="21"/>
      <c r="E49" s="23">
        <v>1565910.25</v>
      </c>
      <c r="F49" s="23"/>
      <c r="G49" s="7"/>
    </row>
    <row r="50" spans="1:7" x14ac:dyDescent="0.25">
      <c r="A50" s="19"/>
      <c r="B50" s="50">
        <v>43921</v>
      </c>
      <c r="C50" s="19" t="s">
        <v>332</v>
      </c>
      <c r="D50" s="21"/>
      <c r="E50" s="23">
        <v>5216377.58</v>
      </c>
      <c r="F50" s="23"/>
      <c r="G50" s="7"/>
    </row>
    <row r="51" spans="1:7" x14ac:dyDescent="0.25">
      <c r="A51" s="19"/>
      <c r="B51" s="50">
        <v>43915</v>
      </c>
      <c r="C51" s="19" t="s">
        <v>339</v>
      </c>
      <c r="D51" s="21"/>
      <c r="E51" s="23">
        <v>46542.39</v>
      </c>
      <c r="F51" s="23"/>
      <c r="G51" s="7"/>
    </row>
    <row r="52" spans="1:7" x14ac:dyDescent="0.25">
      <c r="A52" s="19"/>
      <c r="B52" s="50">
        <v>43915</v>
      </c>
      <c r="C52" s="19" t="s">
        <v>340</v>
      </c>
      <c r="D52" s="21"/>
      <c r="E52" s="23">
        <v>38421.919999999998</v>
      </c>
      <c r="F52" s="23"/>
      <c r="G52" s="7"/>
    </row>
    <row r="53" spans="1:7" x14ac:dyDescent="0.25">
      <c r="A53" s="19"/>
      <c r="B53" s="50">
        <v>43915</v>
      </c>
      <c r="C53" s="19" t="s">
        <v>341</v>
      </c>
      <c r="D53" s="21"/>
      <c r="E53" s="23">
        <v>1561740.5</v>
      </c>
      <c r="F53" s="23"/>
      <c r="G53" s="7"/>
    </row>
    <row r="54" spans="1:7" x14ac:dyDescent="0.25">
      <c r="A54" s="19"/>
      <c r="B54" s="50">
        <v>43915</v>
      </c>
      <c r="C54" s="19" t="s">
        <v>342</v>
      </c>
      <c r="D54" s="21"/>
      <c r="E54" s="23">
        <v>5229948.2699999996</v>
      </c>
      <c r="F54" s="23"/>
      <c r="G54" s="7"/>
    </row>
    <row r="55" spans="1:7" x14ac:dyDescent="0.25">
      <c r="A55" s="19"/>
      <c r="B55" s="50"/>
      <c r="C55" s="19"/>
      <c r="D55" s="21"/>
      <c r="E55" s="23"/>
      <c r="F55" s="23"/>
      <c r="G55" s="7"/>
    </row>
  </sheetData>
  <mergeCells count="4">
    <mergeCell ref="B1:B4"/>
    <mergeCell ref="C1:C3"/>
    <mergeCell ref="D1:D3"/>
    <mergeCell ref="F2:G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107"/>
  <sheetViews>
    <sheetView workbookViewId="0">
      <selection activeCell="C112" sqref="C112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62.710937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x14ac:dyDescent="0.25">
      <c r="B1" s="69" t="s">
        <v>0</v>
      </c>
      <c r="C1" s="65" t="s">
        <v>112</v>
      </c>
      <c r="D1" s="70" t="s">
        <v>2</v>
      </c>
      <c r="E1" s="44">
        <v>1</v>
      </c>
      <c r="F1" s="44">
        <v>2</v>
      </c>
      <c r="G1" s="9">
        <v>3</v>
      </c>
    </row>
    <row r="2" spans="1:7" x14ac:dyDescent="0.25">
      <c r="B2" s="62"/>
      <c r="C2" s="65"/>
      <c r="D2" s="67"/>
      <c r="E2" s="10"/>
      <c r="F2" s="68" t="s">
        <v>52</v>
      </c>
      <c r="G2" s="68"/>
    </row>
    <row r="3" spans="1:7" x14ac:dyDescent="0.25">
      <c r="B3" s="62"/>
      <c r="C3" s="66"/>
      <c r="D3" s="67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63"/>
      <c r="C4" s="12"/>
      <c r="D4" s="13"/>
      <c r="E4" s="10"/>
      <c r="F4" s="10"/>
      <c r="G4" s="2"/>
    </row>
    <row r="5" spans="1:7" x14ac:dyDescent="0.25">
      <c r="A5" s="3"/>
      <c r="B5" s="4"/>
      <c r="C5" s="5" t="s">
        <v>80</v>
      </c>
      <c r="D5" s="6"/>
      <c r="E5" s="7"/>
      <c r="F5" s="14"/>
      <c r="G5" s="7"/>
    </row>
    <row r="6" spans="1:7" x14ac:dyDescent="0.25">
      <c r="A6" s="3"/>
      <c r="B6" s="49" t="s">
        <v>41</v>
      </c>
      <c r="C6" s="47" t="s">
        <v>8</v>
      </c>
      <c r="D6" s="48"/>
      <c r="E6" s="37"/>
      <c r="F6" s="14"/>
      <c r="G6" s="7"/>
    </row>
    <row r="7" spans="1:7" x14ac:dyDescent="0.25">
      <c r="A7" s="19"/>
      <c r="B7" s="46">
        <v>43894</v>
      </c>
      <c r="C7" s="19" t="s">
        <v>114</v>
      </c>
      <c r="D7" s="21"/>
      <c r="E7" s="22">
        <v>214847.51</v>
      </c>
      <c r="F7" s="23"/>
      <c r="G7" s="7"/>
    </row>
    <row r="8" spans="1:7" x14ac:dyDescent="0.25">
      <c r="A8" s="19"/>
      <c r="B8" s="46">
        <v>43894</v>
      </c>
      <c r="C8" s="19" t="s">
        <v>113</v>
      </c>
      <c r="D8" s="21"/>
      <c r="E8" s="22">
        <v>183773.53</v>
      </c>
      <c r="F8" s="23"/>
      <c r="G8" s="7"/>
    </row>
    <row r="9" spans="1:7" x14ac:dyDescent="0.25">
      <c r="A9" s="19"/>
      <c r="B9" s="46">
        <v>43894</v>
      </c>
      <c r="C9" s="19" t="s">
        <v>115</v>
      </c>
      <c r="D9" s="21"/>
      <c r="E9" s="22">
        <v>279618.19</v>
      </c>
      <c r="F9" s="23"/>
      <c r="G9" s="7"/>
    </row>
    <row r="10" spans="1:7" x14ac:dyDescent="0.25">
      <c r="A10" s="19"/>
      <c r="B10" s="46">
        <v>43894</v>
      </c>
      <c r="C10" s="15" t="s">
        <v>118</v>
      </c>
      <c r="D10" s="21"/>
      <c r="E10" s="22"/>
      <c r="F10" s="23">
        <v>105468.97</v>
      </c>
      <c r="G10" s="7"/>
    </row>
    <row r="11" spans="1:7" x14ac:dyDescent="0.25">
      <c r="A11" s="19"/>
      <c r="B11" s="46">
        <v>43894</v>
      </c>
      <c r="C11" s="15" t="s">
        <v>119</v>
      </c>
      <c r="D11" s="21"/>
      <c r="E11" s="22"/>
      <c r="F11" s="23">
        <v>64912.61</v>
      </c>
      <c r="G11" s="7"/>
    </row>
    <row r="12" spans="1:7" x14ac:dyDescent="0.25">
      <c r="A12" s="19"/>
      <c r="B12" s="46">
        <v>43894</v>
      </c>
      <c r="C12" s="15" t="s">
        <v>120</v>
      </c>
      <c r="D12" s="21"/>
      <c r="E12" s="22"/>
      <c r="F12" s="23">
        <v>42267.85</v>
      </c>
      <c r="G12" s="7"/>
    </row>
    <row r="13" spans="1:7" x14ac:dyDescent="0.25">
      <c r="A13" s="19"/>
      <c r="B13" s="46">
        <v>43894</v>
      </c>
      <c r="C13" s="19" t="s">
        <v>121</v>
      </c>
      <c r="D13" s="21"/>
      <c r="E13" s="22"/>
      <c r="F13" s="23">
        <v>501.5</v>
      </c>
      <c r="G13" s="7"/>
    </row>
    <row r="14" spans="1:7" x14ac:dyDescent="0.25">
      <c r="A14" s="19"/>
      <c r="B14" s="46">
        <v>43894</v>
      </c>
      <c r="C14" s="19" t="s">
        <v>122</v>
      </c>
      <c r="D14" s="21"/>
      <c r="E14" s="22"/>
      <c r="F14" s="23">
        <v>306</v>
      </c>
      <c r="G14" s="7"/>
    </row>
    <row r="15" spans="1:7" x14ac:dyDescent="0.25">
      <c r="A15" s="19"/>
      <c r="B15" s="46">
        <v>43894</v>
      </c>
      <c r="C15" s="19" t="s">
        <v>123</v>
      </c>
      <c r="D15" s="21"/>
      <c r="E15" s="22"/>
      <c r="F15" s="23">
        <v>178.5</v>
      </c>
      <c r="G15" s="7"/>
    </row>
    <row r="16" spans="1:7" x14ac:dyDescent="0.25">
      <c r="A16" s="19"/>
      <c r="B16" s="46">
        <v>43895</v>
      </c>
      <c r="C16" s="19" t="s">
        <v>127</v>
      </c>
      <c r="D16" s="21"/>
      <c r="E16" s="22"/>
      <c r="F16" s="23">
        <v>101692.12</v>
      </c>
      <c r="G16" s="7"/>
    </row>
    <row r="17" spans="1:7" x14ac:dyDescent="0.25">
      <c r="A17" s="19"/>
      <c r="B17" s="46">
        <v>43895</v>
      </c>
      <c r="C17" s="19" t="s">
        <v>128</v>
      </c>
      <c r="D17" s="21"/>
      <c r="E17" s="22"/>
      <c r="F17" s="23">
        <v>82654.03</v>
      </c>
      <c r="G17" s="7"/>
    </row>
    <row r="18" spans="1:7" x14ac:dyDescent="0.25">
      <c r="A18" s="19"/>
      <c r="B18" s="46">
        <v>43895</v>
      </c>
      <c r="C18" s="19" t="s">
        <v>129</v>
      </c>
      <c r="D18" s="21"/>
      <c r="E18" s="22"/>
      <c r="F18" s="23">
        <v>86229.64</v>
      </c>
      <c r="G18" s="7"/>
    </row>
    <row r="19" spans="1:7" x14ac:dyDescent="0.25">
      <c r="A19" s="19"/>
      <c r="B19" s="46">
        <v>43895</v>
      </c>
      <c r="C19" s="19" t="s">
        <v>131</v>
      </c>
      <c r="D19" s="21"/>
      <c r="E19" s="22"/>
      <c r="F19" s="23">
        <v>3445</v>
      </c>
      <c r="G19" s="7"/>
    </row>
    <row r="20" spans="1:7" x14ac:dyDescent="0.25">
      <c r="A20" s="19"/>
      <c r="B20" s="46">
        <v>43895</v>
      </c>
      <c r="C20" s="19" t="s">
        <v>132</v>
      </c>
      <c r="D20" s="21"/>
      <c r="E20" s="22"/>
      <c r="F20" s="23">
        <v>3185</v>
      </c>
      <c r="G20" s="7"/>
    </row>
    <row r="21" spans="1:7" x14ac:dyDescent="0.25">
      <c r="A21" s="19"/>
      <c r="B21" s="46">
        <v>43895</v>
      </c>
      <c r="C21" s="19" t="s">
        <v>133</v>
      </c>
      <c r="D21" s="21"/>
      <c r="E21" s="22"/>
      <c r="F21" s="23">
        <v>4110</v>
      </c>
      <c r="G21" s="7"/>
    </row>
    <row r="22" spans="1:7" x14ac:dyDescent="0.25">
      <c r="A22" s="19"/>
      <c r="B22" s="46">
        <v>43895</v>
      </c>
      <c r="C22" s="19" t="s">
        <v>136</v>
      </c>
      <c r="D22" s="21"/>
      <c r="E22" s="22"/>
      <c r="F22" s="23">
        <v>376014.41</v>
      </c>
      <c r="G22" s="7"/>
    </row>
    <row r="23" spans="1:7" x14ac:dyDescent="0.25">
      <c r="A23" s="19"/>
      <c r="B23" s="46">
        <v>43895</v>
      </c>
      <c r="C23" s="19" t="s">
        <v>137</v>
      </c>
      <c r="D23" s="21"/>
      <c r="E23" s="22"/>
      <c r="F23" s="23">
        <v>322031.2</v>
      </c>
      <c r="G23" s="7"/>
    </row>
    <row r="24" spans="1:7" x14ac:dyDescent="0.25">
      <c r="A24" s="19"/>
      <c r="B24" s="46">
        <v>43895</v>
      </c>
      <c r="C24" s="19" t="s">
        <v>138</v>
      </c>
      <c r="D24" s="21"/>
      <c r="E24" s="22"/>
      <c r="F24" s="23">
        <v>482479.01</v>
      </c>
      <c r="G24" s="7"/>
    </row>
    <row r="25" spans="1:7" x14ac:dyDescent="0.25">
      <c r="A25" s="19"/>
      <c r="B25" s="46">
        <v>43903</v>
      </c>
      <c r="C25" s="19" t="s">
        <v>162</v>
      </c>
      <c r="D25" s="21"/>
      <c r="E25" s="22"/>
      <c r="F25" s="23">
        <v>25021.86</v>
      </c>
      <c r="G25" s="7"/>
    </row>
    <row r="26" spans="1:7" x14ac:dyDescent="0.25">
      <c r="A26" s="19"/>
      <c r="B26" s="46">
        <v>43903</v>
      </c>
      <c r="C26" s="19" t="s">
        <v>163</v>
      </c>
      <c r="D26" s="21"/>
      <c r="E26" s="22"/>
      <c r="F26" s="23">
        <v>19707.48</v>
      </c>
      <c r="G26" s="7"/>
    </row>
    <row r="27" spans="1:7" x14ac:dyDescent="0.25">
      <c r="A27" s="19"/>
      <c r="B27" s="46">
        <v>43903</v>
      </c>
      <c r="C27" s="19" t="s">
        <v>164</v>
      </c>
      <c r="D27" s="21"/>
      <c r="E27" s="22"/>
      <c r="F27" s="23">
        <v>19246.48</v>
      </c>
      <c r="G27" s="7"/>
    </row>
    <row r="28" spans="1:7" x14ac:dyDescent="0.25">
      <c r="A28" s="19"/>
      <c r="B28" s="46">
        <v>43903</v>
      </c>
      <c r="C28" s="19" t="s">
        <v>165</v>
      </c>
      <c r="D28" s="21"/>
      <c r="E28" s="22"/>
      <c r="F28" s="23">
        <v>3535.34</v>
      </c>
      <c r="G28" s="7"/>
    </row>
    <row r="29" spans="1:7" x14ac:dyDescent="0.25">
      <c r="A29" s="19"/>
      <c r="B29" s="46">
        <v>43903</v>
      </c>
      <c r="C29" s="19" t="s">
        <v>166</v>
      </c>
      <c r="D29" s="21"/>
      <c r="E29" s="22"/>
      <c r="F29" s="23">
        <v>779.1</v>
      </c>
      <c r="G29" s="7"/>
    </row>
    <row r="30" spans="1:7" x14ac:dyDescent="0.25">
      <c r="A30" s="19"/>
      <c r="B30" s="46">
        <v>43903</v>
      </c>
      <c r="C30" s="19" t="s">
        <v>167</v>
      </c>
      <c r="D30" s="21"/>
      <c r="E30" s="22"/>
      <c r="F30" s="23">
        <v>2905.4</v>
      </c>
      <c r="G30" s="7"/>
    </row>
    <row r="31" spans="1:7" x14ac:dyDescent="0.25">
      <c r="A31" s="19"/>
      <c r="B31" s="46">
        <v>43903</v>
      </c>
      <c r="C31" s="19" t="s">
        <v>168</v>
      </c>
      <c r="D31" s="21"/>
      <c r="E31" s="22"/>
      <c r="F31" s="27">
        <v>12260.7</v>
      </c>
      <c r="G31" s="7"/>
    </row>
    <row r="32" spans="1:7" x14ac:dyDescent="0.25">
      <c r="A32" s="19"/>
      <c r="B32" s="46">
        <v>43903</v>
      </c>
      <c r="C32" s="19" t="s">
        <v>169</v>
      </c>
      <c r="D32" s="21"/>
      <c r="E32" s="22"/>
      <c r="F32" s="23">
        <v>7772.64</v>
      </c>
      <c r="G32" s="7"/>
    </row>
    <row r="33" spans="1:7" x14ac:dyDescent="0.25">
      <c r="A33" s="19"/>
      <c r="B33" s="46">
        <v>43903</v>
      </c>
      <c r="C33" s="19" t="s">
        <v>170</v>
      </c>
      <c r="D33" s="21"/>
      <c r="E33" s="22"/>
      <c r="F33" s="23">
        <v>26413.38</v>
      </c>
      <c r="G33" s="7"/>
    </row>
    <row r="34" spans="1:7" x14ac:dyDescent="0.25">
      <c r="A34" s="19"/>
      <c r="B34" s="46">
        <v>43903</v>
      </c>
      <c r="C34" s="19" t="s">
        <v>171</v>
      </c>
      <c r="D34" s="21"/>
      <c r="E34" s="22"/>
      <c r="F34" s="23">
        <v>5437.86</v>
      </c>
      <c r="G34" s="7"/>
    </row>
    <row r="35" spans="1:7" x14ac:dyDescent="0.25">
      <c r="A35" s="19"/>
      <c r="B35" s="46">
        <v>43903</v>
      </c>
      <c r="C35" s="19" t="s">
        <v>172</v>
      </c>
      <c r="D35" s="21"/>
      <c r="E35" s="22"/>
      <c r="F35" s="23">
        <v>4256.72</v>
      </c>
      <c r="G35" s="7"/>
    </row>
    <row r="36" spans="1:7" x14ac:dyDescent="0.25">
      <c r="A36" s="19"/>
      <c r="B36" s="46">
        <v>43903</v>
      </c>
      <c r="C36" s="19" t="s">
        <v>173</v>
      </c>
      <c r="D36" s="21"/>
      <c r="E36" s="22"/>
      <c r="F36" s="23">
        <v>7593.8</v>
      </c>
      <c r="G36" s="7"/>
    </row>
    <row r="37" spans="1:7" x14ac:dyDescent="0.25">
      <c r="A37" s="19"/>
      <c r="B37" s="46">
        <v>43903</v>
      </c>
      <c r="C37" s="19" t="s">
        <v>174</v>
      </c>
      <c r="D37" s="21"/>
      <c r="E37" s="22"/>
      <c r="F37" s="23">
        <v>15061.08</v>
      </c>
      <c r="G37" s="7"/>
    </row>
    <row r="38" spans="1:7" x14ac:dyDescent="0.25">
      <c r="A38" s="19"/>
      <c r="B38" s="46">
        <v>43903</v>
      </c>
      <c r="C38" s="19" t="s">
        <v>175</v>
      </c>
      <c r="D38" s="21"/>
      <c r="E38" s="22"/>
      <c r="F38" s="23">
        <v>28396.14</v>
      </c>
      <c r="G38" s="7"/>
    </row>
    <row r="39" spans="1:7" x14ac:dyDescent="0.25">
      <c r="A39" s="19"/>
      <c r="B39" s="46">
        <v>43903</v>
      </c>
      <c r="C39" s="19" t="s">
        <v>176</v>
      </c>
      <c r="D39" s="21"/>
      <c r="E39" s="22"/>
      <c r="F39" s="23">
        <v>68326.149999999994</v>
      </c>
      <c r="G39" s="7"/>
    </row>
    <row r="40" spans="1:7" x14ac:dyDescent="0.25">
      <c r="A40" s="19"/>
      <c r="B40" s="46">
        <v>43903</v>
      </c>
      <c r="C40" s="19" t="s">
        <v>177</v>
      </c>
      <c r="D40" s="21"/>
      <c r="E40" s="22"/>
      <c r="F40" s="23">
        <v>81362.600000000006</v>
      </c>
      <c r="G40" s="7"/>
    </row>
    <row r="41" spans="1:7" x14ac:dyDescent="0.25">
      <c r="A41" s="19"/>
      <c r="B41" s="46">
        <v>43903</v>
      </c>
      <c r="C41" s="19" t="s">
        <v>178</v>
      </c>
      <c r="D41" s="21"/>
      <c r="E41" s="22"/>
      <c r="F41" s="23">
        <v>47004.62</v>
      </c>
      <c r="G41" s="7"/>
    </row>
    <row r="42" spans="1:7" x14ac:dyDescent="0.25">
      <c r="A42" s="19"/>
      <c r="B42" s="46">
        <v>43903</v>
      </c>
      <c r="C42" s="19" t="s">
        <v>179</v>
      </c>
      <c r="D42" s="21"/>
      <c r="E42" s="22"/>
      <c r="F42" s="23">
        <v>117021.72</v>
      </c>
      <c r="G42" s="7"/>
    </row>
    <row r="43" spans="1:7" x14ac:dyDescent="0.25">
      <c r="A43" s="19"/>
      <c r="B43" s="46">
        <v>43903</v>
      </c>
      <c r="C43" s="19" t="s">
        <v>180</v>
      </c>
      <c r="D43" s="21"/>
      <c r="E43" s="22"/>
      <c r="F43" s="23">
        <v>10666.1</v>
      </c>
      <c r="G43" s="7"/>
    </row>
    <row r="44" spans="1:7" x14ac:dyDescent="0.25">
      <c r="A44" s="19"/>
      <c r="B44" s="46">
        <v>43903</v>
      </c>
      <c r="C44" s="19" t="s">
        <v>181</v>
      </c>
      <c r="D44" s="21"/>
      <c r="E44" s="22"/>
      <c r="F44" s="23">
        <v>2648.86</v>
      </c>
      <c r="G44" s="7"/>
    </row>
    <row r="45" spans="1:7" x14ac:dyDescent="0.25">
      <c r="A45" s="19"/>
      <c r="B45" s="46">
        <v>43903</v>
      </c>
      <c r="C45" s="19" t="s">
        <v>182</v>
      </c>
      <c r="D45" s="21"/>
      <c r="E45" s="22"/>
      <c r="F45" s="23">
        <v>7019.88</v>
      </c>
      <c r="G45" s="7"/>
    </row>
    <row r="46" spans="1:7" x14ac:dyDescent="0.25">
      <c r="A46" s="19"/>
      <c r="B46" s="46">
        <v>43903</v>
      </c>
      <c r="C46" s="19" t="s">
        <v>183</v>
      </c>
      <c r="D46" s="21"/>
      <c r="E46" s="22"/>
      <c r="F46" s="23">
        <v>16764</v>
      </c>
      <c r="G46" s="7"/>
    </row>
    <row r="47" spans="1:7" x14ac:dyDescent="0.25">
      <c r="A47" s="19"/>
      <c r="B47" s="46">
        <v>43903</v>
      </c>
      <c r="C47" s="19" t="s">
        <v>184</v>
      </c>
      <c r="D47" s="21"/>
      <c r="E47" s="22"/>
      <c r="F47" s="23">
        <v>25022.12</v>
      </c>
      <c r="G47" s="7"/>
    </row>
    <row r="48" spans="1:7" x14ac:dyDescent="0.25">
      <c r="A48" s="19"/>
      <c r="B48" s="46">
        <v>43903</v>
      </c>
      <c r="C48" s="19" t="s">
        <v>185</v>
      </c>
      <c r="D48" s="21"/>
      <c r="E48" s="22"/>
      <c r="F48" s="23">
        <v>90.07</v>
      </c>
      <c r="G48" s="7"/>
    </row>
    <row r="49" spans="1:7" x14ac:dyDescent="0.25">
      <c r="A49" s="19"/>
      <c r="B49" s="46">
        <v>43903</v>
      </c>
      <c r="C49" s="19" t="s">
        <v>186</v>
      </c>
      <c r="D49" s="21"/>
      <c r="E49" s="22"/>
      <c r="F49" s="23">
        <v>1400</v>
      </c>
      <c r="G49" s="7"/>
    </row>
    <row r="50" spans="1:7" x14ac:dyDescent="0.25">
      <c r="A50" s="19"/>
      <c r="B50" s="46">
        <v>43903</v>
      </c>
      <c r="C50" s="19" t="s">
        <v>187</v>
      </c>
      <c r="D50" s="21"/>
      <c r="E50" s="22"/>
      <c r="F50" s="23">
        <v>1600</v>
      </c>
      <c r="G50" s="7"/>
    </row>
    <row r="51" spans="1:7" x14ac:dyDescent="0.25">
      <c r="A51" s="19"/>
      <c r="B51" s="46">
        <v>43903</v>
      </c>
      <c r="C51" s="19" t="s">
        <v>188</v>
      </c>
      <c r="D51" s="21"/>
      <c r="E51" s="22"/>
      <c r="F51" s="23">
        <v>965.58</v>
      </c>
      <c r="G51" s="7"/>
    </row>
    <row r="52" spans="1:7" x14ac:dyDescent="0.25">
      <c r="A52" s="19"/>
      <c r="B52" s="46">
        <v>43903</v>
      </c>
      <c r="C52" s="19" t="s">
        <v>189</v>
      </c>
      <c r="D52" s="21"/>
      <c r="E52" s="22"/>
      <c r="F52" s="23">
        <v>5734.9</v>
      </c>
      <c r="G52" s="7"/>
    </row>
    <row r="53" spans="1:7" x14ac:dyDescent="0.25">
      <c r="A53" s="19"/>
      <c r="B53" s="46">
        <v>43903</v>
      </c>
      <c r="C53" s="19" t="s">
        <v>190</v>
      </c>
      <c r="D53" s="21"/>
      <c r="E53" s="22"/>
      <c r="F53" s="23">
        <v>952.22</v>
      </c>
      <c r="G53" s="7"/>
    </row>
    <row r="54" spans="1:7" x14ac:dyDescent="0.25">
      <c r="A54" s="19"/>
      <c r="B54" s="46">
        <v>43903</v>
      </c>
      <c r="C54" s="19" t="s">
        <v>191</v>
      </c>
      <c r="D54" s="21"/>
      <c r="E54" s="22"/>
      <c r="F54" s="23">
        <v>2016.6</v>
      </c>
      <c r="G54" s="7"/>
    </row>
    <row r="55" spans="1:7" x14ac:dyDescent="0.25">
      <c r="A55" s="19"/>
      <c r="B55" s="46">
        <v>43893</v>
      </c>
      <c r="C55" s="19" t="s">
        <v>241</v>
      </c>
      <c r="D55" s="21"/>
      <c r="E55" s="22">
        <v>55644.38</v>
      </c>
      <c r="F55" s="23"/>
      <c r="G55" s="7"/>
    </row>
    <row r="56" spans="1:7" x14ac:dyDescent="0.25">
      <c r="A56" s="19"/>
      <c r="B56" s="46">
        <v>43893</v>
      </c>
      <c r="C56" s="19" t="s">
        <v>242</v>
      </c>
      <c r="D56" s="21"/>
      <c r="E56" s="22">
        <v>17146.759999999998</v>
      </c>
      <c r="F56" s="23"/>
      <c r="G56" s="7"/>
    </row>
    <row r="57" spans="1:7" x14ac:dyDescent="0.25">
      <c r="A57" s="19"/>
      <c r="B57" s="46">
        <v>43893</v>
      </c>
      <c r="C57" s="19" t="s">
        <v>243</v>
      </c>
      <c r="D57" s="21"/>
      <c r="E57" s="22">
        <v>55368.19</v>
      </c>
      <c r="F57" s="23"/>
      <c r="G57" s="7"/>
    </row>
    <row r="58" spans="1:7" x14ac:dyDescent="0.25">
      <c r="A58" s="19"/>
      <c r="B58" s="46">
        <v>43893</v>
      </c>
      <c r="C58" s="19" t="s">
        <v>247</v>
      </c>
      <c r="D58" s="21"/>
      <c r="E58" s="22">
        <v>1420896.33</v>
      </c>
      <c r="F58" s="23"/>
      <c r="G58" s="7"/>
    </row>
    <row r="59" spans="1:7" x14ac:dyDescent="0.25">
      <c r="A59" s="19"/>
      <c r="B59" s="46">
        <v>43893</v>
      </c>
      <c r="C59" s="19" t="s">
        <v>248</v>
      </c>
      <c r="D59" s="21"/>
      <c r="E59" s="22">
        <v>1135360.27</v>
      </c>
      <c r="F59" s="23"/>
      <c r="G59" s="7"/>
    </row>
    <row r="60" spans="1:7" x14ac:dyDescent="0.25">
      <c r="A60" s="19"/>
      <c r="B60" s="46">
        <v>43893</v>
      </c>
      <c r="C60" s="19" t="s">
        <v>246</v>
      </c>
      <c r="D60" s="21"/>
      <c r="E60" s="22">
        <v>1798225.32</v>
      </c>
      <c r="F60" s="23"/>
      <c r="G60" s="7"/>
    </row>
    <row r="61" spans="1:7" x14ac:dyDescent="0.25">
      <c r="A61" s="19"/>
      <c r="B61" s="46">
        <v>43907</v>
      </c>
      <c r="C61" s="19" t="s">
        <v>250</v>
      </c>
      <c r="D61" s="21"/>
      <c r="E61" s="22"/>
      <c r="F61" s="23">
        <v>540411.65</v>
      </c>
      <c r="G61" s="7"/>
    </row>
    <row r="62" spans="1:7" x14ac:dyDescent="0.25">
      <c r="A62" s="19"/>
      <c r="B62" s="46">
        <v>43907</v>
      </c>
      <c r="C62" s="19" t="s">
        <v>251</v>
      </c>
      <c r="D62" s="21"/>
      <c r="E62" s="22"/>
      <c r="F62" s="23">
        <v>465430.62</v>
      </c>
      <c r="G62" s="7"/>
    </row>
    <row r="63" spans="1:7" x14ac:dyDescent="0.25">
      <c r="A63" s="19"/>
      <c r="B63" s="46">
        <v>43907</v>
      </c>
      <c r="C63" s="19" t="s">
        <v>252</v>
      </c>
      <c r="D63" s="21"/>
      <c r="E63" s="22"/>
      <c r="F63" s="23">
        <v>702007.49</v>
      </c>
      <c r="G63" s="7"/>
    </row>
    <row r="64" spans="1:7" x14ac:dyDescent="0.25">
      <c r="A64" s="19"/>
      <c r="B64" s="46">
        <v>43907</v>
      </c>
      <c r="C64" s="19" t="s">
        <v>253</v>
      </c>
      <c r="D64" s="21"/>
      <c r="E64" s="22"/>
      <c r="F64" s="23">
        <v>27447</v>
      </c>
      <c r="G64" s="7"/>
    </row>
    <row r="65" spans="1:7" x14ac:dyDescent="0.25">
      <c r="A65" s="19"/>
      <c r="B65" s="46">
        <v>43907</v>
      </c>
      <c r="C65" s="19" t="s">
        <v>254</v>
      </c>
      <c r="D65" s="21"/>
      <c r="E65" s="22"/>
      <c r="F65" s="23">
        <v>26606.43</v>
      </c>
      <c r="G65" s="7"/>
    </row>
    <row r="66" spans="1:7" x14ac:dyDescent="0.25">
      <c r="A66" s="19"/>
      <c r="B66" s="46">
        <v>43907</v>
      </c>
      <c r="C66" s="19" t="s">
        <v>255</v>
      </c>
      <c r="D66" s="21"/>
      <c r="E66" s="22"/>
      <c r="F66" s="23">
        <v>26103.119999999999</v>
      </c>
      <c r="G66" s="7"/>
    </row>
    <row r="67" spans="1:7" x14ac:dyDescent="0.25">
      <c r="A67" s="19"/>
      <c r="B67" s="46">
        <v>43907</v>
      </c>
      <c r="C67" s="19" t="s">
        <v>258</v>
      </c>
      <c r="D67" s="21"/>
      <c r="E67" s="22"/>
      <c r="F67" s="23">
        <v>58921.39</v>
      </c>
      <c r="G67" s="7"/>
    </row>
    <row r="68" spans="1:7" x14ac:dyDescent="0.25">
      <c r="A68" s="19"/>
      <c r="B68" s="46">
        <v>43907</v>
      </c>
      <c r="C68" s="19" t="s">
        <v>259</v>
      </c>
      <c r="D68" s="21"/>
      <c r="E68" s="22"/>
      <c r="F68" s="23">
        <v>51177.33</v>
      </c>
      <c r="G68" s="7"/>
    </row>
    <row r="69" spans="1:7" x14ac:dyDescent="0.25">
      <c r="A69" s="19"/>
      <c r="B69" s="46">
        <v>43907</v>
      </c>
      <c r="C69" s="19" t="s">
        <v>260</v>
      </c>
      <c r="D69" s="21"/>
      <c r="E69" s="22"/>
      <c r="F69" s="23">
        <v>77753.62</v>
      </c>
      <c r="G69" s="7"/>
    </row>
    <row r="70" spans="1:7" x14ac:dyDescent="0.25">
      <c r="A70" s="19"/>
      <c r="B70" s="46">
        <v>43909</v>
      </c>
      <c r="C70" s="19" t="s">
        <v>266</v>
      </c>
      <c r="D70" s="21"/>
      <c r="E70" s="22"/>
      <c r="F70" s="23">
        <v>372167.05</v>
      </c>
      <c r="G70" s="7"/>
    </row>
    <row r="71" spans="1:7" x14ac:dyDescent="0.25">
      <c r="A71" s="19"/>
      <c r="B71" s="46">
        <v>43909</v>
      </c>
      <c r="C71" s="19" t="s">
        <v>267</v>
      </c>
      <c r="D71" s="21"/>
      <c r="E71" s="22"/>
      <c r="F71" s="23">
        <v>324168.08</v>
      </c>
      <c r="G71" s="7"/>
    </row>
    <row r="72" spans="1:7" x14ac:dyDescent="0.25">
      <c r="A72" s="19"/>
      <c r="B72" s="46">
        <v>43909</v>
      </c>
      <c r="C72" s="19" t="s">
        <v>268</v>
      </c>
      <c r="D72" s="21"/>
      <c r="E72" s="22"/>
      <c r="F72" s="23">
        <v>484627.18</v>
      </c>
      <c r="G72" s="7"/>
    </row>
    <row r="73" spans="1:7" x14ac:dyDescent="0.25">
      <c r="A73" s="19"/>
      <c r="B73" s="46">
        <v>43909</v>
      </c>
      <c r="C73" s="15" t="s">
        <v>272</v>
      </c>
      <c r="D73" s="21"/>
      <c r="E73" s="22"/>
      <c r="F73" s="23">
        <v>106808.75</v>
      </c>
      <c r="G73" s="7"/>
    </row>
    <row r="74" spans="1:7" x14ac:dyDescent="0.25">
      <c r="A74" s="19"/>
      <c r="B74" s="46">
        <v>43909</v>
      </c>
      <c r="C74" s="15" t="s">
        <v>273</v>
      </c>
      <c r="D74" s="21"/>
      <c r="E74" s="22"/>
      <c r="F74" s="23">
        <v>72225.600000000006</v>
      </c>
      <c r="G74" s="7"/>
    </row>
    <row r="75" spans="1:7" x14ac:dyDescent="0.25">
      <c r="A75" s="19"/>
      <c r="B75" s="46">
        <v>43909</v>
      </c>
      <c r="C75" s="15" t="s">
        <v>274</v>
      </c>
      <c r="D75" s="21"/>
      <c r="E75" s="22"/>
      <c r="F75" s="23">
        <v>52172.06</v>
      </c>
      <c r="G75" s="7"/>
    </row>
    <row r="76" spans="1:7" x14ac:dyDescent="0.25">
      <c r="A76" s="19"/>
      <c r="B76" s="46">
        <v>43909</v>
      </c>
      <c r="C76" s="19" t="s">
        <v>275</v>
      </c>
      <c r="D76" s="21"/>
      <c r="E76" s="22"/>
      <c r="F76" s="23">
        <v>510</v>
      </c>
      <c r="G76" s="7"/>
    </row>
    <row r="77" spans="1:7" x14ac:dyDescent="0.25">
      <c r="A77" s="19"/>
      <c r="B77" s="46">
        <v>43909</v>
      </c>
      <c r="C77" s="19" t="s">
        <v>276</v>
      </c>
      <c r="D77" s="21"/>
      <c r="E77" s="22"/>
      <c r="F77" s="23">
        <v>348.5</v>
      </c>
      <c r="G77" s="7"/>
    </row>
    <row r="78" spans="1:7" x14ac:dyDescent="0.25">
      <c r="A78" s="19"/>
      <c r="B78" s="46">
        <v>43909</v>
      </c>
      <c r="C78" s="19" t="s">
        <v>277</v>
      </c>
      <c r="D78" s="21"/>
      <c r="E78" s="22"/>
      <c r="F78" s="23">
        <v>238</v>
      </c>
      <c r="G78" s="7"/>
    </row>
    <row r="79" spans="1:7" x14ac:dyDescent="0.25">
      <c r="A79" s="19"/>
      <c r="B79" s="46">
        <v>43913</v>
      </c>
      <c r="C79" s="19" t="s">
        <v>279</v>
      </c>
      <c r="D79" s="21"/>
      <c r="E79" s="22"/>
      <c r="F79" s="23">
        <v>7415.1</v>
      </c>
      <c r="G79" s="7"/>
    </row>
    <row r="80" spans="1:7" x14ac:dyDescent="0.25">
      <c r="A80" s="19"/>
      <c r="B80" s="46">
        <v>43913</v>
      </c>
      <c r="C80" s="19" t="s">
        <v>280</v>
      </c>
      <c r="D80" s="21"/>
      <c r="E80" s="22"/>
      <c r="F80" s="23">
        <v>6901.5</v>
      </c>
      <c r="G80" s="7"/>
    </row>
    <row r="81" spans="1:7" x14ac:dyDescent="0.25">
      <c r="A81" s="19"/>
      <c r="B81" s="46">
        <v>43913</v>
      </c>
      <c r="C81" s="19" t="s">
        <v>281</v>
      </c>
      <c r="D81" s="21"/>
      <c r="E81" s="22"/>
      <c r="F81" s="23">
        <v>8709.7999999999993</v>
      </c>
      <c r="G81" s="7"/>
    </row>
    <row r="82" spans="1:7" x14ac:dyDescent="0.25">
      <c r="A82" s="19"/>
      <c r="B82" s="46">
        <v>43913</v>
      </c>
      <c r="C82" s="19" t="s">
        <v>461</v>
      </c>
      <c r="D82" s="21"/>
      <c r="E82" s="22">
        <v>3707.55</v>
      </c>
      <c r="F82" s="23"/>
      <c r="G82" s="7"/>
    </row>
    <row r="83" spans="1:7" x14ac:dyDescent="0.25">
      <c r="A83" s="19"/>
      <c r="B83" s="46">
        <v>43913</v>
      </c>
      <c r="C83" s="19" t="s">
        <v>462</v>
      </c>
      <c r="D83" s="21"/>
      <c r="E83" s="22">
        <v>3450.75</v>
      </c>
      <c r="F83" s="23"/>
      <c r="G83" s="7"/>
    </row>
    <row r="84" spans="1:7" x14ac:dyDescent="0.25">
      <c r="A84" s="19"/>
      <c r="B84" s="46">
        <v>43913</v>
      </c>
      <c r="C84" s="19" t="s">
        <v>463</v>
      </c>
      <c r="D84" s="21"/>
      <c r="E84" s="22">
        <v>4354.8999999999996</v>
      </c>
      <c r="F84" s="23"/>
      <c r="G84" s="7"/>
    </row>
    <row r="85" spans="1:7" x14ac:dyDescent="0.25">
      <c r="A85" s="19"/>
      <c r="B85" s="46">
        <v>43915</v>
      </c>
      <c r="C85" s="19" t="s">
        <v>285</v>
      </c>
      <c r="D85" s="21"/>
      <c r="E85" s="22">
        <v>214890.49</v>
      </c>
      <c r="F85" s="23"/>
      <c r="G85" s="7"/>
    </row>
    <row r="86" spans="1:7" x14ac:dyDescent="0.25">
      <c r="A86" s="19"/>
      <c r="B86" s="46">
        <v>43915</v>
      </c>
      <c r="C86" s="19" t="s">
        <v>286</v>
      </c>
      <c r="D86" s="21"/>
      <c r="E86" s="22">
        <v>186263.61</v>
      </c>
      <c r="F86" s="23"/>
      <c r="G86" s="7"/>
    </row>
    <row r="87" spans="1:7" x14ac:dyDescent="0.25">
      <c r="A87" s="19"/>
      <c r="B87" s="46">
        <v>43915</v>
      </c>
      <c r="C87" s="19" t="s">
        <v>287</v>
      </c>
      <c r="D87" s="21"/>
      <c r="E87" s="22">
        <v>283549.03000000003</v>
      </c>
      <c r="F87" s="23"/>
      <c r="G87" s="7"/>
    </row>
    <row r="88" spans="1:7" x14ac:dyDescent="0.25">
      <c r="A88" s="19"/>
      <c r="B88" s="46">
        <v>43921</v>
      </c>
      <c r="C88" s="19" t="s">
        <v>291</v>
      </c>
      <c r="D88" s="21"/>
      <c r="E88" s="22"/>
      <c r="F88" s="23">
        <v>4774619.1900000004</v>
      </c>
      <c r="G88" s="7"/>
    </row>
    <row r="89" spans="1:7" x14ac:dyDescent="0.25">
      <c r="A89" s="19"/>
      <c r="B89" s="46">
        <v>43921</v>
      </c>
      <c r="C89" s="19" t="s">
        <v>292</v>
      </c>
      <c r="D89" s="21"/>
      <c r="E89" s="22">
        <v>280847.67</v>
      </c>
      <c r="F89" s="23"/>
      <c r="G89" s="7"/>
    </row>
    <row r="90" spans="1:7" x14ac:dyDescent="0.25">
      <c r="A90" s="19"/>
      <c r="B90" s="46">
        <v>43921</v>
      </c>
      <c r="C90" s="19" t="s">
        <v>293</v>
      </c>
      <c r="D90" s="21"/>
      <c r="E90" s="22">
        <v>261581.24</v>
      </c>
      <c r="F90" s="23"/>
      <c r="G90" s="7"/>
    </row>
    <row r="91" spans="1:7" x14ac:dyDescent="0.25">
      <c r="A91" s="19"/>
      <c r="B91" s="46">
        <v>43921</v>
      </c>
      <c r="C91" s="19" t="s">
        <v>294</v>
      </c>
      <c r="D91" s="21"/>
      <c r="E91" s="22">
        <v>330444</v>
      </c>
      <c r="F91" s="23"/>
      <c r="G91" s="7"/>
    </row>
    <row r="92" spans="1:7" x14ac:dyDescent="0.25">
      <c r="A92" s="19"/>
      <c r="B92" s="46">
        <v>43921</v>
      </c>
      <c r="C92" s="19" t="s">
        <v>295</v>
      </c>
      <c r="D92" s="21"/>
      <c r="E92" s="22"/>
      <c r="F92" s="23">
        <v>487719.91</v>
      </c>
      <c r="G92" s="7"/>
    </row>
    <row r="93" spans="1:7" x14ac:dyDescent="0.25">
      <c r="A93" s="19"/>
      <c r="B93" s="46">
        <v>43921</v>
      </c>
      <c r="C93" s="19" t="s">
        <v>296</v>
      </c>
      <c r="D93" s="21"/>
      <c r="E93" s="22"/>
      <c r="F93" s="23">
        <v>453027.84000000003</v>
      </c>
      <c r="G93" s="7"/>
    </row>
    <row r="94" spans="1:7" x14ac:dyDescent="0.25">
      <c r="A94" s="19"/>
      <c r="B94" s="46">
        <v>43921</v>
      </c>
      <c r="C94" s="19" t="s">
        <v>297</v>
      </c>
      <c r="D94" s="21"/>
      <c r="E94" s="22"/>
      <c r="F94" s="23">
        <v>576657.87</v>
      </c>
      <c r="G94" s="7"/>
    </row>
    <row r="95" spans="1:7" x14ac:dyDescent="0.25">
      <c r="A95" s="19"/>
      <c r="B95" s="46">
        <v>43920</v>
      </c>
      <c r="C95" s="19" t="s">
        <v>326</v>
      </c>
      <c r="D95" s="21"/>
      <c r="E95" s="22">
        <v>1412136.5</v>
      </c>
      <c r="F95" s="23"/>
      <c r="G95" s="7"/>
    </row>
    <row r="96" spans="1:7" x14ac:dyDescent="0.25">
      <c r="A96" s="19"/>
      <c r="B96" s="46">
        <v>43920</v>
      </c>
      <c r="C96" s="19" t="s">
        <v>327</v>
      </c>
      <c r="D96" s="21"/>
      <c r="E96" s="22">
        <v>1129437.81</v>
      </c>
      <c r="F96" s="23"/>
      <c r="G96" s="7"/>
    </row>
    <row r="97" spans="1:7" x14ac:dyDescent="0.25">
      <c r="A97" s="19"/>
      <c r="B97" s="46">
        <v>43920</v>
      </c>
      <c r="C97" s="19" t="s">
        <v>328</v>
      </c>
      <c r="D97" s="21"/>
      <c r="E97" s="22">
        <v>1805089.41</v>
      </c>
      <c r="F97" s="23"/>
      <c r="G97" s="7"/>
    </row>
    <row r="98" spans="1:7" x14ac:dyDescent="0.25">
      <c r="A98" s="19"/>
      <c r="B98" s="46">
        <v>43920</v>
      </c>
      <c r="C98" s="19" t="s">
        <v>333</v>
      </c>
      <c r="D98" s="21"/>
      <c r="E98" s="22">
        <v>50218.89</v>
      </c>
      <c r="F98" s="23"/>
      <c r="G98" s="7"/>
    </row>
    <row r="99" spans="1:7" x14ac:dyDescent="0.25">
      <c r="A99" s="19"/>
      <c r="B99" s="46">
        <v>43920</v>
      </c>
      <c r="C99" s="19" t="s">
        <v>334</v>
      </c>
      <c r="D99" s="21"/>
      <c r="E99" s="22">
        <v>6846.61</v>
      </c>
      <c r="F99" s="23"/>
      <c r="G99" s="7"/>
    </row>
    <row r="100" spans="1:7" x14ac:dyDescent="0.25">
      <c r="A100" s="19"/>
      <c r="B100" s="46">
        <v>43920</v>
      </c>
      <c r="C100" s="19" t="s">
        <v>335</v>
      </c>
      <c r="D100" s="21"/>
      <c r="E100" s="22">
        <v>51921.04</v>
      </c>
      <c r="F100" s="23"/>
      <c r="G100" s="7"/>
    </row>
    <row r="101" spans="1:7" x14ac:dyDescent="0.25">
      <c r="A101" s="19"/>
      <c r="B101" s="46">
        <v>43920</v>
      </c>
      <c r="C101" s="19" t="s">
        <v>336</v>
      </c>
      <c r="D101" s="21"/>
      <c r="E101" s="22">
        <v>1407196.86</v>
      </c>
      <c r="F101" s="23"/>
      <c r="G101" s="7"/>
    </row>
    <row r="102" spans="1:7" x14ac:dyDescent="0.25">
      <c r="A102" s="19"/>
      <c r="B102" s="46">
        <v>43920</v>
      </c>
      <c r="C102" s="19" t="s">
        <v>337</v>
      </c>
      <c r="D102" s="21"/>
      <c r="E102" s="22">
        <v>1120279.1499999999</v>
      </c>
      <c r="F102" s="23"/>
      <c r="G102" s="7"/>
    </row>
    <row r="103" spans="1:7" x14ac:dyDescent="0.25">
      <c r="A103" s="19"/>
      <c r="B103" s="46">
        <v>43920</v>
      </c>
      <c r="C103" s="19" t="s">
        <v>338</v>
      </c>
      <c r="D103" s="21"/>
      <c r="E103" s="22">
        <v>1790789.12</v>
      </c>
      <c r="F103" s="23"/>
      <c r="G103" s="7"/>
    </row>
    <row r="104" spans="1:7" x14ac:dyDescent="0.25">
      <c r="A104" s="19"/>
      <c r="B104" s="46">
        <v>43915</v>
      </c>
      <c r="C104" s="19" t="s">
        <v>343</v>
      </c>
      <c r="D104" s="21"/>
      <c r="E104" s="22">
        <v>3607.22</v>
      </c>
      <c r="F104" s="23"/>
      <c r="G104" s="7"/>
    </row>
    <row r="105" spans="1:7" x14ac:dyDescent="0.25">
      <c r="A105" s="19"/>
      <c r="B105" s="46">
        <v>43915</v>
      </c>
      <c r="C105" s="19" t="s">
        <v>344</v>
      </c>
      <c r="D105" s="21"/>
      <c r="E105" s="22">
        <v>61158.07</v>
      </c>
      <c r="F105" s="23"/>
      <c r="G105" s="7"/>
    </row>
    <row r="106" spans="1:7" x14ac:dyDescent="0.25">
      <c r="A106" s="19"/>
      <c r="B106" s="46">
        <v>43915</v>
      </c>
      <c r="C106" s="19" t="s">
        <v>345</v>
      </c>
      <c r="D106" s="21"/>
      <c r="E106" s="22">
        <v>76712.490000000005</v>
      </c>
      <c r="F106" s="23"/>
      <c r="G106" s="7"/>
    </row>
    <row r="107" spans="1:7" x14ac:dyDescent="0.25">
      <c r="A107" s="19"/>
      <c r="B107" s="46"/>
      <c r="C107" s="19"/>
      <c r="D107" s="21"/>
      <c r="E107" s="23"/>
      <c r="F107" s="23"/>
      <c r="G107" s="7"/>
    </row>
  </sheetData>
  <mergeCells count="4">
    <mergeCell ref="B1:B4"/>
    <mergeCell ref="C1:C3"/>
    <mergeCell ref="D1:D3"/>
    <mergeCell ref="F2:G2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4"/>
  <sheetViews>
    <sheetView workbookViewId="0">
      <selection activeCell="D12" sqref="D12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x14ac:dyDescent="0.25">
      <c r="B1" s="62" t="s">
        <v>0</v>
      </c>
      <c r="C1" s="29"/>
      <c r="D1" s="71" t="s">
        <v>2</v>
      </c>
      <c r="E1" s="9">
        <v>1</v>
      </c>
      <c r="F1" s="9">
        <v>2</v>
      </c>
      <c r="G1" s="9">
        <v>3</v>
      </c>
    </row>
    <row r="2" spans="1:7" x14ac:dyDescent="0.25">
      <c r="B2" s="62"/>
      <c r="C2" s="65" t="s">
        <v>477</v>
      </c>
      <c r="D2" s="67"/>
      <c r="E2" s="10"/>
      <c r="F2" s="68" t="s">
        <v>53</v>
      </c>
      <c r="G2" s="68"/>
    </row>
    <row r="3" spans="1:7" x14ac:dyDescent="0.25">
      <c r="B3" s="62"/>
      <c r="C3" s="65"/>
      <c r="D3" s="67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63"/>
      <c r="C4" s="65"/>
      <c r="D4" s="13"/>
      <c r="E4" s="10"/>
      <c r="F4" s="10"/>
      <c r="G4" s="2"/>
    </row>
  </sheetData>
  <mergeCells count="4">
    <mergeCell ref="B1:B4"/>
    <mergeCell ref="D1:D3"/>
    <mergeCell ref="C2:C4"/>
    <mergeCell ref="F2:G2"/>
  </mergeCells>
  <pageMargins left="0.7" right="0.7" top="0.75" bottom="0.75" header="0.3" footer="0.3"/>
  <pageSetup orientation="portrait" verticalDpi="59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4"/>
  <sheetViews>
    <sheetView workbookViewId="0">
      <selection activeCell="C1" sqref="C1:C3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ht="15" customHeight="1" x14ac:dyDescent="0.25">
      <c r="B1" s="62" t="s">
        <v>0</v>
      </c>
      <c r="C1" s="64" t="s">
        <v>478</v>
      </c>
      <c r="D1" s="67" t="s">
        <v>2</v>
      </c>
      <c r="E1" s="9">
        <v>1</v>
      </c>
      <c r="F1" s="9">
        <v>2</v>
      </c>
      <c r="G1" s="9">
        <v>3</v>
      </c>
    </row>
    <row r="2" spans="1:7" x14ac:dyDescent="0.25">
      <c r="B2" s="62"/>
      <c r="C2" s="65"/>
      <c r="D2" s="67"/>
      <c r="E2" s="10"/>
      <c r="F2" s="68" t="s">
        <v>54</v>
      </c>
      <c r="G2" s="68"/>
    </row>
    <row r="3" spans="1:7" x14ac:dyDescent="0.25">
      <c r="B3" s="62"/>
      <c r="C3" s="66"/>
      <c r="D3" s="67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63"/>
      <c r="C4" s="12"/>
      <c r="D4" s="13"/>
      <c r="E4" s="10"/>
      <c r="F4" s="10"/>
      <c r="G4" s="2"/>
    </row>
  </sheetData>
  <mergeCells count="4">
    <mergeCell ref="B1:B4"/>
    <mergeCell ref="C1:C3"/>
    <mergeCell ref="D1:D3"/>
    <mergeCell ref="F2:G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5"/>
  <sheetViews>
    <sheetView workbookViewId="0">
      <selection activeCell="C2" sqref="C2:C4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x14ac:dyDescent="0.25">
      <c r="F1" s="28"/>
    </row>
    <row r="2" spans="1:7" x14ac:dyDescent="0.25">
      <c r="B2" s="62" t="s">
        <v>0</v>
      </c>
      <c r="C2" s="64" t="s">
        <v>479</v>
      </c>
      <c r="D2" s="67" t="s">
        <v>2</v>
      </c>
      <c r="E2" s="9">
        <v>1</v>
      </c>
      <c r="F2" s="9">
        <v>2</v>
      </c>
      <c r="G2" s="9">
        <v>3</v>
      </c>
    </row>
    <row r="3" spans="1:7" x14ac:dyDescent="0.25">
      <c r="B3" s="62"/>
      <c r="C3" s="65"/>
      <c r="D3" s="67"/>
      <c r="E3" s="10"/>
      <c r="F3" s="68" t="s">
        <v>55</v>
      </c>
      <c r="G3" s="68"/>
    </row>
    <row r="4" spans="1:7" x14ac:dyDescent="0.25">
      <c r="B4" s="62"/>
      <c r="C4" s="66"/>
      <c r="D4" s="67"/>
      <c r="E4" s="11" t="s">
        <v>3</v>
      </c>
      <c r="F4" s="11" t="s">
        <v>4</v>
      </c>
      <c r="G4" s="11" t="s">
        <v>5</v>
      </c>
    </row>
    <row r="5" spans="1:7" x14ac:dyDescent="0.25">
      <c r="A5" s="1"/>
      <c r="B5" s="63"/>
      <c r="C5" s="12"/>
      <c r="D5" s="13"/>
      <c r="E5" s="10"/>
      <c r="F5" s="10"/>
      <c r="G5" s="2"/>
    </row>
  </sheetData>
  <mergeCells count="4">
    <mergeCell ref="B2:B5"/>
    <mergeCell ref="C2:C4"/>
    <mergeCell ref="D2:D4"/>
    <mergeCell ref="F3:G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10"/>
  <sheetViews>
    <sheetView workbookViewId="0">
      <selection activeCell="D29" sqref="D29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x14ac:dyDescent="0.25">
      <c r="B1" s="62" t="s">
        <v>0</v>
      </c>
      <c r="C1" s="64" t="s">
        <v>464</v>
      </c>
      <c r="D1" s="67" t="s">
        <v>2</v>
      </c>
      <c r="E1" s="9">
        <v>1</v>
      </c>
      <c r="F1" s="9">
        <v>2</v>
      </c>
      <c r="G1" s="9">
        <v>3</v>
      </c>
    </row>
    <row r="2" spans="1:7" x14ac:dyDescent="0.25">
      <c r="B2" s="62"/>
      <c r="C2" s="65"/>
      <c r="D2" s="67"/>
      <c r="E2" s="10"/>
      <c r="F2" s="68" t="s">
        <v>22</v>
      </c>
      <c r="G2" s="68"/>
    </row>
    <row r="3" spans="1:7" x14ac:dyDescent="0.25">
      <c r="B3" s="62"/>
      <c r="C3" s="66"/>
      <c r="D3" s="67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63"/>
      <c r="C4" s="12"/>
      <c r="D4" s="13"/>
      <c r="E4" s="10"/>
      <c r="F4" s="10"/>
      <c r="G4" s="2"/>
    </row>
    <row r="5" spans="1:7" x14ac:dyDescent="0.25">
      <c r="A5" s="19"/>
      <c r="B5" s="20"/>
      <c r="C5" s="19" t="s">
        <v>80</v>
      </c>
      <c r="D5" s="21"/>
      <c r="E5" s="22"/>
      <c r="F5" s="23"/>
      <c r="G5" s="7"/>
    </row>
    <row r="6" spans="1:7" x14ac:dyDescent="0.25">
      <c r="A6" s="19"/>
      <c r="B6" s="50"/>
      <c r="C6" s="19"/>
      <c r="D6" s="21"/>
      <c r="E6" s="22"/>
      <c r="F6" s="23"/>
      <c r="G6" s="7"/>
    </row>
    <row r="7" spans="1:7" x14ac:dyDescent="0.25">
      <c r="A7" s="19"/>
      <c r="B7" s="50"/>
      <c r="C7" s="19"/>
      <c r="D7" s="21"/>
      <c r="E7" s="22"/>
      <c r="F7" s="23"/>
      <c r="G7" s="7"/>
    </row>
    <row r="8" spans="1:7" x14ac:dyDescent="0.25">
      <c r="A8" s="19"/>
      <c r="B8" s="50"/>
      <c r="C8" s="19"/>
      <c r="D8" s="21"/>
      <c r="E8" s="22"/>
      <c r="F8" s="23"/>
      <c r="G8" s="7"/>
    </row>
    <row r="9" spans="1:7" x14ac:dyDescent="0.25">
      <c r="A9" s="19"/>
      <c r="B9" s="50"/>
      <c r="C9" s="19"/>
      <c r="D9" s="21"/>
      <c r="E9" s="22"/>
      <c r="F9" s="23"/>
      <c r="G9" s="7"/>
    </row>
    <row r="10" spans="1:7" x14ac:dyDescent="0.25">
      <c r="A10" s="19"/>
      <c r="B10" s="50"/>
      <c r="C10" s="19"/>
      <c r="D10" s="21"/>
      <c r="E10" s="22"/>
      <c r="F10" s="23"/>
      <c r="G10" s="7"/>
    </row>
  </sheetData>
  <mergeCells count="4">
    <mergeCell ref="B1:B4"/>
    <mergeCell ref="C1:C3"/>
    <mergeCell ref="D1:D3"/>
    <mergeCell ref="F2:G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53"/>
  <sheetViews>
    <sheetView topLeftCell="A25" workbookViewId="0">
      <selection activeCell="K53" sqref="K53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x14ac:dyDescent="0.25">
      <c r="B1" s="62" t="s">
        <v>0</v>
      </c>
      <c r="C1" s="64" t="s">
        <v>95</v>
      </c>
      <c r="D1" s="67" t="s">
        <v>2</v>
      </c>
      <c r="E1" s="9">
        <v>1</v>
      </c>
      <c r="F1" s="9">
        <v>2</v>
      </c>
      <c r="G1" s="9">
        <v>3</v>
      </c>
    </row>
    <row r="2" spans="1:7" x14ac:dyDescent="0.25">
      <c r="B2" s="62"/>
      <c r="C2" s="65"/>
      <c r="D2" s="67"/>
      <c r="E2" s="10"/>
      <c r="F2" s="68" t="s">
        <v>59</v>
      </c>
      <c r="G2" s="68"/>
    </row>
    <row r="3" spans="1:7" x14ac:dyDescent="0.25">
      <c r="B3" s="62"/>
      <c r="C3" s="66"/>
      <c r="D3" s="67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63"/>
      <c r="C4" s="12"/>
      <c r="D4" s="13"/>
      <c r="E4" s="10"/>
      <c r="F4" s="10"/>
      <c r="G4" s="2"/>
    </row>
    <row r="5" spans="1:7" x14ac:dyDescent="0.25">
      <c r="A5" s="19"/>
      <c r="B5" s="20"/>
      <c r="C5" s="19" t="s">
        <v>64</v>
      </c>
      <c r="D5" s="21"/>
      <c r="E5" s="22"/>
      <c r="F5" s="23"/>
      <c r="G5" s="7">
        <v>97145158.319999993</v>
      </c>
    </row>
    <row r="6" spans="1:7" x14ac:dyDescent="0.25">
      <c r="A6" s="19"/>
      <c r="B6" s="50" t="s">
        <v>36</v>
      </c>
      <c r="C6" s="19" t="s">
        <v>94</v>
      </c>
      <c r="D6" s="21" t="s">
        <v>27</v>
      </c>
      <c r="E6" s="22">
        <v>126705.07</v>
      </c>
      <c r="F6" s="23"/>
      <c r="G6" s="7"/>
    </row>
    <row r="7" spans="1:7" x14ac:dyDescent="0.25">
      <c r="A7" s="19"/>
      <c r="B7" s="50"/>
      <c r="C7" s="19"/>
      <c r="D7" s="21"/>
      <c r="E7" s="22"/>
      <c r="F7" s="23"/>
      <c r="G7" s="7"/>
    </row>
    <row r="8" spans="1:7" x14ac:dyDescent="0.25">
      <c r="A8" s="19"/>
      <c r="B8" s="50"/>
      <c r="C8" s="19"/>
      <c r="D8" s="21"/>
      <c r="E8" s="22"/>
      <c r="F8" s="23"/>
      <c r="G8" s="7"/>
    </row>
    <row r="9" spans="1:7" x14ac:dyDescent="0.25">
      <c r="A9" s="19"/>
      <c r="B9" s="50"/>
      <c r="C9" s="19"/>
      <c r="D9" s="21"/>
      <c r="E9" s="22"/>
      <c r="F9" s="23"/>
      <c r="G9" s="7"/>
    </row>
    <row r="10" spans="1:7" x14ac:dyDescent="0.25">
      <c r="A10" s="19"/>
      <c r="B10" s="50"/>
      <c r="C10" s="19"/>
      <c r="D10" s="21"/>
      <c r="E10" s="22"/>
      <c r="F10" s="23"/>
      <c r="G10" s="7"/>
    </row>
    <row r="11" spans="1:7" x14ac:dyDescent="0.25">
      <c r="B11" s="62" t="s">
        <v>0</v>
      </c>
      <c r="C11" s="64" t="s">
        <v>308</v>
      </c>
      <c r="D11" s="67" t="s">
        <v>2</v>
      </c>
      <c r="E11" s="9">
        <v>1</v>
      </c>
      <c r="F11" s="9">
        <v>2</v>
      </c>
      <c r="G11" s="9">
        <v>3</v>
      </c>
    </row>
    <row r="12" spans="1:7" x14ac:dyDescent="0.25">
      <c r="B12" s="62"/>
      <c r="C12" s="65"/>
      <c r="D12" s="67"/>
      <c r="E12" s="10"/>
      <c r="F12" s="68" t="s">
        <v>59</v>
      </c>
      <c r="G12" s="68"/>
    </row>
    <row r="13" spans="1:7" x14ac:dyDescent="0.25">
      <c r="B13" s="62"/>
      <c r="C13" s="66"/>
      <c r="D13" s="67"/>
      <c r="E13" s="11" t="s">
        <v>3</v>
      </c>
      <c r="F13" s="11" t="s">
        <v>4</v>
      </c>
      <c r="G13" s="11" t="s">
        <v>5</v>
      </c>
    </row>
    <row r="14" spans="1:7" x14ac:dyDescent="0.25">
      <c r="A14" s="1"/>
      <c r="B14" s="63"/>
      <c r="C14" s="12"/>
      <c r="D14" s="13"/>
      <c r="E14" s="10"/>
      <c r="F14" s="10"/>
      <c r="G14" s="2"/>
    </row>
    <row r="15" spans="1:7" x14ac:dyDescent="0.25">
      <c r="A15" s="19"/>
      <c r="B15" s="20"/>
      <c r="C15" s="19" t="s">
        <v>80</v>
      </c>
      <c r="D15" s="21"/>
      <c r="E15" s="22"/>
      <c r="F15" s="23"/>
      <c r="G15" s="7">
        <v>97145158.319999993</v>
      </c>
    </row>
    <row r="16" spans="1:7" x14ac:dyDescent="0.25">
      <c r="A16" s="19"/>
      <c r="B16" s="50" t="s">
        <v>41</v>
      </c>
      <c r="C16" s="19" t="s">
        <v>94</v>
      </c>
      <c r="D16" s="21"/>
      <c r="E16" s="22"/>
      <c r="F16" s="23"/>
      <c r="G16" s="7"/>
    </row>
    <row r="17" spans="1:7" x14ac:dyDescent="0.25">
      <c r="A17" s="19"/>
      <c r="B17" s="50" t="s">
        <v>41</v>
      </c>
      <c r="C17" s="19" t="s">
        <v>315</v>
      </c>
      <c r="D17" s="21" t="s">
        <v>310</v>
      </c>
      <c r="E17" s="22"/>
      <c r="F17" s="23">
        <v>1669930.29</v>
      </c>
      <c r="G17" s="7"/>
    </row>
    <row r="18" spans="1:7" x14ac:dyDescent="0.25">
      <c r="A18" s="19"/>
      <c r="B18" s="50" t="s">
        <v>41</v>
      </c>
      <c r="C18" s="19" t="s">
        <v>316</v>
      </c>
      <c r="D18" s="21" t="s">
        <v>311</v>
      </c>
      <c r="E18" s="22"/>
      <c r="F18" s="23">
        <v>1593868.38</v>
      </c>
      <c r="G18" s="7"/>
    </row>
    <row r="19" spans="1:7" x14ac:dyDescent="0.25">
      <c r="A19" s="19"/>
      <c r="B19" s="50" t="s">
        <v>41</v>
      </c>
      <c r="C19" s="19" t="s">
        <v>317</v>
      </c>
      <c r="D19" s="21" t="s">
        <v>312</v>
      </c>
      <c r="E19" s="22"/>
      <c r="F19" s="23">
        <v>2003676.77</v>
      </c>
      <c r="G19" s="7"/>
    </row>
    <row r="20" spans="1:7" x14ac:dyDescent="0.25">
      <c r="A20" s="19"/>
      <c r="B20" s="50" t="s">
        <v>41</v>
      </c>
      <c r="C20" s="19" t="s">
        <v>318</v>
      </c>
      <c r="D20" s="21" t="s">
        <v>313</v>
      </c>
      <c r="E20" s="22"/>
      <c r="F20" s="23">
        <v>1447088.9</v>
      </c>
      <c r="G20" s="7"/>
    </row>
    <row r="21" spans="1:7" x14ac:dyDescent="0.25">
      <c r="A21" s="19"/>
      <c r="B21" s="50" t="s">
        <v>41</v>
      </c>
      <c r="C21" s="19" t="s">
        <v>319</v>
      </c>
      <c r="D21" s="21" t="s">
        <v>314</v>
      </c>
      <c r="E21" s="22"/>
      <c r="F21" s="23">
        <v>3873807.44</v>
      </c>
      <c r="G21" s="7"/>
    </row>
    <row r="22" spans="1:7" x14ac:dyDescent="0.25">
      <c r="A22" s="19"/>
      <c r="B22" s="50" t="s">
        <v>41</v>
      </c>
      <c r="C22" s="19" t="s">
        <v>320</v>
      </c>
      <c r="D22" s="21" t="s">
        <v>69</v>
      </c>
      <c r="E22" s="22"/>
      <c r="F22" s="23">
        <v>1636497.94</v>
      </c>
      <c r="G22" s="7"/>
    </row>
    <row r="23" spans="1:7" x14ac:dyDescent="0.25">
      <c r="A23" s="19"/>
      <c r="B23" s="50" t="s">
        <v>41</v>
      </c>
      <c r="C23" s="19" t="s">
        <v>321</v>
      </c>
      <c r="D23" s="21" t="s">
        <v>68</v>
      </c>
      <c r="E23" s="22"/>
      <c r="F23" s="23">
        <v>675795.38</v>
      </c>
      <c r="G23" s="7"/>
    </row>
    <row r="24" spans="1:7" x14ac:dyDescent="0.25">
      <c r="A24" s="19"/>
      <c r="B24" s="50">
        <v>43914</v>
      </c>
      <c r="C24" s="19" t="s">
        <v>322</v>
      </c>
      <c r="D24" s="21" t="s">
        <v>70</v>
      </c>
      <c r="E24" s="22"/>
      <c r="F24" s="23">
        <v>2049084.23</v>
      </c>
      <c r="G24" s="7"/>
    </row>
    <row r="25" spans="1:7" x14ac:dyDescent="0.25">
      <c r="A25" s="19"/>
      <c r="B25" s="50">
        <v>43917</v>
      </c>
      <c r="C25" s="19" t="s">
        <v>309</v>
      </c>
      <c r="D25" s="21" t="s">
        <v>71</v>
      </c>
      <c r="E25" s="22"/>
      <c r="F25" s="23">
        <v>1781403.63</v>
      </c>
      <c r="G25" s="7"/>
    </row>
    <row r="26" spans="1:7" x14ac:dyDescent="0.25">
      <c r="A26" s="19"/>
      <c r="B26" s="50"/>
      <c r="C26" s="19"/>
      <c r="D26" s="21"/>
      <c r="E26" s="22"/>
      <c r="F26" s="23"/>
      <c r="G26" s="7"/>
    </row>
    <row r="27" spans="1:7" x14ac:dyDescent="0.25">
      <c r="A27" s="19"/>
      <c r="B27" s="50"/>
      <c r="C27" s="19"/>
      <c r="D27" s="21"/>
      <c r="E27" s="22"/>
      <c r="F27" s="23"/>
      <c r="G27" s="7"/>
    </row>
    <row r="28" spans="1:7" x14ac:dyDescent="0.25">
      <c r="A28" s="19"/>
      <c r="B28" s="50"/>
      <c r="C28" s="19"/>
      <c r="D28" s="21"/>
      <c r="E28" s="22"/>
      <c r="F28" s="23"/>
      <c r="G28" s="7"/>
    </row>
    <row r="29" spans="1:7" ht="15" customHeight="1" x14ac:dyDescent="0.25">
      <c r="B29" s="62" t="s">
        <v>0</v>
      </c>
      <c r="C29" s="64" t="s">
        <v>469</v>
      </c>
      <c r="D29" s="67" t="s">
        <v>2</v>
      </c>
      <c r="E29" s="9">
        <v>1</v>
      </c>
      <c r="F29" s="9">
        <v>2</v>
      </c>
      <c r="G29" s="9">
        <v>3</v>
      </c>
    </row>
    <row r="30" spans="1:7" x14ac:dyDescent="0.25">
      <c r="B30" s="62"/>
      <c r="C30" s="65"/>
      <c r="D30" s="67"/>
      <c r="E30" s="10"/>
      <c r="F30" s="68" t="s">
        <v>59</v>
      </c>
      <c r="G30" s="68"/>
    </row>
    <row r="31" spans="1:7" x14ac:dyDescent="0.25">
      <c r="B31" s="62"/>
      <c r="C31" s="66"/>
      <c r="D31" s="67"/>
      <c r="E31" s="11" t="s">
        <v>3</v>
      </c>
      <c r="F31" s="11" t="s">
        <v>4</v>
      </c>
      <c r="G31" s="11" t="s">
        <v>5</v>
      </c>
    </row>
    <row r="32" spans="1:7" x14ac:dyDescent="0.25">
      <c r="A32" s="1"/>
      <c r="B32" s="63"/>
      <c r="C32" s="12"/>
      <c r="D32" s="13"/>
      <c r="E32" s="10"/>
      <c r="F32" s="10"/>
      <c r="G32" s="2"/>
    </row>
    <row r="33" spans="1:7" x14ac:dyDescent="0.25">
      <c r="A33" s="19"/>
      <c r="B33" s="20"/>
      <c r="C33" s="19" t="s">
        <v>324</v>
      </c>
      <c r="D33" s="21"/>
      <c r="E33" s="22"/>
      <c r="F33" s="23"/>
      <c r="G33" s="7"/>
    </row>
    <row r="34" spans="1:7" x14ac:dyDescent="0.25">
      <c r="A34" s="19"/>
      <c r="B34" s="50">
        <v>43951</v>
      </c>
      <c r="C34" s="19" t="s">
        <v>470</v>
      </c>
      <c r="D34" s="21"/>
      <c r="E34" s="22">
        <v>172894.25</v>
      </c>
      <c r="F34" s="23"/>
      <c r="G34" s="7"/>
    </row>
    <row r="35" spans="1:7" x14ac:dyDescent="0.25">
      <c r="A35" s="19"/>
      <c r="B35" s="50"/>
      <c r="C35" s="19"/>
      <c r="D35" s="21"/>
      <c r="E35" s="22"/>
      <c r="F35" s="23"/>
      <c r="G35" s="7"/>
    </row>
    <row r="36" spans="1:7" x14ac:dyDescent="0.25">
      <c r="A36" s="19"/>
      <c r="B36" s="20"/>
      <c r="C36" s="19"/>
      <c r="D36" s="21"/>
      <c r="E36" s="22"/>
      <c r="F36" s="23"/>
    </row>
    <row r="37" spans="1:7" x14ac:dyDescent="0.25">
      <c r="A37" s="19"/>
      <c r="B37" s="20"/>
      <c r="C37" s="19"/>
      <c r="D37" s="21"/>
      <c r="E37" s="22"/>
      <c r="F37" s="23"/>
    </row>
    <row r="38" spans="1:7" x14ac:dyDescent="0.25">
      <c r="A38" s="19"/>
      <c r="B38" s="20"/>
      <c r="C38" s="19"/>
      <c r="D38" s="21"/>
      <c r="E38" s="22"/>
      <c r="F38" s="23"/>
    </row>
    <row r="39" spans="1:7" x14ac:dyDescent="0.25">
      <c r="A39" s="19"/>
      <c r="B39" s="20"/>
      <c r="C39" s="19"/>
      <c r="D39" s="21"/>
      <c r="E39" s="22"/>
      <c r="F39" s="23"/>
    </row>
    <row r="40" spans="1:7" x14ac:dyDescent="0.25">
      <c r="A40" s="19"/>
      <c r="B40" s="20"/>
      <c r="C40" s="19"/>
      <c r="D40" s="21"/>
      <c r="E40" s="22"/>
      <c r="F40" s="23"/>
    </row>
    <row r="41" spans="1:7" x14ac:dyDescent="0.25">
      <c r="A41" s="19"/>
      <c r="B41" s="20"/>
      <c r="C41" s="19"/>
      <c r="D41" s="21"/>
      <c r="E41" s="22"/>
      <c r="F41" s="23"/>
    </row>
    <row r="42" spans="1:7" x14ac:dyDescent="0.25">
      <c r="A42" s="19"/>
      <c r="B42" s="20"/>
      <c r="C42" s="19"/>
      <c r="D42" s="21"/>
      <c r="E42" s="22"/>
      <c r="F42" s="23"/>
    </row>
    <row r="43" spans="1:7" x14ac:dyDescent="0.25">
      <c r="A43" s="19"/>
      <c r="B43" s="20"/>
      <c r="C43" s="19"/>
      <c r="D43" s="21"/>
      <c r="E43" s="22"/>
      <c r="F43" s="23"/>
    </row>
    <row r="44" spans="1:7" x14ac:dyDescent="0.25">
      <c r="A44" s="19"/>
      <c r="B44" s="20"/>
      <c r="C44" s="19"/>
      <c r="D44" s="21"/>
      <c r="E44" s="22"/>
      <c r="F44" s="23"/>
    </row>
    <row r="45" spans="1:7" x14ac:dyDescent="0.25">
      <c r="A45" s="19"/>
      <c r="B45" s="20"/>
      <c r="C45" s="19"/>
      <c r="D45" s="21"/>
      <c r="E45" s="22"/>
      <c r="F45" s="23"/>
    </row>
    <row r="46" spans="1:7" x14ac:dyDescent="0.25">
      <c r="A46" s="19"/>
      <c r="B46" s="20"/>
      <c r="C46" s="19"/>
      <c r="D46" s="21"/>
      <c r="E46" s="22"/>
      <c r="F46" s="23"/>
    </row>
    <row r="47" spans="1:7" x14ac:dyDescent="0.25">
      <c r="A47" s="19"/>
      <c r="B47" s="20"/>
      <c r="C47" s="19"/>
      <c r="D47" s="21"/>
      <c r="E47" s="22"/>
      <c r="F47" s="23"/>
    </row>
    <row r="48" spans="1:7" x14ac:dyDescent="0.25">
      <c r="A48" s="19"/>
      <c r="B48" s="20"/>
      <c r="C48" s="19"/>
      <c r="D48" s="21"/>
      <c r="E48" s="22"/>
      <c r="F48" s="23"/>
    </row>
    <row r="49" spans="1:6" x14ac:dyDescent="0.25">
      <c r="A49" s="19"/>
      <c r="B49" s="20"/>
      <c r="C49" s="19"/>
      <c r="D49" s="21"/>
      <c r="E49" s="22"/>
      <c r="F49" s="23"/>
    </row>
    <row r="50" spans="1:6" x14ac:dyDescent="0.25">
      <c r="A50" s="19"/>
      <c r="B50" s="20"/>
      <c r="C50" s="19"/>
      <c r="D50" s="21"/>
      <c r="E50" s="22"/>
      <c r="F50" s="23"/>
    </row>
    <row r="51" spans="1:6" x14ac:dyDescent="0.25">
      <c r="A51" s="19"/>
      <c r="B51" s="20"/>
      <c r="C51" s="19"/>
      <c r="D51" s="21"/>
      <c r="E51" s="22"/>
      <c r="F51" s="23"/>
    </row>
    <row r="52" spans="1:6" x14ac:dyDescent="0.25">
      <c r="A52" s="19"/>
      <c r="B52" s="20"/>
      <c r="C52" s="19"/>
      <c r="D52" s="21"/>
      <c r="E52" s="22"/>
      <c r="F52" s="23"/>
    </row>
    <row r="53" spans="1:6" x14ac:dyDescent="0.25">
      <c r="A53" s="19"/>
      <c r="B53" s="20"/>
      <c r="C53" s="19"/>
      <c r="D53" s="21"/>
      <c r="E53" s="22"/>
      <c r="F53" s="23"/>
    </row>
  </sheetData>
  <mergeCells count="12">
    <mergeCell ref="B29:B32"/>
    <mergeCell ref="C29:C31"/>
    <mergeCell ref="D29:D31"/>
    <mergeCell ref="F30:G30"/>
    <mergeCell ref="B1:B4"/>
    <mergeCell ref="C1:C3"/>
    <mergeCell ref="D1:D3"/>
    <mergeCell ref="F2:G2"/>
    <mergeCell ref="B11:B14"/>
    <mergeCell ref="C11:C13"/>
    <mergeCell ref="D11:D13"/>
    <mergeCell ref="F12:G12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36"/>
  <sheetViews>
    <sheetView topLeftCell="A31" workbookViewId="0">
      <selection activeCell="J21" sqref="J21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6.7109375" style="27" customWidth="1"/>
  </cols>
  <sheetData>
    <row r="1" spans="1:7" x14ac:dyDescent="0.25">
      <c r="B1" s="62" t="s">
        <v>0</v>
      </c>
      <c r="C1" s="64" t="s">
        <v>82</v>
      </c>
      <c r="D1" s="67" t="s">
        <v>2</v>
      </c>
      <c r="E1" s="9">
        <v>1</v>
      </c>
      <c r="F1" s="9">
        <v>2</v>
      </c>
      <c r="G1" s="9">
        <v>3</v>
      </c>
    </row>
    <row r="2" spans="1:7" x14ac:dyDescent="0.25">
      <c r="B2" s="62"/>
      <c r="C2" s="65"/>
      <c r="D2" s="67"/>
      <c r="E2" s="10"/>
      <c r="F2" s="68" t="s">
        <v>62</v>
      </c>
      <c r="G2" s="68"/>
    </row>
    <row r="3" spans="1:7" x14ac:dyDescent="0.25">
      <c r="B3" s="62"/>
      <c r="C3" s="66"/>
      <c r="D3" s="67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63"/>
      <c r="C4" s="12"/>
      <c r="D4" s="13"/>
      <c r="E4" s="10"/>
      <c r="F4" s="10"/>
      <c r="G4" s="2"/>
    </row>
    <row r="5" spans="1:7" x14ac:dyDescent="0.25">
      <c r="A5" s="3"/>
      <c r="B5" s="4"/>
      <c r="C5" s="5" t="s">
        <v>80</v>
      </c>
      <c r="D5" s="6"/>
      <c r="E5" s="7"/>
      <c r="F5" s="14"/>
      <c r="G5" s="7"/>
    </row>
    <row r="6" spans="1:7" x14ac:dyDescent="0.25">
      <c r="A6" s="19"/>
      <c r="B6" s="46" t="s">
        <v>41</v>
      </c>
      <c r="C6" s="19" t="s">
        <v>58</v>
      </c>
      <c r="D6" s="21"/>
      <c r="E6" s="22"/>
      <c r="F6" s="23"/>
      <c r="G6" s="7"/>
    </row>
    <row r="7" spans="1:7" x14ac:dyDescent="0.25">
      <c r="A7" s="19"/>
      <c r="B7" s="50">
        <v>43892</v>
      </c>
      <c r="C7" s="19" t="s">
        <v>83</v>
      </c>
      <c r="D7" s="21"/>
      <c r="E7" s="22"/>
      <c r="F7" s="23">
        <v>3132</v>
      </c>
      <c r="G7" s="7"/>
    </row>
    <row r="8" spans="1:7" x14ac:dyDescent="0.25">
      <c r="A8" s="19"/>
      <c r="B8" s="50">
        <v>43892</v>
      </c>
      <c r="C8" s="19" t="s">
        <v>84</v>
      </c>
      <c r="D8" s="21"/>
      <c r="E8" s="22"/>
      <c r="F8" s="23">
        <v>18270</v>
      </c>
      <c r="G8" s="7"/>
    </row>
    <row r="9" spans="1:7" x14ac:dyDescent="0.25">
      <c r="A9" s="19"/>
      <c r="B9" s="50">
        <v>43892</v>
      </c>
      <c r="C9" s="19" t="s">
        <v>85</v>
      </c>
      <c r="D9" s="21"/>
      <c r="E9" s="22"/>
      <c r="F9" s="23">
        <v>93728</v>
      </c>
      <c r="G9" s="7"/>
    </row>
    <row r="10" spans="1:7" x14ac:dyDescent="0.25">
      <c r="A10" s="19"/>
      <c r="B10" s="50">
        <v>43892</v>
      </c>
      <c r="C10" s="19" t="s">
        <v>86</v>
      </c>
      <c r="D10" s="21"/>
      <c r="E10" s="22"/>
      <c r="F10" s="23">
        <v>5087000</v>
      </c>
      <c r="G10" s="7"/>
    </row>
    <row r="11" spans="1:7" x14ac:dyDescent="0.25">
      <c r="A11" s="19"/>
      <c r="B11" s="50">
        <v>43892</v>
      </c>
      <c r="C11" s="19" t="s">
        <v>87</v>
      </c>
      <c r="D11" s="21"/>
      <c r="E11" s="22"/>
      <c r="F11" s="23">
        <v>143133.56</v>
      </c>
      <c r="G11" s="7"/>
    </row>
    <row r="12" spans="1:7" x14ac:dyDescent="0.25">
      <c r="A12" s="19"/>
      <c r="B12" s="50">
        <v>43893</v>
      </c>
      <c r="C12" s="19" t="s">
        <v>97</v>
      </c>
      <c r="D12" s="21"/>
      <c r="E12" s="22"/>
      <c r="F12" s="23">
        <v>780.85</v>
      </c>
      <c r="G12" s="7"/>
    </row>
    <row r="13" spans="1:7" x14ac:dyDescent="0.25">
      <c r="A13" s="19"/>
      <c r="B13" s="50">
        <v>43893</v>
      </c>
      <c r="C13" s="19" t="s">
        <v>98</v>
      </c>
      <c r="D13" s="21"/>
      <c r="E13" s="22"/>
      <c r="F13" s="23">
        <v>86.25</v>
      </c>
      <c r="G13" s="7"/>
    </row>
    <row r="14" spans="1:7" x14ac:dyDescent="0.25">
      <c r="A14" s="19"/>
      <c r="B14" s="50">
        <v>43894</v>
      </c>
      <c r="C14" s="19" t="s">
        <v>141</v>
      </c>
      <c r="D14" s="21"/>
      <c r="E14" s="22"/>
      <c r="F14" s="23">
        <v>3605.13</v>
      </c>
      <c r="G14" s="7"/>
    </row>
    <row r="15" spans="1:7" x14ac:dyDescent="0.25">
      <c r="A15" s="19"/>
      <c r="B15" s="50">
        <v>43896</v>
      </c>
      <c r="C15" s="19" t="s">
        <v>142</v>
      </c>
      <c r="D15" s="21"/>
      <c r="E15" s="22"/>
      <c r="F15" s="23">
        <v>146624</v>
      </c>
      <c r="G15" s="7"/>
    </row>
    <row r="16" spans="1:7" x14ac:dyDescent="0.25">
      <c r="A16" s="19"/>
      <c r="B16" s="50">
        <v>43896</v>
      </c>
      <c r="C16" s="19" t="s">
        <v>143</v>
      </c>
      <c r="D16" s="21"/>
      <c r="E16" s="22"/>
      <c r="F16" s="23">
        <v>2198.1999999999998</v>
      </c>
      <c r="G16" s="7"/>
    </row>
    <row r="17" spans="1:7" x14ac:dyDescent="0.25">
      <c r="A17" s="19"/>
      <c r="B17" s="50">
        <v>43896</v>
      </c>
      <c r="C17" s="19" t="s">
        <v>144</v>
      </c>
      <c r="D17" s="21"/>
      <c r="E17" s="22"/>
      <c r="F17" s="23">
        <v>1687598.45</v>
      </c>
      <c r="G17" s="7"/>
    </row>
    <row r="18" spans="1:7" x14ac:dyDescent="0.25">
      <c r="A18" s="19"/>
      <c r="B18" s="50">
        <v>43896</v>
      </c>
      <c r="C18" s="19" t="s">
        <v>145</v>
      </c>
      <c r="D18" s="21"/>
      <c r="E18" s="22"/>
      <c r="F18" s="23">
        <v>234000</v>
      </c>
      <c r="G18" s="7"/>
    </row>
    <row r="19" spans="1:7" x14ac:dyDescent="0.25">
      <c r="A19" s="19"/>
      <c r="B19" s="50">
        <v>43896</v>
      </c>
      <c r="C19" s="19" t="s">
        <v>146</v>
      </c>
      <c r="D19" s="21"/>
      <c r="E19" s="22"/>
      <c r="F19" s="23">
        <v>231998.79</v>
      </c>
      <c r="G19" s="7"/>
    </row>
    <row r="20" spans="1:7" x14ac:dyDescent="0.25">
      <c r="A20" s="19"/>
      <c r="B20" s="50">
        <v>43896</v>
      </c>
      <c r="C20" s="19" t="s">
        <v>147</v>
      </c>
      <c r="D20" s="21"/>
      <c r="E20" s="22"/>
      <c r="F20" s="23">
        <v>168642.02</v>
      </c>
      <c r="G20" s="7"/>
    </row>
    <row r="21" spans="1:7" x14ac:dyDescent="0.25">
      <c r="A21" s="19"/>
      <c r="B21" s="50">
        <v>43896</v>
      </c>
      <c r="C21" s="19" t="s">
        <v>157</v>
      </c>
      <c r="D21" s="21"/>
      <c r="E21" s="22"/>
      <c r="F21" s="23">
        <v>372360</v>
      </c>
      <c r="G21" s="7"/>
    </row>
    <row r="22" spans="1:7" x14ac:dyDescent="0.25">
      <c r="A22" s="19"/>
      <c r="B22" s="50">
        <v>43907</v>
      </c>
      <c r="C22" s="19" t="s">
        <v>158</v>
      </c>
      <c r="D22" s="21"/>
      <c r="E22" s="22"/>
      <c r="F22" s="23">
        <v>34280948.039999999</v>
      </c>
      <c r="G22" s="7"/>
    </row>
    <row r="23" spans="1:7" x14ac:dyDescent="0.25">
      <c r="A23" s="19"/>
      <c r="B23" s="50">
        <v>43908</v>
      </c>
      <c r="C23" s="19" t="s">
        <v>159</v>
      </c>
      <c r="D23" s="21"/>
      <c r="E23" s="22"/>
      <c r="F23" s="23">
        <v>230296.48</v>
      </c>
      <c r="G23" s="7"/>
    </row>
    <row r="24" spans="1:7" x14ac:dyDescent="0.25">
      <c r="A24" s="19"/>
      <c r="B24" s="50">
        <v>43908</v>
      </c>
      <c r="C24" s="19" t="s">
        <v>209</v>
      </c>
      <c r="D24" s="21"/>
      <c r="E24" s="22"/>
      <c r="F24" s="23">
        <v>69238.03</v>
      </c>
      <c r="G24" s="7"/>
    </row>
    <row r="25" spans="1:7" x14ac:dyDescent="0.25">
      <c r="A25" s="19"/>
      <c r="B25" s="50">
        <v>43917</v>
      </c>
      <c r="C25" s="19" t="s">
        <v>214</v>
      </c>
      <c r="D25" s="21"/>
      <c r="E25" s="22"/>
      <c r="F25" s="23">
        <v>72811.12</v>
      </c>
      <c r="G25" s="7"/>
    </row>
    <row r="26" spans="1:7" x14ac:dyDescent="0.25">
      <c r="A26" s="19"/>
      <c r="B26" s="50">
        <v>43917</v>
      </c>
      <c r="C26" s="19" t="s">
        <v>215</v>
      </c>
      <c r="D26" s="21"/>
      <c r="E26" s="22"/>
      <c r="F26" s="23">
        <v>920125.07</v>
      </c>
      <c r="G26" s="7"/>
    </row>
    <row r="27" spans="1:7" x14ac:dyDescent="0.25">
      <c r="A27" s="19"/>
      <c r="B27" s="50">
        <v>43917</v>
      </c>
      <c r="C27" s="19" t="s">
        <v>216</v>
      </c>
      <c r="D27" s="21"/>
      <c r="E27" s="22"/>
      <c r="F27" s="23">
        <v>121146.19</v>
      </c>
      <c r="G27" s="7"/>
    </row>
    <row r="28" spans="1:7" x14ac:dyDescent="0.25">
      <c r="A28" s="19"/>
      <c r="B28" s="50">
        <v>43917</v>
      </c>
      <c r="C28" s="19" t="s">
        <v>217</v>
      </c>
      <c r="D28" s="21"/>
      <c r="E28" s="22"/>
      <c r="F28" s="23">
        <v>600236.04</v>
      </c>
      <c r="G28" s="7"/>
    </row>
    <row r="29" spans="1:7" x14ac:dyDescent="0.25">
      <c r="A29" s="19"/>
      <c r="B29" s="50">
        <v>43917</v>
      </c>
      <c r="C29" s="19" t="s">
        <v>290</v>
      </c>
      <c r="D29" s="21"/>
      <c r="E29" s="22"/>
      <c r="F29" s="23">
        <v>138.13999999999999</v>
      </c>
      <c r="G29" s="7"/>
    </row>
    <row r="30" spans="1:7" x14ac:dyDescent="0.25">
      <c r="A30" s="19"/>
      <c r="B30" s="50">
        <v>43893</v>
      </c>
      <c r="C30" s="19" t="s">
        <v>299</v>
      </c>
      <c r="D30" s="21"/>
      <c r="E30" s="22"/>
      <c r="F30" s="23">
        <v>1198</v>
      </c>
      <c r="G30" s="7"/>
    </row>
    <row r="31" spans="1:7" x14ac:dyDescent="0.25">
      <c r="A31" s="19"/>
      <c r="B31" s="50">
        <v>43896</v>
      </c>
      <c r="C31" s="19" t="s">
        <v>300</v>
      </c>
      <c r="D31" s="21"/>
      <c r="E31" s="22"/>
      <c r="F31" s="23">
        <v>688</v>
      </c>
      <c r="G31" s="7"/>
    </row>
    <row r="32" spans="1:7" x14ac:dyDescent="0.25">
      <c r="A32" s="19"/>
      <c r="B32" s="50">
        <v>43896</v>
      </c>
      <c r="C32" s="19" t="s">
        <v>301</v>
      </c>
      <c r="D32" s="21"/>
      <c r="E32" s="22"/>
      <c r="F32" s="23">
        <v>227</v>
      </c>
      <c r="G32" s="7"/>
    </row>
    <row r="33" spans="1:7" x14ac:dyDescent="0.25">
      <c r="A33" s="19"/>
      <c r="B33" s="50">
        <v>43917</v>
      </c>
      <c r="C33" s="19" t="s">
        <v>325</v>
      </c>
      <c r="D33" s="21"/>
      <c r="E33" s="22">
        <v>82409.56</v>
      </c>
      <c r="F33" s="23"/>
      <c r="G33" s="7"/>
    </row>
    <row r="34" spans="1:7" x14ac:dyDescent="0.25">
      <c r="A34" s="19"/>
      <c r="B34" s="50">
        <v>43920</v>
      </c>
      <c r="C34" s="19" t="s">
        <v>355</v>
      </c>
      <c r="D34" s="21" t="s">
        <v>356</v>
      </c>
      <c r="E34" s="22"/>
      <c r="F34" s="23">
        <v>212018.51</v>
      </c>
      <c r="G34" s="7"/>
    </row>
    <row r="35" spans="1:7" x14ac:dyDescent="0.25">
      <c r="A35" s="19"/>
      <c r="B35" s="50">
        <v>43921</v>
      </c>
      <c r="C35" s="19" t="s">
        <v>357</v>
      </c>
      <c r="D35" s="21" t="s">
        <v>358</v>
      </c>
      <c r="E35" s="22"/>
      <c r="F35" s="23">
        <v>2002809.6</v>
      </c>
      <c r="G35" s="7"/>
    </row>
    <row r="36" spans="1:7" x14ac:dyDescent="0.25">
      <c r="A36" s="19"/>
      <c r="B36" s="50"/>
      <c r="C36" s="19"/>
      <c r="D36" s="21"/>
      <c r="E36" s="22"/>
      <c r="F36" s="23"/>
      <c r="G36" s="7"/>
    </row>
  </sheetData>
  <mergeCells count="4">
    <mergeCell ref="B1:B4"/>
    <mergeCell ref="C1:C3"/>
    <mergeCell ref="D1:D3"/>
    <mergeCell ref="F2:G2"/>
  </mergeCells>
  <pageMargins left="0.7" right="0.7" top="0.75" bottom="0.75" header="0.3" footer="0.3"/>
  <pageSetup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workbookViewId="0">
      <selection activeCell="C13" sqref="C13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x14ac:dyDescent="0.25">
      <c r="B1" s="62" t="s">
        <v>0</v>
      </c>
      <c r="C1" s="64" t="s">
        <v>63</v>
      </c>
      <c r="D1" s="67" t="s">
        <v>2</v>
      </c>
      <c r="E1" s="9">
        <v>1</v>
      </c>
      <c r="F1" s="9">
        <v>2</v>
      </c>
      <c r="G1" s="9">
        <v>3</v>
      </c>
    </row>
    <row r="2" spans="1:7" x14ac:dyDescent="0.25">
      <c r="B2" s="62"/>
      <c r="C2" s="65"/>
      <c r="D2" s="67"/>
      <c r="E2" s="10"/>
      <c r="F2" s="68" t="s">
        <v>14</v>
      </c>
      <c r="G2" s="68"/>
    </row>
    <row r="3" spans="1:7" x14ac:dyDescent="0.25">
      <c r="B3" s="62"/>
      <c r="C3" s="66"/>
      <c r="D3" s="67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63"/>
      <c r="C4" s="12"/>
      <c r="D4" s="13"/>
      <c r="E4" s="10"/>
      <c r="F4" s="10"/>
      <c r="G4" s="2"/>
    </row>
  </sheetData>
  <mergeCells count="4">
    <mergeCell ref="B1:B4"/>
    <mergeCell ref="C1:C3"/>
    <mergeCell ref="D1:D3"/>
    <mergeCell ref="F2:G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13"/>
  <sheetViews>
    <sheetView workbookViewId="0">
      <selection activeCell="F20" sqref="F20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x14ac:dyDescent="0.25">
      <c r="B1" s="62" t="s">
        <v>0</v>
      </c>
      <c r="C1" s="64" t="s">
        <v>212</v>
      </c>
      <c r="D1" s="67" t="s">
        <v>2</v>
      </c>
      <c r="E1" s="9">
        <v>1</v>
      </c>
      <c r="F1" s="9">
        <v>2</v>
      </c>
      <c r="G1" s="9">
        <v>3</v>
      </c>
    </row>
    <row r="2" spans="1:7" x14ac:dyDescent="0.25">
      <c r="B2" s="62"/>
      <c r="C2" s="65"/>
      <c r="D2" s="67"/>
      <c r="E2" s="10"/>
      <c r="F2" s="68" t="s">
        <v>61</v>
      </c>
      <c r="G2" s="68"/>
    </row>
    <row r="3" spans="1:7" x14ac:dyDescent="0.25">
      <c r="B3" s="62"/>
      <c r="C3" s="66"/>
      <c r="D3" s="67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63"/>
      <c r="C4" s="12"/>
      <c r="D4" s="13"/>
      <c r="E4" s="10"/>
      <c r="F4" s="10"/>
      <c r="G4" s="2"/>
    </row>
    <row r="5" spans="1:7" x14ac:dyDescent="0.25">
      <c r="A5" s="3"/>
      <c r="B5" s="4"/>
      <c r="C5" s="5" t="s">
        <v>80</v>
      </c>
      <c r="D5" s="6"/>
      <c r="E5" s="7"/>
      <c r="F5" s="14"/>
      <c r="G5" s="7"/>
    </row>
    <row r="6" spans="1:7" x14ac:dyDescent="0.25">
      <c r="A6" s="3"/>
      <c r="B6" s="20" t="s">
        <v>41</v>
      </c>
      <c r="C6" s="15" t="s">
        <v>298</v>
      </c>
      <c r="D6" s="6"/>
      <c r="E6" s="7"/>
      <c r="F6" s="14">
        <v>505724.26</v>
      </c>
      <c r="G6" s="7"/>
    </row>
    <row r="7" spans="1:7" x14ac:dyDescent="0.25">
      <c r="A7" s="19"/>
      <c r="B7" s="20" t="s">
        <v>41</v>
      </c>
      <c r="C7" s="15" t="s">
        <v>213</v>
      </c>
      <c r="D7" s="21"/>
      <c r="E7" s="22"/>
      <c r="F7" s="23">
        <v>2271125.85</v>
      </c>
      <c r="G7" s="7"/>
    </row>
    <row r="8" spans="1:7" x14ac:dyDescent="0.25">
      <c r="A8" s="19"/>
      <c r="B8" s="20"/>
      <c r="C8" s="19"/>
      <c r="D8" s="21"/>
      <c r="E8" s="22"/>
      <c r="F8" s="23"/>
      <c r="G8" s="7"/>
    </row>
    <row r="9" spans="1:7" x14ac:dyDescent="0.25">
      <c r="A9" s="19"/>
      <c r="B9" s="20"/>
      <c r="C9" s="19"/>
      <c r="D9" s="21"/>
      <c r="E9" s="22"/>
      <c r="F9" s="23"/>
      <c r="G9" s="7"/>
    </row>
    <row r="10" spans="1:7" x14ac:dyDescent="0.25">
      <c r="A10" s="19"/>
      <c r="B10" s="20"/>
      <c r="C10" s="19"/>
      <c r="D10" s="21"/>
      <c r="E10" s="22"/>
      <c r="F10" s="23"/>
      <c r="G10" s="7"/>
    </row>
    <row r="11" spans="1:7" x14ac:dyDescent="0.25">
      <c r="A11" s="19"/>
      <c r="B11" s="20"/>
      <c r="C11" s="19"/>
      <c r="D11" s="21"/>
      <c r="E11" s="22"/>
      <c r="F11" s="23"/>
      <c r="G11" s="7"/>
    </row>
    <row r="12" spans="1:7" x14ac:dyDescent="0.25">
      <c r="A12" s="19"/>
      <c r="B12" s="20"/>
      <c r="C12" s="19"/>
      <c r="D12" s="21"/>
      <c r="E12" s="22"/>
      <c r="F12" s="23"/>
      <c r="G12" s="7"/>
    </row>
    <row r="13" spans="1:7" x14ac:dyDescent="0.25">
      <c r="A13" s="29"/>
      <c r="B13" s="30"/>
      <c r="C13" s="29"/>
      <c r="D13" s="31"/>
      <c r="E13" s="32"/>
      <c r="F13" s="33"/>
      <c r="G13" s="7"/>
    </row>
  </sheetData>
  <mergeCells count="4">
    <mergeCell ref="B1:B4"/>
    <mergeCell ref="C1:C3"/>
    <mergeCell ref="D1:D3"/>
    <mergeCell ref="F2:G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20"/>
  <sheetViews>
    <sheetView workbookViewId="0">
      <selection activeCell="C33" sqref="C33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x14ac:dyDescent="0.25">
      <c r="B1" s="62" t="s">
        <v>0</v>
      </c>
      <c r="C1" s="64" t="s">
        <v>305</v>
      </c>
      <c r="D1" s="67" t="s">
        <v>2</v>
      </c>
      <c r="E1" s="9">
        <v>1</v>
      </c>
      <c r="F1" s="9">
        <v>2</v>
      </c>
      <c r="G1" s="9">
        <v>3</v>
      </c>
    </row>
    <row r="2" spans="1:7" x14ac:dyDescent="0.25">
      <c r="B2" s="62"/>
      <c r="C2" s="65"/>
      <c r="D2" s="67"/>
      <c r="E2" s="10"/>
      <c r="F2" s="68" t="s">
        <v>60</v>
      </c>
      <c r="G2" s="68"/>
    </row>
    <row r="3" spans="1:7" x14ac:dyDescent="0.25">
      <c r="B3" s="62"/>
      <c r="C3" s="66"/>
      <c r="D3" s="67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63"/>
      <c r="C4" s="12"/>
      <c r="D4" s="13"/>
      <c r="E4" s="10"/>
      <c r="F4" s="10"/>
      <c r="G4" s="2"/>
    </row>
    <row r="5" spans="1:7" x14ac:dyDescent="0.25">
      <c r="A5" s="3"/>
      <c r="B5" s="4"/>
      <c r="C5" s="5" t="s">
        <v>306</v>
      </c>
      <c r="D5" s="6"/>
      <c r="E5" s="7"/>
      <c r="F5" s="14"/>
      <c r="G5" s="7"/>
    </row>
    <row r="6" spans="1:7" x14ac:dyDescent="0.25">
      <c r="A6" s="15"/>
      <c r="B6" s="46"/>
      <c r="C6" s="15" t="s">
        <v>8</v>
      </c>
      <c r="D6" s="16"/>
      <c r="E6" s="17">
        <v>0.01</v>
      </c>
      <c r="F6" s="18"/>
      <c r="G6" s="7"/>
    </row>
    <row r="7" spans="1:7" x14ac:dyDescent="0.25">
      <c r="A7" s="19"/>
      <c r="B7" s="46">
        <v>43920</v>
      </c>
      <c r="C7" s="19" t="s">
        <v>307</v>
      </c>
      <c r="D7" s="21"/>
      <c r="E7" s="22">
        <v>556891.06000000006</v>
      </c>
      <c r="F7" s="23"/>
      <c r="G7" s="7"/>
    </row>
    <row r="8" spans="1:7" x14ac:dyDescent="0.25">
      <c r="A8" s="19"/>
      <c r="B8" s="46"/>
      <c r="C8" s="19"/>
      <c r="D8" s="21"/>
      <c r="E8" s="22"/>
      <c r="F8" s="23"/>
      <c r="G8" s="7"/>
    </row>
    <row r="9" spans="1:7" x14ac:dyDescent="0.25">
      <c r="A9" s="19"/>
      <c r="B9" s="46"/>
      <c r="C9" s="19"/>
      <c r="D9" s="21"/>
      <c r="E9" s="22"/>
      <c r="F9" s="23"/>
      <c r="G9" s="7"/>
    </row>
    <row r="10" spans="1:7" x14ac:dyDescent="0.25">
      <c r="A10" s="19"/>
      <c r="B10" s="46"/>
      <c r="C10" s="19"/>
      <c r="D10" s="21"/>
      <c r="E10" s="22"/>
      <c r="F10" s="23"/>
      <c r="G10" s="7"/>
    </row>
    <row r="11" spans="1:7" x14ac:dyDescent="0.25">
      <c r="A11" s="19"/>
      <c r="B11" s="46"/>
      <c r="C11" s="19"/>
      <c r="D11" s="21"/>
      <c r="E11" s="22"/>
      <c r="F11" s="23"/>
      <c r="G11" s="7"/>
    </row>
    <row r="12" spans="1:7" x14ac:dyDescent="0.25">
      <c r="A12" s="19"/>
      <c r="B12" s="46"/>
      <c r="C12" s="19"/>
      <c r="D12" s="21"/>
      <c r="E12" s="22"/>
      <c r="F12" s="23"/>
      <c r="G12" s="7"/>
    </row>
    <row r="13" spans="1:7" x14ac:dyDescent="0.25">
      <c r="A13" s="19"/>
      <c r="B13" s="46"/>
      <c r="C13" s="19"/>
      <c r="D13" s="21"/>
      <c r="E13" s="22"/>
      <c r="F13" s="23"/>
      <c r="G13" s="7"/>
    </row>
    <row r="14" spans="1:7" x14ac:dyDescent="0.25">
      <c r="A14" s="19"/>
      <c r="B14" s="46"/>
      <c r="C14" s="19"/>
      <c r="D14" s="21"/>
      <c r="E14" s="22"/>
      <c r="F14" s="23"/>
      <c r="G14" s="7"/>
    </row>
    <row r="15" spans="1:7" x14ac:dyDescent="0.25">
      <c r="A15" s="19"/>
      <c r="B15" s="20"/>
      <c r="C15" s="19"/>
      <c r="D15" s="21"/>
      <c r="E15" s="22"/>
      <c r="F15" s="23"/>
      <c r="G15" s="7"/>
    </row>
    <row r="16" spans="1:7" x14ac:dyDescent="0.25">
      <c r="A16" s="19"/>
      <c r="B16" s="20"/>
      <c r="C16" s="19"/>
      <c r="D16" s="21"/>
      <c r="E16" s="22"/>
      <c r="F16" s="23"/>
      <c r="G16" s="7"/>
    </row>
    <row r="17" spans="1:7" x14ac:dyDescent="0.25">
      <c r="A17" s="19"/>
      <c r="B17" s="20"/>
      <c r="C17" s="19"/>
      <c r="D17" s="21"/>
      <c r="E17" s="22"/>
      <c r="F17" s="23"/>
      <c r="G17" s="7"/>
    </row>
    <row r="18" spans="1:7" x14ac:dyDescent="0.25">
      <c r="A18" s="19"/>
      <c r="B18" s="20"/>
      <c r="C18" s="19"/>
      <c r="D18" s="21"/>
      <c r="E18" s="22"/>
      <c r="F18" s="23"/>
      <c r="G18" s="7"/>
    </row>
    <row r="19" spans="1:7" x14ac:dyDescent="0.25">
      <c r="A19" s="19"/>
      <c r="B19" s="20"/>
      <c r="C19" s="19"/>
      <c r="D19" s="21"/>
      <c r="E19" s="22"/>
      <c r="F19" s="23"/>
      <c r="G19" s="7"/>
    </row>
    <row r="20" spans="1:7" x14ac:dyDescent="0.25">
      <c r="A20" s="19"/>
      <c r="B20" s="20"/>
      <c r="C20" s="19"/>
      <c r="D20" s="21"/>
      <c r="E20" s="22"/>
      <c r="F20" s="23"/>
      <c r="G20" s="7"/>
    </row>
  </sheetData>
  <mergeCells count="4">
    <mergeCell ref="B1:B4"/>
    <mergeCell ref="C1:C3"/>
    <mergeCell ref="D1:D3"/>
    <mergeCell ref="F2:G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5"/>
  <sheetViews>
    <sheetView workbookViewId="0">
      <selection activeCell="E21" sqref="E21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" style="8" customWidth="1"/>
    <col min="4" max="4" width="59.140625" style="8" customWidth="1"/>
    <col min="5" max="5" width="11.85546875" style="26" customWidth="1"/>
    <col min="6" max="7" width="14.7109375" style="27" customWidth="1"/>
    <col min="8" max="8" width="17" style="27" customWidth="1"/>
  </cols>
  <sheetData>
    <row r="1" spans="1:8" x14ac:dyDescent="0.25">
      <c r="G1" s="28"/>
    </row>
    <row r="2" spans="1:8" x14ac:dyDescent="0.25">
      <c r="B2" s="62" t="s">
        <v>0</v>
      </c>
      <c r="C2" s="72" t="s">
        <v>1</v>
      </c>
      <c r="D2" s="64" t="s">
        <v>34</v>
      </c>
      <c r="E2" s="67" t="s">
        <v>2</v>
      </c>
      <c r="F2" s="9">
        <v>1</v>
      </c>
      <c r="G2" s="9">
        <v>2</v>
      </c>
      <c r="H2" s="9">
        <v>3</v>
      </c>
    </row>
    <row r="3" spans="1:8" x14ac:dyDescent="0.25">
      <c r="B3" s="62"/>
      <c r="C3" s="73"/>
      <c r="D3" s="65"/>
      <c r="E3" s="67"/>
      <c r="F3" s="10"/>
      <c r="G3" s="68" t="s">
        <v>22</v>
      </c>
      <c r="H3" s="68"/>
    </row>
    <row r="4" spans="1:8" x14ac:dyDescent="0.25">
      <c r="B4" s="62"/>
      <c r="C4" s="73"/>
      <c r="D4" s="66"/>
      <c r="E4" s="67"/>
      <c r="F4" s="11" t="s">
        <v>3</v>
      </c>
      <c r="G4" s="11" t="s">
        <v>4</v>
      </c>
      <c r="H4" s="11" t="s">
        <v>5</v>
      </c>
    </row>
    <row r="5" spans="1:8" x14ac:dyDescent="0.25">
      <c r="A5" s="1"/>
      <c r="B5" s="63"/>
      <c r="C5" s="74"/>
      <c r="D5" s="12"/>
      <c r="E5" s="13"/>
      <c r="F5" s="10"/>
      <c r="G5" s="10"/>
      <c r="H5" s="2"/>
    </row>
  </sheetData>
  <mergeCells count="5">
    <mergeCell ref="B2:B5"/>
    <mergeCell ref="C2:C5"/>
    <mergeCell ref="D2:D4"/>
    <mergeCell ref="E2:E4"/>
    <mergeCell ref="G3:H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5"/>
  <sheetViews>
    <sheetView workbookViewId="0">
      <selection activeCell="H26" sqref="H26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" style="8" customWidth="1"/>
    <col min="4" max="4" width="59.140625" style="8" customWidth="1"/>
    <col min="5" max="5" width="11.85546875" style="26" customWidth="1"/>
    <col min="6" max="7" width="14.7109375" style="27" customWidth="1"/>
    <col min="8" max="8" width="17" style="27" customWidth="1"/>
  </cols>
  <sheetData>
    <row r="1" spans="1:8" x14ac:dyDescent="0.25">
      <c r="G1" s="28"/>
    </row>
    <row r="2" spans="1:8" x14ac:dyDescent="0.25">
      <c r="B2" s="62" t="s">
        <v>0</v>
      </c>
      <c r="C2" s="72" t="s">
        <v>1</v>
      </c>
      <c r="D2" s="64" t="s">
        <v>34</v>
      </c>
      <c r="E2" s="67" t="s">
        <v>2</v>
      </c>
      <c r="F2" s="9">
        <v>1</v>
      </c>
      <c r="G2" s="9">
        <v>2</v>
      </c>
      <c r="H2" s="9">
        <v>3</v>
      </c>
    </row>
    <row r="3" spans="1:8" x14ac:dyDescent="0.25">
      <c r="B3" s="62"/>
      <c r="C3" s="73"/>
      <c r="D3" s="65"/>
      <c r="E3" s="67"/>
      <c r="F3" s="10"/>
      <c r="G3" s="68" t="s">
        <v>22</v>
      </c>
      <c r="H3" s="68"/>
    </row>
    <row r="4" spans="1:8" x14ac:dyDescent="0.25">
      <c r="B4" s="62"/>
      <c r="C4" s="73"/>
      <c r="D4" s="66"/>
      <c r="E4" s="67"/>
      <c r="F4" s="11" t="s">
        <v>3</v>
      </c>
      <c r="G4" s="11" t="s">
        <v>4</v>
      </c>
      <c r="H4" s="11" t="s">
        <v>5</v>
      </c>
    </row>
    <row r="5" spans="1:8" x14ac:dyDescent="0.25">
      <c r="A5" s="1"/>
      <c r="B5" s="63"/>
      <c r="C5" s="74"/>
      <c r="D5" s="12"/>
      <c r="E5" s="13"/>
      <c r="F5" s="10"/>
      <c r="G5" s="10"/>
      <c r="H5" s="2"/>
    </row>
  </sheetData>
  <mergeCells count="5">
    <mergeCell ref="B2:B5"/>
    <mergeCell ref="C2:C5"/>
    <mergeCell ref="D2:D4"/>
    <mergeCell ref="E2:E4"/>
    <mergeCell ref="G3:H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H5"/>
  <sheetViews>
    <sheetView workbookViewId="0">
      <selection activeCell="G13" sqref="G13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" style="8" customWidth="1"/>
    <col min="4" max="4" width="59.140625" style="8" customWidth="1"/>
    <col min="5" max="5" width="11.85546875" style="26" customWidth="1"/>
    <col min="6" max="7" width="14.7109375" style="27" customWidth="1"/>
    <col min="8" max="8" width="17" style="27" customWidth="1"/>
  </cols>
  <sheetData>
    <row r="1" spans="1:8" x14ac:dyDescent="0.25">
      <c r="G1" s="28"/>
    </row>
    <row r="2" spans="1:8" x14ac:dyDescent="0.25">
      <c r="B2" s="62" t="s">
        <v>0</v>
      </c>
      <c r="C2" s="72" t="s">
        <v>1</v>
      </c>
      <c r="D2" s="64" t="s">
        <v>34</v>
      </c>
      <c r="E2" s="67" t="s">
        <v>2</v>
      </c>
      <c r="F2" s="9">
        <v>1</v>
      </c>
      <c r="G2" s="9">
        <v>2</v>
      </c>
      <c r="H2" s="9">
        <v>3</v>
      </c>
    </row>
    <row r="3" spans="1:8" x14ac:dyDescent="0.25">
      <c r="B3" s="62"/>
      <c r="C3" s="73"/>
      <c r="D3" s="65"/>
      <c r="E3" s="67"/>
      <c r="F3" s="10"/>
      <c r="G3" s="68" t="s">
        <v>22</v>
      </c>
      <c r="H3" s="68"/>
    </row>
    <row r="4" spans="1:8" x14ac:dyDescent="0.25">
      <c r="B4" s="62"/>
      <c r="C4" s="73"/>
      <c r="D4" s="66"/>
      <c r="E4" s="67"/>
      <c r="F4" s="11" t="s">
        <v>3</v>
      </c>
      <c r="G4" s="11" t="s">
        <v>4</v>
      </c>
      <c r="H4" s="11" t="s">
        <v>5</v>
      </c>
    </row>
    <row r="5" spans="1:8" x14ac:dyDescent="0.25">
      <c r="A5" s="1"/>
      <c r="B5" s="63"/>
      <c r="C5" s="74"/>
      <c r="D5" s="12"/>
      <c r="E5" s="13"/>
      <c r="F5" s="10"/>
      <c r="G5" s="10"/>
      <c r="H5" s="2"/>
    </row>
  </sheetData>
  <mergeCells count="5">
    <mergeCell ref="B2:B5"/>
    <mergeCell ref="C2:C5"/>
    <mergeCell ref="D2:D4"/>
    <mergeCell ref="E2:E4"/>
    <mergeCell ref="G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"/>
  <sheetViews>
    <sheetView workbookViewId="0">
      <selection activeCell="E22" sqref="E22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x14ac:dyDescent="0.25">
      <c r="B1" s="62" t="s">
        <v>0</v>
      </c>
      <c r="C1" s="64" t="s">
        <v>218</v>
      </c>
      <c r="D1" s="67" t="s">
        <v>2</v>
      </c>
      <c r="E1" s="9">
        <v>1</v>
      </c>
      <c r="F1" s="9">
        <v>2</v>
      </c>
      <c r="G1" s="9">
        <v>3</v>
      </c>
    </row>
    <row r="2" spans="1:7" x14ac:dyDescent="0.25">
      <c r="B2" s="62"/>
      <c r="C2" s="65"/>
      <c r="D2" s="67"/>
      <c r="E2" s="10"/>
      <c r="F2" s="68" t="s">
        <v>15</v>
      </c>
      <c r="G2" s="68"/>
    </row>
    <row r="3" spans="1:7" x14ac:dyDescent="0.25">
      <c r="B3" s="62"/>
      <c r="C3" s="66"/>
      <c r="D3" s="67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63"/>
      <c r="C4" s="12"/>
      <c r="D4" s="13"/>
      <c r="E4" s="10"/>
      <c r="F4" s="10"/>
      <c r="G4" s="2"/>
    </row>
    <row r="5" spans="1:7" x14ac:dyDescent="0.25">
      <c r="A5" s="3"/>
      <c r="B5" s="4"/>
      <c r="C5" s="5" t="s">
        <v>80</v>
      </c>
      <c r="D5" s="6"/>
      <c r="E5" s="7"/>
      <c r="F5" s="14"/>
      <c r="G5" s="7"/>
    </row>
    <row r="6" spans="1:7" x14ac:dyDescent="0.25">
      <c r="A6" s="19"/>
      <c r="B6" s="20"/>
      <c r="C6" s="19" t="s">
        <v>8</v>
      </c>
      <c r="D6" s="21"/>
      <c r="E6" s="22"/>
      <c r="F6" s="23"/>
      <c r="G6" s="7"/>
    </row>
    <row r="7" spans="1:7" x14ac:dyDescent="0.25">
      <c r="A7" s="19"/>
      <c r="B7" s="50">
        <v>43917</v>
      </c>
      <c r="C7" s="19" t="s">
        <v>219</v>
      </c>
      <c r="D7" s="21"/>
      <c r="E7" s="22"/>
      <c r="F7" s="23">
        <v>3135.62</v>
      </c>
      <c r="G7" s="7"/>
    </row>
    <row r="8" spans="1:7" x14ac:dyDescent="0.25">
      <c r="A8" s="19"/>
      <c r="B8" s="50"/>
      <c r="C8" s="19"/>
      <c r="D8" s="21"/>
      <c r="E8" s="22"/>
      <c r="F8" s="23"/>
      <c r="G8" s="7"/>
    </row>
    <row r="9" spans="1:7" x14ac:dyDescent="0.25">
      <c r="A9" s="19"/>
      <c r="B9" s="50"/>
      <c r="C9" s="19"/>
      <c r="D9" s="21"/>
      <c r="E9" s="22"/>
      <c r="F9" s="23"/>
      <c r="G9" s="7"/>
    </row>
    <row r="10" spans="1:7" x14ac:dyDescent="0.25">
      <c r="A10" s="29"/>
      <c r="B10" s="30"/>
      <c r="C10" s="29"/>
      <c r="D10" s="31"/>
      <c r="E10" s="32"/>
      <c r="F10" s="33"/>
      <c r="G10" s="7"/>
    </row>
  </sheetData>
  <mergeCells count="4">
    <mergeCell ref="B1:B4"/>
    <mergeCell ref="C1:C3"/>
    <mergeCell ref="D1:D3"/>
    <mergeCell ref="F2:G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7"/>
  <sheetViews>
    <sheetView workbookViewId="0">
      <selection activeCell="M19" sqref="M19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ht="15" customHeight="1" x14ac:dyDescent="0.25">
      <c r="B1" s="62" t="s">
        <v>0</v>
      </c>
      <c r="C1" s="64" t="s">
        <v>139</v>
      </c>
      <c r="D1" s="67" t="s">
        <v>2</v>
      </c>
      <c r="E1" s="9">
        <v>1</v>
      </c>
      <c r="F1" s="9">
        <v>2</v>
      </c>
      <c r="G1" s="9">
        <v>3</v>
      </c>
    </row>
    <row r="2" spans="1:7" x14ac:dyDescent="0.25">
      <c r="B2" s="62"/>
      <c r="C2" s="65"/>
      <c r="D2" s="67"/>
      <c r="E2" s="10"/>
      <c r="F2" s="68" t="s">
        <v>16</v>
      </c>
      <c r="G2" s="68"/>
    </row>
    <row r="3" spans="1:7" x14ac:dyDescent="0.25">
      <c r="B3" s="62"/>
      <c r="C3" s="66"/>
      <c r="D3" s="67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63"/>
      <c r="C4" s="12"/>
      <c r="D4" s="13"/>
      <c r="E4" s="10"/>
      <c r="F4" s="10"/>
      <c r="G4" s="2"/>
    </row>
    <row r="5" spans="1:7" x14ac:dyDescent="0.25">
      <c r="A5" s="19"/>
      <c r="B5" s="20"/>
      <c r="C5" s="19" t="s">
        <v>466</v>
      </c>
      <c r="D5" s="21"/>
      <c r="E5" s="22"/>
      <c r="F5" s="23"/>
      <c r="G5" s="7"/>
    </row>
    <row r="6" spans="1:7" x14ac:dyDescent="0.25">
      <c r="A6" s="19"/>
      <c r="B6" s="52">
        <v>43892</v>
      </c>
      <c r="C6" s="19" t="s">
        <v>8</v>
      </c>
      <c r="D6" s="21" t="s">
        <v>31</v>
      </c>
      <c r="E6" s="22">
        <v>243.56</v>
      </c>
      <c r="F6" s="23"/>
      <c r="G6" s="7"/>
    </row>
    <row r="7" spans="1:7" x14ac:dyDescent="0.25">
      <c r="A7" s="19"/>
      <c r="B7" s="50">
        <v>43900</v>
      </c>
      <c r="C7" s="19" t="s">
        <v>140</v>
      </c>
      <c r="D7" s="21" t="s">
        <v>468</v>
      </c>
      <c r="E7" s="22"/>
      <c r="F7" s="23">
        <v>56100</v>
      </c>
      <c r="G7" s="7"/>
    </row>
    <row r="8" spans="1:7" x14ac:dyDescent="0.25">
      <c r="A8" s="19"/>
      <c r="B8" s="50">
        <v>43900</v>
      </c>
      <c r="C8" s="19" t="s">
        <v>148</v>
      </c>
      <c r="D8" s="21" t="s">
        <v>78</v>
      </c>
      <c r="E8" s="22"/>
      <c r="F8" s="23">
        <v>5048.32</v>
      </c>
      <c r="G8" s="7"/>
    </row>
    <row r="9" spans="1:7" x14ac:dyDescent="0.25">
      <c r="A9" s="19"/>
      <c r="B9" s="50">
        <v>43900</v>
      </c>
      <c r="C9" s="19" t="s">
        <v>149</v>
      </c>
      <c r="D9" s="21" t="s">
        <v>77</v>
      </c>
      <c r="E9" s="22"/>
      <c r="F9" s="23">
        <v>92390</v>
      </c>
      <c r="G9" s="7"/>
    </row>
    <row r="10" spans="1:7" x14ac:dyDescent="0.25">
      <c r="A10" s="19"/>
      <c r="B10" s="50">
        <v>43900</v>
      </c>
      <c r="C10" s="19" t="s">
        <v>150</v>
      </c>
      <c r="D10" s="21" t="s">
        <v>76</v>
      </c>
      <c r="E10" s="22"/>
      <c r="F10" s="23">
        <v>4350</v>
      </c>
      <c r="G10" s="7"/>
    </row>
    <row r="11" spans="1:7" x14ac:dyDescent="0.25">
      <c r="A11" s="19"/>
      <c r="B11" s="50">
        <v>43900</v>
      </c>
      <c r="C11" s="19" t="s">
        <v>151</v>
      </c>
      <c r="D11" s="21" t="s">
        <v>75</v>
      </c>
      <c r="E11" s="22"/>
      <c r="F11" s="23">
        <v>25525.8</v>
      </c>
      <c r="G11" s="7"/>
    </row>
    <row r="12" spans="1:7" x14ac:dyDescent="0.25">
      <c r="A12" s="19"/>
      <c r="B12" s="50">
        <v>43900</v>
      </c>
      <c r="C12" s="19" t="s">
        <v>152</v>
      </c>
      <c r="D12" s="21" t="s">
        <v>65</v>
      </c>
      <c r="E12" s="22"/>
      <c r="F12" s="23">
        <v>86915.32</v>
      </c>
      <c r="G12" s="7"/>
    </row>
    <row r="13" spans="1:7" x14ac:dyDescent="0.25">
      <c r="A13" s="19"/>
      <c r="B13" s="50">
        <v>43900</v>
      </c>
      <c r="C13" s="19" t="s">
        <v>153</v>
      </c>
      <c r="D13" s="21" t="s">
        <v>66</v>
      </c>
      <c r="E13" s="22"/>
      <c r="F13" s="23">
        <v>11136</v>
      </c>
      <c r="G13" s="7"/>
    </row>
    <row r="14" spans="1:7" x14ac:dyDescent="0.25">
      <c r="A14" s="19"/>
      <c r="B14" s="50">
        <v>43900</v>
      </c>
      <c r="C14" s="19" t="s">
        <v>154</v>
      </c>
      <c r="D14" s="21" t="s">
        <v>73</v>
      </c>
      <c r="E14" s="22"/>
      <c r="F14" s="23">
        <v>37996.959999999999</v>
      </c>
      <c r="G14" s="7"/>
    </row>
    <row r="15" spans="1:7" x14ac:dyDescent="0.25">
      <c r="A15" s="19"/>
      <c r="B15" s="50">
        <v>43903</v>
      </c>
      <c r="C15" s="19" t="s">
        <v>160</v>
      </c>
      <c r="D15" s="21" t="s">
        <v>74</v>
      </c>
      <c r="E15" s="22"/>
      <c r="F15" s="23">
        <v>49880</v>
      </c>
      <c r="G15" s="7"/>
    </row>
    <row r="16" spans="1:7" x14ac:dyDescent="0.25">
      <c r="A16" s="19"/>
      <c r="B16" s="50">
        <v>43895</v>
      </c>
      <c r="C16" s="19" t="s">
        <v>467</v>
      </c>
      <c r="D16" s="21"/>
      <c r="E16" s="22">
        <v>763585</v>
      </c>
      <c r="F16" s="22"/>
      <c r="G16" s="7"/>
    </row>
    <row r="17" spans="1:7" x14ac:dyDescent="0.25">
      <c r="A17" s="19"/>
      <c r="B17" s="50"/>
      <c r="C17" s="19"/>
      <c r="D17" s="21"/>
      <c r="E17" s="22"/>
      <c r="F17" s="23"/>
      <c r="G17" s="7"/>
    </row>
  </sheetData>
  <mergeCells count="4">
    <mergeCell ref="B1:B4"/>
    <mergeCell ref="C1:C3"/>
    <mergeCell ref="D1:D3"/>
    <mergeCell ref="F2:G2"/>
  </mergeCells>
  <pageMargins left="0.7" right="0.7" top="0.75" bottom="0.75" header="0.3" footer="0.3"/>
  <pageSetup orientation="portrait" verticalDpi="59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68"/>
  <sheetViews>
    <sheetView topLeftCell="A58" workbookViewId="0">
      <selection activeCell="J78" sqref="J78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x14ac:dyDescent="0.25">
      <c r="B1" s="62" t="s">
        <v>0</v>
      </c>
      <c r="C1" s="64" t="s">
        <v>89</v>
      </c>
      <c r="D1" s="67" t="s">
        <v>2</v>
      </c>
      <c r="E1" s="9">
        <v>1</v>
      </c>
      <c r="F1" s="9">
        <v>2</v>
      </c>
      <c r="G1" s="9">
        <v>3</v>
      </c>
    </row>
    <row r="2" spans="1:7" x14ac:dyDescent="0.25">
      <c r="B2" s="62"/>
      <c r="C2" s="65"/>
      <c r="D2" s="67"/>
      <c r="E2" s="10"/>
      <c r="F2" s="68" t="s">
        <v>17</v>
      </c>
      <c r="G2" s="68"/>
    </row>
    <row r="3" spans="1:7" x14ac:dyDescent="0.25">
      <c r="B3" s="62"/>
      <c r="C3" s="66"/>
      <c r="D3" s="67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63"/>
      <c r="C4" s="12"/>
      <c r="D4" s="13"/>
      <c r="E4" s="10"/>
      <c r="F4" s="10"/>
      <c r="G4" s="2"/>
    </row>
    <row r="5" spans="1:7" x14ac:dyDescent="0.25">
      <c r="A5" s="19"/>
      <c r="B5" s="20"/>
      <c r="C5" s="19" t="s">
        <v>80</v>
      </c>
      <c r="D5" s="21"/>
      <c r="E5" s="22"/>
      <c r="F5" s="23"/>
      <c r="G5" s="7"/>
    </row>
    <row r="6" spans="1:7" x14ac:dyDescent="0.25">
      <c r="A6" s="19"/>
      <c r="B6" s="50"/>
      <c r="C6" s="19" t="s">
        <v>8</v>
      </c>
      <c r="D6" s="21"/>
      <c r="E6" s="22"/>
      <c r="F6" s="23"/>
      <c r="G6" s="7"/>
    </row>
    <row r="7" spans="1:7" x14ac:dyDescent="0.25">
      <c r="A7" s="19"/>
      <c r="B7" s="50">
        <v>43893</v>
      </c>
      <c r="C7" s="19" t="s">
        <v>90</v>
      </c>
      <c r="D7" s="21"/>
      <c r="E7" s="22"/>
      <c r="F7" s="23">
        <v>178640</v>
      </c>
      <c r="G7" s="7"/>
    </row>
    <row r="8" spans="1:7" x14ac:dyDescent="0.25">
      <c r="A8" s="19"/>
      <c r="B8" s="50">
        <v>43894</v>
      </c>
      <c r="C8" s="19" t="s">
        <v>91</v>
      </c>
      <c r="D8" s="21"/>
      <c r="E8" s="22"/>
      <c r="F8" s="23">
        <v>259573.37</v>
      </c>
      <c r="G8" s="7"/>
    </row>
    <row r="9" spans="1:7" x14ac:dyDescent="0.25">
      <c r="A9" s="19"/>
      <c r="B9" s="50">
        <v>43896</v>
      </c>
      <c r="C9" s="19" t="s">
        <v>103</v>
      </c>
      <c r="D9" s="21"/>
      <c r="E9" s="22"/>
      <c r="F9" s="23">
        <v>325712.15000000002</v>
      </c>
      <c r="G9" s="7"/>
    </row>
    <row r="10" spans="1:7" x14ac:dyDescent="0.25">
      <c r="A10" s="19"/>
      <c r="B10" s="50">
        <v>43896</v>
      </c>
      <c r="C10" s="19" t="s">
        <v>104</v>
      </c>
      <c r="D10" s="21"/>
      <c r="E10" s="22"/>
      <c r="F10" s="23">
        <v>854920</v>
      </c>
      <c r="G10" s="7"/>
    </row>
    <row r="11" spans="1:7" x14ac:dyDescent="0.25">
      <c r="A11" s="19"/>
      <c r="B11" s="50">
        <v>43896</v>
      </c>
      <c r="C11" s="19" t="s">
        <v>105</v>
      </c>
      <c r="D11" s="21"/>
      <c r="E11" s="22"/>
      <c r="F11" s="23">
        <v>310880</v>
      </c>
      <c r="G11" s="7"/>
    </row>
    <row r="12" spans="1:7" x14ac:dyDescent="0.25">
      <c r="A12" s="19"/>
      <c r="B12" s="50">
        <v>43896</v>
      </c>
      <c r="C12" s="19" t="s">
        <v>106</v>
      </c>
      <c r="D12" s="21"/>
      <c r="E12" s="22"/>
      <c r="F12" s="23">
        <v>237841.76</v>
      </c>
      <c r="G12" s="7"/>
    </row>
    <row r="13" spans="1:7" x14ac:dyDescent="0.25">
      <c r="A13" s="19"/>
      <c r="B13" s="50">
        <v>43907</v>
      </c>
      <c r="C13" s="19" t="s">
        <v>161</v>
      </c>
      <c r="D13" s="21"/>
      <c r="E13" s="22"/>
      <c r="F13" s="23">
        <v>271208.40999999997</v>
      </c>
      <c r="G13" s="7"/>
    </row>
    <row r="14" spans="1:7" x14ac:dyDescent="0.25">
      <c r="A14" s="19"/>
      <c r="B14" s="50">
        <v>43917</v>
      </c>
      <c r="C14" s="19" t="s">
        <v>282</v>
      </c>
      <c r="D14" s="21"/>
      <c r="E14" s="22">
        <v>8355006.9800000004</v>
      </c>
      <c r="F14" s="23"/>
      <c r="G14" s="7"/>
    </row>
    <row r="15" spans="1:7" x14ac:dyDescent="0.25">
      <c r="A15" s="19"/>
      <c r="B15" s="50">
        <v>43914</v>
      </c>
      <c r="C15" s="19" t="s">
        <v>378</v>
      </c>
      <c r="D15" s="21" t="s">
        <v>379</v>
      </c>
      <c r="E15" s="22"/>
      <c r="F15" s="23">
        <v>3398375.19</v>
      </c>
      <c r="G15" s="7"/>
    </row>
    <row r="16" spans="1:7" x14ac:dyDescent="0.25">
      <c r="A16" s="19"/>
      <c r="B16" s="50">
        <v>43915</v>
      </c>
      <c r="C16" s="19" t="s">
        <v>359</v>
      </c>
      <c r="D16" s="21" t="s">
        <v>360</v>
      </c>
      <c r="E16" s="22"/>
      <c r="F16" s="23">
        <v>2449004.31</v>
      </c>
      <c r="G16" s="7"/>
    </row>
    <row r="17" spans="1:10" x14ac:dyDescent="0.25">
      <c r="A17" s="19"/>
      <c r="B17" s="50">
        <v>43915</v>
      </c>
      <c r="C17" s="19" t="s">
        <v>361</v>
      </c>
      <c r="D17" s="21" t="s">
        <v>362</v>
      </c>
      <c r="E17" s="22"/>
      <c r="F17" s="23">
        <v>2953318.97</v>
      </c>
      <c r="G17" s="7"/>
    </row>
    <row r="18" spans="1:10" x14ac:dyDescent="0.25">
      <c r="A18" s="19"/>
      <c r="B18" s="50">
        <v>43915</v>
      </c>
      <c r="C18" s="19" t="s">
        <v>363</v>
      </c>
      <c r="D18" s="21" t="s">
        <v>348</v>
      </c>
      <c r="E18" s="22"/>
      <c r="F18" s="23">
        <v>434550.97</v>
      </c>
      <c r="G18" s="7"/>
    </row>
    <row r="19" spans="1:10" x14ac:dyDescent="0.25">
      <c r="A19" s="19"/>
      <c r="B19" s="50">
        <v>43915</v>
      </c>
      <c r="C19" s="19" t="s">
        <v>364</v>
      </c>
      <c r="D19" s="21" t="s">
        <v>365</v>
      </c>
      <c r="E19" s="22"/>
      <c r="F19" s="23">
        <v>1467241.38</v>
      </c>
      <c r="G19" s="7"/>
    </row>
    <row r="20" spans="1:10" x14ac:dyDescent="0.25">
      <c r="A20" s="19"/>
      <c r="B20" s="50">
        <v>43915</v>
      </c>
      <c r="C20" s="19" t="s">
        <v>366</v>
      </c>
      <c r="D20" s="21" t="s">
        <v>350</v>
      </c>
      <c r="E20" s="22"/>
      <c r="F20" s="23">
        <v>1477155.17</v>
      </c>
      <c r="G20" s="7"/>
    </row>
    <row r="21" spans="1:10" x14ac:dyDescent="0.25">
      <c r="A21" s="19"/>
      <c r="B21" s="50">
        <v>43915</v>
      </c>
      <c r="C21" s="19" t="s">
        <v>380</v>
      </c>
      <c r="D21" s="21" t="s">
        <v>381</v>
      </c>
      <c r="E21" s="22"/>
      <c r="F21" s="23">
        <v>571927.30000000005</v>
      </c>
      <c r="G21" s="7"/>
    </row>
    <row r="22" spans="1:10" x14ac:dyDescent="0.25">
      <c r="A22" s="19"/>
      <c r="B22" s="50">
        <v>43915</v>
      </c>
      <c r="C22" s="19" t="s">
        <v>382</v>
      </c>
      <c r="D22" s="21" t="s">
        <v>383</v>
      </c>
      <c r="E22" s="22"/>
      <c r="F22" s="23">
        <v>548953.65</v>
      </c>
      <c r="G22" s="7"/>
    </row>
    <row r="23" spans="1:10" x14ac:dyDescent="0.25">
      <c r="A23" s="19"/>
      <c r="B23" s="50">
        <v>43915</v>
      </c>
      <c r="C23" s="19" t="s">
        <v>384</v>
      </c>
      <c r="D23" s="21" t="s">
        <v>385</v>
      </c>
      <c r="E23" s="22"/>
      <c r="F23" s="23">
        <v>3456691.81</v>
      </c>
      <c r="G23" s="7"/>
    </row>
    <row r="24" spans="1:10" x14ac:dyDescent="0.25">
      <c r="A24" s="19"/>
      <c r="B24" s="50">
        <v>43915</v>
      </c>
      <c r="C24" s="19" t="s">
        <v>386</v>
      </c>
      <c r="D24" s="21" t="s">
        <v>387</v>
      </c>
      <c r="E24" s="22"/>
      <c r="F24" s="23">
        <v>1658875.93</v>
      </c>
      <c r="G24" s="7"/>
    </row>
    <row r="25" spans="1:10" x14ac:dyDescent="0.25">
      <c r="A25" s="19"/>
      <c r="B25" s="50">
        <v>43915</v>
      </c>
      <c r="C25" s="19" t="s">
        <v>388</v>
      </c>
      <c r="D25" s="21" t="s">
        <v>389</v>
      </c>
      <c r="E25" s="22"/>
      <c r="F25" s="23">
        <v>1485829.74</v>
      </c>
      <c r="G25" s="7"/>
    </row>
    <row r="26" spans="1:10" x14ac:dyDescent="0.25">
      <c r="A26" s="19"/>
      <c r="B26" s="50">
        <v>43915</v>
      </c>
      <c r="C26" s="19" t="s">
        <v>390</v>
      </c>
      <c r="D26" s="21" t="s">
        <v>391</v>
      </c>
      <c r="E26" s="22"/>
      <c r="F26" s="23">
        <v>2528265.09</v>
      </c>
      <c r="G26" s="7"/>
    </row>
    <row r="27" spans="1:10" x14ac:dyDescent="0.25">
      <c r="A27" s="19"/>
      <c r="B27" s="50">
        <v>43915</v>
      </c>
      <c r="C27" s="19" t="s">
        <v>392</v>
      </c>
      <c r="D27" s="21" t="s">
        <v>393</v>
      </c>
      <c r="E27" s="22"/>
      <c r="F27" s="23">
        <v>517131.84</v>
      </c>
      <c r="G27" s="7"/>
    </row>
    <row r="28" spans="1:10" x14ac:dyDescent="0.25">
      <c r="A28" s="19"/>
      <c r="B28" s="50">
        <v>43915</v>
      </c>
      <c r="C28" s="19" t="s">
        <v>394</v>
      </c>
      <c r="D28" s="21" t="s">
        <v>354</v>
      </c>
      <c r="E28" s="22"/>
      <c r="F28" s="23">
        <v>652503.31000000006</v>
      </c>
      <c r="G28" s="7"/>
    </row>
    <row r="29" spans="1:10" x14ac:dyDescent="0.25">
      <c r="A29" s="19"/>
      <c r="B29" s="58">
        <v>43915</v>
      </c>
      <c r="C29" s="59" t="s">
        <v>367</v>
      </c>
      <c r="D29" s="55" t="s">
        <v>460</v>
      </c>
      <c r="E29" s="56"/>
      <c r="F29" s="57">
        <v>1057316.6599999999</v>
      </c>
      <c r="G29" s="60"/>
      <c r="H29" s="61"/>
      <c r="I29" s="61"/>
      <c r="J29" s="61"/>
    </row>
    <row r="30" spans="1:10" x14ac:dyDescent="0.25">
      <c r="A30" s="19"/>
      <c r="B30" s="58">
        <v>43916</v>
      </c>
      <c r="C30" s="59" t="s">
        <v>368</v>
      </c>
      <c r="D30" s="55" t="s">
        <v>369</v>
      </c>
      <c r="E30" s="56"/>
      <c r="F30" s="57">
        <v>4050230.6</v>
      </c>
      <c r="G30" s="60"/>
      <c r="H30" s="61"/>
      <c r="I30" s="61"/>
      <c r="J30" s="61"/>
    </row>
    <row r="31" spans="1:10" x14ac:dyDescent="0.25">
      <c r="A31" s="19"/>
      <c r="B31" s="58">
        <v>43916</v>
      </c>
      <c r="C31" s="59" t="s">
        <v>370</v>
      </c>
      <c r="D31" s="55" t="s">
        <v>371</v>
      </c>
      <c r="E31" s="56"/>
      <c r="F31" s="57">
        <v>4139008.62</v>
      </c>
      <c r="G31" s="60"/>
      <c r="H31" s="61"/>
      <c r="I31" s="61"/>
      <c r="J31" s="61"/>
    </row>
    <row r="32" spans="1:10" x14ac:dyDescent="0.25">
      <c r="A32" s="19"/>
      <c r="B32" s="58">
        <v>43916</v>
      </c>
      <c r="C32" s="59" t="s">
        <v>395</v>
      </c>
      <c r="D32" s="55" t="s">
        <v>396</v>
      </c>
      <c r="E32" s="56"/>
      <c r="F32" s="57">
        <v>2283146.5499999998</v>
      </c>
      <c r="G32" s="60"/>
      <c r="H32" s="61"/>
      <c r="I32" s="61"/>
      <c r="J32" s="61"/>
    </row>
    <row r="33" spans="1:7" x14ac:dyDescent="0.25">
      <c r="A33" s="19"/>
      <c r="B33" s="50">
        <v>43916</v>
      </c>
      <c r="C33" s="19" t="s">
        <v>397</v>
      </c>
      <c r="D33" s="21" t="s">
        <v>398</v>
      </c>
      <c r="E33" s="22"/>
      <c r="F33" s="23">
        <v>3460359.91</v>
      </c>
      <c r="G33" s="7"/>
    </row>
    <row r="34" spans="1:7" x14ac:dyDescent="0.25">
      <c r="A34" s="19"/>
      <c r="B34" s="50">
        <v>43916</v>
      </c>
      <c r="C34" s="19" t="s">
        <v>399</v>
      </c>
      <c r="D34" s="21" t="s">
        <v>400</v>
      </c>
      <c r="E34" s="22"/>
      <c r="F34" s="23">
        <v>3960560.34</v>
      </c>
      <c r="G34" s="7"/>
    </row>
    <row r="35" spans="1:7" x14ac:dyDescent="0.25">
      <c r="A35" s="19"/>
      <c r="B35" s="50">
        <v>43916</v>
      </c>
      <c r="C35" s="19" t="s">
        <v>401</v>
      </c>
      <c r="D35" s="21" t="s">
        <v>402</v>
      </c>
      <c r="E35" s="22"/>
      <c r="F35" s="23">
        <v>2935474.14</v>
      </c>
      <c r="G35" s="7"/>
    </row>
    <row r="36" spans="1:7" x14ac:dyDescent="0.25">
      <c r="A36" s="19"/>
      <c r="B36" s="50">
        <v>43916</v>
      </c>
      <c r="C36" s="19" t="s">
        <v>403</v>
      </c>
      <c r="D36" s="21" t="s">
        <v>404</v>
      </c>
      <c r="E36" s="22"/>
      <c r="F36" s="23">
        <v>1312785.69</v>
      </c>
      <c r="G36" s="7"/>
    </row>
    <row r="37" spans="1:7" x14ac:dyDescent="0.25">
      <c r="A37" s="19"/>
      <c r="B37" s="50">
        <v>43916</v>
      </c>
      <c r="C37" s="19" t="s">
        <v>405</v>
      </c>
      <c r="D37" s="21" t="s">
        <v>406</v>
      </c>
      <c r="E37" s="22"/>
      <c r="F37" s="23">
        <v>871011.5</v>
      </c>
      <c r="G37" s="7"/>
    </row>
    <row r="38" spans="1:7" x14ac:dyDescent="0.25">
      <c r="A38" s="19"/>
      <c r="B38" s="50">
        <v>43917</v>
      </c>
      <c r="C38" s="19" t="s">
        <v>372</v>
      </c>
      <c r="D38" s="21" t="s">
        <v>373</v>
      </c>
      <c r="E38" s="22"/>
      <c r="F38" s="23">
        <v>1626615.49</v>
      </c>
      <c r="G38" s="7"/>
    </row>
    <row r="39" spans="1:7" x14ac:dyDescent="0.25">
      <c r="A39" s="19"/>
      <c r="B39" s="50">
        <v>43917</v>
      </c>
      <c r="C39" s="19" t="s">
        <v>374</v>
      </c>
      <c r="D39" s="21" t="s">
        <v>375</v>
      </c>
      <c r="E39" s="22"/>
      <c r="F39" s="23">
        <v>3231352.15</v>
      </c>
      <c r="G39" s="7"/>
    </row>
    <row r="40" spans="1:7" x14ac:dyDescent="0.25">
      <c r="A40" s="19"/>
      <c r="B40" s="50">
        <v>43917</v>
      </c>
      <c r="C40" s="19" t="s">
        <v>376</v>
      </c>
      <c r="D40" s="21" t="s">
        <v>377</v>
      </c>
      <c r="E40" s="22"/>
      <c r="F40" s="23">
        <v>1052773.1200000001</v>
      </c>
      <c r="G40" s="7"/>
    </row>
    <row r="41" spans="1:7" x14ac:dyDescent="0.25">
      <c r="A41" s="19"/>
      <c r="B41" s="50">
        <v>43917</v>
      </c>
      <c r="C41" s="19" t="s">
        <v>407</v>
      </c>
      <c r="D41" s="21" t="s">
        <v>408</v>
      </c>
      <c r="E41" s="22"/>
      <c r="F41" s="23">
        <v>830706.94</v>
      </c>
      <c r="G41" s="7"/>
    </row>
    <row r="42" spans="1:7" x14ac:dyDescent="0.25">
      <c r="A42" s="19"/>
      <c r="B42" s="50">
        <v>43917</v>
      </c>
      <c r="C42" s="19" t="s">
        <v>409</v>
      </c>
      <c r="D42" s="21" t="s">
        <v>410</v>
      </c>
      <c r="E42" s="22"/>
      <c r="F42" s="23">
        <v>3413208.45</v>
      </c>
      <c r="G42" s="7"/>
    </row>
    <row r="43" spans="1:7" x14ac:dyDescent="0.25">
      <c r="A43" s="19"/>
      <c r="B43" s="50">
        <v>43917</v>
      </c>
      <c r="C43" s="19" t="s">
        <v>411</v>
      </c>
      <c r="D43" s="21" t="s">
        <v>412</v>
      </c>
      <c r="E43" s="22"/>
      <c r="F43" s="23">
        <v>957753.96</v>
      </c>
      <c r="G43" s="7"/>
    </row>
    <row r="44" spans="1:7" x14ac:dyDescent="0.25">
      <c r="A44" s="19"/>
      <c r="B44" s="50">
        <v>43917</v>
      </c>
      <c r="C44" s="19" t="s">
        <v>413</v>
      </c>
      <c r="D44" s="21" t="s">
        <v>352</v>
      </c>
      <c r="E44" s="22"/>
      <c r="F44" s="23">
        <v>4154028.02</v>
      </c>
      <c r="G44" s="7"/>
    </row>
    <row r="45" spans="1:7" x14ac:dyDescent="0.25">
      <c r="A45" s="19"/>
      <c r="B45" s="50">
        <v>43917</v>
      </c>
      <c r="C45" s="19" t="s">
        <v>414</v>
      </c>
      <c r="D45" s="21" t="s">
        <v>415</v>
      </c>
      <c r="E45" s="22"/>
      <c r="F45" s="23">
        <v>2945883.62</v>
      </c>
      <c r="G45" s="7"/>
    </row>
    <row r="46" spans="1:7" x14ac:dyDescent="0.25">
      <c r="A46" s="19"/>
      <c r="B46" s="50">
        <v>43917</v>
      </c>
      <c r="C46" s="19" t="s">
        <v>416</v>
      </c>
      <c r="D46" s="21" t="s">
        <v>417</v>
      </c>
      <c r="E46" s="22"/>
      <c r="F46" s="23">
        <v>2961150.86</v>
      </c>
      <c r="G46" s="7"/>
    </row>
    <row r="47" spans="1:7" x14ac:dyDescent="0.25">
      <c r="A47" s="19"/>
      <c r="B47" s="50">
        <v>43917</v>
      </c>
      <c r="C47" s="19" t="s">
        <v>418</v>
      </c>
      <c r="D47" s="21" t="s">
        <v>419</v>
      </c>
      <c r="E47" s="22"/>
      <c r="F47" s="23">
        <v>3641336.21</v>
      </c>
      <c r="G47" s="7"/>
    </row>
    <row r="48" spans="1:7" x14ac:dyDescent="0.25">
      <c r="A48" s="19"/>
      <c r="B48" s="50">
        <v>43917</v>
      </c>
      <c r="C48" s="19" t="s">
        <v>420</v>
      </c>
      <c r="D48" s="21" t="s">
        <v>421</v>
      </c>
      <c r="E48" s="22"/>
      <c r="F48" s="23">
        <v>276732.71999999997</v>
      </c>
      <c r="G48" s="7"/>
    </row>
    <row r="49" spans="1:7" x14ac:dyDescent="0.25">
      <c r="A49" s="19"/>
      <c r="B49" s="50">
        <v>43917</v>
      </c>
      <c r="C49" s="19" t="s">
        <v>422</v>
      </c>
      <c r="D49" s="21" t="s">
        <v>423</v>
      </c>
      <c r="E49" s="22"/>
      <c r="F49" s="23">
        <v>4391115.82</v>
      </c>
      <c r="G49" s="7"/>
    </row>
    <row r="50" spans="1:7" x14ac:dyDescent="0.25">
      <c r="A50" s="19"/>
      <c r="B50" s="50">
        <v>43917</v>
      </c>
      <c r="C50" s="19" t="s">
        <v>424</v>
      </c>
      <c r="D50" s="21" t="s">
        <v>425</v>
      </c>
      <c r="E50" s="22"/>
      <c r="F50" s="23">
        <v>924519.42</v>
      </c>
      <c r="G50" s="7"/>
    </row>
    <row r="51" spans="1:7" x14ac:dyDescent="0.25">
      <c r="A51" s="19"/>
      <c r="B51" s="50">
        <v>43917</v>
      </c>
      <c r="C51" s="19" t="s">
        <v>426</v>
      </c>
      <c r="D51" s="21" t="s">
        <v>427</v>
      </c>
      <c r="E51" s="22"/>
      <c r="F51" s="23">
        <v>4038381.78</v>
      </c>
      <c r="G51" s="7"/>
    </row>
    <row r="52" spans="1:7" x14ac:dyDescent="0.25">
      <c r="A52" s="19"/>
      <c r="B52" s="50">
        <v>43917</v>
      </c>
      <c r="C52" s="19" t="s">
        <v>428</v>
      </c>
      <c r="D52" s="21" t="s">
        <v>429</v>
      </c>
      <c r="E52" s="22"/>
      <c r="F52" s="23">
        <v>3464622.84</v>
      </c>
      <c r="G52" s="7"/>
    </row>
    <row r="53" spans="1:7" x14ac:dyDescent="0.25">
      <c r="A53" s="19"/>
      <c r="B53" s="50">
        <v>43917</v>
      </c>
      <c r="C53" s="19" t="s">
        <v>430</v>
      </c>
      <c r="D53" s="21" t="s">
        <v>431</v>
      </c>
      <c r="E53" s="22"/>
      <c r="F53" s="23">
        <v>176476.35</v>
      </c>
      <c r="G53" s="7"/>
    </row>
    <row r="54" spans="1:7" x14ac:dyDescent="0.25">
      <c r="A54" s="19"/>
      <c r="B54" s="50">
        <v>43917</v>
      </c>
      <c r="C54" s="19" t="s">
        <v>432</v>
      </c>
      <c r="D54" s="21" t="s">
        <v>356</v>
      </c>
      <c r="E54" s="22"/>
      <c r="F54" s="23">
        <v>743534.48</v>
      </c>
      <c r="G54" s="7"/>
    </row>
    <row r="55" spans="1:7" x14ac:dyDescent="0.25">
      <c r="A55" s="19"/>
      <c r="B55" s="50">
        <v>43917</v>
      </c>
      <c r="C55" s="19" t="s">
        <v>433</v>
      </c>
      <c r="D55" s="21" t="s">
        <v>358</v>
      </c>
      <c r="E55" s="22"/>
      <c r="F55" s="23">
        <v>775852.62</v>
      </c>
      <c r="G55" s="7"/>
    </row>
    <row r="56" spans="1:7" x14ac:dyDescent="0.25">
      <c r="A56" s="19"/>
      <c r="B56" s="50">
        <v>43917</v>
      </c>
      <c r="C56" s="19" t="s">
        <v>434</v>
      </c>
      <c r="D56" s="21" t="s">
        <v>435</v>
      </c>
      <c r="E56" s="22"/>
      <c r="F56" s="23">
        <v>2954310.34</v>
      </c>
      <c r="G56" s="7"/>
    </row>
    <row r="57" spans="1:7" x14ac:dyDescent="0.25">
      <c r="A57" s="19"/>
      <c r="B57" s="50">
        <v>43917</v>
      </c>
      <c r="C57" s="19" t="s">
        <v>436</v>
      </c>
      <c r="D57" s="21" t="s">
        <v>437</v>
      </c>
      <c r="E57" s="22"/>
      <c r="F57" s="23">
        <v>867805.36</v>
      </c>
      <c r="G57" s="7"/>
    </row>
    <row r="58" spans="1:7" x14ac:dyDescent="0.25">
      <c r="A58" s="19"/>
      <c r="B58" s="50">
        <v>43917</v>
      </c>
      <c r="C58" s="19" t="s">
        <v>438</v>
      </c>
      <c r="D58" s="21" t="s">
        <v>439</v>
      </c>
      <c r="E58" s="22"/>
      <c r="F58" s="23">
        <v>1214439.6599999999</v>
      </c>
      <c r="G58" s="7"/>
    </row>
    <row r="59" spans="1:7" x14ac:dyDescent="0.25">
      <c r="A59" s="19"/>
      <c r="B59" s="50">
        <v>43917</v>
      </c>
      <c r="C59" s="19" t="s">
        <v>440</v>
      </c>
      <c r="D59" s="21" t="s">
        <v>441</v>
      </c>
      <c r="E59" s="22"/>
      <c r="F59" s="23">
        <v>191262.25</v>
      </c>
      <c r="G59" s="7"/>
    </row>
    <row r="60" spans="1:7" x14ac:dyDescent="0.25">
      <c r="A60" s="19"/>
      <c r="B60" s="50">
        <v>43917</v>
      </c>
      <c r="C60" s="19" t="s">
        <v>442</v>
      </c>
      <c r="D60" s="21" t="s">
        <v>443</v>
      </c>
      <c r="E60" s="22"/>
      <c r="F60" s="23">
        <v>890216.58</v>
      </c>
      <c r="G60" s="7"/>
    </row>
    <row r="61" spans="1:7" x14ac:dyDescent="0.25">
      <c r="A61" s="19"/>
      <c r="B61" s="50">
        <v>43917</v>
      </c>
      <c r="C61" s="19" t="s">
        <v>444</v>
      </c>
      <c r="D61" s="21" t="s">
        <v>445</v>
      </c>
      <c r="E61" s="22"/>
      <c r="F61" s="23">
        <v>3529310.34</v>
      </c>
      <c r="G61" s="7"/>
    </row>
    <row r="62" spans="1:7" x14ac:dyDescent="0.25">
      <c r="A62" s="19"/>
      <c r="B62" s="50">
        <v>43917</v>
      </c>
      <c r="C62" s="19" t="s">
        <v>446</v>
      </c>
      <c r="D62" s="21" t="s">
        <v>447</v>
      </c>
      <c r="E62" s="22"/>
      <c r="F62" s="23">
        <v>2742109.94</v>
      </c>
      <c r="G62" s="7"/>
    </row>
    <row r="63" spans="1:7" x14ac:dyDescent="0.25">
      <c r="A63" s="19"/>
      <c r="B63" s="50">
        <v>43917</v>
      </c>
      <c r="C63" s="19" t="s">
        <v>448</v>
      </c>
      <c r="D63" s="21" t="s">
        <v>449</v>
      </c>
      <c r="E63" s="22"/>
      <c r="F63" s="23">
        <v>3888118.47</v>
      </c>
      <c r="G63" s="7"/>
    </row>
    <row r="64" spans="1:7" x14ac:dyDescent="0.25">
      <c r="A64" s="19"/>
      <c r="B64" s="50">
        <v>43917</v>
      </c>
      <c r="C64" s="19" t="s">
        <v>450</v>
      </c>
      <c r="D64" s="21" t="s">
        <v>451</v>
      </c>
      <c r="E64" s="22"/>
      <c r="F64" s="23">
        <v>1229310.33</v>
      </c>
      <c r="G64" s="7"/>
    </row>
    <row r="65" spans="1:7" x14ac:dyDescent="0.25">
      <c r="A65" s="19"/>
      <c r="B65" s="50">
        <v>43917</v>
      </c>
      <c r="C65" s="19" t="s">
        <v>452</v>
      </c>
      <c r="D65" s="21" t="s">
        <v>453</v>
      </c>
      <c r="E65" s="22"/>
      <c r="F65" s="23">
        <v>493322.44</v>
      </c>
      <c r="G65" s="7"/>
    </row>
    <row r="66" spans="1:7" x14ac:dyDescent="0.25">
      <c r="A66" s="19"/>
      <c r="B66" s="50">
        <v>43920</v>
      </c>
      <c r="C66" s="19" t="s">
        <v>454</v>
      </c>
      <c r="D66" s="21" t="s">
        <v>455</v>
      </c>
      <c r="E66" s="22"/>
      <c r="F66" s="23">
        <v>846093.24</v>
      </c>
      <c r="G66" s="7"/>
    </row>
    <row r="67" spans="1:7" x14ac:dyDescent="0.25">
      <c r="A67" s="19"/>
      <c r="B67" s="50">
        <v>43920</v>
      </c>
      <c r="C67" s="19" t="s">
        <v>456</v>
      </c>
      <c r="D67" s="21" t="s">
        <v>457</v>
      </c>
      <c r="E67" s="22"/>
      <c r="F67" s="23">
        <v>725519.91</v>
      </c>
      <c r="G67" s="7"/>
    </row>
    <row r="68" spans="1:7" x14ac:dyDescent="0.25">
      <c r="A68" s="19"/>
      <c r="B68" s="50"/>
      <c r="C68" s="19"/>
      <c r="D68" s="21"/>
      <c r="E68" s="22"/>
      <c r="F68" s="23"/>
      <c r="G68" s="7"/>
    </row>
  </sheetData>
  <mergeCells count="4">
    <mergeCell ref="B1:B4"/>
    <mergeCell ref="C1:C3"/>
    <mergeCell ref="D1:D3"/>
    <mergeCell ref="F2:G2"/>
  </mergeCells>
  <pageMargins left="0.7" right="0.7" top="0.75" bottom="0.75" header="0.3" footer="0.3"/>
  <pageSetup orientation="portrait" verticalDpi="59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4"/>
  <sheetViews>
    <sheetView workbookViewId="0">
      <selection activeCell="J11" sqref="J11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x14ac:dyDescent="0.25">
      <c r="B1" s="69" t="s">
        <v>0</v>
      </c>
      <c r="C1" s="65" t="s">
        <v>107</v>
      </c>
      <c r="D1" s="70" t="s">
        <v>2</v>
      </c>
      <c r="E1" s="44">
        <v>1</v>
      </c>
      <c r="F1" s="44">
        <v>2</v>
      </c>
      <c r="G1" s="44">
        <v>3</v>
      </c>
    </row>
    <row r="2" spans="1:7" x14ac:dyDescent="0.25">
      <c r="B2" s="62"/>
      <c r="C2" s="65"/>
      <c r="D2" s="67"/>
      <c r="E2" s="10"/>
      <c r="F2" s="68" t="s">
        <v>18</v>
      </c>
      <c r="G2" s="68"/>
    </row>
    <row r="3" spans="1:7" x14ac:dyDescent="0.25">
      <c r="B3" s="62"/>
      <c r="C3" s="66"/>
      <c r="D3" s="67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63"/>
      <c r="C4" s="12"/>
      <c r="D4" s="13"/>
      <c r="E4" s="10"/>
      <c r="F4" s="10"/>
      <c r="G4" s="2"/>
    </row>
    <row r="5" spans="1:7" x14ac:dyDescent="0.25">
      <c r="A5" s="19"/>
      <c r="B5" s="20"/>
      <c r="C5" s="19" t="s">
        <v>80</v>
      </c>
      <c r="D5" s="21"/>
      <c r="E5" s="22"/>
      <c r="F5" s="23"/>
      <c r="G5" s="7">
        <v>0</v>
      </c>
    </row>
    <row r="6" spans="1:7" x14ac:dyDescent="0.25">
      <c r="A6" s="19"/>
      <c r="B6" s="20"/>
      <c r="C6" s="19" t="s">
        <v>8</v>
      </c>
      <c r="D6" s="21"/>
      <c r="E6" s="22"/>
      <c r="F6" s="23"/>
      <c r="G6" s="7"/>
    </row>
    <row r="7" spans="1:7" x14ac:dyDescent="0.25">
      <c r="A7" s="19"/>
      <c r="B7" s="50">
        <v>43893</v>
      </c>
      <c r="C7" s="19" t="s">
        <v>108</v>
      </c>
      <c r="D7" s="21"/>
      <c r="E7" s="22"/>
      <c r="F7" s="23">
        <v>26168266.449999999</v>
      </c>
      <c r="G7" s="22"/>
    </row>
    <row r="8" spans="1:7" x14ac:dyDescent="0.25">
      <c r="A8" s="19"/>
      <c r="B8" s="50">
        <v>43893</v>
      </c>
      <c r="C8" s="19" t="s">
        <v>109</v>
      </c>
      <c r="D8" s="21"/>
      <c r="E8" s="22"/>
      <c r="F8" s="23">
        <v>34431483.18</v>
      </c>
      <c r="G8" s="22"/>
    </row>
    <row r="9" spans="1:7" x14ac:dyDescent="0.25">
      <c r="A9" s="19"/>
      <c r="B9" s="50">
        <v>43893</v>
      </c>
      <c r="C9" s="19" t="s">
        <v>110</v>
      </c>
      <c r="D9" s="21"/>
      <c r="E9" s="22"/>
      <c r="F9" s="23">
        <v>31523462.050000001</v>
      </c>
      <c r="G9" s="22"/>
    </row>
    <row r="10" spans="1:7" x14ac:dyDescent="0.25">
      <c r="A10" s="19"/>
      <c r="B10" s="50">
        <v>43895</v>
      </c>
      <c r="C10" s="19" t="s">
        <v>124</v>
      </c>
      <c r="D10" s="21"/>
      <c r="E10" s="22">
        <v>127284.7</v>
      </c>
      <c r="F10" s="23"/>
      <c r="G10" s="22"/>
    </row>
    <row r="11" spans="1:7" x14ac:dyDescent="0.25">
      <c r="A11" s="19"/>
      <c r="B11" s="50">
        <v>43895</v>
      </c>
      <c r="C11" s="19" t="s">
        <v>125</v>
      </c>
      <c r="D11" s="21"/>
      <c r="E11" s="22"/>
      <c r="F11" s="23">
        <v>184735.35</v>
      </c>
      <c r="G11" s="22"/>
    </row>
    <row r="12" spans="1:7" x14ac:dyDescent="0.25">
      <c r="A12" s="19"/>
      <c r="B12" s="50">
        <v>43909</v>
      </c>
      <c r="C12" s="19" t="s">
        <v>269</v>
      </c>
      <c r="D12" s="21"/>
      <c r="E12" s="22"/>
      <c r="F12" s="23">
        <v>2497.86</v>
      </c>
      <c r="G12" s="22"/>
    </row>
    <row r="13" spans="1:7" x14ac:dyDescent="0.25">
      <c r="A13" s="19"/>
      <c r="B13" s="50">
        <v>43915</v>
      </c>
      <c r="C13" s="19" t="s">
        <v>288</v>
      </c>
      <c r="D13" s="21"/>
      <c r="E13" s="22">
        <v>1721.06</v>
      </c>
      <c r="F13" s="23"/>
      <c r="G13" s="22"/>
    </row>
    <row r="14" spans="1:7" x14ac:dyDescent="0.25">
      <c r="A14" s="19"/>
      <c r="B14" s="50"/>
      <c r="C14" s="19"/>
      <c r="D14" s="21"/>
      <c r="E14" s="22"/>
      <c r="F14" s="23"/>
      <c r="G14" s="22"/>
    </row>
  </sheetData>
  <mergeCells count="4">
    <mergeCell ref="B1:B4"/>
    <mergeCell ref="C1:C3"/>
    <mergeCell ref="D1:D3"/>
    <mergeCell ref="F2:G2"/>
  </mergeCells>
  <pageMargins left="0.7" right="0.7" top="0.75" bottom="0.75" header="0.3" footer="0.3"/>
  <pageSetup orientation="portrait" verticalDpi="59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8"/>
  <sheetViews>
    <sheetView workbookViewId="0">
      <selection activeCell="C23" sqref="C23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ht="15" customHeight="1" x14ac:dyDescent="0.25">
      <c r="B1" s="62" t="s">
        <v>0</v>
      </c>
      <c r="C1" s="64" t="s">
        <v>465</v>
      </c>
      <c r="D1" s="67" t="s">
        <v>2</v>
      </c>
      <c r="E1" s="9">
        <v>1</v>
      </c>
      <c r="F1" s="9">
        <v>2</v>
      </c>
      <c r="G1" s="9">
        <v>3</v>
      </c>
    </row>
    <row r="2" spans="1:7" x14ac:dyDescent="0.25">
      <c r="B2" s="62"/>
      <c r="C2" s="65"/>
      <c r="D2" s="67"/>
      <c r="E2" s="10"/>
      <c r="F2" s="68" t="s">
        <v>19</v>
      </c>
      <c r="G2" s="68"/>
    </row>
    <row r="3" spans="1:7" x14ac:dyDescent="0.25">
      <c r="B3" s="62"/>
      <c r="C3" s="66"/>
      <c r="D3" s="67"/>
      <c r="E3" s="11" t="s">
        <v>3</v>
      </c>
      <c r="F3" s="11" t="s">
        <v>4</v>
      </c>
      <c r="G3" s="11" t="s">
        <v>5</v>
      </c>
    </row>
    <row r="4" spans="1:7" x14ac:dyDescent="0.25">
      <c r="A4" s="1"/>
      <c r="B4" s="63"/>
      <c r="C4" s="12"/>
      <c r="D4" s="13"/>
      <c r="E4" s="10"/>
      <c r="F4" s="10"/>
      <c r="G4" s="2"/>
    </row>
    <row r="5" spans="1:7" x14ac:dyDescent="0.25">
      <c r="A5" s="3"/>
      <c r="B5" s="4"/>
      <c r="C5" s="5" t="s">
        <v>80</v>
      </c>
      <c r="D5" s="6"/>
      <c r="E5" s="7"/>
      <c r="F5" s="14"/>
      <c r="G5" s="7"/>
    </row>
    <row r="6" spans="1:7" x14ac:dyDescent="0.25">
      <c r="A6" s="19"/>
      <c r="B6" s="50"/>
      <c r="C6" s="19" t="s">
        <v>8</v>
      </c>
      <c r="D6" s="21"/>
      <c r="E6" s="22"/>
      <c r="F6" s="23"/>
      <c r="G6" s="7"/>
    </row>
    <row r="7" spans="1:7" x14ac:dyDescent="0.25">
      <c r="A7" s="19"/>
      <c r="B7" s="20"/>
      <c r="C7" s="19"/>
      <c r="D7" s="21"/>
      <c r="E7" s="22"/>
      <c r="F7" s="23"/>
      <c r="G7" s="7"/>
    </row>
    <row r="8" spans="1:7" x14ac:dyDescent="0.25">
      <c r="A8" s="19"/>
      <c r="B8" s="20"/>
      <c r="C8" s="19"/>
      <c r="D8" s="21"/>
      <c r="E8" s="22"/>
      <c r="F8" s="23"/>
      <c r="G8" s="7"/>
    </row>
  </sheetData>
  <mergeCells count="4">
    <mergeCell ref="B1:B4"/>
    <mergeCell ref="C1:C3"/>
    <mergeCell ref="D1:D3"/>
    <mergeCell ref="F2:G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"/>
  <sheetViews>
    <sheetView workbookViewId="0">
      <selection activeCell="G22" sqref="G22"/>
    </sheetView>
  </sheetViews>
  <sheetFormatPr baseColWidth="10" defaultRowHeight="15" x14ac:dyDescent="0.25"/>
  <cols>
    <col min="1" max="1" width="4.85546875" style="8" customWidth="1"/>
    <col min="2" max="2" width="9.85546875" style="25" customWidth="1"/>
    <col min="3" max="3" width="59.140625" style="8" customWidth="1"/>
    <col min="4" max="4" width="11.85546875" style="26" customWidth="1"/>
    <col min="5" max="6" width="14.7109375" style="27" customWidth="1"/>
    <col min="7" max="7" width="17" style="27" customWidth="1"/>
  </cols>
  <sheetData>
    <row r="1" spans="1:7" x14ac:dyDescent="0.25">
      <c r="F1" s="28"/>
    </row>
    <row r="2" spans="1:7" x14ac:dyDescent="0.25">
      <c r="B2" s="62" t="s">
        <v>0</v>
      </c>
      <c r="C2" s="64" t="s">
        <v>20</v>
      </c>
      <c r="D2" s="67" t="s">
        <v>2</v>
      </c>
      <c r="E2" s="9">
        <v>1</v>
      </c>
      <c r="F2" s="9">
        <v>2</v>
      </c>
      <c r="G2" s="9">
        <v>3</v>
      </c>
    </row>
    <row r="3" spans="1:7" x14ac:dyDescent="0.25">
      <c r="B3" s="62"/>
      <c r="C3" s="65"/>
      <c r="D3" s="67"/>
      <c r="E3" s="10"/>
      <c r="F3" s="68" t="s">
        <v>21</v>
      </c>
      <c r="G3" s="68"/>
    </row>
    <row r="4" spans="1:7" x14ac:dyDescent="0.25">
      <c r="B4" s="62"/>
      <c r="C4" s="66"/>
      <c r="D4" s="67"/>
      <c r="E4" s="11" t="s">
        <v>3</v>
      </c>
      <c r="F4" s="11" t="s">
        <v>4</v>
      </c>
      <c r="G4" s="11" t="s">
        <v>5</v>
      </c>
    </row>
    <row r="5" spans="1:7" ht="15.75" customHeight="1" x14ac:dyDescent="0.25">
      <c r="A5" s="1"/>
      <c r="B5" s="63"/>
      <c r="C5" s="12"/>
      <c r="D5" s="13"/>
      <c r="E5" s="10"/>
      <c r="F5" s="10"/>
      <c r="G5" s="2"/>
    </row>
  </sheetData>
  <mergeCells count="4">
    <mergeCell ref="B2:B5"/>
    <mergeCell ref="C2:C4"/>
    <mergeCell ref="D2:D4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34</vt:i4>
      </vt:variant>
    </vt:vector>
  </HeadingPairs>
  <TitlesOfParts>
    <vt:vector size="34" baseType="lpstr">
      <vt:lpstr>LIBRO 8677 FED.</vt:lpstr>
      <vt:lpstr>LIBRO 7966 AFASPE </vt:lpstr>
      <vt:lpstr>LIBRO 5563 SMSXXI CAPITA</vt:lpstr>
      <vt:lpstr>LIBRO 5490 SMSXXI INTERV. </vt:lpstr>
      <vt:lpstr>LIBRO 5652 GASTOS CATAST.</vt:lpstr>
      <vt:lpstr>LIBRO 3582 ASE 2019</vt:lpstr>
      <vt:lpstr>LIBRO 6698 REPSS 2019</vt:lpstr>
      <vt:lpstr>LIBRO 5425 FAM -CARAVANAS</vt:lpstr>
      <vt:lpstr>LIBRO 7912 PROSPERA 2019</vt:lpstr>
      <vt:lpstr>LIBRO 3623 CAPAS</vt:lpstr>
      <vt:lpstr>LIBRO 6506 FONAC REGUL.FED.</vt:lpstr>
      <vt:lpstr>LIBRO 6515 FONAC FORM.FED.</vt:lpstr>
      <vt:lpstr>LIBRO 6494 FONAC REGUL. REPSS</vt:lpstr>
      <vt:lpstr>LIBRO 8133 G.CATASTROF.</vt:lpstr>
      <vt:lpstr>LIBRO 2450 FIDEICOMISO</vt:lpstr>
      <vt:lpstr>LIBRO 9237 FID. HOSP. LAGOS</vt:lpstr>
      <vt:lpstr>LIBRO 4263 FID. GERIATRICO</vt:lpstr>
      <vt:lpstr>LIBRO 6325 C. POR AFILIACION</vt:lpstr>
      <vt:lpstr>LIBRO 5010 COPRISJAL,2019</vt:lpstr>
      <vt:lpstr>LIBRO 8131 NP FEDERAL</vt:lpstr>
      <vt:lpstr>LIBRO 8204 NP SEG.POP. </vt:lpstr>
      <vt:lpstr>LIBRO 7879 NP REGUL. SEG. POP.</vt:lpstr>
      <vt:lpstr>LIBRO 8239 FORM.1,2,3 SEG.POP.</vt:lpstr>
      <vt:lpstr>LIBRO 8085 NP RAMO 12 </vt:lpstr>
      <vt:lpstr>LIBRO 8220 NP FAM</vt:lpstr>
      <vt:lpstr>LIBRO 8409 GTOS.BOLSILLO SEG.PO</vt:lpstr>
      <vt:lpstr>LIBRO 3830 COFEPRIS 2019</vt:lpstr>
      <vt:lpstr>LIBRO 29406 PROG. U013</vt:lpstr>
      <vt:lpstr>LIBRO 9336 NVA. FASSA19</vt:lpstr>
      <vt:lpstr>LIBRO 3058 PROG.U013</vt:lpstr>
      <vt:lpstr>LIBRO 7898 E.VII.73-0918</vt:lpstr>
      <vt:lpstr>Hoja1</vt:lpstr>
      <vt:lpstr>Hoja3</vt:lpstr>
      <vt:lpstr>Hoja4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Rubio Garcia</dc:creator>
  <cp:lastModifiedBy>Hector Gilberto HGVP. Vera Perez</cp:lastModifiedBy>
  <cp:lastPrinted>2019-12-24T15:02:25Z</cp:lastPrinted>
  <dcterms:created xsi:type="dcterms:W3CDTF">2019-01-22T22:13:44Z</dcterms:created>
  <dcterms:modified xsi:type="dcterms:W3CDTF">2020-11-26T20:54:49Z</dcterms:modified>
</cp:coreProperties>
</file>