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salazar\Desktop\Respaldo Portal de Carga\III-f) Las evaluaciones y encuestas que hagan los sujetos obligados a programas financiados con recursos públicos\"/>
    </mc:Choice>
  </mc:AlternateContent>
  <bookViews>
    <workbookView xWindow="0" yWindow="0" windowWidth="19200" windowHeight="82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7" i="1" l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<sst xmlns="http://schemas.openxmlformats.org/spreadsheetml/2006/main" count="64" uniqueCount="41">
  <si>
    <t>1. ¿Por cual medio de comunicación se enteró de los recorridos que ofrece esta Secretaría?</t>
  </si>
  <si>
    <t>2. ¿Cómo le pareció la dinámica de reservación para sus boletos?</t>
  </si>
  <si>
    <t>3. Sobre el destino que vistitó:</t>
  </si>
  <si>
    <t>4.- ¿ Cómo considera el servicio de trasnporte?</t>
  </si>
  <si>
    <t>5.- ¿Cómo considera el servicio de hospedaje?</t>
  </si>
  <si>
    <t>6. ¿Cómo fue la atención recibida por parte del encargado de este viaje?</t>
  </si>
  <si>
    <t>7. Entre su grupo familiar, ¿Se encuentra algun adulto mayor de 60 años?</t>
  </si>
  <si>
    <t>8. En su grupo familiar ¿Cuánto gastaron aproximadamente durante este viaje?</t>
  </si>
  <si>
    <t>Tv.</t>
  </si>
  <si>
    <t>Radio</t>
  </si>
  <si>
    <t>Periódico</t>
  </si>
  <si>
    <t>Familia / Amigos</t>
  </si>
  <si>
    <t>Redes Sociales</t>
  </si>
  <si>
    <t>Otros</t>
  </si>
  <si>
    <t>Excelente</t>
  </si>
  <si>
    <t>Bueno</t>
  </si>
  <si>
    <t>Regular</t>
  </si>
  <si>
    <t>Malo</t>
  </si>
  <si>
    <t>1° visita?</t>
  </si>
  <si>
    <t>Le gustó?</t>
  </si>
  <si>
    <t>Recomienda?</t>
  </si>
  <si>
    <t>Buena</t>
  </si>
  <si>
    <t>Mala</t>
  </si>
  <si>
    <t>Cuantos</t>
  </si>
  <si>
    <t>$</t>
  </si>
  <si>
    <t>Si</t>
  </si>
  <si>
    <t>No</t>
  </si>
  <si>
    <t>Puentes</t>
  </si>
  <si>
    <t>%</t>
  </si>
  <si>
    <t>Primavera</t>
  </si>
  <si>
    <t>Día del niño</t>
  </si>
  <si>
    <t>Delegaciones</t>
  </si>
  <si>
    <t>Alumnos Destacados</t>
  </si>
  <si>
    <t>Verano</t>
  </si>
  <si>
    <t>Adulto mayor</t>
  </si>
  <si>
    <t>Jóvenes</t>
  </si>
  <si>
    <t>Invierno</t>
  </si>
  <si>
    <t xml:space="preserve">Total </t>
  </si>
  <si>
    <t>COORDINACION DE TURISMO SOCIAL</t>
  </si>
  <si>
    <t>PROGRAMA DE RECORRIDOS GRATUITOS POR EL INTERIOR DEL ESTADO</t>
  </si>
  <si>
    <t xml:space="preserve">Programa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</si>
</sst>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4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workbookViewId="0">
      <selection activeCell="AA17" sqref="AA17:AD17"/>
    </sheetView>
  </sheetViews>
  <sheetFormatPr baseColWidth="10" defaultRowHeight="15" x14ac:dyDescent="0.25"/>
  <cols>
    <col min="1" max="1" width="20.42578125" customWidth="1"/>
    <col min="2" max="2" width="5.42578125" customWidth="1"/>
    <col min="31" max="31" width="26.140625" customWidth="1"/>
    <col min="32" max="32" width="30.28515625" customWidth="1"/>
  </cols>
  <sheetData>
    <row r="1" spans="1:33" x14ac:dyDescent="0.25">
      <c r="A1" s="48" t="s">
        <v>38</v>
      </c>
      <c r="B1" s="48"/>
      <c r="C1" s="48"/>
      <c r="D1" s="48"/>
      <c r="E1" s="48"/>
      <c r="F1" s="48"/>
      <c r="G1" s="48"/>
    </row>
    <row r="2" spans="1:33" x14ac:dyDescent="0.25">
      <c r="A2" s="49" t="s">
        <v>39</v>
      </c>
      <c r="B2" s="49"/>
      <c r="C2" s="49"/>
      <c r="D2" s="49"/>
      <c r="E2" s="49"/>
      <c r="F2" s="49"/>
      <c r="G2" s="49"/>
    </row>
    <row r="3" spans="1:33" x14ac:dyDescent="0.25">
      <c r="A3" s="49"/>
      <c r="B3" s="49"/>
      <c r="C3" s="49"/>
      <c r="D3" s="49"/>
      <c r="E3" s="49"/>
      <c r="F3" s="49"/>
      <c r="G3" s="49"/>
    </row>
    <row r="4" spans="1:33" x14ac:dyDescent="0.25">
      <c r="A4" s="49">
        <v>2017</v>
      </c>
      <c r="B4" s="49"/>
      <c r="C4" s="49"/>
      <c r="D4" s="49"/>
      <c r="E4" s="49"/>
      <c r="F4" s="49"/>
      <c r="G4" s="49"/>
    </row>
    <row r="5" spans="1:33" ht="44.25" customHeight="1" x14ac:dyDescent="0.25">
      <c r="A5" s="47" t="s">
        <v>40</v>
      </c>
      <c r="B5" s="50"/>
      <c r="C5" s="43" t="s">
        <v>0</v>
      </c>
      <c r="D5" s="42"/>
      <c r="E5" s="42"/>
      <c r="F5" s="42"/>
      <c r="G5" s="42"/>
      <c r="H5" s="42"/>
      <c r="I5" s="51" t="s">
        <v>1</v>
      </c>
      <c r="J5" s="52"/>
      <c r="K5" s="52"/>
      <c r="L5" s="52"/>
      <c r="M5" s="43" t="s">
        <v>2</v>
      </c>
      <c r="N5" s="42"/>
      <c r="O5" s="42"/>
      <c r="P5" s="42"/>
      <c r="Q5" s="42"/>
      <c r="R5" s="53"/>
      <c r="S5" s="51" t="s">
        <v>3</v>
      </c>
      <c r="T5" s="52"/>
      <c r="U5" s="52"/>
      <c r="V5" s="52"/>
      <c r="W5" s="43" t="s">
        <v>4</v>
      </c>
      <c r="X5" s="42"/>
      <c r="Y5" s="42"/>
      <c r="Z5" s="42"/>
      <c r="AA5" s="51" t="s">
        <v>5</v>
      </c>
      <c r="AB5" s="52"/>
      <c r="AC5" s="52"/>
      <c r="AD5" s="54"/>
      <c r="AE5" s="1" t="s">
        <v>6</v>
      </c>
      <c r="AF5" s="2" t="s">
        <v>7</v>
      </c>
      <c r="AG5" s="3"/>
    </row>
    <row r="6" spans="1:33" ht="25.5" x14ac:dyDescent="0.25">
      <c r="A6" s="47"/>
      <c r="B6" s="50"/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47" t="s">
        <v>18</v>
      </c>
      <c r="N6" s="47"/>
      <c r="O6" s="47" t="s">
        <v>19</v>
      </c>
      <c r="P6" s="47"/>
      <c r="Q6" s="47" t="s">
        <v>20</v>
      </c>
      <c r="R6" s="47"/>
      <c r="S6" s="2" t="s">
        <v>14</v>
      </c>
      <c r="T6" s="2" t="s">
        <v>15</v>
      </c>
      <c r="U6" s="2" t="s">
        <v>16</v>
      </c>
      <c r="V6" s="2" t="s">
        <v>17</v>
      </c>
      <c r="W6" s="4" t="s">
        <v>14</v>
      </c>
      <c r="X6" s="4" t="s">
        <v>15</v>
      </c>
      <c r="Y6" s="4" t="s">
        <v>16</v>
      </c>
      <c r="Z6" s="4" t="s">
        <v>17</v>
      </c>
      <c r="AA6" s="2" t="s">
        <v>14</v>
      </c>
      <c r="AB6" s="2" t="s">
        <v>21</v>
      </c>
      <c r="AC6" s="2" t="s">
        <v>16</v>
      </c>
      <c r="AD6" s="2" t="s">
        <v>22</v>
      </c>
      <c r="AE6" s="4" t="s">
        <v>23</v>
      </c>
      <c r="AF6" s="2" t="s">
        <v>24</v>
      </c>
      <c r="AG6" s="3"/>
    </row>
    <row r="7" spans="1:33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" t="s">
        <v>25</v>
      </c>
      <c r="N7" s="5" t="s">
        <v>26</v>
      </c>
      <c r="O7" s="5" t="s">
        <v>25</v>
      </c>
      <c r="P7" s="5" t="s">
        <v>26</v>
      </c>
      <c r="Q7" s="5" t="s">
        <v>25</v>
      </c>
      <c r="R7" s="5" t="s">
        <v>26</v>
      </c>
      <c r="S7" s="43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6"/>
      <c r="AF7" s="7"/>
      <c r="AG7" s="3"/>
    </row>
    <row r="8" spans="1:33" x14ac:dyDescent="0.25">
      <c r="A8" s="10" t="s">
        <v>27</v>
      </c>
      <c r="B8" s="8" t="s">
        <v>28</v>
      </c>
      <c r="C8" s="14">
        <v>6.46</v>
      </c>
      <c r="D8" s="15">
        <v>6.45</v>
      </c>
      <c r="E8" s="15">
        <v>1.61</v>
      </c>
      <c r="F8" s="15">
        <v>61.29</v>
      </c>
      <c r="G8" s="15">
        <v>16.13</v>
      </c>
      <c r="H8" s="16">
        <v>8.06</v>
      </c>
      <c r="I8" s="15">
        <v>58.06</v>
      </c>
      <c r="J8" s="15">
        <v>38.71</v>
      </c>
      <c r="K8" s="17">
        <v>3.23</v>
      </c>
      <c r="L8" s="17">
        <v>0</v>
      </c>
      <c r="M8" s="18">
        <v>82.26</v>
      </c>
      <c r="N8" s="17">
        <v>17.739999999999998</v>
      </c>
      <c r="O8" s="17">
        <v>100</v>
      </c>
      <c r="P8" s="17">
        <v>0</v>
      </c>
      <c r="Q8" s="17">
        <v>100</v>
      </c>
      <c r="R8" s="19">
        <v>0</v>
      </c>
      <c r="S8" s="17">
        <v>40.32</v>
      </c>
      <c r="T8" s="17">
        <v>48.39</v>
      </c>
      <c r="U8" s="17">
        <v>9.68</v>
      </c>
      <c r="V8" s="17">
        <v>1.61</v>
      </c>
      <c r="W8" s="18">
        <v>70</v>
      </c>
      <c r="X8" s="17">
        <v>30</v>
      </c>
      <c r="Y8" s="17">
        <v>0</v>
      </c>
      <c r="Z8" s="19">
        <v>0</v>
      </c>
      <c r="AA8" s="17">
        <v>72.58</v>
      </c>
      <c r="AB8" s="17">
        <v>22.58</v>
      </c>
      <c r="AC8" s="17">
        <v>4.84</v>
      </c>
      <c r="AD8" s="17">
        <v>0</v>
      </c>
      <c r="AE8" s="20">
        <v>89</v>
      </c>
      <c r="AF8" s="21">
        <v>79100</v>
      </c>
      <c r="AG8" s="3"/>
    </row>
    <row r="9" spans="1:33" x14ac:dyDescent="0.25">
      <c r="A9" s="11" t="s">
        <v>29</v>
      </c>
      <c r="B9" s="9" t="s">
        <v>28</v>
      </c>
      <c r="C9" s="22">
        <v>11.21</v>
      </c>
      <c r="D9" s="23">
        <v>8.8800000000000008</v>
      </c>
      <c r="E9" s="23">
        <v>1.87</v>
      </c>
      <c r="F9" s="23">
        <v>55.61</v>
      </c>
      <c r="G9" s="23">
        <v>14.02</v>
      </c>
      <c r="H9" s="24">
        <v>8.41</v>
      </c>
      <c r="I9" s="23">
        <v>54.88</v>
      </c>
      <c r="J9" s="23">
        <v>41.4</v>
      </c>
      <c r="K9" s="25">
        <v>3.26</v>
      </c>
      <c r="L9" s="25">
        <v>0.46</v>
      </c>
      <c r="M9" s="26">
        <v>84.58</v>
      </c>
      <c r="N9" s="25">
        <v>15.42</v>
      </c>
      <c r="O9" s="25">
        <v>97.66</v>
      </c>
      <c r="P9" s="25">
        <v>2.34</v>
      </c>
      <c r="Q9" s="25">
        <v>97.66</v>
      </c>
      <c r="R9" s="27">
        <v>2.34</v>
      </c>
      <c r="S9" s="25">
        <v>57.01</v>
      </c>
      <c r="T9" s="25">
        <v>35.51</v>
      </c>
      <c r="U9" s="25">
        <v>4.21</v>
      </c>
      <c r="V9" s="25">
        <v>3.27</v>
      </c>
      <c r="W9" s="26">
        <v>52.05</v>
      </c>
      <c r="X9" s="25">
        <v>33.67</v>
      </c>
      <c r="Y9" s="25">
        <v>9.18</v>
      </c>
      <c r="Z9" s="27">
        <v>5.0999999999999996</v>
      </c>
      <c r="AA9" s="25">
        <v>79.45</v>
      </c>
      <c r="AB9" s="25">
        <v>18.690000000000001</v>
      </c>
      <c r="AC9" s="25">
        <v>0.93</v>
      </c>
      <c r="AD9" s="25">
        <v>0.93</v>
      </c>
      <c r="AE9" s="28">
        <v>201</v>
      </c>
      <c r="AF9" s="29">
        <v>295862</v>
      </c>
      <c r="AG9" s="3"/>
    </row>
    <row r="10" spans="1:33" x14ac:dyDescent="0.25">
      <c r="A10" s="11" t="s">
        <v>30</v>
      </c>
      <c r="B10" s="9" t="s">
        <v>28</v>
      </c>
      <c r="C10" s="22">
        <v>16.28</v>
      </c>
      <c r="D10" s="23">
        <v>6.98</v>
      </c>
      <c r="E10" s="23">
        <v>2.33</v>
      </c>
      <c r="F10" s="23">
        <v>53.49</v>
      </c>
      <c r="G10" s="23">
        <v>11.63</v>
      </c>
      <c r="H10" s="24">
        <v>9.3000000000000007</v>
      </c>
      <c r="I10" s="23">
        <v>81.400000000000006</v>
      </c>
      <c r="J10" s="23">
        <v>18.600000000000001</v>
      </c>
      <c r="K10" s="25">
        <v>0</v>
      </c>
      <c r="L10" s="25">
        <v>0</v>
      </c>
      <c r="M10" s="26">
        <v>74.400000000000006</v>
      </c>
      <c r="N10" s="25">
        <v>25.58</v>
      </c>
      <c r="O10" s="25">
        <v>100</v>
      </c>
      <c r="P10" s="25">
        <v>0</v>
      </c>
      <c r="Q10" s="25">
        <v>100</v>
      </c>
      <c r="R10" s="27">
        <v>0</v>
      </c>
      <c r="S10" s="25">
        <v>86.05</v>
      </c>
      <c r="T10" s="25">
        <v>13.95</v>
      </c>
      <c r="U10" s="25">
        <v>0</v>
      </c>
      <c r="V10" s="25">
        <v>0</v>
      </c>
      <c r="W10" s="30"/>
      <c r="X10" s="31"/>
      <c r="Y10" s="31"/>
      <c r="Z10" s="32"/>
      <c r="AA10" s="25">
        <v>92.86</v>
      </c>
      <c r="AB10" s="25">
        <v>7.14</v>
      </c>
      <c r="AC10" s="25">
        <v>0</v>
      </c>
      <c r="AD10" s="25">
        <v>0</v>
      </c>
      <c r="AE10" s="28">
        <v>6</v>
      </c>
      <c r="AF10" s="29">
        <v>31400</v>
      </c>
      <c r="AG10" s="3"/>
    </row>
    <row r="11" spans="1:33" x14ac:dyDescent="0.25">
      <c r="A11" s="11" t="s">
        <v>31</v>
      </c>
      <c r="B11" s="9" t="s">
        <v>28</v>
      </c>
      <c r="C11" s="22">
        <v>1.86</v>
      </c>
      <c r="D11" s="23">
        <v>3.26</v>
      </c>
      <c r="E11" s="23">
        <v>0.47</v>
      </c>
      <c r="F11" s="23">
        <v>52.09</v>
      </c>
      <c r="G11" s="23">
        <v>10.7</v>
      </c>
      <c r="H11" s="24">
        <v>31.62</v>
      </c>
      <c r="I11" s="23">
        <v>65.12</v>
      </c>
      <c r="J11" s="23">
        <v>33.950000000000003</v>
      </c>
      <c r="K11" s="25">
        <v>0</v>
      </c>
      <c r="L11" s="33">
        <v>0.93</v>
      </c>
      <c r="M11" s="34">
        <v>82.33</v>
      </c>
      <c r="N11" s="33">
        <v>17.670000000000002</v>
      </c>
      <c r="O11" s="33">
        <v>100</v>
      </c>
      <c r="P11" s="33">
        <v>0</v>
      </c>
      <c r="Q11" s="33">
        <v>100</v>
      </c>
      <c r="R11" s="35">
        <v>0</v>
      </c>
      <c r="S11" s="33">
        <v>56.02</v>
      </c>
      <c r="T11" s="25">
        <v>33.33</v>
      </c>
      <c r="U11" s="25">
        <v>7.41</v>
      </c>
      <c r="V11" s="25">
        <v>3.24</v>
      </c>
      <c r="W11" s="26">
        <v>62.66</v>
      </c>
      <c r="X11" s="25">
        <v>27.71</v>
      </c>
      <c r="Y11" s="25">
        <v>6.02</v>
      </c>
      <c r="Z11" s="27">
        <v>3.61</v>
      </c>
      <c r="AA11" s="25">
        <v>84.65</v>
      </c>
      <c r="AB11" s="25">
        <v>14.88</v>
      </c>
      <c r="AC11" s="25">
        <v>0.47</v>
      </c>
      <c r="AD11" s="25">
        <v>0</v>
      </c>
      <c r="AE11" s="28">
        <v>74</v>
      </c>
      <c r="AF11" s="36">
        <v>502725</v>
      </c>
      <c r="AG11" s="3"/>
    </row>
    <row r="12" spans="1:33" x14ac:dyDescent="0.25">
      <c r="A12" s="11" t="s">
        <v>32</v>
      </c>
      <c r="B12" s="9" t="s">
        <v>28</v>
      </c>
      <c r="C12" s="22">
        <v>2.9</v>
      </c>
      <c r="D12" s="23">
        <v>1.45</v>
      </c>
      <c r="E12" s="23">
        <v>0</v>
      </c>
      <c r="F12" s="23">
        <v>51.45</v>
      </c>
      <c r="G12" s="23">
        <v>25.36</v>
      </c>
      <c r="H12" s="24">
        <v>18.84</v>
      </c>
      <c r="I12" s="23">
        <v>68.84</v>
      </c>
      <c r="J12" s="23">
        <v>28.99</v>
      </c>
      <c r="K12" s="25">
        <v>2.17</v>
      </c>
      <c r="L12" s="33">
        <v>0</v>
      </c>
      <c r="M12" s="34">
        <v>82.61</v>
      </c>
      <c r="N12" s="33">
        <v>17.39</v>
      </c>
      <c r="O12" s="33">
        <v>99.28</v>
      </c>
      <c r="P12" s="33">
        <v>0.72</v>
      </c>
      <c r="Q12" s="33">
        <v>100</v>
      </c>
      <c r="R12" s="35">
        <v>0</v>
      </c>
      <c r="S12" s="33">
        <v>69.569999999999993</v>
      </c>
      <c r="T12" s="25">
        <v>28.26</v>
      </c>
      <c r="U12" s="25">
        <v>2.17</v>
      </c>
      <c r="V12" s="25">
        <v>0</v>
      </c>
      <c r="W12" s="26">
        <v>67.349999999999994</v>
      </c>
      <c r="X12" s="25">
        <v>32.65</v>
      </c>
      <c r="Y12" s="25">
        <v>0</v>
      </c>
      <c r="Z12" s="27">
        <v>0</v>
      </c>
      <c r="AA12" s="25">
        <v>89.86</v>
      </c>
      <c r="AB12" s="25">
        <v>9.42</v>
      </c>
      <c r="AC12" s="25">
        <v>0.72</v>
      </c>
      <c r="AD12" s="25">
        <v>0</v>
      </c>
      <c r="AE12" s="28">
        <v>61</v>
      </c>
      <c r="AF12" s="29">
        <v>179450</v>
      </c>
      <c r="AG12" s="3"/>
    </row>
    <row r="13" spans="1:33" x14ac:dyDescent="0.25">
      <c r="A13" s="11" t="s">
        <v>33</v>
      </c>
      <c r="B13" s="9" t="s">
        <v>28</v>
      </c>
      <c r="C13" s="22">
        <v>13.25</v>
      </c>
      <c r="D13" s="23">
        <v>5.57</v>
      </c>
      <c r="E13" s="23">
        <v>2.09</v>
      </c>
      <c r="F13" s="23">
        <v>52.61</v>
      </c>
      <c r="G13" s="23">
        <v>14.63</v>
      </c>
      <c r="H13" s="24">
        <v>11.85</v>
      </c>
      <c r="I13" s="23">
        <v>64.11</v>
      </c>
      <c r="J13" s="23">
        <v>33.450000000000003</v>
      </c>
      <c r="K13" s="25">
        <v>2.44</v>
      </c>
      <c r="L13" s="33">
        <v>0</v>
      </c>
      <c r="M13" s="34">
        <v>80.14</v>
      </c>
      <c r="N13" s="33">
        <v>19.86</v>
      </c>
      <c r="O13" s="33">
        <v>100</v>
      </c>
      <c r="P13" s="33">
        <v>0</v>
      </c>
      <c r="Q13" s="33">
        <v>99.65</v>
      </c>
      <c r="R13" s="35">
        <v>0.35</v>
      </c>
      <c r="S13" s="33">
        <v>60.63</v>
      </c>
      <c r="T13" s="25">
        <v>30.66</v>
      </c>
      <c r="U13" s="25">
        <v>7.67</v>
      </c>
      <c r="V13" s="25">
        <v>1.04</v>
      </c>
      <c r="W13" s="26">
        <v>79.489999999999995</v>
      </c>
      <c r="X13" s="25">
        <v>19.66</v>
      </c>
      <c r="Y13" s="25">
        <v>0.85</v>
      </c>
      <c r="Z13" s="27">
        <v>0</v>
      </c>
      <c r="AA13" s="25">
        <v>78.75</v>
      </c>
      <c r="AB13" s="25">
        <v>20.21</v>
      </c>
      <c r="AC13" s="25">
        <v>1.04</v>
      </c>
      <c r="AD13" s="25">
        <v>0</v>
      </c>
      <c r="AE13" s="28">
        <v>238</v>
      </c>
      <c r="AF13" s="29">
        <v>375722</v>
      </c>
      <c r="AG13" s="3"/>
    </row>
    <row r="14" spans="1:33" x14ac:dyDescent="0.25">
      <c r="A14" s="11" t="s">
        <v>34</v>
      </c>
      <c r="B14" s="9" t="s">
        <v>28</v>
      </c>
      <c r="C14" s="22">
        <v>10.130000000000001</v>
      </c>
      <c r="D14" s="23">
        <v>8.23</v>
      </c>
      <c r="E14" s="23">
        <v>1.27</v>
      </c>
      <c r="F14" s="23">
        <v>58.23</v>
      </c>
      <c r="G14" s="23">
        <v>8.23</v>
      </c>
      <c r="H14" s="24">
        <v>13.91</v>
      </c>
      <c r="I14" s="23">
        <v>60.76</v>
      </c>
      <c r="J14" s="23">
        <v>36.71</v>
      </c>
      <c r="K14" s="25">
        <v>1.9</v>
      </c>
      <c r="L14" s="33">
        <v>0.63</v>
      </c>
      <c r="M14" s="34">
        <v>77.2</v>
      </c>
      <c r="N14" s="33">
        <v>22.8</v>
      </c>
      <c r="O14" s="33">
        <v>99.37</v>
      </c>
      <c r="P14" s="33">
        <v>0.63</v>
      </c>
      <c r="Q14" s="33">
        <v>99.37</v>
      </c>
      <c r="R14" s="35">
        <v>0.63</v>
      </c>
      <c r="S14" s="33">
        <v>76.58</v>
      </c>
      <c r="T14" s="25">
        <v>21.52</v>
      </c>
      <c r="U14" s="25">
        <v>1.9</v>
      </c>
      <c r="V14" s="25">
        <v>0</v>
      </c>
      <c r="W14" s="26">
        <v>78.849999999999994</v>
      </c>
      <c r="X14" s="25">
        <v>19.23</v>
      </c>
      <c r="Y14" s="25">
        <v>1.92</v>
      </c>
      <c r="Z14" s="27">
        <v>0</v>
      </c>
      <c r="AA14" s="25">
        <v>84.81</v>
      </c>
      <c r="AB14" s="25">
        <v>15.19</v>
      </c>
      <c r="AC14" s="25">
        <v>0</v>
      </c>
      <c r="AD14" s="25">
        <v>0</v>
      </c>
      <c r="AE14" s="28">
        <v>358</v>
      </c>
      <c r="AF14" s="29">
        <v>170598</v>
      </c>
      <c r="AG14" s="3"/>
    </row>
    <row r="15" spans="1:33" x14ac:dyDescent="0.25">
      <c r="A15" s="11" t="s">
        <v>35</v>
      </c>
      <c r="B15" s="9" t="s">
        <v>28</v>
      </c>
      <c r="C15" s="26">
        <v>0</v>
      </c>
      <c r="D15" s="25">
        <v>7.69</v>
      </c>
      <c r="E15" s="25">
        <v>0</v>
      </c>
      <c r="F15" s="25">
        <v>61.54</v>
      </c>
      <c r="G15" s="25">
        <v>23.08</v>
      </c>
      <c r="H15" s="24">
        <v>7.69</v>
      </c>
      <c r="I15" s="23">
        <v>69.23</v>
      </c>
      <c r="J15" s="23">
        <v>23.08</v>
      </c>
      <c r="K15" s="25">
        <v>7.69</v>
      </c>
      <c r="L15" s="33">
        <v>0</v>
      </c>
      <c r="M15" s="34">
        <v>69.2</v>
      </c>
      <c r="N15" s="33">
        <v>30.8</v>
      </c>
      <c r="O15" s="33">
        <v>100</v>
      </c>
      <c r="P15" s="33">
        <v>0</v>
      </c>
      <c r="Q15" s="33">
        <v>100</v>
      </c>
      <c r="R15" s="35">
        <v>0</v>
      </c>
      <c r="S15" s="33">
        <v>69.23</v>
      </c>
      <c r="T15" s="25">
        <v>23.08</v>
      </c>
      <c r="U15" s="25">
        <v>7.69</v>
      </c>
      <c r="V15" s="25">
        <v>0</v>
      </c>
      <c r="W15" s="30"/>
      <c r="X15" s="31"/>
      <c r="Y15" s="31"/>
      <c r="Z15" s="32"/>
      <c r="AA15" s="25">
        <v>76.930000000000007</v>
      </c>
      <c r="AB15" s="25">
        <v>15.38</v>
      </c>
      <c r="AC15" s="25">
        <v>7.69</v>
      </c>
      <c r="AD15" s="25">
        <v>0</v>
      </c>
      <c r="AE15" s="28">
        <v>5</v>
      </c>
      <c r="AF15" s="29">
        <v>5620</v>
      </c>
      <c r="AG15" s="3"/>
    </row>
    <row r="16" spans="1:33" x14ac:dyDescent="0.25">
      <c r="A16" s="11" t="s">
        <v>36</v>
      </c>
      <c r="B16" s="9" t="s">
        <v>28</v>
      </c>
      <c r="C16" s="26">
        <v>3.16</v>
      </c>
      <c r="D16" s="25">
        <v>7.37</v>
      </c>
      <c r="E16" s="25">
        <v>1.05</v>
      </c>
      <c r="F16" s="25">
        <v>61.05</v>
      </c>
      <c r="G16" s="25">
        <v>22.11</v>
      </c>
      <c r="H16" s="24">
        <v>5.26</v>
      </c>
      <c r="I16" s="23">
        <v>58.95</v>
      </c>
      <c r="J16" s="23">
        <v>40</v>
      </c>
      <c r="K16" s="25">
        <v>1.05</v>
      </c>
      <c r="L16" s="33">
        <v>0</v>
      </c>
      <c r="M16" s="34">
        <v>100</v>
      </c>
      <c r="N16" s="33">
        <v>0</v>
      </c>
      <c r="O16" s="33">
        <v>100</v>
      </c>
      <c r="P16" s="33">
        <v>0</v>
      </c>
      <c r="Q16" s="33">
        <v>100</v>
      </c>
      <c r="R16" s="35">
        <v>0</v>
      </c>
      <c r="S16" s="33">
        <v>60</v>
      </c>
      <c r="T16" s="25">
        <v>34.74</v>
      </c>
      <c r="U16" s="25">
        <v>5.26</v>
      </c>
      <c r="V16" s="25">
        <v>0</v>
      </c>
      <c r="W16" s="26">
        <v>75.44</v>
      </c>
      <c r="X16" s="25">
        <v>22.81</v>
      </c>
      <c r="Y16" s="25">
        <v>1.75</v>
      </c>
      <c r="Z16" s="27">
        <v>0</v>
      </c>
      <c r="AA16" s="25">
        <v>75.790000000000006</v>
      </c>
      <c r="AB16" s="25">
        <v>20</v>
      </c>
      <c r="AC16" s="25">
        <v>4.21</v>
      </c>
      <c r="AD16" s="25">
        <v>0</v>
      </c>
      <c r="AE16" s="28">
        <v>85</v>
      </c>
      <c r="AF16" s="29">
        <v>161140</v>
      </c>
      <c r="AG16" s="3"/>
    </row>
    <row r="17" spans="1:33" x14ac:dyDescent="0.25">
      <c r="A17" s="12" t="s">
        <v>37</v>
      </c>
      <c r="B17" s="13" t="s">
        <v>28</v>
      </c>
      <c r="C17" s="37">
        <f>SUM(C8:C16)/9</f>
        <v>7.25</v>
      </c>
      <c r="D17" s="38">
        <f t="shared" ref="D17:AD17" si="0">SUM(D8:D16)/9</f>
        <v>6.2088888888888896</v>
      </c>
      <c r="E17" s="38">
        <f t="shared" si="0"/>
        <v>1.1877777777777778</v>
      </c>
      <c r="F17" s="38">
        <f t="shared" si="0"/>
        <v>56.373333333333342</v>
      </c>
      <c r="G17" s="38">
        <f t="shared" si="0"/>
        <v>16.209999999999997</v>
      </c>
      <c r="H17" s="39">
        <f t="shared" si="0"/>
        <v>12.771111111111111</v>
      </c>
      <c r="I17" s="38">
        <f t="shared" si="0"/>
        <v>64.594444444444463</v>
      </c>
      <c r="J17" s="38">
        <f t="shared" si="0"/>
        <v>32.765555555555558</v>
      </c>
      <c r="K17" s="38">
        <f t="shared" si="0"/>
        <v>2.4155555555555557</v>
      </c>
      <c r="L17" s="38">
        <f t="shared" si="0"/>
        <v>0.22444444444444445</v>
      </c>
      <c r="M17" s="37">
        <f t="shared" si="0"/>
        <v>81.413333333333341</v>
      </c>
      <c r="N17" s="38">
        <f t="shared" si="0"/>
        <v>18.584444444444447</v>
      </c>
      <c r="O17" s="38">
        <f t="shared" si="0"/>
        <v>99.589999999999989</v>
      </c>
      <c r="P17" s="38">
        <f t="shared" si="0"/>
        <v>0.40999999999999992</v>
      </c>
      <c r="Q17" s="38">
        <f t="shared" si="0"/>
        <v>99.63111111111111</v>
      </c>
      <c r="R17" s="39">
        <f t="shared" si="0"/>
        <v>0.36888888888888888</v>
      </c>
      <c r="S17" s="38">
        <f t="shared" si="0"/>
        <v>63.934444444444438</v>
      </c>
      <c r="T17" s="38">
        <f t="shared" si="0"/>
        <v>29.937777777777779</v>
      </c>
      <c r="U17" s="38">
        <f t="shared" si="0"/>
        <v>5.1099999999999994</v>
      </c>
      <c r="V17" s="38">
        <f t="shared" si="0"/>
        <v>1.0177777777777779</v>
      </c>
      <c r="W17" s="37">
        <f>SUM(W8:W16)/7</f>
        <v>69.405714285714282</v>
      </c>
      <c r="X17" s="38">
        <f t="shared" ref="X17:Z17" si="1">SUM(X8:X16)/7</f>
        <v>26.532857142857143</v>
      </c>
      <c r="Y17" s="38">
        <f t="shared" si="1"/>
        <v>2.8171428571428572</v>
      </c>
      <c r="Z17" s="39">
        <f t="shared" si="1"/>
        <v>1.2442857142857142</v>
      </c>
      <c r="AA17" s="38">
        <f t="shared" si="0"/>
        <v>81.742222222222225</v>
      </c>
      <c r="AB17" s="38">
        <f t="shared" si="0"/>
        <v>15.943333333333332</v>
      </c>
      <c r="AC17" s="38">
        <f t="shared" si="0"/>
        <v>2.2111111111111108</v>
      </c>
      <c r="AD17" s="38">
        <f t="shared" si="0"/>
        <v>0.10333333333333333</v>
      </c>
      <c r="AE17" s="40">
        <f>SUM(AE8:AE16)</f>
        <v>1117</v>
      </c>
      <c r="AF17" s="41">
        <f>SUM(AF8:AF16)</f>
        <v>1801617</v>
      </c>
      <c r="AG17" s="3"/>
    </row>
  </sheetData>
  <mergeCells count="18">
    <mergeCell ref="I5:L5"/>
    <mergeCell ref="M5:R5"/>
    <mergeCell ref="S5:V5"/>
    <mergeCell ref="W5:Z5"/>
    <mergeCell ref="AA5:AD5"/>
    <mergeCell ref="A1:G1"/>
    <mergeCell ref="A2:G3"/>
    <mergeCell ref="A4:G4"/>
    <mergeCell ref="A5:A6"/>
    <mergeCell ref="B5:B6"/>
    <mergeCell ref="C5:H5"/>
    <mergeCell ref="AA7:AD7"/>
    <mergeCell ref="W7:Z7"/>
    <mergeCell ref="S7:V7"/>
    <mergeCell ref="A7:L7"/>
    <mergeCell ref="M6:N6"/>
    <mergeCell ref="O6:P6"/>
    <mergeCell ref="Q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 Contreras Macias</dc:creator>
  <cp:lastModifiedBy>Usuario de Windows</cp:lastModifiedBy>
  <dcterms:created xsi:type="dcterms:W3CDTF">2017-12-18T17:10:01Z</dcterms:created>
  <dcterms:modified xsi:type="dcterms:W3CDTF">2020-03-09T18:44:20Z</dcterms:modified>
</cp:coreProperties>
</file>