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28275" windowHeight="11670"/>
  </bookViews>
  <sheets>
    <sheet name="Ingresos propios" sheetId="1" r:id="rId1"/>
  </sheets>
  <calcPr calcId="145621"/>
</workbook>
</file>

<file path=xl/calcChain.xml><?xml version="1.0" encoding="utf-8"?>
<calcChain xmlns="http://schemas.openxmlformats.org/spreadsheetml/2006/main">
  <c r="K27" i="1" l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7" i="1"/>
  <c r="J27" i="1"/>
  <c r="L27" i="1"/>
  <c r="H27" i="1" l="1"/>
  <c r="I27" i="1"/>
  <c r="G27" i="1" l="1"/>
  <c r="F27" i="1"/>
  <c r="E27" i="1"/>
  <c r="D27" i="1"/>
  <c r="C27" i="1"/>
  <c r="B27" i="1"/>
  <c r="M27" i="1" s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<sst xmlns="http://schemas.openxmlformats.org/spreadsheetml/2006/main" count="33" uniqueCount="33">
  <si>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</si>
  <si>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</si>
  <si>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</si>
  <si>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</si>
  <si>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</si>
  <si>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</si>
  <si>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Total</t>
  </si>
  <si>
    <t xml:space="preserve">      Productos financieros</t>
  </si>
  <si>
    <t>Totales</t>
  </si>
  <si>
    <t>INSTITUTO JALISCIENSE DE CIENCIAS FORENSES DR JESUS MARIO RIVAS SOUZA</t>
  </si>
  <si>
    <t>INGRESOS EXTRAORDINARIOS 2021</t>
  </si>
  <si>
    <t>Agosto</t>
  </si>
  <si>
    <t>Julio</t>
  </si>
  <si>
    <t>Septiembre</t>
  </si>
  <si>
    <t>Octubre</t>
  </si>
  <si>
    <t>Noviembre</t>
  </si>
  <si>
    <t>CERTIFICACION CONSTANCIAS DE NO ANTECENDENTES PENALES</t>
  </si>
  <si>
    <t>EXPEDICION CONSTANCIAS DE NO ANTECENDENTES PENALES</t>
  </si>
  <si>
    <t xml:space="preserve"> INGRESOS T.C.  O I</t>
  </si>
  <si>
    <t xml:space="preserve"> PRUEBAS DE PATERNIDAD</t>
  </si>
  <si>
    <t>ALCOHOLEMIAS</t>
  </si>
  <si>
    <t>IDENTIFICACION DE PSICOTROPICOS</t>
  </si>
  <si>
    <t>DETERMINACION DE GRUPO SANGUINEO</t>
  </si>
  <si>
    <t xml:space="preserve"> PRUEBA DE EMBARAZO</t>
  </si>
  <si>
    <t>EXAMEN PRESUNTIVO DE IDENTIFICACION DE METABOLITOS DE DROGAS DE ABUSO</t>
  </si>
  <si>
    <t>EXAMEN CONFIRMATORIO DE IDENTIFICACION DE METABOLITOS DE DROGAS DE ABUSO</t>
  </si>
  <si>
    <t>ANALISIS DE METALES POR ABSORCION ATOMICA</t>
  </si>
  <si>
    <t xml:space="preserve"> IDENTIFICACION DE SEMEN</t>
  </si>
  <si>
    <t>EXAMEN POLIGRAFICO</t>
  </si>
  <si>
    <t>ESTUDIOS DE RESISTENCIA BALISTICA</t>
  </si>
  <si>
    <t>TOMA DE HUELLAS EN FORMATO DECADACTILAR RODADAS O PLANAS</t>
  </si>
  <si>
    <t>DIPLOMADOS</t>
  </si>
  <si>
    <t>ESPECIALIDAD EN DICTAMINACION PERICIAL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</si>
</sst>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justify" wrapText="1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tabSelected="1" topLeftCell="A4" workbookViewId="0">
      <selection activeCell="R18" sqref="R18"/>
    </sheetView>
  </sheetViews>
  <sheetFormatPr baseColWidth="10" defaultRowHeight="15" x14ac:dyDescent="0.25"/>
  <cols>
    <col min="1" max="1" width="37" customWidth="1"/>
    <col min="2" max="2" width="12.7109375" bestFit="1" customWidth="1"/>
    <col min="3" max="3" width="13.85546875" customWidth="1"/>
    <col min="4" max="4" width="19.28515625" customWidth="1"/>
    <col min="5" max="5" width="15.7109375" customWidth="1"/>
    <col min="6" max="6" width="13.85546875" customWidth="1"/>
    <col min="7" max="7" width="12.7109375" customWidth="1"/>
    <col min="10" max="11" width="14.140625" customWidth="1"/>
    <col min="12" max="12" width="11.42578125" customWidth="1"/>
    <col min="13" max="13" width="14.7109375" customWidth="1"/>
    <col min="14" max="19" width="11.42578125" customWidth="1"/>
    <col min="21" max="21" width="12.7109375" bestFit="1" customWidth="1"/>
  </cols>
  <sheetData>
    <row r="2" spans="1:19" ht="18.75" x14ac:dyDescent="0.3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19" x14ac:dyDescent="0.2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9" x14ac:dyDescent="0.25"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12</v>
      </c>
      <c r="I6" s="6" t="s">
        <v>11</v>
      </c>
      <c r="J6" s="6" t="s">
        <v>13</v>
      </c>
      <c r="K6" s="6" t="s">
        <v>14</v>
      </c>
      <c r="L6" s="6" t="s">
        <v>15</v>
      </c>
      <c r="M6" s="6" t="s">
        <v>6</v>
      </c>
    </row>
    <row r="7" spans="1:19" x14ac:dyDescent="0.25">
      <c r="A7" s="9" t="s">
        <v>7</v>
      </c>
      <c r="B7" s="2">
        <v>27839.78</v>
      </c>
      <c r="C7" s="2">
        <v>20554.34</v>
      </c>
      <c r="D7" s="2">
        <v>24744.37</v>
      </c>
      <c r="E7" s="2">
        <v>30351.8</v>
      </c>
      <c r="F7" s="2">
        <v>20854.439999999999</v>
      </c>
      <c r="G7" s="2">
        <v>25053.95</v>
      </c>
      <c r="H7" s="2">
        <v>29863.38</v>
      </c>
      <c r="I7" s="2">
        <v>35776.639999999999</v>
      </c>
      <c r="J7" s="2"/>
      <c r="K7" s="2">
        <v>79552.820000000007</v>
      </c>
      <c r="L7" s="2"/>
      <c r="M7" s="2">
        <f>SUM(B7:K7)</f>
        <v>294591.52</v>
      </c>
    </row>
    <row r="8" spans="1:19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>
        <f>SUM(B8:K8)</f>
        <v>0</v>
      </c>
    </row>
    <row r="9" spans="1:19" ht="30" x14ac:dyDescent="0.25">
      <c r="A9" s="9" t="s">
        <v>16</v>
      </c>
      <c r="B9" s="2">
        <v>9375</v>
      </c>
      <c r="C9" s="2">
        <v>10304</v>
      </c>
      <c r="D9" s="2">
        <v>13580</v>
      </c>
      <c r="E9" s="2">
        <v>12908</v>
      </c>
      <c r="F9" s="2">
        <v>13692</v>
      </c>
      <c r="G9" s="2">
        <v>19068</v>
      </c>
      <c r="H9" s="2">
        <v>19000</v>
      </c>
      <c r="I9" s="2">
        <v>20480</v>
      </c>
      <c r="J9" s="2">
        <v>14392</v>
      </c>
      <c r="K9" s="2">
        <v>21060</v>
      </c>
      <c r="L9" s="2"/>
      <c r="M9" s="2">
        <f>SUM(B9:K9)</f>
        <v>153859</v>
      </c>
    </row>
    <row r="10" spans="1:19" ht="30" x14ac:dyDescent="0.25">
      <c r="A10" s="9" t="s">
        <v>17</v>
      </c>
      <c r="B10" s="2"/>
      <c r="C10" s="2"/>
      <c r="D10" s="2"/>
      <c r="E10" s="2"/>
      <c r="F10" s="2"/>
      <c r="G10" s="2"/>
      <c r="H10" s="2"/>
      <c r="I10" s="2"/>
      <c r="J10" s="2">
        <v>1483295</v>
      </c>
      <c r="K10" s="2">
        <v>3950184</v>
      </c>
      <c r="L10" s="2"/>
      <c r="M10" s="2">
        <f>SUM(B10:K10)</f>
        <v>5433479</v>
      </c>
    </row>
    <row r="11" spans="1:19" x14ac:dyDescent="0.25">
      <c r="A11" s="9" t="s">
        <v>18</v>
      </c>
      <c r="B11" s="2">
        <v>4177</v>
      </c>
      <c r="C11" s="2">
        <v>100</v>
      </c>
      <c r="D11" s="2">
        <v>257403</v>
      </c>
      <c r="E11" s="2">
        <v>1687.93</v>
      </c>
      <c r="F11" s="2">
        <v>450</v>
      </c>
      <c r="G11" s="2">
        <v>194</v>
      </c>
      <c r="H11" s="2">
        <v>600</v>
      </c>
      <c r="I11" s="2">
        <v>2000</v>
      </c>
      <c r="J11" s="2">
        <v>100</v>
      </c>
      <c r="K11" s="2">
        <v>600</v>
      </c>
      <c r="L11" s="2"/>
      <c r="M11" s="2">
        <f>SUM(B11:K11)</f>
        <v>267311.93</v>
      </c>
    </row>
    <row r="12" spans="1:19" x14ac:dyDescent="0.25">
      <c r="A12" s="9" t="s">
        <v>19</v>
      </c>
      <c r="B12" s="2">
        <v>4532</v>
      </c>
      <c r="C12" s="2">
        <v>6798</v>
      </c>
      <c r="D12" s="2">
        <v>25398</v>
      </c>
      <c r="E12" s="2">
        <v>5665</v>
      </c>
      <c r="F12" s="2">
        <v>14748</v>
      </c>
      <c r="G12" s="2">
        <v>8158</v>
      </c>
      <c r="H12" s="2">
        <v>2266</v>
      </c>
      <c r="I12" s="2">
        <v>29458</v>
      </c>
      <c r="J12" s="2">
        <v>11330</v>
      </c>
      <c r="K12" s="2">
        <v>55517</v>
      </c>
      <c r="L12" s="2"/>
      <c r="M12" s="2">
        <f>SUM(B12:K12)</f>
        <v>163870</v>
      </c>
    </row>
    <row r="13" spans="1:19" x14ac:dyDescent="0.25">
      <c r="A13" s="9" t="s">
        <v>20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/>
      <c r="L13" s="2"/>
      <c r="M13" s="2">
        <f>SUM(B13:K13)</f>
        <v>0</v>
      </c>
    </row>
    <row r="14" spans="1:19" x14ac:dyDescent="0.25">
      <c r="A14" s="9" t="s">
        <v>21</v>
      </c>
      <c r="B14" s="2">
        <v>0</v>
      </c>
      <c r="C14" s="2">
        <v>0</v>
      </c>
      <c r="D14" s="2">
        <v>0</v>
      </c>
      <c r="E14" s="2">
        <v>618</v>
      </c>
      <c r="F14" s="2">
        <v>0</v>
      </c>
      <c r="G14" s="2">
        <v>0</v>
      </c>
      <c r="H14" s="2">
        <v>0</v>
      </c>
      <c r="I14" s="2">
        <v>0</v>
      </c>
      <c r="J14" s="2"/>
      <c r="K14" s="2"/>
      <c r="L14" s="2"/>
      <c r="M14" s="2">
        <f>SUM(B14:K14)</f>
        <v>618</v>
      </c>
    </row>
    <row r="15" spans="1:19" ht="30" x14ac:dyDescent="0.25">
      <c r="A15" s="9" t="s">
        <v>22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/>
      <c r="L15" s="2"/>
      <c r="M15" s="2">
        <f>SUM(B15:K15)</f>
        <v>0</v>
      </c>
    </row>
    <row r="16" spans="1:19" x14ac:dyDescent="0.25">
      <c r="A16" s="9" t="s">
        <v>23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206</v>
      </c>
      <c r="I16" s="2">
        <v>0</v>
      </c>
      <c r="J16" s="2"/>
      <c r="K16" s="2"/>
      <c r="L16" s="2"/>
      <c r="M16" s="2">
        <f>SUM(B16:K16)</f>
        <v>206</v>
      </c>
    </row>
    <row r="17" spans="1:21" ht="45" x14ac:dyDescent="0.25">
      <c r="A17" s="9" t="s">
        <v>24</v>
      </c>
      <c r="B17" s="2">
        <v>0</v>
      </c>
      <c r="C17" s="2">
        <v>0</v>
      </c>
      <c r="D17" s="2">
        <v>0</v>
      </c>
      <c r="E17" s="2">
        <v>1548</v>
      </c>
      <c r="F17" s="2">
        <v>0</v>
      </c>
      <c r="G17" s="2">
        <v>0</v>
      </c>
      <c r="H17" s="2">
        <v>0</v>
      </c>
      <c r="I17" s="2">
        <v>0</v>
      </c>
      <c r="J17" s="2"/>
      <c r="K17" s="2"/>
      <c r="L17" s="2"/>
      <c r="M17" s="2">
        <f>SUM(B17:K17)</f>
        <v>1548</v>
      </c>
    </row>
    <row r="18" spans="1:21" ht="45" x14ac:dyDescent="0.25">
      <c r="A18" s="9" t="s">
        <v>25</v>
      </c>
      <c r="B18" s="2">
        <v>0</v>
      </c>
      <c r="C18" s="2">
        <v>0</v>
      </c>
      <c r="D18" s="2">
        <v>1854</v>
      </c>
      <c r="E18" s="2">
        <v>1236</v>
      </c>
      <c r="F18" s="2">
        <v>0</v>
      </c>
      <c r="G18" s="2">
        <v>618</v>
      </c>
      <c r="H18" s="2">
        <v>0</v>
      </c>
      <c r="I18" s="2">
        <v>2472</v>
      </c>
      <c r="J18" s="2"/>
      <c r="K18" s="2">
        <v>3708</v>
      </c>
      <c r="L18" s="2"/>
      <c r="M18" s="2">
        <f>SUM(B18:K18)</f>
        <v>9888</v>
      </c>
    </row>
    <row r="19" spans="1:21" ht="30" x14ac:dyDescent="0.25">
      <c r="A19" s="9" t="s">
        <v>26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2"/>
      <c r="M19" s="2">
        <f>SUM(B19:K19)</f>
        <v>0</v>
      </c>
    </row>
    <row r="20" spans="1:21" x14ac:dyDescent="0.25">
      <c r="A20" s="9" t="s">
        <v>27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722</v>
      </c>
      <c r="I20" s="2">
        <v>0</v>
      </c>
      <c r="J20" s="2"/>
      <c r="K20" s="2"/>
      <c r="L20" s="2"/>
      <c r="M20" s="2">
        <f>SUM(B20:K20)</f>
        <v>722</v>
      </c>
    </row>
    <row r="21" spans="1:21" x14ac:dyDescent="0.25">
      <c r="A21" s="9" t="s">
        <v>28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>
        <f>SUM(B21:K21)</f>
        <v>0</v>
      </c>
    </row>
    <row r="22" spans="1:21" x14ac:dyDescent="0.25">
      <c r="A22" s="9" t="s">
        <v>29</v>
      </c>
      <c r="B22" s="2">
        <v>0</v>
      </c>
      <c r="C22" s="2">
        <v>0</v>
      </c>
      <c r="D22" s="2">
        <v>0</v>
      </c>
      <c r="E22" s="2">
        <v>167880</v>
      </c>
      <c r="F22" s="2">
        <v>0</v>
      </c>
      <c r="G22" s="2">
        <v>0</v>
      </c>
      <c r="H22" s="2">
        <v>27980</v>
      </c>
      <c r="I22" s="2">
        <v>0</v>
      </c>
      <c r="J22" s="2"/>
      <c r="K22" s="2"/>
      <c r="L22" s="2"/>
      <c r="M22" s="2">
        <f>SUM(B22:K22)</f>
        <v>195860</v>
      </c>
    </row>
    <row r="23" spans="1:21" ht="30" x14ac:dyDescent="0.25">
      <c r="A23" s="9" t="s">
        <v>30</v>
      </c>
      <c r="B23" s="2">
        <v>5430</v>
      </c>
      <c r="C23" s="2">
        <v>6800</v>
      </c>
      <c r="D23" s="2">
        <v>14280</v>
      </c>
      <c r="E23" s="2">
        <v>5440</v>
      </c>
      <c r="F23" s="2">
        <v>15640</v>
      </c>
      <c r="G23" s="2">
        <v>3400</v>
      </c>
      <c r="H23" s="2">
        <v>17000</v>
      </c>
      <c r="I23" s="2">
        <v>13600</v>
      </c>
      <c r="J23" s="2">
        <v>14960</v>
      </c>
      <c r="K23" s="2">
        <v>21760</v>
      </c>
      <c r="L23" s="2"/>
      <c r="M23" s="2">
        <f>SUM(B23:K23)</f>
        <v>118310</v>
      </c>
    </row>
    <row r="24" spans="1:21" x14ac:dyDescent="0.25">
      <c r="A24" s="9" t="s">
        <v>31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2">
        <v>0</v>
      </c>
      <c r="J24" s="2"/>
      <c r="K24" s="2"/>
      <c r="L24" s="2"/>
      <c r="M24" s="2">
        <f>SUM(B24:K24)</f>
        <v>0</v>
      </c>
    </row>
    <row r="25" spans="1:21" ht="30" x14ac:dyDescent="0.25">
      <c r="A25" s="9" t="s">
        <v>32</v>
      </c>
      <c r="B25" s="2">
        <v>0</v>
      </c>
      <c r="C25" s="2">
        <v>51336</v>
      </c>
      <c r="D25" s="2">
        <v>10468</v>
      </c>
      <c r="E25" s="2">
        <v>6668</v>
      </c>
      <c r="F25" s="2">
        <v>5001</v>
      </c>
      <c r="G25" s="2">
        <v>18095</v>
      </c>
      <c r="H25" s="2">
        <v>-13761</v>
      </c>
      <c r="I25" s="2">
        <v>44400</v>
      </c>
      <c r="J25" s="2"/>
      <c r="K25" s="2"/>
      <c r="L25" s="2"/>
      <c r="M25" s="2">
        <f>SUM(B25:K25)</f>
        <v>122207</v>
      </c>
    </row>
    <row r="26" spans="1:2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>
        <f>SUM(B26:K26)</f>
        <v>0</v>
      </c>
    </row>
    <row r="27" spans="1:21" x14ac:dyDescent="0.25">
      <c r="A27" s="10" t="s">
        <v>8</v>
      </c>
      <c r="B27" s="4">
        <f>SUM(B7:B26)</f>
        <v>51353.78</v>
      </c>
      <c r="C27" s="4">
        <f t="shared" ref="C27:L27" si="0">SUM(C7:C26)</f>
        <v>95892.34</v>
      </c>
      <c r="D27" s="4">
        <f t="shared" si="0"/>
        <v>347727.37</v>
      </c>
      <c r="E27" s="4">
        <f t="shared" si="0"/>
        <v>234002.73</v>
      </c>
      <c r="F27" s="4">
        <f t="shared" si="0"/>
        <v>70385.440000000002</v>
      </c>
      <c r="G27" s="4">
        <f t="shared" si="0"/>
        <v>74586.95</v>
      </c>
      <c r="H27" s="4">
        <f t="shared" si="0"/>
        <v>83876.38</v>
      </c>
      <c r="I27" s="4">
        <f t="shared" si="0"/>
        <v>148186.64000000001</v>
      </c>
      <c r="J27" s="4">
        <f t="shared" si="0"/>
        <v>1524077</v>
      </c>
      <c r="K27" s="4">
        <f t="shared" si="0"/>
        <v>4132381.82</v>
      </c>
      <c r="L27" s="4">
        <f t="shared" si="0"/>
        <v>0</v>
      </c>
      <c r="M27" s="2">
        <f>SUM(B27:K27)</f>
        <v>6762470.4499999993</v>
      </c>
      <c r="U27" s="5"/>
    </row>
  </sheetData>
  <mergeCells count="2">
    <mergeCell ref="A2:S2"/>
    <mergeCell ref="A4:S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Rosa Cornejo Herrera</dc:creator>
  <cp:lastModifiedBy>Teresa Pedroza Perez</cp:lastModifiedBy>
  <dcterms:created xsi:type="dcterms:W3CDTF">2021-07-28T18:42:23Z</dcterms:created>
  <dcterms:modified xsi:type="dcterms:W3CDTF">2021-11-16T17:48:04Z</dcterms:modified>
</cp:coreProperties>
</file>