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Ingresos propios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N17" i="1" l="1"/>
  <c r="E23" i="1" l="1"/>
  <c r="K23" i="1"/>
  <c r="H23" i="1"/>
  <c r="N16" i="1"/>
  <c r="N15" i="1"/>
  <c r="N13" i="1"/>
  <c r="I23" i="1"/>
  <c r="N9" i="1"/>
  <c r="J23" i="1"/>
  <c r="L23" i="1"/>
  <c r="F23" i="1"/>
  <c r="B23" i="1"/>
  <c r="M23" i="1"/>
  <c r="N20" i="1" l="1"/>
  <c r="D23" i="1"/>
  <c r="N18" i="1"/>
  <c r="N22" i="1"/>
  <c r="N14" i="1"/>
  <c r="N19" i="1"/>
  <c r="N21" i="1"/>
  <c r="N7" i="1"/>
  <c r="N12" i="1"/>
  <c r="N11" i="1"/>
  <c r="G23" i="1"/>
  <c r="N8" i="1"/>
  <c r="N10" i="1"/>
  <c r="C23" i="1"/>
  <c r="N23" i="1" l="1"/>
</calcChain>
</file>

<file path=xl/sharedStrings.xml><?xml version="1.0" encoding="utf-8"?>
<sst xmlns="http://schemas.openxmlformats.org/spreadsheetml/2006/main" count="32" uniqueCount="32">
  <si>
    <t>INSTITUTO JALISCIENSE DE CIENCIAS FORENSES DR JESUS MARIO RIVAS SOUZA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</si>
  <si>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</si>
  <si>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</si>
  <si>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</si>
  <si>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</si>
  <si>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</si>
  <si>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</si>
  <si>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</si>
  <si>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</si>
  <si>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</si>
  <si>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</si>
  <si>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</si>
  <si>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</si>
  <si>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</si>
  <si>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     Productos financieros</t>
  </si>
  <si>
    <t>CERTIFICACION CONSTANCIAS DE NO ANTECENDENTES PENALES</t>
  </si>
  <si>
    <t>INGRESOS T.C.  O I</t>
  </si>
  <si>
    <t>DETERMINACION GRUPO SANGUINEO</t>
  </si>
  <si>
    <t>PRUEBAS DE PATERNIDAD</t>
  </si>
  <si>
    <t>PRUEBA DE EMBARAZO</t>
  </si>
  <si>
    <t>EXAMEN PRESUNTIVO DE IDENTIFICACION DE METABOLITOS DE DROGAS DE ABUSO</t>
  </si>
  <si>
    <t>EXAMEN CONFIRMATORIO DE IDENTIFICACION DE METABOLITOS DE DROGAS DE ABUSO</t>
  </si>
  <si>
    <t>IDENTIFICACION DE SEMEN</t>
  </si>
  <si>
    <t>ESTUDIOS DE RESISTENCIA BALISTICA</t>
  </si>
  <si>
    <t>EXAMEN POLIGRAFICO</t>
  </si>
  <si>
    <t>TOMA DE HUELLAS EN FORMATO DECADACTILAR RODADAS O PLANAS</t>
  </si>
  <si>
    <t>DIPLOMADOS</t>
  </si>
  <si>
    <t>ESPECIALIDAD EN DICTAMINACION PERICIAL</t>
  </si>
  <si>
    <t>ALCOHOLEMIA</t>
  </si>
  <si>
    <t>EXPEDICION CONSTANCIAS DE NO ANTECENDENTES PENALES</t>
  </si>
  <si>
    <t>Totales</t>
  </si>
  <si>
    <t>INGRESOS EXTRAORDINARIOS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</si>
</sst>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/>
    <xf numFmtId="43" fontId="0" fillId="0" borderId="0" xfId="1" applyFont="1"/>
    <xf numFmtId="43" fontId="0" fillId="0" borderId="0" xfId="0" applyNumberFormat="1"/>
    <xf numFmtId="4" fontId="0" fillId="0" borderId="0" xfId="0" applyNumberFormat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topLeftCell="B1" workbookViewId="0">
      <selection activeCell="E18" sqref="E18"/>
    </sheetView>
  </sheetViews>
  <sheetFormatPr baseColWidth="10" defaultRowHeight="15" x14ac:dyDescent="0.25"/>
  <cols>
    <col min="1" max="1" width="37" style="1" customWidth="1"/>
    <col min="2" max="2" width="12.7109375" bestFit="1" customWidth="1"/>
    <col min="3" max="3" width="13.85546875" customWidth="1"/>
    <col min="4" max="4" width="19.28515625" customWidth="1"/>
    <col min="5" max="5" width="15.7109375" customWidth="1"/>
    <col min="6" max="6" width="13.85546875" customWidth="1"/>
    <col min="7" max="7" width="12.7109375" customWidth="1"/>
    <col min="8" max="8" width="14.7109375" customWidth="1"/>
    <col min="9" max="9" width="13" customWidth="1"/>
    <col min="10" max="10" width="12.85546875" customWidth="1"/>
    <col min="11" max="11" width="12.7109375" customWidth="1"/>
    <col min="12" max="12" width="14.140625" bestFit="1" customWidth="1"/>
    <col min="13" max="13" width="13.140625" customWidth="1"/>
    <col min="14" max="14" width="14.7109375" customWidth="1"/>
    <col min="15" max="15" width="14.140625" bestFit="1" customWidth="1"/>
    <col min="16" max="16" width="14.42578125" customWidth="1"/>
  </cols>
  <sheetData>
    <row r="2" spans="1:16" ht="18.75" x14ac:dyDescent="0.3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6" ht="18.75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x14ac:dyDescent="0.25">
      <c r="A4" s="12" t="s">
        <v>31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6" spans="1:16" x14ac:dyDescent="0.25"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  <c r="N6" t="s">
        <v>13</v>
      </c>
    </row>
    <row r="7" spans="1:16" x14ac:dyDescent="0.25">
      <c r="A7" s="4" t="s">
        <v>14</v>
      </c>
      <c r="B7" s="5">
        <v>123990.01999999999</v>
      </c>
      <c r="C7" s="5">
        <v>119133.32999999999</v>
      </c>
      <c r="D7" s="5">
        <v>138398.64000000001</v>
      </c>
      <c r="E7" s="5">
        <v>141164.34000000003</v>
      </c>
      <c r="F7" s="5">
        <v>119202.84999999999</v>
      </c>
      <c r="G7" s="5">
        <v>137524.09</v>
      </c>
      <c r="H7" s="5">
        <v>244943.03</v>
      </c>
      <c r="I7" s="5">
        <v>238308.50999999998</v>
      </c>
      <c r="J7" s="5">
        <v>305799.11</v>
      </c>
      <c r="K7" s="5">
        <v>347579.41</v>
      </c>
      <c r="L7" s="5">
        <v>296466.02</v>
      </c>
      <c r="M7" s="5">
        <v>381871.38</v>
      </c>
      <c r="N7" s="5">
        <f>SUM(B7:M7)</f>
        <v>2594380.7299999995</v>
      </c>
      <c r="O7" s="6"/>
      <c r="P7" s="7"/>
    </row>
    <row r="8" spans="1:16" ht="30" x14ac:dyDescent="0.25">
      <c r="A8" s="4" t="s">
        <v>15</v>
      </c>
      <c r="B8" s="5">
        <v>13934</v>
      </c>
      <c r="C8" s="5">
        <v>13623</v>
      </c>
      <c r="D8" s="5">
        <v>13850</v>
      </c>
      <c r="E8" s="5">
        <v>12300</v>
      </c>
      <c r="F8" s="5">
        <v>17400</v>
      </c>
      <c r="G8" s="5">
        <v>15450</v>
      </c>
      <c r="H8" s="5">
        <v>21425</v>
      </c>
      <c r="I8" s="5">
        <v>14400</v>
      </c>
      <c r="J8" s="5">
        <v>17775</v>
      </c>
      <c r="K8" s="5">
        <v>17775</v>
      </c>
      <c r="L8" s="5">
        <v>31625</v>
      </c>
      <c r="M8" s="5">
        <v>15100</v>
      </c>
      <c r="N8" s="5">
        <f t="shared" ref="N8:N22" si="0">SUM(B8:M8)</f>
        <v>204657</v>
      </c>
      <c r="O8" s="6"/>
      <c r="P8" s="7"/>
    </row>
    <row r="9" spans="1:16" x14ac:dyDescent="0.25">
      <c r="A9" s="4" t="s">
        <v>16</v>
      </c>
      <c r="B9" s="5">
        <v>600</v>
      </c>
      <c r="C9" s="5">
        <v>3999.72</v>
      </c>
      <c r="D9" s="5">
        <v>2289.9899999999998</v>
      </c>
      <c r="E9" s="5">
        <v>4095</v>
      </c>
      <c r="F9" s="5">
        <v>19845.05</v>
      </c>
      <c r="G9" s="5">
        <v>20696.050000000003</v>
      </c>
      <c r="H9" s="5">
        <v>141</v>
      </c>
      <c r="I9" s="5">
        <v>805</v>
      </c>
      <c r="J9" s="5">
        <v>8633.1</v>
      </c>
      <c r="K9" s="5">
        <v>350.57</v>
      </c>
      <c r="L9" s="5">
        <v>1496.94</v>
      </c>
      <c r="M9" s="5">
        <v>24285.8</v>
      </c>
      <c r="N9" s="5">
        <f t="shared" si="0"/>
        <v>87238.22</v>
      </c>
      <c r="O9" s="6"/>
      <c r="P9" s="7"/>
    </row>
    <row r="10" spans="1:16" x14ac:dyDescent="0.25">
      <c r="A10" s="1" t="s">
        <v>17</v>
      </c>
      <c r="B10" s="5">
        <v>0</v>
      </c>
      <c r="C10" s="5">
        <v>0</v>
      </c>
      <c r="D10" s="5">
        <v>60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60</v>
      </c>
      <c r="O10" s="6"/>
      <c r="P10" s="7"/>
    </row>
    <row r="11" spans="1:16" x14ac:dyDescent="0.25">
      <c r="A11" s="4" t="s">
        <v>18</v>
      </c>
      <c r="B11" s="5">
        <v>24219</v>
      </c>
      <c r="C11" s="5">
        <v>27807</v>
      </c>
      <c r="D11" s="5">
        <v>26013</v>
      </c>
      <c r="E11" s="5">
        <v>35890</v>
      </c>
      <c r="F11" s="5">
        <v>5382</v>
      </c>
      <c r="G11" s="5">
        <v>47541</v>
      </c>
      <c r="H11" s="5">
        <v>15117</v>
      </c>
      <c r="I11" s="5">
        <v>36777</v>
      </c>
      <c r="J11" s="5">
        <v>23322</v>
      </c>
      <c r="K11" s="5">
        <v>12558</v>
      </c>
      <c r="L11" s="5">
        <v>26910</v>
      </c>
      <c r="M11" s="5">
        <v>8970</v>
      </c>
      <c r="N11" s="5">
        <f t="shared" si="0"/>
        <v>290506</v>
      </c>
      <c r="O11" s="6"/>
      <c r="P11" s="7"/>
    </row>
    <row r="12" spans="1:16" x14ac:dyDescent="0.25">
      <c r="A12" s="4" t="s">
        <v>19</v>
      </c>
      <c r="B12" s="5">
        <v>641</v>
      </c>
      <c r="C12" s="5">
        <v>160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160</v>
      </c>
      <c r="J12" s="5">
        <v>0</v>
      </c>
      <c r="K12" s="5">
        <v>0</v>
      </c>
      <c r="L12" s="5">
        <v>0</v>
      </c>
      <c r="M12" s="5">
        <v>0</v>
      </c>
      <c r="N12" s="5">
        <f t="shared" si="0"/>
        <v>961</v>
      </c>
      <c r="O12" s="6"/>
      <c r="P12" s="7"/>
    </row>
    <row r="13" spans="1:16" ht="45" x14ac:dyDescent="0.25">
      <c r="A13" s="4" t="s">
        <v>20</v>
      </c>
      <c r="B13" s="5">
        <v>960</v>
      </c>
      <c r="C13" s="5">
        <v>0</v>
      </c>
      <c r="D13" s="5">
        <v>320</v>
      </c>
      <c r="E13" s="5">
        <v>160</v>
      </c>
      <c r="F13" s="5">
        <v>480</v>
      </c>
      <c r="G13" s="5">
        <v>1760</v>
      </c>
      <c r="H13" s="5">
        <v>1440</v>
      </c>
      <c r="I13" s="5">
        <v>480</v>
      </c>
      <c r="J13" s="5">
        <v>0</v>
      </c>
      <c r="K13" s="5">
        <v>0</v>
      </c>
      <c r="L13" s="5">
        <v>160</v>
      </c>
      <c r="M13" s="5">
        <v>960</v>
      </c>
      <c r="N13" s="5">
        <f t="shared" si="0"/>
        <v>6720</v>
      </c>
      <c r="O13" s="6"/>
      <c r="P13" s="7"/>
    </row>
    <row r="14" spans="1:16" ht="45" x14ac:dyDescent="0.25">
      <c r="A14" s="4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2715</v>
      </c>
      <c r="I14" s="5">
        <v>0</v>
      </c>
      <c r="J14" s="5">
        <v>0</v>
      </c>
      <c r="K14" s="5">
        <v>0</v>
      </c>
      <c r="L14" s="5">
        <v>543</v>
      </c>
      <c r="M14" s="5">
        <v>2172</v>
      </c>
      <c r="N14" s="5">
        <f t="shared" si="0"/>
        <v>5430</v>
      </c>
      <c r="O14" s="6"/>
      <c r="P14" s="7"/>
    </row>
    <row r="15" spans="1:16" x14ac:dyDescent="0.25">
      <c r="A15" s="4" t="s">
        <v>22</v>
      </c>
      <c r="B15" s="5">
        <v>0</v>
      </c>
      <c r="C15" s="5">
        <v>0</v>
      </c>
      <c r="D15" s="5">
        <v>0</v>
      </c>
      <c r="E15" s="5">
        <v>966</v>
      </c>
      <c r="F15" s="5">
        <v>0</v>
      </c>
      <c r="G15" s="5">
        <v>0</v>
      </c>
      <c r="H15" s="5">
        <v>0</v>
      </c>
      <c r="I15" s="5">
        <v>966</v>
      </c>
      <c r="J15" s="5">
        <v>0</v>
      </c>
      <c r="K15" s="5">
        <v>0</v>
      </c>
      <c r="L15" s="5">
        <v>0</v>
      </c>
      <c r="M15" s="5">
        <v>0</v>
      </c>
      <c r="N15" s="5">
        <f t="shared" si="0"/>
        <v>1932</v>
      </c>
      <c r="O15" s="6"/>
      <c r="P15" s="7"/>
    </row>
    <row r="16" spans="1:16" x14ac:dyDescent="0.25">
      <c r="A16" s="4" t="s">
        <v>23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49396</v>
      </c>
      <c r="K16" s="5">
        <v>0</v>
      </c>
      <c r="L16" s="5">
        <v>0</v>
      </c>
      <c r="M16" s="5">
        <v>49698</v>
      </c>
      <c r="N16" s="5">
        <f t="shared" si="0"/>
        <v>99094</v>
      </c>
      <c r="O16" s="6"/>
      <c r="P16" s="7"/>
    </row>
    <row r="17" spans="1:16" x14ac:dyDescent="0.25">
      <c r="A17" s="1" t="s">
        <v>24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 t="shared" si="0"/>
        <v>0</v>
      </c>
      <c r="O17" s="6"/>
      <c r="P17" s="7"/>
    </row>
    <row r="18" spans="1:16" ht="30" x14ac:dyDescent="0.25">
      <c r="A18" s="4" t="s">
        <v>25</v>
      </c>
      <c r="B18" s="5">
        <v>2083</v>
      </c>
      <c r="C18" s="5">
        <v>7692</v>
      </c>
      <c r="D18" s="5">
        <v>8974</v>
      </c>
      <c r="E18" s="5">
        <v>8341</v>
      </c>
      <c r="F18" s="5">
        <v>11538</v>
      </c>
      <c r="G18" s="5">
        <v>11538</v>
      </c>
      <c r="H18" s="5">
        <v>6410</v>
      </c>
      <c r="I18" s="5">
        <v>12820</v>
      </c>
      <c r="J18" s="5">
        <v>3846</v>
      </c>
      <c r="K18" s="5">
        <v>11538</v>
      </c>
      <c r="L18" s="5">
        <v>7051</v>
      </c>
      <c r="M18" s="5">
        <v>9615</v>
      </c>
      <c r="N18" s="5">
        <f t="shared" si="0"/>
        <v>101446</v>
      </c>
      <c r="O18" s="6"/>
      <c r="P18" s="7"/>
    </row>
    <row r="19" spans="1:16" x14ac:dyDescent="0.25">
      <c r="A19" s="4" t="s">
        <v>26</v>
      </c>
      <c r="B19" s="5">
        <v>17250</v>
      </c>
      <c r="C19" s="5">
        <v>111650</v>
      </c>
      <c r="D19" s="5">
        <v>42900</v>
      </c>
      <c r="E19" s="5">
        <v>34450</v>
      </c>
      <c r="F19" s="5">
        <v>41600</v>
      </c>
      <c r="G19" s="5">
        <v>36250</v>
      </c>
      <c r="H19" s="5">
        <v>39650</v>
      </c>
      <c r="I19" s="5">
        <v>13000</v>
      </c>
      <c r="J19" s="5">
        <v>0</v>
      </c>
      <c r="K19" s="5">
        <v>27300</v>
      </c>
      <c r="L19" s="5">
        <v>0</v>
      </c>
      <c r="M19" s="5">
        <v>3900</v>
      </c>
      <c r="N19" s="5">
        <f t="shared" si="0"/>
        <v>367950</v>
      </c>
      <c r="O19" s="6"/>
      <c r="P19" s="7"/>
    </row>
    <row r="20" spans="1:16" ht="30" x14ac:dyDescent="0.25">
      <c r="A20" s="4" t="s">
        <v>27</v>
      </c>
      <c r="B20" s="5">
        <v>18670</v>
      </c>
      <c r="C20" s="5">
        <v>8168</v>
      </c>
      <c r="D20" s="5">
        <v>8335</v>
      </c>
      <c r="E20" s="5">
        <v>21501</v>
      </c>
      <c r="F20" s="5">
        <v>4949</v>
      </c>
      <c r="G20" s="5">
        <v>3334</v>
      </c>
      <c r="H20" s="5">
        <v>15003</v>
      </c>
      <c r="I20" s="5">
        <v>15003</v>
      </c>
      <c r="J20" s="5">
        <v>26069</v>
      </c>
      <c r="K20" s="5">
        <v>13336</v>
      </c>
      <c r="L20" s="5">
        <v>22836</v>
      </c>
      <c r="M20" s="5">
        <v>39503</v>
      </c>
      <c r="N20" s="5">
        <f t="shared" si="0"/>
        <v>196707</v>
      </c>
      <c r="O20" s="6"/>
      <c r="P20" s="7"/>
    </row>
    <row r="21" spans="1:16" x14ac:dyDescent="0.25">
      <c r="A21" s="1" t="s">
        <v>28</v>
      </c>
      <c r="B21" s="5">
        <v>0</v>
      </c>
      <c r="C21" s="5">
        <v>303</v>
      </c>
      <c r="D21" s="5">
        <v>0</v>
      </c>
      <c r="E21" s="5">
        <v>0</v>
      </c>
      <c r="F21" s="5">
        <v>0</v>
      </c>
      <c r="G21" s="5">
        <v>0</v>
      </c>
      <c r="H21" s="5">
        <v>303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f t="shared" si="0"/>
        <v>606</v>
      </c>
      <c r="O21" s="6"/>
      <c r="P21" s="7"/>
    </row>
    <row r="22" spans="1:16" x14ac:dyDescent="0.25">
      <c r="A22" s="1" t="s">
        <v>29</v>
      </c>
      <c r="B22" s="5">
        <v>4455308</v>
      </c>
      <c r="C22" s="5">
        <v>3835858</v>
      </c>
      <c r="D22" s="5">
        <v>4151125</v>
      </c>
      <c r="E22" s="5">
        <v>3355990</v>
      </c>
      <c r="F22" s="5">
        <v>4221035</v>
      </c>
      <c r="G22" s="5">
        <v>3609442</v>
      </c>
      <c r="H22" s="5">
        <v>4436294</v>
      </c>
      <c r="I22" s="5">
        <v>3964640</v>
      </c>
      <c r="J22" s="5">
        <v>4014354</v>
      </c>
      <c r="K22" s="5">
        <v>4130989</v>
      </c>
      <c r="L22" s="5">
        <v>6398005</v>
      </c>
      <c r="M22" s="5">
        <v>3015695</v>
      </c>
      <c r="N22" s="5">
        <f t="shared" si="0"/>
        <v>49588735</v>
      </c>
      <c r="O22" s="6"/>
      <c r="P22" s="7"/>
    </row>
    <row r="23" spans="1:16" x14ac:dyDescent="0.25">
      <c r="A23" s="9" t="s">
        <v>30</v>
      </c>
      <c r="B23" s="10">
        <f>SUM(B7:B22)</f>
        <v>4657655.0199999996</v>
      </c>
      <c r="C23" s="10">
        <f t="shared" ref="C23:L23" si="1">SUM(C7:C22)</f>
        <v>4128394.05</v>
      </c>
      <c r="D23" s="10">
        <f t="shared" si="1"/>
        <v>4392265.63</v>
      </c>
      <c r="E23" s="10">
        <f t="shared" si="1"/>
        <v>3614857.34</v>
      </c>
      <c r="F23" s="10">
        <f t="shared" si="1"/>
        <v>4441431.9000000004</v>
      </c>
      <c r="G23" s="10">
        <f t="shared" si="1"/>
        <v>3883535.14</v>
      </c>
      <c r="H23" s="10">
        <f t="shared" si="1"/>
        <v>4783441.03</v>
      </c>
      <c r="I23" s="10">
        <f t="shared" si="1"/>
        <v>4297359.51</v>
      </c>
      <c r="J23" s="10">
        <f t="shared" si="1"/>
        <v>4449194.21</v>
      </c>
      <c r="K23" s="10">
        <f t="shared" si="1"/>
        <v>4561425.9800000004</v>
      </c>
      <c r="L23" s="10">
        <f t="shared" si="1"/>
        <v>6785092.96</v>
      </c>
      <c r="M23" s="10">
        <f>SUM(M7:M22)</f>
        <v>3551770.1799999997</v>
      </c>
      <c r="N23" s="10">
        <f>SUM(N7:N22)</f>
        <v>53546422.950000003</v>
      </c>
      <c r="O23" s="6"/>
      <c r="P23" s="7"/>
    </row>
    <row r="24" spans="1:16" x14ac:dyDescent="0.25">
      <c r="O24" s="6"/>
      <c r="P24" s="7"/>
    </row>
    <row r="25" spans="1:16" x14ac:dyDescent="0.25">
      <c r="K25" s="8"/>
    </row>
    <row r="27" spans="1:16" x14ac:dyDescent="0.25">
      <c r="K27" s="8"/>
      <c r="L27" s="8"/>
    </row>
    <row r="28" spans="1:16" x14ac:dyDescent="0.25">
      <c r="L28" s="6"/>
    </row>
    <row r="29" spans="1:16" x14ac:dyDescent="0.25">
      <c r="L29" s="8"/>
    </row>
  </sheetData>
  <mergeCells count="2">
    <mergeCell ref="A2:N2"/>
    <mergeCell ref="A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F19" sqref="F19"/>
    </sheetView>
  </sheetViews>
  <sheetFormatPr baseColWidth="10" defaultRowHeight="15" x14ac:dyDescent="0.25"/>
  <cols>
    <col min="3" max="3" width="11.42578125" style="1"/>
  </cols>
  <sheetData/>
  <sortState ref="C1:C929244">
    <sortCondition ref="C1:C929244"/>
  </sortState>
  <conditionalFormatting sqref="I929228:I1048576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propios</vt:lpstr>
      <vt:lpstr>Hoja2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Prestadores Juridico</cp:lastModifiedBy>
  <dcterms:created xsi:type="dcterms:W3CDTF">2021-08-03T14:45:03Z</dcterms:created>
  <dcterms:modified xsi:type="dcterms:W3CDTF">2021-08-06T21:03:13Z</dcterms:modified>
</cp:coreProperties>
</file>