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1840" windowHeight="12015"/>
  </bookViews>
  <sheets>
    <sheet name="Ingresos propios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N23" i="1"/>
  <c r="B23" i="1"/>
  <c r="N22" i="1"/>
  <c r="N7" i="1" l="1"/>
  <c r="N21" i="1" l="1"/>
  <c r="N20" i="1"/>
  <c r="N19" i="1"/>
  <c r="N18" i="1"/>
  <c r="N17" i="1"/>
  <c r="N16" i="1"/>
  <c r="N15" i="1"/>
  <c r="N14" i="1"/>
  <c r="N13" i="1"/>
  <c r="N12" i="1"/>
  <c r="N11" i="1"/>
  <c r="N9" i="1"/>
  <c r="N8" i="1"/>
</calcChain>
</file>

<file path=xl/sharedStrings.xml><?xml version="1.0" encoding="utf-8"?>
<sst xmlns="http://schemas.openxmlformats.org/spreadsheetml/2006/main" count="32" uniqueCount="32">
  <si>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</si>
  <si>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</si>
  <si>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</si>
  <si>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</si>
  <si>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</si>
  <si>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</si>
  <si>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</si>
  <si>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</si>
  <si>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</si>
  <si>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</si>
  <si>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</si>
  <si>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</si>
  <si>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</si>
  <si>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CERTIFICACION CONSTANCIAS DE NO ANTECENDENTES PENALES</t>
  </si>
  <si>
    <t>INGRESOS T.C.  O I</t>
  </si>
  <si>
    <t>PRUEBAS DE PATERNIDAD</t>
  </si>
  <si>
    <t>PRUEBA DE EMBARAZO</t>
  </si>
  <si>
    <t>EXAMEN PRESUNTIVO DE IDENTIFICACION DE METABOLITOS DE DROGAS DE ABUSO</t>
  </si>
  <si>
    <t>EXAMEN CONFIRMATORIO DE IDENTIFICACION DE METABOLITOS DE DROGAS DE ABUSO</t>
  </si>
  <si>
    <t>IDENTIFICACION DE SEMEN</t>
  </si>
  <si>
    <t>ESTUDIOS DE RESISTENCIA BALISTICA</t>
  </si>
  <si>
    <t>TOMA DE HUELLAS EN FORMATO DECADACTILAR RODADAS O PLANAS</t>
  </si>
  <si>
    <t>DIPLOMADOS</t>
  </si>
  <si>
    <t>ESPECIALIDAD EN DICTAMINACION PERICIAL</t>
  </si>
  <si>
    <t>Totales</t>
  </si>
  <si>
    <t>INSTITUTO JALISCIENSE DE CIENCIAS FORENSES DR JESUS MARIO RIVAS SOUZA</t>
  </si>
  <si>
    <t>INGRESOS EXTRAORDINARIOS 2018</t>
  </si>
  <si>
    <t>EXPEDICION CONSTANCIAS DE NO ANTECENDENTES PENALES</t>
  </si>
  <si>
    <t>DETERMINACION GRUPO SANGUINEO</t>
  </si>
  <si>
    <t>EXAMEN POLIGRAFICO</t>
  </si>
  <si>
    <t>ALCOHOLEMIA</t>
  </si>
  <si>
    <t xml:space="preserve"> Productos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</si>
</sst>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0" xfId="0" applyNumberFormat="1"/>
    <xf numFmtId="43" fontId="0" fillId="0" borderId="0" xfId="1" applyFont="1"/>
    <xf numFmtId="43" fontId="0" fillId="0" borderId="0" xfId="0" applyNumberFormat="1"/>
    <xf numFmtId="4" fontId="0" fillId="0" borderId="1" xfId="0" applyNumberFormat="1" applyFill="1" applyBorder="1"/>
    <xf numFmtId="164" fontId="1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topLeftCell="A3" workbookViewId="0">
      <selection activeCell="A8" sqref="A8"/>
    </sheetView>
  </sheetViews>
  <sheetFormatPr baseColWidth="10" defaultRowHeight="15" x14ac:dyDescent="0.25"/>
  <cols>
    <col min="1" max="1" width="55.5703125" style="5" bestFit="1" customWidth="1"/>
    <col min="2" max="2" width="12.7109375" bestFit="1" customWidth="1"/>
    <col min="3" max="3" width="13.85546875" customWidth="1"/>
    <col min="4" max="4" width="19.28515625" customWidth="1"/>
    <col min="5" max="5" width="15.7109375" customWidth="1"/>
    <col min="6" max="6" width="13.85546875" customWidth="1"/>
    <col min="7" max="7" width="12.7109375" customWidth="1"/>
    <col min="8" max="8" width="14.7109375" customWidth="1"/>
    <col min="9" max="9" width="13" customWidth="1"/>
    <col min="10" max="10" width="12.85546875" customWidth="1"/>
    <col min="11" max="11" width="12.7109375" customWidth="1"/>
    <col min="12" max="12" width="14.140625" bestFit="1" customWidth="1"/>
    <col min="13" max="13" width="13.140625" customWidth="1"/>
    <col min="14" max="14" width="14.7109375" customWidth="1"/>
    <col min="15" max="15" width="14.140625" bestFit="1" customWidth="1"/>
    <col min="16" max="16" width="14.42578125" customWidth="1"/>
  </cols>
  <sheetData>
    <row r="2" spans="1:16" ht="18.75" x14ac:dyDescent="0.3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18.75" x14ac:dyDescent="0.3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x14ac:dyDescent="0.25">
      <c r="A4" s="4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1:16" x14ac:dyDescent="0.25">
      <c r="B6" t="s">
        <v>0</v>
      </c>
      <c r="C6" t="s">
        <v>1</v>
      </c>
      <c r="D6" t="s">
        <v>2</v>
      </c>
      <c r="E6" t="s">
        <v>3</v>
      </c>
      <c r="F6" t="s">
        <v>4</v>
      </c>
      <c r="G6" t="s">
        <v>5</v>
      </c>
      <c r="H6" t="s">
        <v>6</v>
      </c>
      <c r="I6" t="s">
        <v>7</v>
      </c>
      <c r="J6" t="s">
        <v>8</v>
      </c>
      <c r="K6" t="s">
        <v>9</v>
      </c>
      <c r="L6" t="s">
        <v>10</v>
      </c>
      <c r="M6" t="s">
        <v>11</v>
      </c>
      <c r="N6" t="s">
        <v>12</v>
      </c>
    </row>
    <row r="7" spans="1:16" x14ac:dyDescent="0.25">
      <c r="A7" s="7" t="s">
        <v>31</v>
      </c>
      <c r="B7" s="1">
        <v>0</v>
      </c>
      <c r="C7" s="1">
        <v>0</v>
      </c>
      <c r="D7" s="1">
        <v>0</v>
      </c>
      <c r="E7" s="1">
        <v>0</v>
      </c>
      <c r="F7" s="1">
        <v>748396.8</v>
      </c>
      <c r="G7" s="1">
        <v>143199.79</v>
      </c>
      <c r="H7" s="1">
        <v>167579.65</v>
      </c>
      <c r="I7" s="1">
        <v>154255.41999999998</v>
      </c>
      <c r="J7" s="1">
        <v>171060.54</v>
      </c>
      <c r="K7" s="1">
        <v>222122.85</v>
      </c>
      <c r="L7" s="1">
        <v>199280.94</v>
      </c>
      <c r="M7" s="1">
        <v>153429.94</v>
      </c>
      <c r="N7" s="1">
        <f>SUM(B7:M7)</f>
        <v>1959325.93</v>
      </c>
      <c r="O7" s="9"/>
      <c r="P7" s="10"/>
    </row>
    <row r="8" spans="1:16" ht="30" x14ac:dyDescent="0.25">
      <c r="A8" s="7" t="s">
        <v>13</v>
      </c>
      <c r="B8" s="1">
        <v>24657</v>
      </c>
      <c r="C8" s="1">
        <v>16992</v>
      </c>
      <c r="D8" s="1">
        <v>17942</v>
      </c>
      <c r="E8" s="1">
        <v>15474</v>
      </c>
      <c r="F8" s="1">
        <v>21132</v>
      </c>
      <c r="G8" s="1">
        <v>16113</v>
      </c>
      <c r="H8" s="1">
        <v>18007</v>
      </c>
      <c r="I8" s="1">
        <v>17976</v>
      </c>
      <c r="J8" s="1">
        <v>10938</v>
      </c>
      <c r="K8" s="1">
        <v>18324</v>
      </c>
      <c r="L8" s="1">
        <v>14490</v>
      </c>
      <c r="M8" s="1">
        <v>15384</v>
      </c>
      <c r="N8" s="1">
        <f>SUM(B8:M8)</f>
        <v>207429</v>
      </c>
      <c r="O8" s="9"/>
      <c r="P8" s="10"/>
    </row>
    <row r="9" spans="1:16" x14ac:dyDescent="0.25">
      <c r="A9" s="7" t="s">
        <v>14</v>
      </c>
      <c r="B9" s="1">
        <v>1987.85</v>
      </c>
      <c r="C9" s="1">
        <v>144571.43</v>
      </c>
      <c r="D9" s="1">
        <v>5234</v>
      </c>
      <c r="E9" s="1">
        <v>16417.11</v>
      </c>
      <c r="F9" s="1">
        <v>-136808.10999999999</v>
      </c>
      <c r="G9" s="1">
        <v>-900</v>
      </c>
      <c r="H9" s="1">
        <v>18715.79</v>
      </c>
      <c r="I9" s="1">
        <v>7671.7</v>
      </c>
      <c r="J9" s="1">
        <v>12929.6</v>
      </c>
      <c r="K9" s="1">
        <v>845</v>
      </c>
      <c r="L9" s="1">
        <v>20406.22</v>
      </c>
      <c r="M9" s="1">
        <v>6950.67</v>
      </c>
      <c r="N9" s="1">
        <f>SUM(B9:M9)</f>
        <v>98021.260000000024</v>
      </c>
      <c r="O9" s="9"/>
      <c r="P9" s="10"/>
    </row>
    <row r="10" spans="1:16" x14ac:dyDescent="0.25">
      <c r="A10" s="13" t="s">
        <v>28</v>
      </c>
      <c r="B10" s="1">
        <v>0</v>
      </c>
      <c r="C10" s="1">
        <v>57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57</v>
      </c>
      <c r="N10" s="1">
        <v>114</v>
      </c>
      <c r="O10" s="9"/>
      <c r="P10" s="10"/>
    </row>
    <row r="11" spans="1:16" x14ac:dyDescent="0.25">
      <c r="A11" s="7" t="s">
        <v>15</v>
      </c>
      <c r="B11" s="1">
        <v>25752</v>
      </c>
      <c r="C11" s="1">
        <v>17418</v>
      </c>
      <c r="D11" s="1">
        <v>17168</v>
      </c>
      <c r="E11" s="1">
        <v>21960</v>
      </c>
      <c r="F11" s="1">
        <v>17168</v>
      </c>
      <c r="G11" s="1">
        <v>25752</v>
      </c>
      <c r="H11" s="1">
        <v>21460</v>
      </c>
      <c r="I11" s="1">
        <v>42920</v>
      </c>
      <c r="J11" s="1">
        <v>8584</v>
      </c>
      <c r="K11" s="1">
        <v>8584</v>
      </c>
      <c r="L11" s="1">
        <v>34336</v>
      </c>
      <c r="M11" s="1">
        <v>8584</v>
      </c>
      <c r="N11" s="1">
        <f>SUM(B11:M11)</f>
        <v>249686</v>
      </c>
      <c r="O11" s="9"/>
      <c r="P11" s="10"/>
    </row>
    <row r="12" spans="1:16" x14ac:dyDescent="0.25">
      <c r="A12" s="7" t="s">
        <v>16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306</v>
      </c>
      <c r="J12" s="1">
        <v>0</v>
      </c>
      <c r="K12" s="1">
        <v>0</v>
      </c>
      <c r="L12" s="1">
        <v>0</v>
      </c>
      <c r="M12" s="1">
        <v>0</v>
      </c>
      <c r="N12" s="1">
        <f>SUM(B12:M12)</f>
        <v>306</v>
      </c>
      <c r="O12" s="9"/>
      <c r="P12" s="10"/>
    </row>
    <row r="13" spans="1:16" ht="30" x14ac:dyDescent="0.25">
      <c r="A13" s="7" t="s">
        <v>17</v>
      </c>
      <c r="B13" s="1">
        <v>1071</v>
      </c>
      <c r="C13" s="1">
        <v>33201</v>
      </c>
      <c r="D13" s="1">
        <v>153</v>
      </c>
      <c r="E13" s="1">
        <v>765</v>
      </c>
      <c r="F13" s="1">
        <v>1224</v>
      </c>
      <c r="G13" s="1">
        <v>765</v>
      </c>
      <c r="H13" s="1">
        <v>0</v>
      </c>
      <c r="I13" s="1">
        <v>765</v>
      </c>
      <c r="J13" s="1">
        <v>459</v>
      </c>
      <c r="K13" s="1">
        <v>459</v>
      </c>
      <c r="L13" s="1">
        <v>1545</v>
      </c>
      <c r="M13" s="1">
        <v>918</v>
      </c>
      <c r="N13" s="1">
        <f>SUM(B13:M13)</f>
        <v>41325</v>
      </c>
      <c r="O13" s="9"/>
      <c r="P13" s="10"/>
    </row>
    <row r="14" spans="1:16" ht="30" x14ac:dyDescent="0.25">
      <c r="A14" s="7" t="s">
        <v>18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520</v>
      </c>
      <c r="H14" s="1">
        <v>520</v>
      </c>
      <c r="I14" s="1">
        <v>0</v>
      </c>
      <c r="J14" s="1">
        <v>0</v>
      </c>
      <c r="K14" s="1">
        <v>2600</v>
      </c>
      <c r="L14" s="1">
        <v>1040</v>
      </c>
      <c r="M14" s="1">
        <v>0</v>
      </c>
      <c r="N14" s="1">
        <f>SUM(B14:M14)</f>
        <v>4680</v>
      </c>
      <c r="O14" s="9"/>
      <c r="P14" s="10"/>
    </row>
    <row r="15" spans="1:16" x14ac:dyDescent="0.25">
      <c r="A15" s="7" t="s">
        <v>19</v>
      </c>
      <c r="B15" s="1">
        <v>0</v>
      </c>
      <c r="C15" s="1">
        <v>0</v>
      </c>
      <c r="D15" s="1">
        <v>0</v>
      </c>
      <c r="E15" s="1">
        <v>0</v>
      </c>
      <c r="F15" s="1">
        <v>616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>SUM(B15:M15)</f>
        <v>616</v>
      </c>
      <c r="O15" s="9"/>
      <c r="P15" s="10"/>
    </row>
    <row r="16" spans="1:16" x14ac:dyDescent="0.25">
      <c r="A16" s="7" t="s">
        <v>20</v>
      </c>
      <c r="B16" s="1">
        <v>0</v>
      </c>
      <c r="C16" s="1">
        <v>0</v>
      </c>
      <c r="D16" s="1">
        <v>0</v>
      </c>
      <c r="E16" s="1">
        <v>11817</v>
      </c>
      <c r="F16" s="1">
        <v>47268</v>
      </c>
      <c r="G16" s="1">
        <v>0</v>
      </c>
      <c r="H16" s="1">
        <v>47268</v>
      </c>
      <c r="I16" s="1">
        <v>0</v>
      </c>
      <c r="J16" s="1">
        <v>23634</v>
      </c>
      <c r="K16" s="1">
        <v>0</v>
      </c>
      <c r="L16" s="1">
        <v>0</v>
      </c>
      <c r="M16" s="1">
        <v>0</v>
      </c>
      <c r="N16" s="1">
        <f>SUM(B16:M16)</f>
        <v>129987</v>
      </c>
      <c r="O16" s="9"/>
      <c r="P16" s="10"/>
    </row>
    <row r="17" spans="1:16" x14ac:dyDescent="0.25">
      <c r="A17" s="13" t="s">
        <v>29</v>
      </c>
      <c r="B17" s="1">
        <v>0</v>
      </c>
      <c r="C17" s="1">
        <v>4292</v>
      </c>
      <c r="D17" s="1">
        <v>0</v>
      </c>
      <c r="E17" s="1">
        <v>0</v>
      </c>
      <c r="F17" s="1">
        <v>0</v>
      </c>
      <c r="G17" s="1">
        <v>4292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f>SUM(B17:M17)</f>
        <v>8584</v>
      </c>
      <c r="O17" s="9"/>
      <c r="P17" s="10"/>
    </row>
    <row r="18" spans="1:16" ht="30" x14ac:dyDescent="0.25">
      <c r="A18" s="7" t="s">
        <v>21</v>
      </c>
      <c r="B18" s="1">
        <v>4868</v>
      </c>
      <c r="C18" s="1">
        <v>7356</v>
      </c>
      <c r="D18" s="1">
        <v>7356</v>
      </c>
      <c r="E18" s="1">
        <v>5517</v>
      </c>
      <c r="F18" s="1">
        <v>8582</v>
      </c>
      <c r="G18" s="1">
        <v>12873</v>
      </c>
      <c r="H18" s="1">
        <v>7356</v>
      </c>
      <c r="I18" s="1">
        <v>5517</v>
      </c>
      <c r="J18" s="1">
        <v>6743</v>
      </c>
      <c r="K18" s="1">
        <v>7356</v>
      </c>
      <c r="L18" s="1">
        <v>8582</v>
      </c>
      <c r="M18" s="1">
        <v>4291</v>
      </c>
      <c r="N18" s="1">
        <f>SUM(B18:M18)</f>
        <v>86397</v>
      </c>
      <c r="O18" s="9"/>
      <c r="P18" s="10"/>
    </row>
    <row r="19" spans="1:16" x14ac:dyDescent="0.25">
      <c r="A19" s="7" t="s">
        <v>22</v>
      </c>
      <c r="B19" s="1">
        <v>14800</v>
      </c>
      <c r="C19" s="1">
        <v>89750</v>
      </c>
      <c r="D19" s="1">
        <v>55650</v>
      </c>
      <c r="E19" s="1">
        <v>46800</v>
      </c>
      <c r="F19" s="1">
        <v>37700</v>
      </c>
      <c r="G19" s="1">
        <v>32500</v>
      </c>
      <c r="H19" s="1">
        <v>33800</v>
      </c>
      <c r="I19" s="1">
        <v>27300</v>
      </c>
      <c r="J19" s="1">
        <v>50700</v>
      </c>
      <c r="K19" s="1">
        <v>1300</v>
      </c>
      <c r="L19" s="1">
        <v>0</v>
      </c>
      <c r="M19" s="1">
        <v>400</v>
      </c>
      <c r="N19" s="1">
        <f>SUM(B19:M19)</f>
        <v>390700</v>
      </c>
      <c r="O19" s="9"/>
      <c r="P19" s="10"/>
    </row>
    <row r="20" spans="1:16" x14ac:dyDescent="0.25">
      <c r="A20" s="7" t="s">
        <v>23</v>
      </c>
      <c r="B20" s="1">
        <v>13670</v>
      </c>
      <c r="C20" s="1">
        <v>8921</v>
      </c>
      <c r="D20" s="1">
        <v>13672</v>
      </c>
      <c r="E20" s="1">
        <v>36520</v>
      </c>
      <c r="F20" s="1">
        <v>42588.6</v>
      </c>
      <c r="G20" s="1">
        <v>9919</v>
      </c>
      <c r="H20" s="1">
        <v>20970</v>
      </c>
      <c r="I20" s="1">
        <v>5001</v>
      </c>
      <c r="J20" s="1">
        <v>22004</v>
      </c>
      <c r="K20" s="1">
        <v>3344</v>
      </c>
      <c r="L20" s="1">
        <v>31202</v>
      </c>
      <c r="M20" s="1">
        <v>12503</v>
      </c>
      <c r="N20" s="1">
        <f>SUM(B20:M20)</f>
        <v>220314.6</v>
      </c>
      <c r="O20" s="9"/>
      <c r="P20" s="10"/>
    </row>
    <row r="21" spans="1:16" x14ac:dyDescent="0.25">
      <c r="A21" s="13" t="s">
        <v>30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290</v>
      </c>
      <c r="I21" s="1">
        <v>870</v>
      </c>
      <c r="J21" s="1">
        <v>290</v>
      </c>
      <c r="K21" s="1">
        <v>290</v>
      </c>
      <c r="L21" s="1">
        <v>0</v>
      </c>
      <c r="M21" s="1">
        <v>0</v>
      </c>
      <c r="N21" s="1">
        <f>SUM(B21:M21)</f>
        <v>1740</v>
      </c>
      <c r="O21" s="9"/>
      <c r="P21" s="10"/>
    </row>
    <row r="22" spans="1:16" x14ac:dyDescent="0.25">
      <c r="A22" s="13" t="s">
        <v>27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">
        <v>4213865</v>
      </c>
      <c r="L22" s="1">
        <v>3775490</v>
      </c>
      <c r="M22" s="1">
        <v>2842462</v>
      </c>
      <c r="N22" s="1">
        <f>SUM(B22:M22)</f>
        <v>10831817</v>
      </c>
      <c r="O22" s="9"/>
      <c r="P22" s="10"/>
    </row>
    <row r="23" spans="1:16" x14ac:dyDescent="0.25">
      <c r="A23" s="14" t="s">
        <v>24</v>
      </c>
      <c r="B23" s="12">
        <f t="shared" ref="B23:L23" si="0">SUM(B7:B22)</f>
        <v>86805.85</v>
      </c>
      <c r="C23" s="12">
        <f t="shared" si="0"/>
        <v>322558.43</v>
      </c>
      <c r="D23" s="12">
        <f t="shared" si="0"/>
        <v>117175</v>
      </c>
      <c r="E23" s="12">
        <f t="shared" si="0"/>
        <v>155270.10999999999</v>
      </c>
      <c r="F23" s="12">
        <f t="shared" si="0"/>
        <v>787867.29</v>
      </c>
      <c r="G23" s="12">
        <f t="shared" si="0"/>
        <v>245033.79</v>
      </c>
      <c r="H23" s="12">
        <f t="shared" si="0"/>
        <v>335966.44</v>
      </c>
      <c r="I23" s="12">
        <f t="shared" si="0"/>
        <v>262582.12</v>
      </c>
      <c r="J23" s="12">
        <f t="shared" si="0"/>
        <v>307342.14</v>
      </c>
      <c r="K23" s="12">
        <f t="shared" si="0"/>
        <v>4479089.8499999996</v>
      </c>
      <c r="L23" s="12">
        <f t="shared" si="0"/>
        <v>4086372.16</v>
      </c>
      <c r="M23" s="12">
        <f>SUM(M7:M22)</f>
        <v>3044979.61</v>
      </c>
      <c r="N23" s="12">
        <f>SUM(N7:N22)</f>
        <v>14231042.789999999</v>
      </c>
      <c r="O23" s="9"/>
      <c r="P23" s="10"/>
    </row>
    <row r="24" spans="1:16" x14ac:dyDescent="0.25">
      <c r="O24" s="9"/>
      <c r="P24" s="10"/>
    </row>
    <row r="25" spans="1:16" x14ac:dyDescent="0.25">
      <c r="K25" s="8"/>
    </row>
    <row r="27" spans="1:16" x14ac:dyDescent="0.25">
      <c r="K27" s="8"/>
      <c r="L27" s="8"/>
    </row>
    <row r="28" spans="1:16" x14ac:dyDescent="0.25">
      <c r="L28" s="9"/>
    </row>
    <row r="29" spans="1:16" x14ac:dyDescent="0.25">
      <c r="L29" s="8"/>
    </row>
  </sheetData>
  <mergeCells count="2">
    <mergeCell ref="A2:N2"/>
    <mergeCell ref="A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5"/>
    </sheetView>
  </sheetViews>
  <sheetFormatPr baseColWidth="10" defaultRowHeight="15" x14ac:dyDescent="0.25"/>
  <sheetData/>
  <conditionalFormatting sqref="A1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propios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Rosa Cornejo Herrera</dc:creator>
  <cp:lastModifiedBy>tesoreria</cp:lastModifiedBy>
  <dcterms:created xsi:type="dcterms:W3CDTF">2021-07-28T18:03:22Z</dcterms:created>
  <dcterms:modified xsi:type="dcterms:W3CDTF">2021-08-03T14:47:11Z</dcterms:modified>
</cp:coreProperties>
</file>