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 tabRatio="920" firstSheet="1" activeTab="1"/>
  </bookViews>
  <sheets>
    <sheet name="LICITACIONES PÚBLICAS NACIONALE" sheetId="4" r:id="rId1"/>
    <sheet name="LICITACIONES CON CONCURRENCIA" sheetId="2" r:id="rId2"/>
  </sheets>
  <definedNames>
    <definedName name="_Hlk68854320" localSheetId="1">'LICITACIONES CON CONCURRENCIA'!$I$8</definedName>
  </definedNames>
  <calcPr calcId="145621"/>
</workbook>
</file>

<file path=xl/calcChain.xml><?xml version="1.0" encoding="utf-8"?>
<calcChain xmlns="http://schemas.openxmlformats.org/spreadsheetml/2006/main">
  <c r="M29" i="2" l="1"/>
  <c r="M15" i="2" l="1"/>
  <c r="M11" i="2"/>
  <c r="M8" i="4"/>
</calcChain>
</file>

<file path=xl/sharedStrings.xml><?xml version="1.0" encoding="utf-8"?>
<sst xmlns="http://schemas.openxmlformats.org/spreadsheetml/2006/main" count="495" uniqueCount="228">
  <si>
    <t>LICITACIÓN</t>
  </si>
  <si>
    <t>FECHA DE PUBLICACIÓN DE BASES</t>
  </si>
  <si>
    <t>FECHA Y HORA DE JUNTA ACLARATORIA</t>
  </si>
  <si>
    <t>RELACIÓN DE ASISTENTES A LA JUNTA ACLARATORIA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</si>
  <si>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</si>
  <si>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</si>
  <si>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</si>
  <si>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</si>
  <si>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</si>
  <si>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</si>
  <si>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</si>
  <si>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</si>
  <si>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</si>
  <si>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</si>
  <si>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</si>
  <si>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</si>
  <si>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CONVENIO DE FINIQUITO</t>
  </si>
  <si>
    <t>UNIDAD CENTRALIZADA DE COMPRAS</t>
  </si>
  <si>
    <t>FINANCIERO</t>
  </si>
  <si>
    <t>FÍSICO</t>
  </si>
  <si>
    <t>%                        AVANCE</t>
  </si>
  <si>
    <t>VIGENCIA DEL CONTRATO</t>
  </si>
  <si>
    <t>FECHA Y HORA DE PRESENTACIÓN DE PROPUESTAS</t>
  </si>
  <si>
    <t>COORDINACIÓN DE INFORMÁTICA</t>
  </si>
  <si>
    <t>FIRMA DE ENTERA SATISFACCIÓN POR PARTE DEL ÁREA REQUIRIENTE, ASÍ COMO SU SEGUIMIENTO POR PARTE DEL MISMO</t>
  </si>
  <si>
    <t>NO SE PRESENTARON LICITACIONES PÚBLICAS NACIONALES CON CONCURRENCIA DEL COMITÉ DURANTE EL MES DE ENERO</t>
  </si>
  <si>
    <t>NO SE PRESENTARON LICITACIONES PÚBLICAS LOCALES CON CONCURRENCIA DEL COMITÉ DURANTE EL MES DE ENERO</t>
  </si>
  <si>
    <t>NO SE PRESENTARON LICITACIONES PÚBLICAS NACIONALES CON CONCURRENCIA DEL COMITÉ DURANTE EL MES DE FEBRERO</t>
  </si>
  <si>
    <t>NO SE PRESENTARON LICITACIONES PÚBLICAS LOCALES CON CONCURRENCIA DEL COMITÉ DURANTE EL MES DE FEBRERO</t>
  </si>
  <si>
    <t>ÚNICA</t>
  </si>
  <si>
    <t>LA RECEPCIÓN Y FIRMA POR PARTE DEL PROVEEDOR EN LA ORDEN DE COMPRA</t>
  </si>
  <si>
    <t>INGRESO PROPIO</t>
  </si>
  <si>
    <t>IJCF-CRMSG-LCC-L006/2021</t>
  </si>
  <si>
    <t>IJCF-CRMSG-LCC-L003/2021</t>
  </si>
  <si>
    <t>IJCF-CI-LCC-L004/2021</t>
  </si>
  <si>
    <t>IJCF-CI-LCC-L005/2021</t>
  </si>
  <si>
    <t>IJCF-CI-LCC-L007/2021</t>
  </si>
  <si>
    <t>ACEROS Y COMPLEMENTOS CONSTRUCTIVOS, S.A. DE C.V.</t>
  </si>
  <si>
    <t>GRUPO SCORPION SOLUCIONES EMPRESARIALES, S.A. DE C.V;</t>
  </si>
  <si>
    <t>AXTEL, S.A.B. DE C.V;</t>
  </si>
  <si>
    <t>TOTAL PLAY TELECOMUNICACIONES, S.A. DE C.V.</t>
  </si>
  <si>
    <t>STERIMED, S. DE R.L. DE C.V.</t>
  </si>
  <si>
    <t>"SERVICIO DE REMODELACIÓN Y ADECUACIÓN DE ESPACIO PARA EL NUEVO LABORATORIO DE GENÉTICA FORENSE"</t>
  </si>
  <si>
    <t>"CONTRATACIÓN DE SERVICIOS DE LIMPIEZA"</t>
  </si>
  <si>
    <t>"SERVICIO DE TELEFONÍA FIJA (TRADICIONAL)"</t>
  </si>
  <si>
    <t>"SERVICIO DE TELECOMUNICACIONES"</t>
  </si>
  <si>
    <t>"CONTRATACIÓN DE LOS SERVICIOS DE RECOLECCIÓN, TRANSPORTACIÓN, TRATAMIENTO Y DISPOSICIÓN FINAL DE RESIDUOS BIOLÓGICOS INFECCIOSOS CONFORME A LA NOM-087-SEMARNATSSA1-2002"</t>
  </si>
  <si>
    <t>NO SE CONTÓ CON ASISTENCIA DE PROVEEDORES PERO SÍ SE RECIBIERON DUDAS POR PARTE DE LAS EMPRESAS IMPACTO INGENIERIA Y CONSTRUCCIÓN, S.A. DE C.V. Y CONSTRUCCIONES YERNS, S.A. DE C.V.</t>
  </si>
  <si>
    <t>22/03/2021 A LAS 12:00 HRS.</t>
  </si>
  <si>
    <t>COORDINACIÓN DE RECURSOS MATERIALES Y SERVICIOS GENERALES</t>
  </si>
  <si>
    <t>RECURSO FISCAL</t>
  </si>
  <si>
    <t>25 DIAS NATURALES A PARTIR DE LA RESOLUCIÓN</t>
  </si>
  <si>
    <t>NO SE CONTÓ CON ASISTENCIA DE PROVEEDORES PERO SÍ SE RECIBIERON DUDAS POR PARTE DE LA EMPRESA GS AMBIENTAL, S.A. DE C.V.</t>
  </si>
  <si>
    <t>23/03/2021 A LAS 12:30 HRS.</t>
  </si>
  <si>
    <t>26/03/2021 A LAS 13:16 HRS</t>
  </si>
  <si>
    <t>23/03/2021 A LAS 14:40 HRS.</t>
  </si>
  <si>
    <t>23/03/2021 A LAS 13:00 HRS.</t>
  </si>
  <si>
    <t>NO SE CONTÓ CON ASISTENCIA DE PROVEEDORES PERO SÍ SE RECIBIERON DUDAS POR PARTE DE LAS EMPRESAS TOTAL PLAY TELECOMUNICACIONES, S.A. DE C.V. Y AXTEL, S.A.B. DE C.V.</t>
  </si>
  <si>
    <t>26/03/2021 A LAS 13:31 HRS.</t>
  </si>
  <si>
    <t>23/03/2021 A LAS 13:30 HRS.</t>
  </si>
  <si>
    <t>26/03/2021 A LAS 13:51 HRS.</t>
  </si>
  <si>
    <t>SERVICIO MÉDICO FORENSE</t>
  </si>
  <si>
    <t>23/03/2021 A LAS 14:00 HRS.</t>
  </si>
  <si>
    <t>26/03/2021 A LAS 14:11 HRS.</t>
  </si>
  <si>
    <t>NO SE CONTÓ CON ASISTENCIA DE PROVEEDORES PERO SÍ SE RECIBIERON DUDAS POR PARTE DE LA EMPRESA STERIMED, S DE R.L. DE C.V.</t>
  </si>
  <si>
    <t>IJCF-CRMSG-LCC-N002/2021</t>
  </si>
  <si>
    <t>IJCF-CRMSG-LCC-N003/2021</t>
  </si>
  <si>
    <t>$1´856,000.00</t>
  </si>
  <si>
    <t>DISTRIBUIDORA COMERCIAL ZOGBI, S.A. DE C.V.</t>
  </si>
  <si>
    <t>"ADQUISICIÓN DE TRAJES TYVEK"</t>
  </si>
  <si>
    <t>"ADQUISICIÓN DE BOLSAS PARA EMBALAR CUERPOS DE PERSONAS FALLECIDAS"</t>
  </si>
  <si>
    <t>23/03/2021 A LAS 10:30 HRS.</t>
  </si>
  <si>
    <t>NO SE CONTÓ CON ASISTENCIA DE PROVEEDORES PERO SÍ SE RECIBIERON DUDAS POR PARTE DE LAS EMPRESAS TACTICAL STORE, S.A. DE C.V; CONEXIÓN Y VIGILANCIA POR DIMENSIÓN, S.A. DE C.V. Y RAFAEL VELASCO MICHEL.</t>
  </si>
  <si>
    <t>26/03/2021 A LAS 12:00 HRS.</t>
  </si>
  <si>
    <t>26/03/2021 A LAS 12:21 HRS.</t>
  </si>
  <si>
    <t>23/03/2021 A LAS 11:00 HRS.</t>
  </si>
  <si>
    <t>NO SE CONTÓ CON ASISTENCIA DE PROVEEDORES Y TAMPOCO SE RECIBIERON DUDAS.</t>
  </si>
  <si>
    <t>$16.95 PRECIO POR KILOGRAMO MÁS IVA, POR LA
CANTIDAD MÁXIMA (98,000 KILOGRAMOS), DANDO UN TOTAL DE $1´926,876.00 IVA INCLUIDO.</t>
  </si>
  <si>
    <t>IJCF-CI-LCC-L008/2021</t>
  </si>
  <si>
    <t>"CONTRATACIÓN DE SERVICIOS DE IMPRESIÓN"</t>
  </si>
  <si>
    <t>$0.23 IMPRESIÓN A BLANCO Y NEGRO Y $1.30 IMPRESIÓN A COLOR</t>
  </si>
  <si>
    <t>NO SE CONTÓ CON ASISTENCIA DE PROVEEDORES PERO SÍ SE RECIBIERON DUDAS POR PARTE DE LAS EMPRESAS SPEED DOCUMENTS, S.A. DE C.V. Y SISTEMAS DE IMPRESIÓN DIGITAL, S.A. DE C.V. .</t>
  </si>
  <si>
    <t>20/04/2021 A LAS 10:00 HRS.</t>
  </si>
  <si>
    <t>22/04/2021 A LAS 10:15 HRS.</t>
  </si>
  <si>
    <t>01/05/2021 AL 31/12/2022</t>
  </si>
  <si>
    <t>IJCF-CRMSG-LCC-N001/2021</t>
  </si>
  <si>
    <t>23/03/2021 A LAS 10:00 HRS.</t>
  </si>
  <si>
    <t>26/03/2021 A LAS 10:15 HRS.</t>
  </si>
  <si>
    <t>"ADQUISICIÓN DE MATERIAL MÉDICO"</t>
  </si>
  <si>
    <t>IMPLEMENTOS MÉDICOS DE OCCIDENTE, S.A. DE C.V.</t>
  </si>
  <si>
    <t>BUSINESS BY DESIGN, S.A D E.C.V</t>
  </si>
  <si>
    <t>COMERCIALIZADORA LOGMEDIC, S.A. DE C.V.</t>
  </si>
  <si>
    <t>POWER MED DE MÉXICO, S.A. DE C.V.</t>
  </si>
  <si>
    <t>GRUPO EMEQUR, S.A. DE C.V.</t>
  </si>
  <si>
    <t>GRUPO CSCI, S. DE R.L. DE C.V.</t>
  </si>
  <si>
    <t>SECURE INC, S.A. DE C.V.</t>
  </si>
  <si>
    <t>2,3,4,5,6,7,8,9,10,11,13,22,23 Y 24</t>
  </si>
  <si>
    <t>12,14 Y 21</t>
  </si>
  <si>
    <t>16, 17 Y 26</t>
  </si>
  <si>
    <t>20 Y 25</t>
  </si>
  <si>
    <t>13/04/2021  AL 23/06/2021</t>
  </si>
  <si>
    <t>IJCF-CRMSG-LCC-L001/2021</t>
  </si>
  <si>
    <t>23/03/2021 A LAS 11.30 HRS.</t>
  </si>
  <si>
    <t>26/03/2021 A LAS 12:41 HRS.</t>
  </si>
  <si>
    <t>"ADQUISICIÓN DE MATERIAL DE PAPELERÍA"</t>
  </si>
  <si>
    <t>PROMO PAPE DE OCCIDENTE, S.A. DE C.V.</t>
  </si>
  <si>
    <t>3,4,5,6,7,8,11,12,14,15,16,24,26,27,28,29,30,31,34,35,40,43,44,45,46,50,52,53,54,55,57,59,60,61,64,66,68,71,72,73,74 Y 75</t>
  </si>
  <si>
    <t>DITRIBUIDORA SAJOR, S.A. DE C.V.</t>
  </si>
  <si>
    <t>1,2,13,23,25,56 Y 58</t>
  </si>
  <si>
    <t>F. DOMENE Y SOCIOS, S.A. DE C.V.</t>
  </si>
  <si>
    <t>10,19,32,33,42,48,62,63,69,70,76 Y 77</t>
  </si>
  <si>
    <t>JOSUE DAVID GUERRERO ESCAMILLA</t>
  </si>
  <si>
    <t>9,17,18,20,21,22,36,37,38,39,41,47,49,51,65 Y 67</t>
  </si>
  <si>
    <t>PEDIDO 076/2021</t>
  </si>
  <si>
    <t>PEDIDO 078/2021</t>
  </si>
  <si>
    <t>PEDIDO 079/2021</t>
  </si>
  <si>
    <t>PEDIDO 080/2021</t>
  </si>
  <si>
    <t>PEDIDO 081/2021</t>
  </si>
  <si>
    <t>PEDIDO 082/2021</t>
  </si>
  <si>
    <t>27/04/2021 AL 26/10/2021</t>
  </si>
  <si>
    <t>INGRESO PROPIO / RECURSO FISCAL</t>
  </si>
  <si>
    <t>23/03/2021 A LAS 12:00 HRS.</t>
  </si>
  <si>
    <t>26/03/2021 A LAS 13:01 HRS.</t>
  </si>
  <si>
    <t>"ADQUISICIÓN DE MATERIAL DE LIMPIEZA"</t>
  </si>
  <si>
    <t>GENERICOS DE LIMPIEZA, S. DE R.L. DE C.V.</t>
  </si>
  <si>
    <t>1,4,5,8,13,14,Y 24</t>
  </si>
  <si>
    <t>COMERCIAL RILEY, S.A. DE C.V.</t>
  </si>
  <si>
    <t>6,12 Y 22</t>
  </si>
  <si>
    <t>PAPEL ORO, S.A. DE C.V.</t>
  </si>
  <si>
    <t>9,10,15,16,18,20 Y 25</t>
  </si>
  <si>
    <t>SERVICIOS INSTITUCIONALES MÚLTIPLES, S.A. DE C.V.</t>
  </si>
  <si>
    <t>2,11,21,23,27,28 Y 29</t>
  </si>
  <si>
    <t>ECO SUPPLY, SAPI DE C.V.</t>
  </si>
  <si>
    <t>3,7,19 Y 26</t>
  </si>
  <si>
    <t>SOLUCIONES INTEGRALES ELKOOR, S.A. DE C.V.</t>
  </si>
  <si>
    <t>21/04/2021 AL 21/10/2021</t>
  </si>
  <si>
    <t>IJCF-CRMSG-LCC-L002/2021</t>
  </si>
  <si>
    <t>NO SE PRESENTARON LICITACIONES PÚBLICAS NACIONALES CON CONCURRENCIA DEL COMITÉ DURANTE EL MES DE MAYO</t>
  </si>
  <si>
    <t>NO SE PRESENTARON LICITACIONES PÚBLICAS LOCALES CON CONCURRENCIA DEL COMITÉ DURANTE EL MES DE MAYO</t>
  </si>
  <si>
    <t>NO SE PRESENTARON LICITACIONES PÚBLICAS NACIONALES CON CONCURRENCIA DEL COMITÉ DURANTE EL MES DE JUNIO</t>
  </si>
  <si>
    <t>NO SE PRESENTARON LICITACIONES PÚBLICAS LOCALES CON CONCURRENCIA DEL COMITÉ DURANTE EL MES DE JUNIO</t>
  </si>
  <si>
    <t>PEDIDO * 070/2021</t>
  </si>
  <si>
    <t>PEDIDO * 066/2021</t>
  </si>
  <si>
    <t>20 MESES A PARTIR DEL 01/05/2021</t>
  </si>
  <si>
    <t>PEDIDO * 087/2021</t>
  </si>
  <si>
    <t>NO SE PRESENTARON LICITACIONES PÚBLICAS NACIONALES CON CONCURRENCIA DEL COMITÉ DURANTE EL MES DE JULIO</t>
  </si>
  <si>
    <t>NO SE PRESENTARON LICITACIONES PÚBLICAS LOCALES CON CONCURRENCIA DEL COMITÉ DURANTE EL MES DE JULIO</t>
  </si>
  <si>
    <t>NO SE PRESENTARON LICITACIONES PÚBLICAS NACIONALES CON CONCURRENCIA DEL COMITÉ DURANTE EL MES DE AGOSTO</t>
  </si>
  <si>
    <t>NO SE PRESENTARON LICITACIONES PÚBLICAS LOCALES CON CONCURRENCIA DEL COMITÉ DURANTE EL MES DE AGOSTO</t>
  </si>
  <si>
    <t>01/04/2021 AL 31/12/2021</t>
  </si>
  <si>
    <t>NO SE PRESENTARON LICITACIONES PÚBLICAS NACIONALES CON CONCURRENCIA DEL COMITÉ DURANTE EL MES DE SEPTIEMBRE</t>
  </si>
  <si>
    <t>NO SE PRESENTARON LICITACIONES PÚBLICAS LOCALES CON CONCURRENCIA DEL COMITÉ DURANTE EL MES DE SEPTIEMBRE</t>
  </si>
  <si>
    <t>RECURSO FEDERAL</t>
  </si>
  <si>
    <t>NO SE PRESENTARON LICITACIONES PÚBLICAS NACIONALES CON CONCURRENCIA DEL COMITÉ DURANTE EL MES DE OCTUBRE</t>
  </si>
  <si>
    <t>NO SE PRESENTARON LICITACIONES PÚBLICAS LOCALES CON CONCURRENCIA DEL COMITÉ DURANTE EL MES DE OCTUBRE</t>
  </si>
  <si>
    <t>12/2021/DJ/IJCF</t>
  </si>
  <si>
    <t>13/2021/DJ/IJCF</t>
  </si>
  <si>
    <t>11/2021/DJ/IJCF</t>
  </si>
  <si>
    <t>PEDIDO 077/2021</t>
  </si>
  <si>
    <t>PEDIDO 083/2021</t>
  </si>
  <si>
    <t>PEDIDO 084/2021</t>
  </si>
  <si>
    <t>PEDIDO 085/2021</t>
  </si>
  <si>
    <t>PEDIDO 086/2021</t>
  </si>
  <si>
    <t>PEDIDO 088/2021</t>
  </si>
  <si>
    <t>PEDIDO 089/2021</t>
  </si>
  <si>
    <t>PEDIDO 090/2021</t>
  </si>
  <si>
    <t>PEDIDO 091/2021</t>
  </si>
  <si>
    <t>PEDIDO 092/2021</t>
  </si>
  <si>
    <t>SISTEMAS DE IMPRESIÓN DIGITAL, S.A. DE C.V.</t>
  </si>
  <si>
    <t>PEDIDO                 104-A/2021</t>
  </si>
  <si>
    <t xml:space="preserve">PEDIDO          73/2021        </t>
  </si>
  <si>
    <t>PEDIDO                    102-A/2021</t>
  </si>
  <si>
    <t>NOTA.-  PARA EL PRESENTE EJERCICIO NO SE TIENEN PROGRMADA LA REALIZACIÓN DE PROYECTOS DE INVERSIÓN</t>
  </si>
  <si>
    <t>OBSERVACIONES</t>
  </si>
  <si>
    <t>EL PRESENTE PROCESO NO SE CONTEMPLA ESTUDIOS DE IMPACTO URBANO Y AMBIENTAL, NI DERIVADOS DE LAS OBRAS PÚBLICAS Y NO SE CONTEMPLA COMO PROYECTO DE INVERSIÓN.EL PRESENTE PROCESO NO TIENE IMPORTE MÁXIMO (SIEMPRE Y CUANDO EL TOTAL A ADJUDICAR ESTE FIJADO EN EL TECHO FINANCIERO CORRESPONDIENTE).NO SE GENERA DOCUMENTO DE SUSPENSIÓN, NO SE GENERA EL ACTA DE RECEPCIÓN FÍSICA Y TAMPOCO SE GENERA FINIQUITO DEL PRESENTE PROCESO (LO ANTERIOR AL SER RECIBIDO POR EL SOLICITANTE A ENTERA SATISFACCIÓN MEDIANTE OFICIO).  EL SERVICIO ADQUIRIDO NO CONLLEVA LA ELABORACIÓN DE CONTRATO, POR LO QUE SE MANIFIESTA EL NÚMERO DE PEDIDO.</t>
  </si>
  <si>
    <t>CONVENIO MODIFICATORIO</t>
  </si>
  <si>
    <t>NO</t>
  </si>
  <si>
    <t>SI</t>
  </si>
  <si>
    <t>APLICA</t>
  </si>
  <si>
    <t>OBJETO</t>
  </si>
  <si>
    <t>FECHA</t>
  </si>
  <si>
    <t xml:space="preserve">INCREMENTO DEL SERVICIO DE HASTA EL 20%, POR CONCEPTOS VARIOS </t>
  </si>
  <si>
    <t>No aplica</t>
  </si>
  <si>
    <t>11 de mayo de 2021</t>
  </si>
  <si>
    <t>FUENTE DE FINANCIMIENTO</t>
  </si>
  <si>
    <t>SUBFUENTE DE FINANCIMIENTO</t>
  </si>
  <si>
    <t xml:space="preserve">EL PRESENTE PROCESO NO SE CONTEMPLA ESTUDIOS DE IMPACTO URBANO Y AMBIENTAL, NI DERIVADOS DE LAS OBRAS PÚBLICAS Y NO SE CONTEMPLA COMO PROYECTO DE INVERSIÓN.EL PRESENTE PROCESO NO TIENE IMPORTE MÁXIMO (SIEMPRE Y CUANDO EL TOTAL A ADJUDICAR ESTE FIJADO EN EL TECHO FINANCIERO CORRESPONDIENTE).NO SE GENERA DOCUMENTO DE SUSPENSIÓN, NO SE GENERA EL ACTA DE RECEPCIÓN FÍSICA Y TAMPOCO SE GENERA FINIQUITO DEL PRESENTE PROCESO (LO ANTERIOR AL SER RECIBIDO POR EL SOLICITANTE A ENTERA SATISFACCIÓN MEDIANTE OFICIO).  </t>
  </si>
  <si>
    <t>FONDO DE PARTICIPACIONES NO CONDICIONADOS</t>
  </si>
  <si>
    <t>NO APLICA</t>
  </si>
  <si>
    <t>FUENTE DE FINANCIAMIENTO</t>
  </si>
  <si>
    <t>SUBFUENTE DE FINANCIAMIENTO</t>
  </si>
  <si>
    <t xml:space="preserve">NO   </t>
  </si>
  <si>
    <t>OBJETO DE LA COMPRA</t>
  </si>
  <si>
    <t>CONTRATACIÓN DE SERVICIOS</t>
  </si>
  <si>
    <t>MATERIALES Y SUMINISTROS</t>
  </si>
  <si>
    <t xml:space="preserve">
LICITACIÓN PÚBLICA NACIONAL CON CONCURRENCIA DEL COMITÉ
 ACTUALIZACIÓN A NOVIEMBRE 2021
</t>
  </si>
  <si>
    <t>EN TRÁMITE</t>
  </si>
  <si>
    <t>IJCF-DR-LCC-N005/2021</t>
  </si>
  <si>
    <t>12/11/2021 A LAS 09:30 HRS.</t>
  </si>
  <si>
    <t>"ADQUISICIÓN DE REFRIGERADOR PARA PRESERVACIÓN Y CONSERVACIÓN DE PERSONAS FALLECIDAS, PARA LA DELEGACIÓN REGIONAL DE PUERTO VALLARTA"</t>
  </si>
  <si>
    <t>17/11/2021 A LAS 10:35 HRS.</t>
  </si>
  <si>
    <t>DELEGACIONES REGIONALES</t>
  </si>
  <si>
    <t>24/11/2021                        AL              15/12/2021</t>
  </si>
  <si>
    <t>IJCF-SEMEFO-LCC-L009/2021</t>
  </si>
  <si>
    <t>12/11/2021 A LAS 10:00 HRS.</t>
  </si>
  <si>
    <t>17/11/2021 A LAS 11:05 HRS.</t>
  </si>
  <si>
    <t>"SERVICIO CORRECTIVO A CÁMARAS DE REFRIGERACIÓN PARA RESGUARDO DE PERSONAS FALLECIDAS"</t>
  </si>
  <si>
    <t>KYC MEDICAL S. DE R.L. DE C.V.</t>
  </si>
  <si>
    <t xml:space="preserve">1 Y 2 </t>
  </si>
  <si>
    <t xml:space="preserve">DOCUMENTO </t>
  </si>
  <si>
    <t>IJCF-CRMSG-LCC-L010/2021</t>
  </si>
  <si>
    <t>12/11/2021 A LAS 10:30 HRS.</t>
  </si>
  <si>
    <t>GRUPO MEDICAL R&amp;G, S.A. DE C.V.                                               POWER MED DE MEXICO, S.A. DE C.V.</t>
  </si>
  <si>
    <t>17/11/2021 A LAS 11:35 HRS.</t>
  </si>
  <si>
    <t>ALFEJ MEDICAL ITEMS, S. DE R.L. DE C.V.</t>
  </si>
  <si>
    <t>PEDIDO 284/2021</t>
  </si>
  <si>
    <t>15/12/2021 AL 23/12/2021</t>
  </si>
  <si>
    <t>TANIA ALVAREZ MARTÍNEZ</t>
  </si>
  <si>
    <t>11, 15 Y 18</t>
  </si>
  <si>
    <t>PEDIDO 285/2021</t>
  </si>
  <si>
    <t>12, 14 Y 17</t>
  </si>
  <si>
    <t>PEDIDO 286/2021</t>
  </si>
  <si>
    <t>JESÚS CRISTOBAL MÁRQUEZ BERNAL</t>
  </si>
  <si>
    <t>2, 6, 7, 8, 10, 19 Y 20</t>
  </si>
  <si>
    <t>PEDIDO 287/2021</t>
  </si>
  <si>
    <t>BUSINESS BY DESIGN, S.A. DE C.V.</t>
  </si>
  <si>
    <t>PEDIDO 288/2021</t>
  </si>
  <si>
    <t xml:space="preserve">
LICITACIÓN PÚBLICA LOCAL CON CONCURRENCIA DEL COMITÉ
 ACTUALIZACIÓN A DICIEMBRE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</si>
</sst>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9" fontId="7" fillId="0" borderId="4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4" xfId="0" applyBorder="1"/>
    <xf numFmtId="0" fontId="0" fillId="0" borderId="4" xfId="0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u509/LCC-L007-2021%20PUBLICADO.pdf" TargetMode="External"/><Relationship Id="rId13" Type="http://schemas.openxmlformats.org/officeDocument/2006/relationships/hyperlink" Target="https://transparencia.info.jalisco.gob.mx/sites/default/files/u509/IJCF-CRMSG-LCC-L010-2021.pdf" TargetMode="External"/><Relationship Id="rId3" Type="http://schemas.openxmlformats.org/officeDocument/2006/relationships/hyperlink" Target="https://transparencia.info.jalisco.gob.mx/sites/default/files/u509/LCC-L006-2021%20PUBLICADO.pdf" TargetMode="External"/><Relationship Id="rId7" Type="http://schemas.openxmlformats.org/officeDocument/2006/relationships/hyperlink" Target="https://transparencia.info.jalisco.gob.mx/sites/default/files/u509/LCC-L005-2021%20PUBLICADO.pdf" TargetMode="External"/><Relationship Id="rId12" Type="http://schemas.openxmlformats.org/officeDocument/2006/relationships/hyperlink" Target="https://transparencia.info.jalisco.gob.mx/sites/default/files/u509/IJCF-SEMEFO-LCC-L009-2021.pdf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6" Type="http://schemas.openxmlformats.org/officeDocument/2006/relationships/hyperlink" Target="https://transparencia.info.jalisco.gob.mx/sites/default/files/u509/LCC-L004-2021%20PUBLICADO.pdf" TargetMode="External"/><Relationship Id="rId11" Type="http://schemas.openxmlformats.org/officeDocument/2006/relationships/hyperlink" Target="https://transparencia.info.jalisco.gob.mx/sites/default/files/u509/IJCF-CI-LCC-L008-2021%20PEDIDO%20104-A-2021.pdf" TargetMode="External"/><Relationship Id="rId5" Type="http://schemas.openxmlformats.org/officeDocument/2006/relationships/hyperlink" Target="https://transparencia.info.jalisco.gob.mx/sites/default/files/u509/LCC-L003-2021%20PUBLICADO.pdf" TargetMode="External"/><Relationship Id="rId10" Type="http://schemas.openxmlformats.org/officeDocument/2006/relationships/hyperlink" Target="https://transparencia.info.jalisco.gob.mx/sites/default/files/u509/IJCF-CRMSG-LCC-L002-2021%20PEDIDO%20087-092%202021_0.pdf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transparencia.info.jalisco.gob.mx/sites/default/files/u509/SOPORTE%20IJCF-CRMSG-LCC-L001.202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114300</xdr:rowOff>
    </xdr:from>
    <xdr:to>
      <xdr:col>2</xdr:col>
      <xdr:colOff>959922</xdr:colOff>
      <xdr:row>1</xdr:row>
      <xdr:rowOff>0</xdr:rowOff>
    </xdr:to>
    <xdr:pic>
      <xdr:nvPicPr>
        <xdr:cNvPr id="6" name="5 Imagen" descr="E:\Respaldo\Informatica Admva\Logos IJCF\Gobierno 2019\MEMBRETE 2019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17500" y="114300"/>
          <a:ext cx="3462812" cy="1231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26</xdr:col>
      <xdr:colOff>234374</xdr:colOff>
      <xdr:row>0</xdr:row>
      <xdr:rowOff>0</xdr:rowOff>
    </xdr:from>
    <xdr:to>
      <xdr:col>26</xdr:col>
      <xdr:colOff>1255363</xdr:colOff>
      <xdr:row>0</xdr:row>
      <xdr:rowOff>1222993</xdr:rowOff>
    </xdr:to>
    <xdr:pic>
      <xdr:nvPicPr>
        <xdr:cNvPr id="7" name="6 Imagen" descr="E:\Respaldo\Informatica Admva\Logos IJCF\Gobierno 2019\MEMBRETE 2019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30335023" y="0"/>
          <a:ext cx="1068614" cy="12229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114300</xdr:rowOff>
    </xdr:from>
    <xdr:to>
      <xdr:col>3</xdr:col>
      <xdr:colOff>177800</xdr:colOff>
      <xdr:row>0</xdr:row>
      <xdr:rowOff>1181100</xdr:rowOff>
    </xdr:to>
    <xdr:pic>
      <xdr:nvPicPr>
        <xdr:cNvPr id="4" name="3 Imagen" descr="E:\Respaldo\Informatica Admva\Logos IJCF\Gobierno 2019\MEMBRETE 2019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17500" y="114300"/>
          <a:ext cx="377190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124133</xdr:colOff>
      <xdr:row>0</xdr:row>
      <xdr:rowOff>63500</xdr:rowOff>
    </xdr:from>
    <xdr:to>
      <xdr:col>25</xdr:col>
      <xdr:colOff>12700</xdr:colOff>
      <xdr:row>0</xdr:row>
      <xdr:rowOff>1257300</xdr:rowOff>
    </xdr:to>
    <xdr:pic>
      <xdr:nvPicPr>
        <xdr:cNvPr id="5" name="4 Imagen" descr="E:\Respaldo\Informatica Admva\Logos IJCF\Gobierno 2019\MEMBRETE 2019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24164004" y="63500"/>
          <a:ext cx="1338826" cy="1193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28</xdr:col>
      <xdr:colOff>704850</xdr:colOff>
      <xdr:row>5</xdr:row>
      <xdr:rowOff>704850</xdr:rowOff>
    </xdr:from>
    <xdr:to>
      <xdr:col>29</xdr:col>
      <xdr:colOff>152400</xdr:colOff>
      <xdr:row>5</xdr:row>
      <xdr:rowOff>914400</xdr:rowOff>
    </xdr:to>
    <xdr:pic>
      <xdr:nvPicPr>
        <xdr:cNvPr id="12" name="5 Imagen" descr="http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5050" y="37528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704850</xdr:colOff>
      <xdr:row>6</xdr:row>
      <xdr:rowOff>381000</xdr:rowOff>
    </xdr:from>
    <xdr:to>
      <xdr:col>29</xdr:col>
      <xdr:colOff>142875</xdr:colOff>
      <xdr:row>6</xdr:row>
      <xdr:rowOff>590550</xdr:rowOff>
    </xdr:to>
    <xdr:pic>
      <xdr:nvPicPr>
        <xdr:cNvPr id="13" name="6 Imagen" descr="http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5050" y="5543550"/>
          <a:ext cx="20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628650</xdr:colOff>
      <xdr:row>7</xdr:row>
      <xdr:rowOff>609600</xdr:rowOff>
    </xdr:from>
    <xdr:to>
      <xdr:col>29</xdr:col>
      <xdr:colOff>76200</xdr:colOff>
      <xdr:row>7</xdr:row>
      <xdr:rowOff>819150</xdr:rowOff>
    </xdr:to>
    <xdr:pic>
      <xdr:nvPicPr>
        <xdr:cNvPr id="14" name="7 Imagen" descr="http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70294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628650</xdr:colOff>
      <xdr:row>8</xdr:row>
      <xdr:rowOff>628650</xdr:rowOff>
    </xdr:from>
    <xdr:to>
      <xdr:col>29</xdr:col>
      <xdr:colOff>76200</xdr:colOff>
      <xdr:row>8</xdr:row>
      <xdr:rowOff>838200</xdr:rowOff>
    </xdr:to>
    <xdr:pic>
      <xdr:nvPicPr>
        <xdr:cNvPr id="15" name="8 Imagen" descr="http://transparencia.info.jalisco.gob.mx/sites/default/files/u37/iconos_acroba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86296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628650</xdr:colOff>
      <xdr:row>9</xdr:row>
      <xdr:rowOff>971550</xdr:rowOff>
    </xdr:from>
    <xdr:to>
      <xdr:col>29</xdr:col>
      <xdr:colOff>76200</xdr:colOff>
      <xdr:row>9</xdr:row>
      <xdr:rowOff>1181100</xdr:rowOff>
    </xdr:to>
    <xdr:pic>
      <xdr:nvPicPr>
        <xdr:cNvPr id="16" name="9 Imagen" descr="http://transparencia.info.jalisco.gob.mx/sites/default/files/u37/iconos_acrobat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10572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628650</xdr:colOff>
      <xdr:row>10</xdr:row>
      <xdr:rowOff>1047750</xdr:rowOff>
    </xdr:from>
    <xdr:to>
      <xdr:col>29</xdr:col>
      <xdr:colOff>152400</xdr:colOff>
      <xdr:row>11</xdr:row>
      <xdr:rowOff>76695</xdr:rowOff>
    </xdr:to>
    <xdr:pic>
      <xdr:nvPicPr>
        <xdr:cNvPr id="17" name="9 Imagen" descr="http://transparencia.info.jalisco.gob.mx/sites/default/files/u37/iconos_acrobat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12973050"/>
          <a:ext cx="285750" cy="26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666750</xdr:colOff>
      <xdr:row>16</xdr:row>
      <xdr:rowOff>57150</xdr:rowOff>
    </xdr:from>
    <xdr:to>
      <xdr:col>29</xdr:col>
      <xdr:colOff>114300</xdr:colOff>
      <xdr:row>16</xdr:row>
      <xdr:rowOff>247650</xdr:rowOff>
    </xdr:to>
    <xdr:pic>
      <xdr:nvPicPr>
        <xdr:cNvPr id="18" name="9 Imagen" descr="http://transparencia.info.jalisco.gob.mx/sites/default/files/u37/iconos_acrobat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6950" y="16287750"/>
          <a:ext cx="209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609600</xdr:colOff>
      <xdr:row>20</xdr:row>
      <xdr:rowOff>876300</xdr:rowOff>
    </xdr:from>
    <xdr:to>
      <xdr:col>29</xdr:col>
      <xdr:colOff>57150</xdr:colOff>
      <xdr:row>20</xdr:row>
      <xdr:rowOff>1066800</xdr:rowOff>
    </xdr:to>
    <xdr:pic>
      <xdr:nvPicPr>
        <xdr:cNvPr id="19" name="10 Imagen" descr="http://transparencia.info.jalisco.gob.mx/sites/default/files/u37/iconos_acrobat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0" y="19431000"/>
          <a:ext cx="209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685800</xdr:colOff>
      <xdr:row>27</xdr:row>
      <xdr:rowOff>876300</xdr:rowOff>
    </xdr:from>
    <xdr:to>
      <xdr:col>29</xdr:col>
      <xdr:colOff>133350</xdr:colOff>
      <xdr:row>27</xdr:row>
      <xdr:rowOff>1066800</xdr:rowOff>
    </xdr:to>
    <xdr:pic>
      <xdr:nvPicPr>
        <xdr:cNvPr id="20" name="10 Imagen" descr="http://transparencia.info.jalisco.gob.mx/sites/default/files/u37/iconos_acrobat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0" y="24098250"/>
          <a:ext cx="209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628650</xdr:colOff>
      <xdr:row>30</xdr:row>
      <xdr:rowOff>19050</xdr:rowOff>
    </xdr:from>
    <xdr:to>
      <xdr:col>29</xdr:col>
      <xdr:colOff>76200</xdr:colOff>
      <xdr:row>30</xdr:row>
      <xdr:rowOff>209550</xdr:rowOff>
    </xdr:to>
    <xdr:pic>
      <xdr:nvPicPr>
        <xdr:cNvPr id="21" name="10 Imagen" descr="http://transparencia.info.jalisco.gob.mx/sites/default/files/u37/iconos_acrobat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26346150"/>
          <a:ext cx="209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I13" zoomScale="57" zoomScaleNormal="57" workbookViewId="0">
      <selection activeCell="P21" sqref="P21"/>
    </sheetView>
  </sheetViews>
  <sheetFormatPr baseColWidth="10" defaultRowHeight="15" x14ac:dyDescent="0.25"/>
  <cols>
    <col min="1" max="1" width="25.140625" customWidth="1"/>
    <col min="2" max="2" width="16" customWidth="1"/>
    <col min="3" max="3" width="17.5703125" customWidth="1"/>
    <col min="4" max="4" width="16.42578125" customWidth="1"/>
    <col min="5" max="5" width="16.7109375" customWidth="1"/>
    <col min="6" max="6" width="15.42578125" customWidth="1"/>
    <col min="7" max="7" width="20.5703125" customWidth="1"/>
    <col min="8" max="9" width="15.42578125" customWidth="1"/>
    <col min="10" max="10" width="18.7109375" customWidth="1"/>
    <col min="11" max="11" width="16.42578125" customWidth="1"/>
    <col min="12" max="12" width="17.42578125" customWidth="1"/>
    <col min="13" max="13" width="17.7109375" customWidth="1"/>
    <col min="14" max="15" width="19.140625" customWidth="1"/>
    <col min="16" max="17" width="20.42578125" customWidth="1"/>
    <col min="18" max="23" width="14.42578125" customWidth="1"/>
    <col min="24" max="24" width="14.28515625" customWidth="1"/>
    <col min="25" max="25" width="21.140625" customWidth="1"/>
    <col min="26" max="26" width="16.140625" customWidth="1"/>
    <col min="27" max="27" width="18.85546875" customWidth="1"/>
    <col min="28" max="28" width="38.7109375" customWidth="1"/>
  </cols>
  <sheetData>
    <row r="1" spans="1:28" ht="106.5" customHeight="1" x14ac:dyDescent="0.25">
      <c r="A1" s="48" t="s">
        <v>195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ht="45" customHeight="1" x14ac:dyDescent="0.25">
      <c r="A2" s="61" t="s">
        <v>0</v>
      </c>
      <c r="B2" s="46" t="s">
        <v>1</v>
      </c>
      <c r="C2" s="46" t="s">
        <v>2</v>
      </c>
      <c r="D2" s="46" t="s">
        <v>3</v>
      </c>
      <c r="E2" s="46" t="s">
        <v>22</v>
      </c>
      <c r="F2" s="46" t="s">
        <v>4</v>
      </c>
      <c r="G2" s="61" t="s">
        <v>5</v>
      </c>
      <c r="H2" s="46" t="s">
        <v>6</v>
      </c>
      <c r="I2" s="56"/>
      <c r="J2" s="46" t="s">
        <v>7</v>
      </c>
      <c r="K2" s="46" t="s">
        <v>8</v>
      </c>
      <c r="L2" s="46" t="s">
        <v>9</v>
      </c>
      <c r="M2" s="46" t="s">
        <v>10</v>
      </c>
      <c r="N2" s="46" t="s">
        <v>11</v>
      </c>
      <c r="O2" s="46" t="s">
        <v>12</v>
      </c>
      <c r="P2" s="46" t="s">
        <v>13</v>
      </c>
      <c r="Q2" s="46" t="s">
        <v>14</v>
      </c>
      <c r="R2" s="46" t="s">
        <v>15</v>
      </c>
      <c r="S2" s="56" t="s">
        <v>21</v>
      </c>
      <c r="T2" s="58" t="s">
        <v>175</v>
      </c>
      <c r="U2" s="59"/>
      <c r="V2" s="60"/>
      <c r="W2" s="54" t="s">
        <v>20</v>
      </c>
      <c r="X2" s="55"/>
      <c r="Y2" s="46" t="s">
        <v>16</v>
      </c>
      <c r="Z2" s="46" t="s">
        <v>189</v>
      </c>
      <c r="AA2" s="46" t="s">
        <v>190</v>
      </c>
      <c r="AB2" s="46" t="s">
        <v>173</v>
      </c>
    </row>
    <row r="3" spans="1:28" ht="27" customHeight="1" x14ac:dyDescent="0.25">
      <c r="A3" s="61"/>
      <c r="B3" s="46"/>
      <c r="C3" s="46"/>
      <c r="D3" s="46"/>
      <c r="E3" s="46"/>
      <c r="F3" s="46"/>
      <c r="G3" s="61"/>
      <c r="H3" s="46"/>
      <c r="I3" s="57"/>
      <c r="J3" s="46"/>
      <c r="K3" s="46"/>
      <c r="L3" s="46"/>
      <c r="M3" s="46"/>
      <c r="N3" s="46"/>
      <c r="O3" s="46"/>
      <c r="P3" s="46"/>
      <c r="Q3" s="46"/>
      <c r="R3" s="46"/>
      <c r="S3" s="57"/>
      <c r="T3" s="27" t="s">
        <v>178</v>
      </c>
      <c r="U3" s="27" t="s">
        <v>179</v>
      </c>
      <c r="V3" s="27" t="s">
        <v>180</v>
      </c>
      <c r="W3" s="2" t="s">
        <v>18</v>
      </c>
      <c r="X3" s="2" t="s">
        <v>19</v>
      </c>
      <c r="Y3" s="46"/>
      <c r="Z3" s="46"/>
      <c r="AA3" s="46"/>
      <c r="AB3" s="46"/>
    </row>
    <row r="4" spans="1:28" ht="30" customHeight="1" x14ac:dyDescent="0.25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30"/>
      <c r="AB4" s="30"/>
    </row>
    <row r="5" spans="1:28" ht="29.25" customHeight="1" x14ac:dyDescent="0.25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30"/>
      <c r="AB5" s="30"/>
    </row>
    <row r="6" spans="1:28" ht="285" x14ac:dyDescent="0.25">
      <c r="A6" s="6" t="s">
        <v>65</v>
      </c>
      <c r="B6" s="7">
        <v>44272</v>
      </c>
      <c r="C6" s="7" t="s">
        <v>71</v>
      </c>
      <c r="D6" s="5" t="s">
        <v>72</v>
      </c>
      <c r="E6" s="8" t="s">
        <v>73</v>
      </c>
      <c r="F6" s="11">
        <v>44285</v>
      </c>
      <c r="G6" s="6" t="s">
        <v>69</v>
      </c>
      <c r="H6" s="10" t="s">
        <v>68</v>
      </c>
      <c r="I6" s="33" t="s">
        <v>194</v>
      </c>
      <c r="J6" s="10">
        <v>2721</v>
      </c>
      <c r="K6" s="8" t="s">
        <v>29</v>
      </c>
      <c r="L6" s="6" t="s">
        <v>67</v>
      </c>
      <c r="M6" s="6" t="s">
        <v>67</v>
      </c>
      <c r="N6" s="13" t="s">
        <v>49</v>
      </c>
      <c r="O6" s="3" t="s">
        <v>17</v>
      </c>
      <c r="P6" s="13" t="s">
        <v>49</v>
      </c>
      <c r="Q6" s="3" t="s">
        <v>24</v>
      </c>
      <c r="R6" s="8" t="s">
        <v>155</v>
      </c>
      <c r="S6" s="7">
        <v>44308</v>
      </c>
      <c r="T6" s="26" t="s">
        <v>191</v>
      </c>
      <c r="U6" s="26" t="s">
        <v>188</v>
      </c>
      <c r="V6" s="26" t="s">
        <v>188</v>
      </c>
      <c r="W6" s="9">
        <v>1</v>
      </c>
      <c r="X6" s="9">
        <v>1</v>
      </c>
      <c r="Y6" s="3" t="s">
        <v>30</v>
      </c>
      <c r="Z6" s="8" t="s">
        <v>31</v>
      </c>
      <c r="AA6" s="25" t="s">
        <v>31</v>
      </c>
      <c r="AB6" s="31" t="s">
        <v>174</v>
      </c>
    </row>
    <row r="7" spans="1:28" ht="285" x14ac:dyDescent="0.25">
      <c r="A7" s="6" t="s">
        <v>66</v>
      </c>
      <c r="B7" s="7">
        <v>44272</v>
      </c>
      <c r="C7" s="7" t="s">
        <v>75</v>
      </c>
      <c r="D7" s="3" t="s">
        <v>76</v>
      </c>
      <c r="E7" s="8" t="s">
        <v>74</v>
      </c>
      <c r="F7" s="11">
        <v>44285</v>
      </c>
      <c r="G7" s="6" t="s">
        <v>70</v>
      </c>
      <c r="H7" s="10" t="s">
        <v>68</v>
      </c>
      <c r="I7" s="33" t="s">
        <v>194</v>
      </c>
      <c r="J7" s="10">
        <v>2551</v>
      </c>
      <c r="K7" s="8" t="s">
        <v>29</v>
      </c>
      <c r="L7" s="14">
        <v>394400</v>
      </c>
      <c r="M7" s="14">
        <v>394400</v>
      </c>
      <c r="N7" s="13" t="s">
        <v>49</v>
      </c>
      <c r="O7" s="3" t="s">
        <v>17</v>
      </c>
      <c r="P7" s="13" t="s">
        <v>49</v>
      </c>
      <c r="Q7" s="3" t="s">
        <v>24</v>
      </c>
      <c r="R7" s="8" t="s">
        <v>156</v>
      </c>
      <c r="S7" s="7">
        <v>44307</v>
      </c>
      <c r="T7" s="26" t="s">
        <v>191</v>
      </c>
      <c r="U7" s="26" t="s">
        <v>188</v>
      </c>
      <c r="V7" s="26" t="s">
        <v>188</v>
      </c>
      <c r="W7" s="9">
        <v>1</v>
      </c>
      <c r="X7" s="9">
        <v>1</v>
      </c>
      <c r="Y7" s="3" t="s">
        <v>30</v>
      </c>
      <c r="Z7" s="8" t="s">
        <v>31</v>
      </c>
      <c r="AA7" s="25" t="s">
        <v>31</v>
      </c>
      <c r="AB7" s="31" t="s">
        <v>174</v>
      </c>
    </row>
    <row r="8" spans="1:28" ht="51" x14ac:dyDescent="0.25">
      <c r="A8" s="68" t="s">
        <v>85</v>
      </c>
      <c r="B8" s="47">
        <v>44272</v>
      </c>
      <c r="C8" s="47" t="s">
        <v>86</v>
      </c>
      <c r="D8" s="62" t="s">
        <v>76</v>
      </c>
      <c r="E8" s="63" t="s">
        <v>87</v>
      </c>
      <c r="F8" s="64">
        <v>44299</v>
      </c>
      <c r="G8" s="68" t="s">
        <v>88</v>
      </c>
      <c r="H8" s="10" t="s">
        <v>89</v>
      </c>
      <c r="I8" s="71" t="s">
        <v>194</v>
      </c>
      <c r="J8" s="70">
        <v>2541</v>
      </c>
      <c r="K8" s="8" t="s">
        <v>96</v>
      </c>
      <c r="L8" s="14">
        <v>806131.1</v>
      </c>
      <c r="M8" s="69">
        <f>SUM(L8:L14)</f>
        <v>1146897.0799999998</v>
      </c>
      <c r="N8" s="63" t="s">
        <v>49</v>
      </c>
      <c r="O8" s="62" t="s">
        <v>17</v>
      </c>
      <c r="P8" s="63" t="s">
        <v>49</v>
      </c>
      <c r="Q8" s="62" t="s">
        <v>24</v>
      </c>
      <c r="R8" s="8" t="s">
        <v>113</v>
      </c>
      <c r="S8" s="65" t="s">
        <v>100</v>
      </c>
      <c r="T8" s="26" t="s">
        <v>191</v>
      </c>
      <c r="U8" s="26" t="s">
        <v>188</v>
      </c>
      <c r="V8" s="26" t="s">
        <v>188</v>
      </c>
      <c r="W8" s="9">
        <v>1</v>
      </c>
      <c r="X8" s="20">
        <v>1</v>
      </c>
      <c r="Y8" s="62" t="s">
        <v>30</v>
      </c>
      <c r="Z8" s="32" t="s">
        <v>50</v>
      </c>
      <c r="AA8" s="32" t="s">
        <v>50</v>
      </c>
      <c r="AB8" s="50" t="s">
        <v>174</v>
      </c>
    </row>
    <row r="9" spans="1:28" ht="39" x14ac:dyDescent="0.25">
      <c r="A9" s="68"/>
      <c r="B9" s="47"/>
      <c r="C9" s="47"/>
      <c r="D9" s="62"/>
      <c r="E9" s="63"/>
      <c r="F9" s="64"/>
      <c r="G9" s="68"/>
      <c r="H9" s="16" t="s">
        <v>90</v>
      </c>
      <c r="I9" s="72"/>
      <c r="J9" s="70"/>
      <c r="K9" s="17" t="s">
        <v>97</v>
      </c>
      <c r="L9" s="18">
        <v>228423.72</v>
      </c>
      <c r="M9" s="69"/>
      <c r="N9" s="63"/>
      <c r="O9" s="62"/>
      <c r="P9" s="63"/>
      <c r="Q9" s="62"/>
      <c r="R9" s="8" t="s">
        <v>158</v>
      </c>
      <c r="S9" s="66"/>
      <c r="T9" s="26" t="s">
        <v>191</v>
      </c>
      <c r="U9" s="26" t="s">
        <v>188</v>
      </c>
      <c r="V9" s="26" t="s">
        <v>188</v>
      </c>
      <c r="W9" s="9">
        <v>1</v>
      </c>
      <c r="X9" s="19">
        <v>1</v>
      </c>
      <c r="Y9" s="62"/>
      <c r="Z9" s="32" t="s">
        <v>50</v>
      </c>
      <c r="AA9" s="32" t="s">
        <v>50</v>
      </c>
      <c r="AB9" s="51"/>
    </row>
    <row r="10" spans="1:28" ht="39" x14ac:dyDescent="0.25">
      <c r="A10" s="68"/>
      <c r="B10" s="47"/>
      <c r="C10" s="47"/>
      <c r="D10" s="62"/>
      <c r="E10" s="63"/>
      <c r="F10" s="64"/>
      <c r="G10" s="68"/>
      <c r="H10" s="16" t="s">
        <v>91</v>
      </c>
      <c r="I10" s="72"/>
      <c r="J10" s="70"/>
      <c r="K10" s="17">
        <v>1</v>
      </c>
      <c r="L10" s="18">
        <v>49126</v>
      </c>
      <c r="M10" s="69"/>
      <c r="N10" s="63"/>
      <c r="O10" s="62"/>
      <c r="P10" s="63"/>
      <c r="Q10" s="62"/>
      <c r="R10" s="8" t="s">
        <v>114</v>
      </c>
      <c r="S10" s="66"/>
      <c r="T10" s="26" t="s">
        <v>191</v>
      </c>
      <c r="U10" s="26" t="s">
        <v>188</v>
      </c>
      <c r="V10" s="26" t="s">
        <v>188</v>
      </c>
      <c r="W10" s="9">
        <v>1</v>
      </c>
      <c r="X10" s="19">
        <v>1</v>
      </c>
      <c r="Y10" s="62"/>
      <c r="Z10" s="32" t="s">
        <v>50</v>
      </c>
      <c r="AA10" s="32" t="s">
        <v>50</v>
      </c>
      <c r="AB10" s="51"/>
    </row>
    <row r="11" spans="1:28" ht="39" x14ac:dyDescent="0.25">
      <c r="A11" s="68"/>
      <c r="B11" s="47"/>
      <c r="C11" s="47"/>
      <c r="D11" s="62"/>
      <c r="E11" s="63"/>
      <c r="F11" s="64"/>
      <c r="G11" s="68"/>
      <c r="H11" s="16" t="s">
        <v>92</v>
      </c>
      <c r="I11" s="72"/>
      <c r="J11" s="70"/>
      <c r="K11" s="17" t="s">
        <v>98</v>
      </c>
      <c r="L11" s="18">
        <v>37064.39</v>
      </c>
      <c r="M11" s="69"/>
      <c r="N11" s="63"/>
      <c r="O11" s="62"/>
      <c r="P11" s="63"/>
      <c r="Q11" s="62"/>
      <c r="R11" s="8" t="s">
        <v>115</v>
      </c>
      <c r="S11" s="66"/>
      <c r="T11" s="26" t="s">
        <v>191</v>
      </c>
      <c r="U11" s="26" t="s">
        <v>188</v>
      </c>
      <c r="V11" s="26" t="s">
        <v>188</v>
      </c>
      <c r="W11" s="9">
        <v>1</v>
      </c>
      <c r="X11" s="19">
        <v>1</v>
      </c>
      <c r="Y11" s="62"/>
      <c r="Z11" s="32" t="s">
        <v>50</v>
      </c>
      <c r="AA11" s="32" t="s">
        <v>50</v>
      </c>
      <c r="AB11" s="51"/>
    </row>
    <row r="12" spans="1:28" ht="26.25" x14ac:dyDescent="0.25">
      <c r="A12" s="68"/>
      <c r="B12" s="47"/>
      <c r="C12" s="47"/>
      <c r="D12" s="62"/>
      <c r="E12" s="63"/>
      <c r="F12" s="64"/>
      <c r="G12" s="68"/>
      <c r="H12" s="16" t="s">
        <v>93</v>
      </c>
      <c r="I12" s="72"/>
      <c r="J12" s="70"/>
      <c r="K12" s="17">
        <v>15</v>
      </c>
      <c r="L12" s="18">
        <v>15080</v>
      </c>
      <c r="M12" s="69"/>
      <c r="N12" s="63"/>
      <c r="O12" s="62"/>
      <c r="P12" s="63"/>
      <c r="Q12" s="62"/>
      <c r="R12" s="8" t="s">
        <v>116</v>
      </c>
      <c r="S12" s="66"/>
      <c r="T12" s="26" t="s">
        <v>191</v>
      </c>
      <c r="U12" s="26" t="s">
        <v>188</v>
      </c>
      <c r="V12" s="26" t="s">
        <v>188</v>
      </c>
      <c r="W12" s="22">
        <v>1</v>
      </c>
      <c r="X12" s="19">
        <v>1</v>
      </c>
      <c r="Y12" s="62"/>
      <c r="Z12" s="32" t="s">
        <v>50</v>
      </c>
      <c r="AA12" s="32" t="s">
        <v>50</v>
      </c>
      <c r="AB12" s="51"/>
    </row>
    <row r="13" spans="1:28" ht="26.25" x14ac:dyDescent="0.25">
      <c r="A13" s="68"/>
      <c r="B13" s="47"/>
      <c r="C13" s="47"/>
      <c r="D13" s="62"/>
      <c r="E13" s="63"/>
      <c r="F13" s="64"/>
      <c r="G13" s="68"/>
      <c r="H13" s="16" t="s">
        <v>94</v>
      </c>
      <c r="I13" s="72"/>
      <c r="J13" s="70"/>
      <c r="K13" s="17">
        <v>19</v>
      </c>
      <c r="L13" s="18">
        <v>1652.83</v>
      </c>
      <c r="M13" s="69"/>
      <c r="N13" s="63"/>
      <c r="O13" s="62"/>
      <c r="P13" s="63"/>
      <c r="Q13" s="62"/>
      <c r="R13" s="8" t="s">
        <v>117</v>
      </c>
      <c r="S13" s="66"/>
      <c r="T13" s="26" t="s">
        <v>191</v>
      </c>
      <c r="U13" s="26" t="s">
        <v>188</v>
      </c>
      <c r="V13" s="26" t="s">
        <v>188</v>
      </c>
      <c r="W13" s="9">
        <v>1</v>
      </c>
      <c r="X13" s="19">
        <v>1</v>
      </c>
      <c r="Y13" s="62"/>
      <c r="Z13" s="32" t="s">
        <v>50</v>
      </c>
      <c r="AA13" s="32" t="s">
        <v>50</v>
      </c>
      <c r="AB13" s="51"/>
    </row>
    <row r="14" spans="1:28" ht="74.45" customHeight="1" x14ac:dyDescent="0.25">
      <c r="A14" s="68"/>
      <c r="B14" s="47"/>
      <c r="C14" s="47"/>
      <c r="D14" s="62"/>
      <c r="E14" s="63"/>
      <c r="F14" s="64"/>
      <c r="G14" s="68"/>
      <c r="H14" s="16" t="s">
        <v>95</v>
      </c>
      <c r="I14" s="73"/>
      <c r="J14" s="70"/>
      <c r="K14" s="17" t="s">
        <v>99</v>
      </c>
      <c r="L14" s="18">
        <v>9419.0400000000009</v>
      </c>
      <c r="M14" s="69"/>
      <c r="N14" s="63"/>
      <c r="O14" s="62"/>
      <c r="P14" s="63"/>
      <c r="Q14" s="62"/>
      <c r="R14" s="8" t="s">
        <v>118</v>
      </c>
      <c r="S14" s="67"/>
      <c r="T14" s="26" t="s">
        <v>191</v>
      </c>
      <c r="U14" s="26" t="s">
        <v>188</v>
      </c>
      <c r="V14" s="26" t="s">
        <v>188</v>
      </c>
      <c r="W14" s="9">
        <v>1</v>
      </c>
      <c r="X14" s="19">
        <v>1</v>
      </c>
      <c r="Y14" s="62"/>
      <c r="Z14" s="32" t="s">
        <v>50</v>
      </c>
      <c r="AA14" s="32" t="s">
        <v>50</v>
      </c>
      <c r="AB14" s="52"/>
    </row>
    <row r="15" spans="1:28" ht="29.25" customHeight="1" x14ac:dyDescent="0.25">
      <c r="A15" s="53" t="s">
        <v>137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30"/>
      <c r="AB15" s="30"/>
    </row>
    <row r="16" spans="1:28" ht="29.25" customHeight="1" x14ac:dyDescent="0.25">
      <c r="A16" s="53" t="s">
        <v>139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30"/>
      <c r="AB16" s="30"/>
    </row>
    <row r="17" spans="1:28" ht="29.25" customHeight="1" x14ac:dyDescent="0.25">
      <c r="A17" s="53" t="s">
        <v>145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30"/>
      <c r="AB17" s="30"/>
    </row>
    <row r="18" spans="1:28" ht="29.25" customHeight="1" x14ac:dyDescent="0.25">
      <c r="A18" s="53" t="s">
        <v>147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30"/>
      <c r="AB18" s="30"/>
    </row>
    <row r="19" spans="1:28" ht="30.75" customHeight="1" x14ac:dyDescent="0.25">
      <c r="A19" s="53" t="s">
        <v>150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30"/>
      <c r="AB19" s="30"/>
    </row>
    <row r="20" spans="1:28" ht="31.5" customHeight="1" x14ac:dyDescent="0.25">
      <c r="A20" s="53" t="s">
        <v>153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30"/>
      <c r="AB20" s="30"/>
    </row>
    <row r="21" spans="1:28" ht="285" x14ac:dyDescent="0.25">
      <c r="A21" s="35" t="s">
        <v>197</v>
      </c>
      <c r="B21" s="40">
        <v>44505</v>
      </c>
      <c r="C21" s="40" t="s">
        <v>198</v>
      </c>
      <c r="D21" s="34" t="s">
        <v>72</v>
      </c>
      <c r="E21" s="37" t="s">
        <v>200</v>
      </c>
      <c r="F21" s="38">
        <v>44524</v>
      </c>
      <c r="G21" s="35" t="s">
        <v>199</v>
      </c>
      <c r="H21" s="36" t="s">
        <v>68</v>
      </c>
      <c r="I21" s="34" t="s">
        <v>194</v>
      </c>
      <c r="J21" s="36">
        <v>5694</v>
      </c>
      <c r="K21" s="37" t="s">
        <v>29</v>
      </c>
      <c r="L21" s="39">
        <v>522000</v>
      </c>
      <c r="M21" s="39">
        <v>522000</v>
      </c>
      <c r="N21" s="13" t="s">
        <v>201</v>
      </c>
      <c r="O21" s="34" t="s">
        <v>17</v>
      </c>
      <c r="P21" s="13" t="s">
        <v>201</v>
      </c>
      <c r="Q21" s="34" t="s">
        <v>24</v>
      </c>
      <c r="R21" s="37" t="s">
        <v>196</v>
      </c>
      <c r="S21" s="40" t="s">
        <v>202</v>
      </c>
      <c r="T21" s="40" t="s">
        <v>191</v>
      </c>
      <c r="U21" s="40" t="s">
        <v>188</v>
      </c>
      <c r="V21" s="40" t="s">
        <v>188</v>
      </c>
      <c r="W21" s="9">
        <v>0</v>
      </c>
      <c r="X21" s="9">
        <v>0</v>
      </c>
      <c r="Y21" s="34" t="s">
        <v>30</v>
      </c>
      <c r="Z21" s="37" t="s">
        <v>152</v>
      </c>
      <c r="AA21" s="37" t="s">
        <v>152</v>
      </c>
      <c r="AB21" s="31" t="s">
        <v>174</v>
      </c>
    </row>
    <row r="24" spans="1:28" ht="26.25" x14ac:dyDescent="0.4">
      <c r="A24" s="29" t="s">
        <v>172</v>
      </c>
    </row>
  </sheetData>
  <mergeCells count="51">
    <mergeCell ref="P8:P14"/>
    <mergeCell ref="I8:I14"/>
    <mergeCell ref="Q8:Q14"/>
    <mergeCell ref="M2:M3"/>
    <mergeCell ref="L2:L3"/>
    <mergeCell ref="Z2:Z3"/>
    <mergeCell ref="N2:N3"/>
    <mergeCell ref="Y2:Y3"/>
    <mergeCell ref="I2:I3"/>
    <mergeCell ref="B8:B14"/>
    <mergeCell ref="G8:G14"/>
    <mergeCell ref="J8:J14"/>
    <mergeCell ref="J2:J3"/>
    <mergeCell ref="K2:K3"/>
    <mergeCell ref="H2:H3"/>
    <mergeCell ref="A20:Z20"/>
    <mergeCell ref="A19:Z19"/>
    <mergeCell ref="D8:D14"/>
    <mergeCell ref="E8:E14"/>
    <mergeCell ref="F8:F14"/>
    <mergeCell ref="A16:Z16"/>
    <mergeCell ref="Y8:Y14"/>
    <mergeCell ref="A18:Z18"/>
    <mergeCell ref="A17:Z17"/>
    <mergeCell ref="A15:Z15"/>
    <mergeCell ref="S8:S14"/>
    <mergeCell ref="A8:A14"/>
    <mergeCell ref="M8:M14"/>
    <mergeCell ref="N8:N14"/>
    <mergeCell ref="O8:O14"/>
    <mergeCell ref="B2:B3"/>
    <mergeCell ref="D2:D3"/>
    <mergeCell ref="E2:E3"/>
    <mergeCell ref="F2:F3"/>
    <mergeCell ref="G2:G3"/>
    <mergeCell ref="C2:C3"/>
    <mergeCell ref="C8:C14"/>
    <mergeCell ref="A1:AB1"/>
    <mergeCell ref="AA2:AA3"/>
    <mergeCell ref="AB2:AB3"/>
    <mergeCell ref="AB8:AB14"/>
    <mergeCell ref="A5:Z5"/>
    <mergeCell ref="W2:X2"/>
    <mergeCell ref="A4:Z4"/>
    <mergeCell ref="O2:O3"/>
    <mergeCell ref="P2:P3"/>
    <mergeCell ref="Q2:Q3"/>
    <mergeCell ref="R2:R3"/>
    <mergeCell ref="S2:S3"/>
    <mergeCell ref="T2:V2"/>
    <mergeCell ref="A2:A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50" zoomScaleNormal="50" workbookViewId="0">
      <selection activeCell="M6" sqref="M6"/>
    </sheetView>
  </sheetViews>
  <sheetFormatPr baseColWidth="10" defaultRowHeight="15" x14ac:dyDescent="0.25"/>
  <cols>
    <col min="1" max="1" width="25.140625" customWidth="1"/>
    <col min="2" max="2" width="16" customWidth="1"/>
    <col min="3" max="3" width="17.5703125" customWidth="1"/>
    <col min="4" max="4" width="25.140625" customWidth="1"/>
    <col min="5" max="5" width="16.7109375" customWidth="1"/>
    <col min="6" max="7" width="15.42578125" customWidth="1"/>
    <col min="8" max="8" width="20.5703125" customWidth="1"/>
    <col min="9" max="9" width="15.42578125" customWidth="1"/>
    <col min="10" max="10" width="18.7109375" customWidth="1"/>
    <col min="11" max="11" width="16.42578125" customWidth="1"/>
    <col min="12" max="12" width="17.42578125" customWidth="1"/>
    <col min="13" max="13" width="17.7109375" customWidth="1"/>
    <col min="14" max="15" width="19.140625" customWidth="1"/>
    <col min="16" max="17" width="20.42578125" customWidth="1"/>
    <col min="18" max="19" width="14.42578125" customWidth="1"/>
    <col min="20" max="22" width="17.7109375" customWidth="1"/>
    <col min="23" max="23" width="14.42578125" customWidth="1"/>
    <col min="24" max="24" width="14.28515625" customWidth="1"/>
    <col min="25" max="25" width="21.140625" customWidth="1"/>
    <col min="26" max="26" width="20.28515625" customWidth="1"/>
    <col min="27" max="27" width="16.7109375" bestFit="1" customWidth="1"/>
    <col min="28" max="28" width="51.140625" customWidth="1"/>
    <col min="38" max="38" width="11.7109375" customWidth="1"/>
    <col min="39" max="39" width="12.7109375" customWidth="1"/>
    <col min="40" max="40" width="32" customWidth="1"/>
    <col min="41" max="41" width="14" customWidth="1"/>
    <col min="42" max="44" width="14.140625" customWidth="1"/>
  </cols>
  <sheetData>
    <row r="1" spans="1:30" ht="106.5" customHeight="1" x14ac:dyDescent="0.25">
      <c r="A1" s="48" t="s">
        <v>227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30" ht="45" customHeight="1" x14ac:dyDescent="0.25">
      <c r="A2" s="61" t="s">
        <v>0</v>
      </c>
      <c r="B2" s="46" t="s">
        <v>1</v>
      </c>
      <c r="C2" s="46" t="s">
        <v>2</v>
      </c>
      <c r="D2" s="46" t="s">
        <v>3</v>
      </c>
      <c r="E2" s="46" t="s">
        <v>22</v>
      </c>
      <c r="F2" s="46" t="s">
        <v>4</v>
      </c>
      <c r="G2" s="56" t="s">
        <v>192</v>
      </c>
      <c r="H2" s="61" t="s">
        <v>5</v>
      </c>
      <c r="I2" s="46" t="s">
        <v>6</v>
      </c>
      <c r="J2" s="46" t="s">
        <v>7</v>
      </c>
      <c r="K2" s="46" t="s">
        <v>8</v>
      </c>
      <c r="L2" s="46" t="s">
        <v>9</v>
      </c>
      <c r="M2" s="46" t="s">
        <v>10</v>
      </c>
      <c r="N2" s="46" t="s">
        <v>11</v>
      </c>
      <c r="O2" s="46" t="s">
        <v>12</v>
      </c>
      <c r="P2" s="46" t="s">
        <v>13</v>
      </c>
      <c r="Q2" s="46" t="s">
        <v>14</v>
      </c>
      <c r="R2" s="46" t="s">
        <v>15</v>
      </c>
      <c r="S2" s="56" t="s">
        <v>21</v>
      </c>
      <c r="T2" s="94" t="s">
        <v>175</v>
      </c>
      <c r="U2" s="95"/>
      <c r="V2" s="96"/>
      <c r="W2" s="54" t="s">
        <v>20</v>
      </c>
      <c r="X2" s="55"/>
      <c r="Y2" s="46" t="s">
        <v>16</v>
      </c>
      <c r="Z2" s="46" t="s">
        <v>184</v>
      </c>
      <c r="AA2" s="46" t="s">
        <v>185</v>
      </c>
      <c r="AB2" s="46" t="s">
        <v>173</v>
      </c>
      <c r="AC2" s="81" t="s">
        <v>209</v>
      </c>
      <c r="AD2" s="82"/>
    </row>
    <row r="3" spans="1:30" ht="27" customHeight="1" x14ac:dyDescent="0.25">
      <c r="A3" s="61"/>
      <c r="B3" s="46"/>
      <c r="C3" s="46"/>
      <c r="D3" s="46"/>
      <c r="E3" s="46"/>
      <c r="F3" s="46"/>
      <c r="G3" s="57"/>
      <c r="H3" s="61"/>
      <c r="I3" s="46"/>
      <c r="J3" s="46"/>
      <c r="K3" s="46"/>
      <c r="L3" s="46"/>
      <c r="M3" s="46"/>
      <c r="N3" s="46"/>
      <c r="O3" s="46"/>
      <c r="P3" s="46"/>
      <c r="Q3" s="46"/>
      <c r="R3" s="46"/>
      <c r="S3" s="57"/>
      <c r="T3" s="23" t="s">
        <v>178</v>
      </c>
      <c r="U3" s="23" t="s">
        <v>179</v>
      </c>
      <c r="V3" s="23" t="s">
        <v>180</v>
      </c>
      <c r="W3" s="1" t="s">
        <v>18</v>
      </c>
      <c r="X3" s="1" t="s">
        <v>19</v>
      </c>
      <c r="Y3" s="46"/>
      <c r="Z3" s="46"/>
      <c r="AA3" s="46"/>
      <c r="AB3" s="46"/>
      <c r="AC3" s="81"/>
      <c r="AD3" s="82"/>
    </row>
    <row r="4" spans="1:30" ht="30" customHeight="1" x14ac:dyDescent="0.25">
      <c r="A4" s="100" t="s">
        <v>26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30"/>
      <c r="AB4" s="30"/>
      <c r="AC4" s="83"/>
      <c r="AD4" s="84"/>
    </row>
    <row r="5" spans="1:30" ht="30.75" customHeight="1" x14ac:dyDescent="0.25">
      <c r="A5" s="100" t="s">
        <v>28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30"/>
      <c r="AB5" s="30"/>
      <c r="AC5" s="74"/>
      <c r="AD5" s="74"/>
    </row>
    <row r="6" spans="1:30" ht="166.5" customHeight="1" x14ac:dyDescent="0.25">
      <c r="A6" s="6" t="s">
        <v>32</v>
      </c>
      <c r="B6" s="7">
        <v>44272</v>
      </c>
      <c r="C6" s="7" t="s">
        <v>48</v>
      </c>
      <c r="D6" s="5" t="s">
        <v>47</v>
      </c>
      <c r="E6" s="8" t="s">
        <v>55</v>
      </c>
      <c r="F6" s="11">
        <v>44279</v>
      </c>
      <c r="G6" s="4" t="s">
        <v>193</v>
      </c>
      <c r="H6" s="10" t="s">
        <v>42</v>
      </c>
      <c r="I6" s="10" t="s">
        <v>37</v>
      </c>
      <c r="J6" s="10">
        <v>3512</v>
      </c>
      <c r="K6" s="8" t="s">
        <v>29</v>
      </c>
      <c r="L6" s="12">
        <v>445014.74</v>
      </c>
      <c r="M6" s="12">
        <v>445014.74</v>
      </c>
      <c r="N6" s="8" t="s">
        <v>49</v>
      </c>
      <c r="O6" s="5" t="s">
        <v>17</v>
      </c>
      <c r="P6" s="8" t="s">
        <v>49</v>
      </c>
      <c r="Q6" s="5" t="s">
        <v>24</v>
      </c>
      <c r="R6" s="8" t="s">
        <v>141</v>
      </c>
      <c r="S6" s="7" t="s">
        <v>51</v>
      </c>
      <c r="T6" s="24" t="s">
        <v>177</v>
      </c>
      <c r="U6" s="24" t="s">
        <v>181</v>
      </c>
      <c r="V6" s="24" t="s">
        <v>183</v>
      </c>
      <c r="W6" s="9">
        <v>1</v>
      </c>
      <c r="X6" s="9">
        <v>1</v>
      </c>
      <c r="Y6" s="5" t="s">
        <v>30</v>
      </c>
      <c r="Z6" s="8" t="s">
        <v>50</v>
      </c>
      <c r="AA6" s="25" t="s">
        <v>50</v>
      </c>
      <c r="AB6" s="31" t="s">
        <v>186</v>
      </c>
      <c r="AC6" s="83"/>
      <c r="AD6" s="84"/>
    </row>
    <row r="7" spans="1:30" ht="99" customHeight="1" x14ac:dyDescent="0.25">
      <c r="A7" s="6" t="s">
        <v>33</v>
      </c>
      <c r="B7" s="7">
        <v>44272</v>
      </c>
      <c r="C7" s="7" t="s">
        <v>53</v>
      </c>
      <c r="D7" s="5" t="s">
        <v>52</v>
      </c>
      <c r="E7" s="8" t="s">
        <v>54</v>
      </c>
      <c r="F7" s="11">
        <v>44285</v>
      </c>
      <c r="G7" s="4" t="s">
        <v>193</v>
      </c>
      <c r="H7" s="10" t="s">
        <v>43</v>
      </c>
      <c r="I7" s="10" t="s">
        <v>38</v>
      </c>
      <c r="J7" s="10">
        <v>3581</v>
      </c>
      <c r="K7" s="8" t="s">
        <v>29</v>
      </c>
      <c r="L7" s="12">
        <v>496735.2</v>
      </c>
      <c r="M7" s="12">
        <v>496735.2</v>
      </c>
      <c r="N7" s="8" t="s">
        <v>49</v>
      </c>
      <c r="O7" s="5" t="s">
        <v>17</v>
      </c>
      <c r="P7" s="8" t="s">
        <v>49</v>
      </c>
      <c r="Q7" s="5" t="s">
        <v>24</v>
      </c>
      <c r="R7" s="8" t="s">
        <v>142</v>
      </c>
      <c r="S7" s="7" t="s">
        <v>149</v>
      </c>
      <c r="T7" s="24" t="s">
        <v>176</v>
      </c>
      <c r="U7" s="24" t="s">
        <v>182</v>
      </c>
      <c r="V7" s="26" t="s">
        <v>182</v>
      </c>
      <c r="W7" s="9">
        <v>0.9</v>
      </c>
      <c r="X7" s="9">
        <v>0.9</v>
      </c>
      <c r="Y7" s="5" t="s">
        <v>30</v>
      </c>
      <c r="Z7" s="8" t="s">
        <v>50</v>
      </c>
      <c r="AA7" s="25" t="s">
        <v>50</v>
      </c>
      <c r="AB7" s="31" t="s">
        <v>186</v>
      </c>
      <c r="AC7" s="74"/>
      <c r="AD7" s="74"/>
    </row>
    <row r="8" spans="1:30" ht="124.5" customHeight="1" x14ac:dyDescent="0.25">
      <c r="A8" s="6" t="s">
        <v>34</v>
      </c>
      <c r="B8" s="7">
        <v>44272</v>
      </c>
      <c r="C8" s="7" t="s">
        <v>56</v>
      </c>
      <c r="D8" s="5" t="s">
        <v>57</v>
      </c>
      <c r="E8" s="8" t="s">
        <v>58</v>
      </c>
      <c r="F8" s="11">
        <v>44285</v>
      </c>
      <c r="G8" s="4" t="s">
        <v>193</v>
      </c>
      <c r="H8" s="10" t="s">
        <v>44</v>
      </c>
      <c r="I8" s="10" t="s">
        <v>39</v>
      </c>
      <c r="J8" s="10">
        <v>3141</v>
      </c>
      <c r="K8" s="8" t="s">
        <v>29</v>
      </c>
      <c r="L8" s="12">
        <v>111360</v>
      </c>
      <c r="M8" s="12">
        <v>111360</v>
      </c>
      <c r="N8" s="8" t="s">
        <v>23</v>
      </c>
      <c r="O8" s="5" t="s">
        <v>17</v>
      </c>
      <c r="P8" s="8" t="s">
        <v>23</v>
      </c>
      <c r="Q8" s="5" t="s">
        <v>24</v>
      </c>
      <c r="R8" s="28" t="s">
        <v>170</v>
      </c>
      <c r="S8" s="7" t="s">
        <v>143</v>
      </c>
      <c r="T8" s="24" t="s">
        <v>176</v>
      </c>
      <c r="U8" s="26" t="s">
        <v>182</v>
      </c>
      <c r="V8" s="26" t="s">
        <v>182</v>
      </c>
      <c r="W8" s="9">
        <v>0.35</v>
      </c>
      <c r="X8" s="9">
        <v>0.35</v>
      </c>
      <c r="Y8" s="5" t="s">
        <v>30</v>
      </c>
      <c r="Z8" s="8" t="s">
        <v>31</v>
      </c>
      <c r="AA8" s="25" t="s">
        <v>31</v>
      </c>
      <c r="AB8" s="31" t="s">
        <v>186</v>
      </c>
      <c r="AC8" s="74"/>
      <c r="AD8" s="74"/>
    </row>
    <row r="9" spans="1:30" ht="125.25" customHeight="1" x14ac:dyDescent="0.25">
      <c r="A9" s="6" t="s">
        <v>35</v>
      </c>
      <c r="B9" s="7">
        <v>44272</v>
      </c>
      <c r="C9" s="7" t="s">
        <v>59</v>
      </c>
      <c r="D9" s="5" t="s">
        <v>57</v>
      </c>
      <c r="E9" s="8" t="s">
        <v>60</v>
      </c>
      <c r="F9" s="11">
        <v>44285</v>
      </c>
      <c r="G9" s="4" t="s">
        <v>193</v>
      </c>
      <c r="H9" s="10" t="s">
        <v>45</v>
      </c>
      <c r="I9" s="10" t="s">
        <v>40</v>
      </c>
      <c r="J9" s="10">
        <v>3161</v>
      </c>
      <c r="K9" s="8" t="s">
        <v>29</v>
      </c>
      <c r="L9" s="12">
        <v>834866.1</v>
      </c>
      <c r="M9" s="12">
        <v>834866.1</v>
      </c>
      <c r="N9" s="8" t="s">
        <v>23</v>
      </c>
      <c r="O9" s="5" t="s">
        <v>17</v>
      </c>
      <c r="P9" s="8" t="s">
        <v>23</v>
      </c>
      <c r="Q9" s="5" t="s">
        <v>24</v>
      </c>
      <c r="R9" s="28" t="s">
        <v>171</v>
      </c>
      <c r="S9" s="21" t="s">
        <v>143</v>
      </c>
      <c r="T9" s="24" t="s">
        <v>176</v>
      </c>
      <c r="U9" s="26" t="s">
        <v>182</v>
      </c>
      <c r="V9" s="26" t="s">
        <v>182</v>
      </c>
      <c r="W9" s="9">
        <v>0.35</v>
      </c>
      <c r="X9" s="9">
        <v>0.35</v>
      </c>
      <c r="Y9" s="5" t="s">
        <v>30</v>
      </c>
      <c r="Z9" s="8" t="s">
        <v>31</v>
      </c>
      <c r="AA9" s="25" t="s">
        <v>31</v>
      </c>
      <c r="AB9" s="31" t="s">
        <v>186</v>
      </c>
      <c r="AC9" s="74"/>
      <c r="AD9" s="74"/>
    </row>
    <row r="10" spans="1:30" ht="182.25" customHeight="1" x14ac:dyDescent="0.25">
      <c r="A10" s="6" t="s">
        <v>36</v>
      </c>
      <c r="B10" s="7">
        <v>44272</v>
      </c>
      <c r="C10" s="7" t="s">
        <v>62</v>
      </c>
      <c r="D10" s="3" t="s">
        <v>64</v>
      </c>
      <c r="E10" s="8" t="s">
        <v>63</v>
      </c>
      <c r="F10" s="11">
        <v>44285</v>
      </c>
      <c r="G10" s="4" t="s">
        <v>193</v>
      </c>
      <c r="H10" s="10" t="s">
        <v>46</v>
      </c>
      <c r="I10" s="10" t="s">
        <v>41</v>
      </c>
      <c r="J10" s="10">
        <v>3581</v>
      </c>
      <c r="K10" s="8" t="s">
        <v>29</v>
      </c>
      <c r="L10" s="79" t="s">
        <v>77</v>
      </c>
      <c r="M10" s="79"/>
      <c r="N10" s="8" t="s">
        <v>61</v>
      </c>
      <c r="O10" s="3" t="s">
        <v>17</v>
      </c>
      <c r="P10" s="8" t="s">
        <v>61</v>
      </c>
      <c r="Q10" s="3" t="s">
        <v>24</v>
      </c>
      <c r="R10" s="8" t="s">
        <v>157</v>
      </c>
      <c r="S10" s="21" t="s">
        <v>143</v>
      </c>
      <c r="T10" s="24" t="s">
        <v>176</v>
      </c>
      <c r="U10" s="26" t="s">
        <v>182</v>
      </c>
      <c r="V10" s="26" t="s">
        <v>182</v>
      </c>
      <c r="W10" s="9">
        <v>0.35</v>
      </c>
      <c r="X10" s="9">
        <v>0.35</v>
      </c>
      <c r="Y10" s="3" t="s">
        <v>30</v>
      </c>
      <c r="Z10" s="8" t="s">
        <v>31</v>
      </c>
      <c r="AA10" s="25" t="s">
        <v>31</v>
      </c>
      <c r="AB10" s="31" t="s">
        <v>186</v>
      </c>
      <c r="AC10" s="74"/>
      <c r="AD10" s="74"/>
    </row>
    <row r="11" spans="1:30" ht="97.5" customHeight="1" x14ac:dyDescent="0.25">
      <c r="A11" s="101" t="s">
        <v>101</v>
      </c>
      <c r="B11" s="65">
        <v>44272</v>
      </c>
      <c r="C11" s="65" t="s">
        <v>102</v>
      </c>
      <c r="D11" s="97" t="s">
        <v>64</v>
      </c>
      <c r="E11" s="50" t="s">
        <v>103</v>
      </c>
      <c r="F11" s="88">
        <v>44299</v>
      </c>
      <c r="G11" s="88" t="s">
        <v>194</v>
      </c>
      <c r="H11" s="71" t="s">
        <v>104</v>
      </c>
      <c r="I11" s="10" t="s">
        <v>105</v>
      </c>
      <c r="J11" s="71">
        <v>2111</v>
      </c>
      <c r="K11" s="8" t="s">
        <v>106</v>
      </c>
      <c r="L11" s="15">
        <v>283393.77</v>
      </c>
      <c r="M11" s="91">
        <f>SUM(L11:L14)</f>
        <v>662681.29</v>
      </c>
      <c r="N11" s="50" t="s">
        <v>49</v>
      </c>
      <c r="O11" s="97" t="s">
        <v>17</v>
      </c>
      <c r="P11" s="50" t="s">
        <v>49</v>
      </c>
      <c r="Q11" s="97" t="s">
        <v>24</v>
      </c>
      <c r="R11" s="8" t="s">
        <v>159</v>
      </c>
      <c r="S11" s="65" t="s">
        <v>119</v>
      </c>
      <c r="T11" s="65" t="s">
        <v>176</v>
      </c>
      <c r="U11" s="26" t="s">
        <v>182</v>
      </c>
      <c r="V11" s="26" t="s">
        <v>182</v>
      </c>
      <c r="W11" s="9">
        <v>1</v>
      </c>
      <c r="X11" s="9">
        <v>1</v>
      </c>
      <c r="Y11" s="97" t="s">
        <v>30</v>
      </c>
      <c r="Z11" s="8" t="s">
        <v>31</v>
      </c>
      <c r="AA11" s="25" t="s">
        <v>31</v>
      </c>
      <c r="AB11" s="85" t="s">
        <v>186</v>
      </c>
      <c r="AC11" s="80"/>
      <c r="AD11" s="80"/>
    </row>
    <row r="12" spans="1:30" ht="48.75" customHeight="1" x14ac:dyDescent="0.25">
      <c r="A12" s="102"/>
      <c r="B12" s="66"/>
      <c r="C12" s="66"/>
      <c r="D12" s="98"/>
      <c r="E12" s="51"/>
      <c r="F12" s="89"/>
      <c r="G12" s="89"/>
      <c r="H12" s="72"/>
      <c r="I12" s="10" t="s">
        <v>107</v>
      </c>
      <c r="J12" s="72"/>
      <c r="K12" s="8" t="s">
        <v>108</v>
      </c>
      <c r="L12" s="15">
        <v>171702.62</v>
      </c>
      <c r="M12" s="92"/>
      <c r="N12" s="51"/>
      <c r="O12" s="98"/>
      <c r="P12" s="51"/>
      <c r="Q12" s="98"/>
      <c r="R12" s="8" t="s">
        <v>160</v>
      </c>
      <c r="S12" s="66"/>
      <c r="T12" s="66"/>
      <c r="U12" s="26" t="s">
        <v>182</v>
      </c>
      <c r="V12" s="26" t="s">
        <v>182</v>
      </c>
      <c r="W12" s="9">
        <v>1</v>
      </c>
      <c r="X12" s="9">
        <v>1</v>
      </c>
      <c r="Y12" s="98"/>
      <c r="Z12" s="8" t="s">
        <v>31</v>
      </c>
      <c r="AA12" s="25" t="s">
        <v>31</v>
      </c>
      <c r="AB12" s="86"/>
      <c r="AC12" s="80"/>
      <c r="AD12" s="80"/>
    </row>
    <row r="13" spans="1:30" ht="48" customHeight="1" x14ac:dyDescent="0.25">
      <c r="A13" s="102"/>
      <c r="B13" s="66"/>
      <c r="C13" s="66"/>
      <c r="D13" s="98"/>
      <c r="E13" s="51"/>
      <c r="F13" s="89"/>
      <c r="G13" s="89"/>
      <c r="H13" s="72"/>
      <c r="I13" s="10" t="s">
        <v>109</v>
      </c>
      <c r="J13" s="72"/>
      <c r="K13" s="8" t="s">
        <v>110</v>
      </c>
      <c r="L13" s="15">
        <v>138429.63</v>
      </c>
      <c r="M13" s="92"/>
      <c r="N13" s="51"/>
      <c r="O13" s="98"/>
      <c r="P13" s="51"/>
      <c r="Q13" s="98"/>
      <c r="R13" s="8" t="s">
        <v>161</v>
      </c>
      <c r="S13" s="66"/>
      <c r="T13" s="66"/>
      <c r="U13" s="26" t="s">
        <v>182</v>
      </c>
      <c r="V13" s="26" t="s">
        <v>182</v>
      </c>
      <c r="W13" s="9">
        <v>1</v>
      </c>
      <c r="X13" s="9">
        <v>1</v>
      </c>
      <c r="Y13" s="98"/>
      <c r="Z13" s="8" t="s">
        <v>120</v>
      </c>
      <c r="AA13" s="25"/>
      <c r="AB13" s="86"/>
      <c r="AC13" s="80"/>
      <c r="AD13" s="80"/>
    </row>
    <row r="14" spans="1:30" ht="54" customHeight="1" x14ac:dyDescent="0.25">
      <c r="A14" s="103"/>
      <c r="B14" s="67"/>
      <c r="C14" s="67"/>
      <c r="D14" s="99"/>
      <c r="E14" s="52"/>
      <c r="F14" s="90"/>
      <c r="G14" s="90"/>
      <c r="H14" s="73"/>
      <c r="I14" s="10" t="s">
        <v>111</v>
      </c>
      <c r="J14" s="73"/>
      <c r="K14" s="8" t="s">
        <v>112</v>
      </c>
      <c r="L14" s="15">
        <v>69155.27</v>
      </c>
      <c r="M14" s="93"/>
      <c r="N14" s="52"/>
      <c r="O14" s="99"/>
      <c r="P14" s="52"/>
      <c r="Q14" s="99"/>
      <c r="R14" s="8" t="s">
        <v>162</v>
      </c>
      <c r="S14" s="67"/>
      <c r="T14" s="67"/>
      <c r="U14" s="26" t="s">
        <v>182</v>
      </c>
      <c r="V14" s="26" t="s">
        <v>182</v>
      </c>
      <c r="W14" s="9">
        <v>1</v>
      </c>
      <c r="X14" s="9">
        <v>1</v>
      </c>
      <c r="Y14" s="99"/>
      <c r="Z14" s="8" t="s">
        <v>31</v>
      </c>
      <c r="AA14" s="25" t="s">
        <v>31</v>
      </c>
      <c r="AB14" s="87"/>
      <c r="AC14" s="80"/>
      <c r="AD14" s="80"/>
    </row>
    <row r="15" spans="1:30" ht="48" customHeight="1" x14ac:dyDescent="0.25">
      <c r="A15" s="101" t="s">
        <v>136</v>
      </c>
      <c r="B15" s="65">
        <v>44272</v>
      </c>
      <c r="C15" s="65" t="s">
        <v>121</v>
      </c>
      <c r="D15" s="97" t="s">
        <v>64</v>
      </c>
      <c r="E15" s="50" t="s">
        <v>122</v>
      </c>
      <c r="F15" s="88">
        <v>44299</v>
      </c>
      <c r="G15" s="88" t="s">
        <v>194</v>
      </c>
      <c r="H15" s="71" t="s">
        <v>123</v>
      </c>
      <c r="I15" s="10" t="s">
        <v>124</v>
      </c>
      <c r="J15" s="71">
        <v>2161</v>
      </c>
      <c r="K15" s="8" t="s">
        <v>125</v>
      </c>
      <c r="L15" s="15">
        <v>218402.48</v>
      </c>
      <c r="M15" s="91">
        <f>SUM(L15:L20)</f>
        <v>367057.46</v>
      </c>
      <c r="N15" s="50" t="s">
        <v>49</v>
      </c>
      <c r="O15" s="97" t="s">
        <v>17</v>
      </c>
      <c r="P15" s="50" t="s">
        <v>49</v>
      </c>
      <c r="Q15" s="97" t="s">
        <v>24</v>
      </c>
      <c r="R15" s="8" t="s">
        <v>144</v>
      </c>
      <c r="S15" s="65" t="s">
        <v>135</v>
      </c>
      <c r="T15" s="65" t="s">
        <v>176</v>
      </c>
      <c r="U15" s="26" t="s">
        <v>182</v>
      </c>
      <c r="V15" s="26" t="s">
        <v>182</v>
      </c>
      <c r="W15" s="9">
        <v>1</v>
      </c>
      <c r="X15" s="9">
        <v>1</v>
      </c>
      <c r="Y15" s="97" t="s">
        <v>30</v>
      </c>
      <c r="Z15" s="50" t="s">
        <v>31</v>
      </c>
      <c r="AA15" s="25" t="s">
        <v>31</v>
      </c>
      <c r="AB15" s="85" t="s">
        <v>186</v>
      </c>
      <c r="AC15" s="74"/>
      <c r="AD15" s="74"/>
    </row>
    <row r="16" spans="1:30" ht="41.25" customHeight="1" x14ac:dyDescent="0.25">
      <c r="A16" s="102"/>
      <c r="B16" s="66"/>
      <c r="C16" s="66"/>
      <c r="D16" s="98"/>
      <c r="E16" s="51"/>
      <c r="F16" s="89"/>
      <c r="G16" s="89"/>
      <c r="H16" s="72"/>
      <c r="I16" s="8" t="s">
        <v>126</v>
      </c>
      <c r="J16" s="72"/>
      <c r="K16" s="8" t="s">
        <v>127</v>
      </c>
      <c r="L16" s="15">
        <v>49809.24</v>
      </c>
      <c r="M16" s="92"/>
      <c r="N16" s="51"/>
      <c r="O16" s="98"/>
      <c r="P16" s="51"/>
      <c r="Q16" s="98"/>
      <c r="R16" s="8" t="s">
        <v>163</v>
      </c>
      <c r="S16" s="66"/>
      <c r="T16" s="66"/>
      <c r="U16" s="26" t="s">
        <v>182</v>
      </c>
      <c r="V16" s="26" t="s">
        <v>182</v>
      </c>
      <c r="W16" s="9">
        <v>1</v>
      </c>
      <c r="X16" s="9">
        <v>1</v>
      </c>
      <c r="Y16" s="98"/>
      <c r="Z16" s="51"/>
      <c r="AA16" s="25" t="s">
        <v>31</v>
      </c>
      <c r="AB16" s="86"/>
      <c r="AC16" s="74"/>
      <c r="AD16" s="74"/>
    </row>
    <row r="17" spans="1:30" ht="33" customHeight="1" x14ac:dyDescent="0.25">
      <c r="A17" s="102"/>
      <c r="B17" s="66"/>
      <c r="C17" s="66"/>
      <c r="D17" s="98"/>
      <c r="E17" s="51"/>
      <c r="F17" s="89"/>
      <c r="G17" s="89"/>
      <c r="H17" s="72"/>
      <c r="I17" s="10" t="s">
        <v>128</v>
      </c>
      <c r="J17" s="72"/>
      <c r="K17" s="8" t="s">
        <v>129</v>
      </c>
      <c r="L17" s="15">
        <v>42192.04</v>
      </c>
      <c r="M17" s="92"/>
      <c r="N17" s="51"/>
      <c r="O17" s="98"/>
      <c r="P17" s="51"/>
      <c r="Q17" s="98"/>
      <c r="R17" s="8" t="s">
        <v>164</v>
      </c>
      <c r="S17" s="66"/>
      <c r="T17" s="66"/>
      <c r="U17" s="26" t="s">
        <v>182</v>
      </c>
      <c r="V17" s="26" t="s">
        <v>182</v>
      </c>
      <c r="W17" s="9">
        <v>1</v>
      </c>
      <c r="X17" s="9">
        <v>1</v>
      </c>
      <c r="Y17" s="98"/>
      <c r="Z17" s="51"/>
      <c r="AA17" s="25" t="s">
        <v>31</v>
      </c>
      <c r="AB17" s="86"/>
      <c r="AC17" s="74"/>
      <c r="AD17" s="74"/>
    </row>
    <row r="18" spans="1:30" ht="57" customHeight="1" x14ac:dyDescent="0.25">
      <c r="A18" s="102"/>
      <c r="B18" s="66"/>
      <c r="C18" s="66"/>
      <c r="D18" s="98"/>
      <c r="E18" s="51"/>
      <c r="F18" s="89"/>
      <c r="G18" s="89"/>
      <c r="H18" s="72"/>
      <c r="I18" s="10" t="s">
        <v>130</v>
      </c>
      <c r="J18" s="72"/>
      <c r="K18" s="8" t="s">
        <v>131</v>
      </c>
      <c r="L18" s="15">
        <v>27657.18</v>
      </c>
      <c r="M18" s="92"/>
      <c r="N18" s="51"/>
      <c r="O18" s="98"/>
      <c r="P18" s="51"/>
      <c r="Q18" s="98"/>
      <c r="R18" s="8" t="s">
        <v>165</v>
      </c>
      <c r="S18" s="66"/>
      <c r="T18" s="66"/>
      <c r="U18" s="26" t="s">
        <v>182</v>
      </c>
      <c r="V18" s="26" t="s">
        <v>182</v>
      </c>
      <c r="W18" s="9">
        <v>1</v>
      </c>
      <c r="X18" s="9">
        <v>1</v>
      </c>
      <c r="Y18" s="98"/>
      <c r="Z18" s="51"/>
      <c r="AA18" s="25" t="s">
        <v>31</v>
      </c>
      <c r="AB18" s="86"/>
      <c r="AC18" s="74"/>
      <c r="AD18" s="74"/>
    </row>
    <row r="19" spans="1:30" ht="33" customHeight="1" x14ac:dyDescent="0.25">
      <c r="A19" s="102"/>
      <c r="B19" s="66"/>
      <c r="C19" s="66"/>
      <c r="D19" s="98"/>
      <c r="E19" s="51"/>
      <c r="F19" s="89"/>
      <c r="G19" s="89"/>
      <c r="H19" s="72"/>
      <c r="I19" s="10" t="s">
        <v>132</v>
      </c>
      <c r="J19" s="72"/>
      <c r="K19" s="8" t="s">
        <v>133</v>
      </c>
      <c r="L19" s="15">
        <v>26048.26</v>
      </c>
      <c r="M19" s="92"/>
      <c r="N19" s="51"/>
      <c r="O19" s="98"/>
      <c r="P19" s="51"/>
      <c r="Q19" s="98"/>
      <c r="R19" s="8" t="s">
        <v>166</v>
      </c>
      <c r="S19" s="66"/>
      <c r="T19" s="66"/>
      <c r="U19" s="26" t="s">
        <v>182</v>
      </c>
      <c r="V19" s="26" t="s">
        <v>182</v>
      </c>
      <c r="W19" s="9">
        <v>0.6</v>
      </c>
      <c r="X19" s="9">
        <v>1</v>
      </c>
      <c r="Y19" s="98"/>
      <c r="Z19" s="51"/>
      <c r="AA19" s="25" t="s">
        <v>31</v>
      </c>
      <c r="AB19" s="86"/>
      <c r="AC19" s="74"/>
      <c r="AD19" s="74"/>
    </row>
    <row r="20" spans="1:30" ht="59.25" customHeight="1" x14ac:dyDescent="0.25">
      <c r="A20" s="102"/>
      <c r="B20" s="66"/>
      <c r="C20" s="66"/>
      <c r="D20" s="98"/>
      <c r="E20" s="51"/>
      <c r="F20" s="89"/>
      <c r="G20" s="90"/>
      <c r="H20" s="72"/>
      <c r="I20" s="10" t="s">
        <v>134</v>
      </c>
      <c r="J20" s="72"/>
      <c r="K20" s="8">
        <v>17</v>
      </c>
      <c r="L20" s="15">
        <v>2948.26</v>
      </c>
      <c r="M20" s="92"/>
      <c r="N20" s="51"/>
      <c r="O20" s="98"/>
      <c r="P20" s="51"/>
      <c r="Q20" s="98"/>
      <c r="R20" s="8" t="s">
        <v>167</v>
      </c>
      <c r="S20" s="66"/>
      <c r="T20" s="67"/>
      <c r="U20" s="26" t="s">
        <v>182</v>
      </c>
      <c r="V20" s="26" t="s">
        <v>182</v>
      </c>
      <c r="W20" s="9">
        <v>1</v>
      </c>
      <c r="X20" s="9">
        <v>1</v>
      </c>
      <c r="Y20" s="98"/>
      <c r="Z20" s="51"/>
      <c r="AA20" s="25" t="s">
        <v>31</v>
      </c>
      <c r="AB20" s="87"/>
      <c r="AC20" s="74"/>
      <c r="AD20" s="74"/>
    </row>
    <row r="21" spans="1:30" ht="180" x14ac:dyDescent="0.25">
      <c r="A21" s="6" t="s">
        <v>78</v>
      </c>
      <c r="B21" s="7">
        <v>44300</v>
      </c>
      <c r="C21" s="7" t="s">
        <v>82</v>
      </c>
      <c r="D21" s="3" t="s">
        <v>81</v>
      </c>
      <c r="E21" s="8" t="s">
        <v>83</v>
      </c>
      <c r="F21" s="11">
        <v>44314</v>
      </c>
      <c r="G21" s="4" t="s">
        <v>193</v>
      </c>
      <c r="H21" s="10" t="s">
        <v>79</v>
      </c>
      <c r="I21" s="10" t="s">
        <v>168</v>
      </c>
      <c r="J21" s="10">
        <v>3232</v>
      </c>
      <c r="K21" s="8" t="s">
        <v>29</v>
      </c>
      <c r="L21" s="79" t="s">
        <v>80</v>
      </c>
      <c r="M21" s="79"/>
      <c r="N21" s="8" t="s">
        <v>23</v>
      </c>
      <c r="O21" s="3" t="s">
        <v>17</v>
      </c>
      <c r="P21" s="8" t="s">
        <v>23</v>
      </c>
      <c r="Q21" s="3" t="s">
        <v>24</v>
      </c>
      <c r="R21" s="28" t="s">
        <v>169</v>
      </c>
      <c r="S21" s="7" t="s">
        <v>84</v>
      </c>
      <c r="T21" s="24" t="s">
        <v>176</v>
      </c>
      <c r="U21" s="26" t="s">
        <v>182</v>
      </c>
      <c r="V21" s="26" t="s">
        <v>182</v>
      </c>
      <c r="W21" s="9">
        <v>0.35</v>
      </c>
      <c r="X21" s="9">
        <v>0.35</v>
      </c>
      <c r="Y21" s="3" t="s">
        <v>30</v>
      </c>
      <c r="Z21" s="8" t="s">
        <v>152</v>
      </c>
      <c r="AA21" s="25" t="s">
        <v>187</v>
      </c>
      <c r="AB21" s="31" t="s">
        <v>186</v>
      </c>
      <c r="AC21" s="74"/>
      <c r="AD21" s="74"/>
    </row>
    <row r="22" spans="1:30" ht="30" customHeight="1" x14ac:dyDescent="0.25">
      <c r="A22" s="100" t="s">
        <v>138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25"/>
      <c r="AB22" s="30"/>
      <c r="AC22" s="74"/>
      <c r="AD22" s="74"/>
    </row>
    <row r="23" spans="1:30" ht="30.75" customHeight="1" x14ac:dyDescent="0.25">
      <c r="A23" s="100" t="s">
        <v>140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25"/>
      <c r="AB23" s="30"/>
      <c r="AC23" s="74"/>
      <c r="AD23" s="74"/>
    </row>
    <row r="24" spans="1:30" ht="30.75" customHeight="1" x14ac:dyDescent="0.25">
      <c r="A24" s="100" t="s">
        <v>146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25"/>
      <c r="AB24" s="30"/>
      <c r="AC24" s="74"/>
      <c r="AD24" s="74"/>
    </row>
    <row r="25" spans="1:30" ht="30.75" customHeight="1" x14ac:dyDescent="0.25">
      <c r="A25" s="100" t="s">
        <v>148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25"/>
      <c r="AB25" s="30"/>
      <c r="AC25" s="74"/>
      <c r="AD25" s="74"/>
    </row>
    <row r="26" spans="1:30" ht="30.75" customHeight="1" x14ac:dyDescent="0.25">
      <c r="A26" s="100" t="s">
        <v>151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25"/>
      <c r="AB26" s="30"/>
      <c r="AC26" s="74"/>
      <c r="AD26" s="74"/>
    </row>
    <row r="27" spans="1:30" ht="30.75" customHeight="1" x14ac:dyDescent="0.25">
      <c r="A27" s="100" t="s">
        <v>154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25"/>
      <c r="AB27" s="30"/>
      <c r="AC27" s="74"/>
      <c r="AD27" s="74"/>
    </row>
    <row r="28" spans="1:30" ht="180" x14ac:dyDescent="0.25">
      <c r="A28" s="35" t="s">
        <v>203</v>
      </c>
      <c r="B28" s="40">
        <v>44505</v>
      </c>
      <c r="C28" s="40" t="s">
        <v>204</v>
      </c>
      <c r="D28" s="34" t="s">
        <v>47</v>
      </c>
      <c r="E28" s="37" t="s">
        <v>205</v>
      </c>
      <c r="F28" s="38">
        <v>44524</v>
      </c>
      <c r="G28" s="4" t="s">
        <v>193</v>
      </c>
      <c r="H28" s="36" t="s">
        <v>206</v>
      </c>
      <c r="I28" s="36" t="s">
        <v>207</v>
      </c>
      <c r="J28" s="36">
        <v>3572</v>
      </c>
      <c r="K28" s="37" t="s">
        <v>208</v>
      </c>
      <c r="L28" s="41">
        <v>502280</v>
      </c>
      <c r="M28" s="41">
        <v>502280</v>
      </c>
      <c r="N28" s="37" t="s">
        <v>61</v>
      </c>
      <c r="O28" s="34" t="s">
        <v>17</v>
      </c>
      <c r="P28" s="37" t="s">
        <v>61</v>
      </c>
      <c r="Q28" s="34" t="s">
        <v>24</v>
      </c>
      <c r="R28" s="28" t="s">
        <v>196</v>
      </c>
      <c r="S28" s="40">
        <v>44531</v>
      </c>
      <c r="T28" s="40" t="s">
        <v>176</v>
      </c>
      <c r="U28" s="40" t="s">
        <v>182</v>
      </c>
      <c r="V28" s="40" t="s">
        <v>182</v>
      </c>
      <c r="W28" s="9">
        <v>0</v>
      </c>
      <c r="X28" s="9">
        <v>0</v>
      </c>
      <c r="Y28" s="34" t="s">
        <v>30</v>
      </c>
      <c r="Z28" s="37" t="s">
        <v>50</v>
      </c>
      <c r="AA28" s="37" t="s">
        <v>50</v>
      </c>
      <c r="AB28" s="31" t="s">
        <v>186</v>
      </c>
      <c r="AC28" s="74"/>
      <c r="AD28" s="74"/>
    </row>
    <row r="29" spans="1:30" ht="38.25" x14ac:dyDescent="0.25">
      <c r="A29" s="68" t="s">
        <v>210</v>
      </c>
      <c r="B29" s="47">
        <v>44505</v>
      </c>
      <c r="C29" s="47" t="s">
        <v>211</v>
      </c>
      <c r="D29" s="62" t="s">
        <v>212</v>
      </c>
      <c r="E29" s="63" t="s">
        <v>213</v>
      </c>
      <c r="F29" s="64">
        <v>44537</v>
      </c>
      <c r="G29" s="78" t="s">
        <v>194</v>
      </c>
      <c r="H29" s="70" t="s">
        <v>88</v>
      </c>
      <c r="I29" s="44" t="s">
        <v>214</v>
      </c>
      <c r="J29" s="70">
        <v>2541</v>
      </c>
      <c r="K29" s="42">
        <v>16</v>
      </c>
      <c r="L29" s="45">
        <v>5238.5600000000004</v>
      </c>
      <c r="M29" s="79">
        <f>SUM(L29+L30+L31+L32+L33)</f>
        <v>930007.76</v>
      </c>
      <c r="N29" s="63" t="s">
        <v>49</v>
      </c>
      <c r="O29" s="62" t="s">
        <v>17</v>
      </c>
      <c r="P29" s="63" t="s">
        <v>49</v>
      </c>
      <c r="Q29" s="62" t="s">
        <v>24</v>
      </c>
      <c r="R29" s="28" t="s">
        <v>215</v>
      </c>
      <c r="S29" s="65" t="s">
        <v>216</v>
      </c>
      <c r="T29" s="43" t="s">
        <v>176</v>
      </c>
      <c r="U29" s="43" t="s">
        <v>182</v>
      </c>
      <c r="V29" s="43" t="s">
        <v>182</v>
      </c>
      <c r="W29" s="9">
        <v>1</v>
      </c>
      <c r="X29" s="9">
        <v>1</v>
      </c>
      <c r="Y29" s="62" t="s">
        <v>30</v>
      </c>
      <c r="Z29" s="50" t="s">
        <v>31</v>
      </c>
      <c r="AA29" s="42" t="s">
        <v>31</v>
      </c>
      <c r="AB29" s="75" t="s">
        <v>186</v>
      </c>
      <c r="AC29" s="74"/>
      <c r="AD29" s="74"/>
    </row>
    <row r="30" spans="1:30" ht="25.5" x14ac:dyDescent="0.25">
      <c r="A30" s="68"/>
      <c r="B30" s="47"/>
      <c r="C30" s="47"/>
      <c r="D30" s="62"/>
      <c r="E30" s="63"/>
      <c r="F30" s="64"/>
      <c r="G30" s="78"/>
      <c r="H30" s="70"/>
      <c r="I30" s="44" t="s">
        <v>217</v>
      </c>
      <c r="J30" s="70"/>
      <c r="K30" s="42" t="s">
        <v>218</v>
      </c>
      <c r="L30" s="45">
        <v>511513.83</v>
      </c>
      <c r="M30" s="79"/>
      <c r="N30" s="63"/>
      <c r="O30" s="62"/>
      <c r="P30" s="63"/>
      <c r="Q30" s="62"/>
      <c r="R30" s="28" t="s">
        <v>219</v>
      </c>
      <c r="S30" s="66"/>
      <c r="T30" s="43" t="s">
        <v>176</v>
      </c>
      <c r="U30" s="43" t="s">
        <v>182</v>
      </c>
      <c r="V30" s="43" t="s">
        <v>182</v>
      </c>
      <c r="W30" s="9">
        <v>1</v>
      </c>
      <c r="X30" s="9">
        <v>1</v>
      </c>
      <c r="Y30" s="62"/>
      <c r="Z30" s="51"/>
      <c r="AA30" s="42" t="s">
        <v>31</v>
      </c>
      <c r="AB30" s="76"/>
      <c r="AC30" s="74"/>
      <c r="AD30" s="74"/>
    </row>
    <row r="31" spans="1:30" ht="51" x14ac:dyDescent="0.25">
      <c r="A31" s="68"/>
      <c r="B31" s="47"/>
      <c r="C31" s="47"/>
      <c r="D31" s="62"/>
      <c r="E31" s="63"/>
      <c r="F31" s="64"/>
      <c r="G31" s="78"/>
      <c r="H31" s="70"/>
      <c r="I31" s="44" t="s">
        <v>89</v>
      </c>
      <c r="J31" s="70"/>
      <c r="K31" s="42" t="s">
        <v>220</v>
      </c>
      <c r="L31" s="45">
        <v>38249.839999999997</v>
      </c>
      <c r="M31" s="79"/>
      <c r="N31" s="63"/>
      <c r="O31" s="62"/>
      <c r="P31" s="63"/>
      <c r="Q31" s="62"/>
      <c r="R31" s="28" t="s">
        <v>221</v>
      </c>
      <c r="S31" s="66"/>
      <c r="T31" s="43" t="s">
        <v>176</v>
      </c>
      <c r="U31" s="43" t="s">
        <v>182</v>
      </c>
      <c r="V31" s="43" t="s">
        <v>182</v>
      </c>
      <c r="W31" s="9">
        <v>1</v>
      </c>
      <c r="X31" s="9">
        <v>1</v>
      </c>
      <c r="Y31" s="62"/>
      <c r="Z31" s="51"/>
      <c r="AA31" s="42" t="s">
        <v>31</v>
      </c>
      <c r="AB31" s="76"/>
      <c r="AC31" s="74"/>
      <c r="AD31" s="74"/>
    </row>
    <row r="32" spans="1:30" ht="25.5" x14ac:dyDescent="0.25">
      <c r="A32" s="68"/>
      <c r="B32" s="47"/>
      <c r="C32" s="47"/>
      <c r="D32" s="62"/>
      <c r="E32" s="63"/>
      <c r="F32" s="64"/>
      <c r="G32" s="78"/>
      <c r="H32" s="70"/>
      <c r="I32" s="44" t="s">
        <v>222</v>
      </c>
      <c r="J32" s="70"/>
      <c r="K32" s="42" t="s">
        <v>223</v>
      </c>
      <c r="L32" s="45">
        <v>348678.11</v>
      </c>
      <c r="M32" s="79"/>
      <c r="N32" s="63"/>
      <c r="O32" s="62"/>
      <c r="P32" s="63"/>
      <c r="Q32" s="62"/>
      <c r="R32" s="28" t="s">
        <v>224</v>
      </c>
      <c r="S32" s="66"/>
      <c r="T32" s="43" t="s">
        <v>176</v>
      </c>
      <c r="U32" s="43" t="s">
        <v>182</v>
      </c>
      <c r="V32" s="43" t="s">
        <v>182</v>
      </c>
      <c r="W32" s="9">
        <v>1</v>
      </c>
      <c r="X32" s="9">
        <v>1</v>
      </c>
      <c r="Y32" s="62"/>
      <c r="Z32" s="51"/>
      <c r="AA32" s="42" t="s">
        <v>31</v>
      </c>
      <c r="AB32" s="76"/>
      <c r="AC32" s="74"/>
      <c r="AD32" s="74"/>
    </row>
    <row r="33" spans="1:30" ht="38.25" x14ac:dyDescent="0.25">
      <c r="A33" s="68"/>
      <c r="B33" s="47"/>
      <c r="C33" s="47"/>
      <c r="D33" s="62"/>
      <c r="E33" s="63"/>
      <c r="F33" s="64"/>
      <c r="G33" s="78"/>
      <c r="H33" s="70"/>
      <c r="I33" s="44" t="s">
        <v>225</v>
      </c>
      <c r="J33" s="70"/>
      <c r="K33" s="42">
        <v>9</v>
      </c>
      <c r="L33" s="45">
        <v>26327.42</v>
      </c>
      <c r="M33" s="79"/>
      <c r="N33" s="63"/>
      <c r="O33" s="62"/>
      <c r="P33" s="63"/>
      <c r="Q33" s="62"/>
      <c r="R33" s="28" t="s">
        <v>226</v>
      </c>
      <c r="S33" s="67"/>
      <c r="T33" s="43" t="s">
        <v>176</v>
      </c>
      <c r="U33" s="43" t="s">
        <v>182</v>
      </c>
      <c r="V33" s="43" t="s">
        <v>182</v>
      </c>
      <c r="W33" s="9">
        <v>1</v>
      </c>
      <c r="X33" s="9">
        <v>1</v>
      </c>
      <c r="Y33" s="62"/>
      <c r="Z33" s="52"/>
      <c r="AA33" s="42" t="s">
        <v>31</v>
      </c>
      <c r="AB33" s="77"/>
      <c r="AC33" s="74"/>
      <c r="AD33" s="74"/>
    </row>
    <row r="35" spans="1:30" ht="26.25" x14ac:dyDescent="0.4">
      <c r="D35" s="29" t="s">
        <v>172</v>
      </c>
    </row>
  </sheetData>
  <mergeCells count="110">
    <mergeCell ref="Y15:Y20"/>
    <mergeCell ref="Z15:Z20"/>
    <mergeCell ref="A23:Z23"/>
    <mergeCell ref="H15:H20"/>
    <mergeCell ref="A25:Z25"/>
    <mergeCell ref="T15:T20"/>
    <mergeCell ref="A11:A14"/>
    <mergeCell ref="A15:A20"/>
    <mergeCell ref="B15:B20"/>
    <mergeCell ref="C15:C20"/>
    <mergeCell ref="D15:D20"/>
    <mergeCell ref="B11:B14"/>
    <mergeCell ref="C11:C14"/>
    <mergeCell ref="D11:D14"/>
    <mergeCell ref="F15:F20"/>
    <mergeCell ref="E15:E20"/>
    <mergeCell ref="J15:J20"/>
    <mergeCell ref="M15:M20"/>
    <mergeCell ref="N15:N20"/>
    <mergeCell ref="O15:O20"/>
    <mergeCell ref="G15:G20"/>
    <mergeCell ref="Q15:Q20"/>
    <mergeCell ref="O11:O14"/>
    <mergeCell ref="P11:P14"/>
    <mergeCell ref="S11:S14"/>
    <mergeCell ref="P15:P20"/>
    <mergeCell ref="S15:S20"/>
    <mergeCell ref="T2:V2"/>
    <mergeCell ref="E11:E14"/>
    <mergeCell ref="Z2:Z3"/>
    <mergeCell ref="S2:S3"/>
    <mergeCell ref="C2:C3"/>
    <mergeCell ref="Q11:Q14"/>
    <mergeCell ref="L10:M10"/>
    <mergeCell ref="A5:Z5"/>
    <mergeCell ref="A4:Z4"/>
    <mergeCell ref="F2:F3"/>
    <mergeCell ref="J2:J3"/>
    <mergeCell ref="I2:I3"/>
    <mergeCell ref="K2:K3"/>
    <mergeCell ref="M2:M3"/>
    <mergeCell ref="T11:T14"/>
    <mergeCell ref="N11:N14"/>
    <mergeCell ref="Y11:Y14"/>
    <mergeCell ref="AB2:AB3"/>
    <mergeCell ref="AB15:AB20"/>
    <mergeCell ref="AB11:AB14"/>
    <mergeCell ref="A1:Z1"/>
    <mergeCell ref="A2:A3"/>
    <mergeCell ref="D2:D3"/>
    <mergeCell ref="E2:E3"/>
    <mergeCell ref="W2:X2"/>
    <mergeCell ref="H2:H3"/>
    <mergeCell ref="Y2:Y3"/>
    <mergeCell ref="R2:R3"/>
    <mergeCell ref="Q2:Q3"/>
    <mergeCell ref="P2:P3"/>
    <mergeCell ref="O2:O3"/>
    <mergeCell ref="N2:N3"/>
    <mergeCell ref="L2:L3"/>
    <mergeCell ref="F11:F14"/>
    <mergeCell ref="G2:G3"/>
    <mergeCell ref="AA2:AA3"/>
    <mergeCell ref="B2:B3"/>
    <mergeCell ref="G11:G14"/>
    <mergeCell ref="H11:H14"/>
    <mergeCell ref="J11:J14"/>
    <mergeCell ref="M11:M14"/>
    <mergeCell ref="AC8:AD8"/>
    <mergeCell ref="AC9:AD9"/>
    <mergeCell ref="AC10:AD10"/>
    <mergeCell ref="AC11:AD14"/>
    <mergeCell ref="AC15:AD20"/>
    <mergeCell ref="AC2:AD3"/>
    <mergeCell ref="AC4:AD4"/>
    <mergeCell ref="AC5:AD5"/>
    <mergeCell ref="AC6:AD6"/>
    <mergeCell ref="AC7:AD7"/>
    <mergeCell ref="M29:M33"/>
    <mergeCell ref="N29:N33"/>
    <mergeCell ref="O29:O33"/>
    <mergeCell ref="P29:P33"/>
    <mergeCell ref="AC21:AD21"/>
    <mergeCell ref="AC22:AD22"/>
    <mergeCell ref="AC23:AD23"/>
    <mergeCell ref="AC24:AD24"/>
    <mergeCell ref="AC25:AD25"/>
    <mergeCell ref="L21:M21"/>
    <mergeCell ref="A27:Z27"/>
    <mergeCell ref="A26:Z26"/>
    <mergeCell ref="A24:Z24"/>
    <mergeCell ref="A22:Z22"/>
    <mergeCell ref="A29:A33"/>
    <mergeCell ref="B29:B33"/>
    <mergeCell ref="C29:C33"/>
    <mergeCell ref="D29:D33"/>
    <mergeCell ref="E29:E33"/>
    <mergeCell ref="F29:F33"/>
    <mergeCell ref="G29:G33"/>
    <mergeCell ref="H29:H33"/>
    <mergeCell ref="J29:J33"/>
    <mergeCell ref="AC29:AD33"/>
    <mergeCell ref="Q29:Q33"/>
    <mergeCell ref="S29:S33"/>
    <mergeCell ref="Y29:Y33"/>
    <mergeCell ref="Z29:Z33"/>
    <mergeCell ref="AB29:AB33"/>
    <mergeCell ref="AC26:AD26"/>
    <mergeCell ref="AC27:AD27"/>
    <mergeCell ref="AC28:AD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LICITACIONES PÚBLICAS NACIONALE</vt:lpstr>
      <vt:lpstr>LICITACIONES CON CONCURRENCIA</vt:lpstr>
      <vt:lpstr>'LICITACIONES CON CONCURRENCIA'!_Hlk68854320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Ramirez Vargas</dc:creator>
  <cp:lastModifiedBy>Prestadores Juridico</cp:lastModifiedBy>
  <cp:lastPrinted>2020-04-08T21:03:20Z</cp:lastPrinted>
  <dcterms:created xsi:type="dcterms:W3CDTF">2017-06-05T19:33:51Z</dcterms:created>
  <dcterms:modified xsi:type="dcterms:W3CDTF">2022-02-08T23:01:53Z</dcterms:modified>
</cp:coreProperties>
</file>