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.garcia\Desktop\BAJIO 2018\"/>
    </mc:Choice>
  </mc:AlternateContent>
  <bookViews>
    <workbookView xWindow="0" yWindow="0" windowWidth="14400" windowHeight="11670"/>
  </bookViews>
  <sheets>
    <sheet name="Hoja3" sheetId="3" r:id="rId1"/>
  </sheets>
  <calcPr calcId="162913"/>
</workbook>
</file>

<file path=xl/calcChain.xml><?xml version="1.0" encoding="utf-8"?>
<calcChain xmlns="http://schemas.openxmlformats.org/spreadsheetml/2006/main">
  <c r="AI13" i="3" l="1"/>
  <c r="U38" i="3"/>
  <c r="M38" i="3"/>
</calcChain>
</file>

<file path=xl/sharedStrings.xml><?xml version="1.0" encoding="utf-8"?>
<sst xmlns="http://schemas.openxmlformats.org/spreadsheetml/2006/main" count="336" uniqueCount="198">
  <si>
    <t>TOTAL</t>
  </si>
  <si>
    <t>23-10-2018 IVA COMISION CHEQUE DE CAJA</t>
  </si>
  <si>
    <t>INTERESES POR INVERSIONES</t>
  </si>
  <si>
    <t>OBRAS PROPUESTAS</t>
  </si>
  <si>
    <t>FIDEICOMISO 19087 DE SAN JUAN DE LOS LAGOS, JAL.</t>
  </si>
  <si>
    <t xml:space="preserve">RELACIONES ANALITICAS DE LOS INGRESOS DEL ESTADO DE RESULTADOS </t>
  </si>
  <si>
    <t>DEL 01 DE ENERO AL 31 DE OCTUBRE DEL 2018</t>
  </si>
  <si>
    <t xml:space="preserve">RECAUDACION SEPAF 3% DE HOSPEDAJE </t>
  </si>
  <si>
    <t xml:space="preserve">08-02-2018 REFERENCIA 3308101 </t>
  </si>
  <si>
    <t>RECAUDACION OCTUBRE Y NOVIEMBRE 2017</t>
  </si>
  <si>
    <t>RECAUDACION DE ENERO 2018</t>
  </si>
  <si>
    <t>RECAUDACION FEBRERO 2018</t>
  </si>
  <si>
    <t>RECAUDACION MARZO 2018</t>
  </si>
  <si>
    <t>RECAUDACION DE ABRIL 2018</t>
  </si>
  <si>
    <t>RECAUDACION DE MAYO Y JUNIO 2018</t>
  </si>
  <si>
    <t>RECAUDACION DE JULIO Y AGOSTO 2018</t>
  </si>
  <si>
    <t xml:space="preserve">TOTAL RECAUDACION 3% DE HOSPEDAJE </t>
  </si>
  <si>
    <t xml:space="preserve">INGRESOS </t>
  </si>
  <si>
    <t>TRASPASOS BANCO DEL BAJIO FIDEICOMISO 19087</t>
  </si>
  <si>
    <t>DEPOSITO SPEI EMISORA BANAMEX</t>
  </si>
  <si>
    <t xml:space="preserve">TRASPASO EXTINCION FIDEICOMISO </t>
  </si>
  <si>
    <t>TOTAL DE TRASPASO EXTINCION DEL FIDEICOMISO BANAMEX</t>
  </si>
  <si>
    <t xml:space="preserve">INTERESES POR INVERSIONES </t>
  </si>
  <si>
    <t>CONTENIDOS EN EL ESTADO DE CUENTA DEL FIDEICOMISO 19087 DE SAN JUAN DE LOS LAGOS</t>
  </si>
  <si>
    <t xml:space="preserve">TOTAL DE INGRESOS </t>
  </si>
  <si>
    <t>RELACIONES ANALITICAS DE LOS EGRESOS DEL 01 DE ENERO AL 31 DE OCTUBRE DEL 2018</t>
  </si>
  <si>
    <t>21-02-2018 PROYECCION DEL MAPING</t>
  </si>
  <si>
    <t>14-03-2018 PAGOS EXTRAS PROYECCION DEL MAPING</t>
  </si>
  <si>
    <t>IVA</t>
  </si>
  <si>
    <t>13-04-2018 COMISION CHEQUE DE CAJA</t>
  </si>
  <si>
    <t>13-04-2018 IVA COMISION CHEQUE DE CAJA</t>
  </si>
  <si>
    <t xml:space="preserve">30-04-2018 ENVIO SPEI CORTOMETRAJE EVENTO CANDELARIA </t>
  </si>
  <si>
    <t xml:space="preserve">30-04-2018 IVA </t>
  </si>
  <si>
    <t xml:space="preserve">03-05-2018 CHEQUE REEMBOLSO DE GASTOS EROGADOS </t>
  </si>
  <si>
    <t>POR VISITA DEL 22 DE MARZO. FACTURA</t>
  </si>
  <si>
    <t>IEPS</t>
  </si>
  <si>
    <t>NOTAS DE VENTA</t>
  </si>
  <si>
    <t>TOTAL CHEQUE</t>
  </si>
  <si>
    <t>TOTAL SPEI</t>
  </si>
  <si>
    <t>13-04-2018 PARTICIPACION TIANGUIS TURISTICO MAZATLAN</t>
  </si>
  <si>
    <t>SIN COMPROBANTE</t>
  </si>
  <si>
    <t xml:space="preserve">TOTAL </t>
  </si>
  <si>
    <t>03-05-2018 COMISION CHEQUE DE CAJA</t>
  </si>
  <si>
    <t>03-05-2018 IVA COMISION CHEQUE DE CAJA</t>
  </si>
  <si>
    <t>POR LA VISITA DEL 13-03-2018 FACTURA</t>
  </si>
  <si>
    <t>NOTA DE VENTA</t>
  </si>
  <si>
    <t>TOTAL DEL CHEQUE</t>
  </si>
  <si>
    <t>03-05-2018 SPEI VIDEOS PROMOCIONALES</t>
  </si>
  <si>
    <t>ACTIVIDADES CULTURALES DE LA POBLACION</t>
  </si>
  <si>
    <t>TOTAL DE CHEQUE</t>
  </si>
  <si>
    <t xml:space="preserve">16-05-2018 CHEQUE GASTOS PEREGRINACION </t>
  </si>
  <si>
    <t>FISTAS DE MAYO 2018</t>
  </si>
  <si>
    <t>16-05-2018 COMISION CHEQUE DE CAJA</t>
  </si>
  <si>
    <t>IVA COMISION CHEQUE DE CAJA</t>
  </si>
  <si>
    <t>18-06-2018 SPEI APOYO FIESTAS DE MAYO PARA</t>
  </si>
  <si>
    <t>CARROS ALEGORICOS</t>
  </si>
  <si>
    <t>PARA CARROS ALEGORICOS</t>
  </si>
  <si>
    <t>10-08-2018 SPEI APOYO FIESTAS DE AGOSTO 2018</t>
  </si>
  <si>
    <t>13-08-2018 CHEQUE DE CAJA VIATICOS Y TRANSPORTACION</t>
  </si>
  <si>
    <t>PARA INFORMACION CORRECTA DE PLACAS INFORMATIVAS</t>
  </si>
  <si>
    <t>13-08-2018 COMISION CHEQUE DE CAJA</t>
  </si>
  <si>
    <t>13-08-2018 IVA COMISION CHEQUE DE CAJA</t>
  </si>
  <si>
    <t xml:space="preserve">13-08-2018 CHEQUE DE CAJA PIROTECNIA DESPUES DE </t>
  </si>
  <si>
    <t>PROYECCION DEL MAPPING</t>
  </si>
  <si>
    <t>30-08-2018 SPEI PARA GASTOS EXTRAS VIDEO DE MAPPING</t>
  </si>
  <si>
    <t>30-08-2018 SPEI RENTA EQUIPO PARA VIDEO DE MAPPING</t>
  </si>
  <si>
    <t>05-09-2018 CHEQUE VIATICOS PARA DOCUMENTAL TURISTICO</t>
  </si>
  <si>
    <t>FACTURA</t>
  </si>
  <si>
    <t>05-09-2018 COMISION CHEQUE DE CAJA</t>
  </si>
  <si>
    <t>05-09-2018 IVA COMISION CHEQUE DE CAJA</t>
  </si>
  <si>
    <t xml:space="preserve">10-10-2018 SPEI VIDEOS PROMOCIONALES </t>
  </si>
  <si>
    <t xml:space="preserve">IVA </t>
  </si>
  <si>
    <t>10-10-2018 CHEQUE VIATICOS PLACAS</t>
  </si>
  <si>
    <t>10-10-2018 COMISION CHEQUE DE CAJA</t>
  </si>
  <si>
    <t>10-10-2018 IVA COMISION CHEQUE DE CAJA</t>
  </si>
  <si>
    <t>STA. MARIA TULTEPEC</t>
  </si>
  <si>
    <t>23-10-2018 COMISION CHEQUE DE CAJA</t>
  </si>
  <si>
    <t>23-10-2018 CHEQUE APOYO MUSICAL PEREGRINOS</t>
  </si>
  <si>
    <t>TOTAL DE GASTOS RUBRO PROMOCION DEL 01 DE ENERO AL 31 DE OCT. 2018</t>
  </si>
  <si>
    <t>FIDEICOMISO 19087</t>
  </si>
  <si>
    <t>BANCO DEL BAJIO S.A. CTA 19087 DEL 01 DE ENERO AL 31 DE OCTUBRE DEL 2018</t>
  </si>
  <si>
    <t>(INFRAESTRUCTURA TURISTICA)</t>
  </si>
  <si>
    <t xml:space="preserve">19-07-2018 SPEI PLACAS INFORMATIVAS </t>
  </si>
  <si>
    <t>TOTAL DE OBRAS PROPUETAS DEL 01 AL 31 DE OCTUBRE DE 2018</t>
  </si>
  <si>
    <t xml:space="preserve">GASTOS DE OPERACIÓN </t>
  </si>
  <si>
    <t>02-04-2018 TRANSFERENCIA PAGO DESAYUNO</t>
  </si>
  <si>
    <t>REUNION DE TRABAJO</t>
  </si>
  <si>
    <t>15-05-2018 SPEI H. AYUNTAMIENTO SUELDOS Y SALARIOS</t>
  </si>
  <si>
    <t>30-05-2018 SPEI H. AYUNTAMIENTO SUELDOS Y SALARIOS</t>
  </si>
  <si>
    <t>13-06-2018 CHEQUE DE CAJA DESAYUNO REUNION DE</t>
  </si>
  <si>
    <t>TRABAJO</t>
  </si>
  <si>
    <t xml:space="preserve">13-06-2018 COMISION CHEQUE DE CAJA </t>
  </si>
  <si>
    <t>13-06-2018 IVA COMISION CHEQUE DE CAJA</t>
  </si>
  <si>
    <t xml:space="preserve">13-06-2018 CHEQUE DE CAJA GASTOS DE OFICINA </t>
  </si>
  <si>
    <t>13-06-2018 COMISION CHEQUE DE CAJA</t>
  </si>
  <si>
    <t>13-06-2018 CHEQUE DE CAJA GASTOS DE TRANSPORTE</t>
  </si>
  <si>
    <t>13-06-2018 CHEQUE DE CAJA DESAYUNO REUNION DE TRABAJO</t>
  </si>
  <si>
    <t>14-06-2018 CHEQUE DE CAJA DESAYUNO REUNION DE TRABAJO</t>
  </si>
  <si>
    <t>14-06-2018 COMISION CHEQUE DE CAJA</t>
  </si>
  <si>
    <t>14-06-2018 IVA COMISION CHEQUE DE CAJA</t>
  </si>
  <si>
    <t>15-06-2018 SPEI H.AYUNTAMIENTO SUELDOS Y SALARIOS</t>
  </si>
  <si>
    <t xml:space="preserve">29-06-2018 SPEI H. AYUNTAMIENTO SUELDOS Y SALARIOS </t>
  </si>
  <si>
    <t>18-07-2018 SPEI GASTOS DE OFICINA</t>
  </si>
  <si>
    <t>18-07-2018 CHEQUE DE CAJA DESAYUNO REUNION DE TRABAJO</t>
  </si>
  <si>
    <t>18-07-2018 COMISION CHEQUE DE CAJA</t>
  </si>
  <si>
    <t>18-07-2018 IVA COMISION CHEQUE DE CAJA</t>
  </si>
  <si>
    <t>18-07-2018 CHEQUE DE CAJA DESAYUNO DE REUNION DE TRABAJO</t>
  </si>
  <si>
    <t>18-08-2018 IVA COMISION CHEQUE DE CAJA</t>
  </si>
  <si>
    <t>18-07-2018 CHEQUE DE CAJA SALARIOS AUXILIAR EN AREA</t>
  </si>
  <si>
    <t>ADMINISTRATIVA DEL 16 DE FEBRERO AL 15 DE ABRIL 2018</t>
  </si>
  <si>
    <t xml:space="preserve">24-07-2018 CHEQUE DE CAJA GASTOS DE OFICINA </t>
  </si>
  <si>
    <t>24-07-2018 COMISION CHEQUE DE CAJA</t>
  </si>
  <si>
    <t>24-07-208 IVA COMISION CHEQUE DE CAJA</t>
  </si>
  <si>
    <t xml:space="preserve">10-08-2018 SPEI H. AYUNTAMIENTO SUELDOS Y SALARIOS </t>
  </si>
  <si>
    <t>10-08-2018 SPEI H. AYUNTAMIENTO SUELDOS Y SALARIOS</t>
  </si>
  <si>
    <t>10-08-2018 SPEI DICTAMINACION ESTADOS FINANCIEROS 2017</t>
  </si>
  <si>
    <t>AYALA CONTADORES PUBLICOS</t>
  </si>
  <si>
    <t>15-08-2018 SPEI H. AYUNTAMIENTO SUELDOS Y SALARIOS</t>
  </si>
  <si>
    <t>DE TRABAJO</t>
  </si>
  <si>
    <t>23-08-2018 TRANSPASO DE CAJA DESAYUNO SESION EXTRAORDINARIA</t>
  </si>
  <si>
    <t>23-08-2018 TRANSPASO PAGO DESAYUNO DE SESION EXTRAORDINARIA</t>
  </si>
  <si>
    <t>30-08-2018 SPEI H. AYUNTAMIENTO SUELDOS Y SALARIOS</t>
  </si>
  <si>
    <t xml:space="preserve">30-08-0218 CHEQUE DE CAJA DESAYUNO SESION DE </t>
  </si>
  <si>
    <t>COMITÉ TECNICO</t>
  </si>
  <si>
    <t>30-08-2018 COMISION CHEQUE DE CAJA</t>
  </si>
  <si>
    <t>30-08-2018 IVA COMISION CHEQUE DE CAJA</t>
  </si>
  <si>
    <t xml:space="preserve">30-08-2018 CHEQUE DE CAJA VIATICOS REUNION DE </t>
  </si>
  <si>
    <t>TRABAJO CONTRALORIA DEL ESTADO</t>
  </si>
  <si>
    <t>NOTAS</t>
  </si>
  <si>
    <t>13-09-2018 CHEQUE DE CAJA GASTOS DE OFICINA</t>
  </si>
  <si>
    <t>13-09-2018 COMISION CHEQUE DE CAJA</t>
  </si>
  <si>
    <t>13-09-2018 IVA COMISION CHEQUE DE CAJA</t>
  </si>
  <si>
    <t>13-09-2018 SPEI H. AYUNTAMIENTO SUELDOS Y SALARIOS</t>
  </si>
  <si>
    <t>27-09-2018 CARGO POR ADMINISTRACION DE CONTRATO</t>
  </si>
  <si>
    <t>28-09-2018 SPEI H. AYUNTAMIENTO SUELDOS Y SALARIOS</t>
  </si>
  <si>
    <t xml:space="preserve">10-10-2018 SPEI SERVICIOS CONTABLES Y TRANSPARENCIA </t>
  </si>
  <si>
    <t>DE DICIEMBRE DEL 2017 A AGOSTO DE 2018</t>
  </si>
  <si>
    <t>10-10-2018 DESAYUNO DETALLES PELICULA 4 SIGLOS DE MILAGRO</t>
  </si>
  <si>
    <t xml:space="preserve">10-10-2018 CHEQUE DE CAJA DESAYUNO REUNION DE TRABAJO </t>
  </si>
  <si>
    <t>10-10-2018 CHEQUE DE CAJA GASTOS DE OFICINA</t>
  </si>
  <si>
    <t>23-10-2018 CHEQUE DE CAJA DESAYUNO REUNION DE TRABAJO</t>
  </si>
  <si>
    <t xml:space="preserve">23-10-2018 CHEQUE DE CAJA 16ABA REUNION DE </t>
  </si>
  <si>
    <t>CONSEJO CONSULTIVO TURISTICO DEL ESTADO DE JALISCO</t>
  </si>
  <si>
    <t>CARGOS FIDUCIARIOS POR ADMINISTRACION DE CONTRATO</t>
  </si>
  <si>
    <t>DE SEPTIEMBRE DE 2018</t>
  </si>
  <si>
    <t xml:space="preserve">25-09-2018 COMISION POR ADMINISTRACION DE CONTRATO </t>
  </si>
  <si>
    <t>TOTAL DE CARGOS FIDUCIARIOS POR ADMINISTRACION DE CONTRATO</t>
  </si>
  <si>
    <t>30-07-2018 COMISION DE JULIO 2018 POR ADMINISTRACION DE CONTRATO</t>
  </si>
  <si>
    <t xml:space="preserve">18-06-2018 COMISION DE JUNIO 2018 POR ADMINISTRACION DE CONTRATO </t>
  </si>
  <si>
    <t>30-05-2018 COMISION DE ABRIL 2018 POR ADMINISTRACION DE CONTRATO</t>
  </si>
  <si>
    <t>COMISION DE ABRIL 2018 POR ADMINISTRADOS DE CONTRATO</t>
  </si>
  <si>
    <t>COMISION DE MARZO 2018 POR ADMINISTRACION DE CONTRATO</t>
  </si>
  <si>
    <t>27-02-2018 COMISION DE FEBRERO 2018 POR ADMINISTRACION DE CONTRATO</t>
  </si>
  <si>
    <t>23-01-2018 COMISION ENERO 2018 POR ADMINISTRACION DE CONTRATO</t>
  </si>
  <si>
    <t xml:space="preserve">PAGOS A LA SECRETARIA DE PLANEACION ADMINISTRACION Y FINANZAS </t>
  </si>
  <si>
    <t>DEL ESTADO DE JALISCO POR ADMINISTRACION DE RECAUDACIONDEL 3% DE HOSPEDAJE</t>
  </si>
  <si>
    <t>16-02-2018 CHEQUE DE CAJA POR ADMINISTRACION DE RECAUDACION</t>
  </si>
  <si>
    <t>DE ENERO A SEPTIEMBRE DEL 2017</t>
  </si>
  <si>
    <t xml:space="preserve">16-02-2018 COMISION CHEQUE DE CAJA </t>
  </si>
  <si>
    <t>16-02-2018 IVA COMISION CHEQUE DE CAJA</t>
  </si>
  <si>
    <t>01-03-2018 CHEQUE DE CAJA POR ADMINISTRACION DE RECAUDACION</t>
  </si>
  <si>
    <t>DE OCTUBRE Y NOVIEMBRE DEL 2017</t>
  </si>
  <si>
    <t>01-03-2018 COMISION CHEQUE DE CAJA</t>
  </si>
  <si>
    <t>01-03-2018 IVA COMISION CHEQUE DE CAJA</t>
  </si>
  <si>
    <t>04-04-2018 CHEQUE DE CAJA POR ADMINISTRACION DE RECAUDACION</t>
  </si>
  <si>
    <t>DE ENERO 2018</t>
  </si>
  <si>
    <t xml:space="preserve">04-04-2018 COMISION CHEQUE DE CAJA </t>
  </si>
  <si>
    <t>04-04-2018 IVA COMISION CHEQUE DE CAJA</t>
  </si>
  <si>
    <t>11-05-2018 CHEQUE DE CAJA POR ADMINISTRACION DE RECAUDACION</t>
  </si>
  <si>
    <t>DE FEBRERO 2018</t>
  </si>
  <si>
    <t>11-05-2018 COMISION CHEQUE DE CAJA</t>
  </si>
  <si>
    <t>11-05-2018 IVA COMISION CHEQUE DE CAJA</t>
  </si>
  <si>
    <t>04-06-2018 CHEQUE DE CAJA POR ADMINISTRACION DE RECAUDACION</t>
  </si>
  <si>
    <t>DE MARZO 2018</t>
  </si>
  <si>
    <t xml:space="preserve">04-06-2018 COMISION CHEQUE DE CAJA </t>
  </si>
  <si>
    <t>04-06-2018 IVA COMISION CHEQUE DE CAJA</t>
  </si>
  <si>
    <t>13-08-2018 CHEQUE DE CAJA POR ADMINISTRACION DE RECAUDACION</t>
  </si>
  <si>
    <t>DE ABRIL 2018</t>
  </si>
  <si>
    <t xml:space="preserve">22-08-2018 CHEQUE DE CAJA POR ADMINISTRACION DE RECAUDACION </t>
  </si>
  <si>
    <t>DE MAYO Y JUNIO DEL 2018</t>
  </si>
  <si>
    <t>22-08-2018 COMISION CHEQUE DE CAJA</t>
  </si>
  <si>
    <t>22-08-2018 IVA COMISION CHEQUE DE CAJA</t>
  </si>
  <si>
    <t>30-10-2018 CHEQUE DE CAJA POR ADMINISTRACION DE RECAUDACION</t>
  </si>
  <si>
    <t>DE JULIO DEL 2018</t>
  </si>
  <si>
    <t>30-10-2018 COMISION CHEQUE DE CAJA</t>
  </si>
  <si>
    <t>30-10-2018 IVA COMISION CHEQUE DE CAJA</t>
  </si>
  <si>
    <t>DE AGOSTO DEL 2018</t>
  </si>
  <si>
    <t>TOTAL DE PAGOS POR ADMINISTRACION DE RECAUDACION SEPAF</t>
  </si>
  <si>
    <t>TOTAL DE GASTOS DE OPERACIÓN INCLUYENDO CARGOS FIDUCIARIOS POR ADMINISTRACION</t>
  </si>
  <si>
    <t>Y PAGOS A LA SECRETARIA DE PLANEACION ADMINISTRACION Y FINANZAS DEL ESTADO DE</t>
  </si>
  <si>
    <t>JALISCO POR ADMINISTRACION DE RECAUDACION DEL 3% DE HOSPEDAJE.</t>
  </si>
  <si>
    <t>RECAUDACION DE DICIEMBRE DE 2017</t>
  </si>
  <si>
    <t>NOTA: LAS FECHAS QUE CORRESPONDEN A CADA UNO DE LOS CONCEPTOS DE ESTE INFORME</t>
  </si>
  <si>
    <t>CORRESPONDEN A LA FECHA EN QUE SE EROGARON EN LOS ESTADOS DE CUENTA QUE MANEJA</t>
  </si>
  <si>
    <t>EL FIDUCIARIO.</t>
  </si>
  <si>
    <t>RESPECTO A CONTRATOS Y/O CONVENIOS QUE SE HAYAN CELEBRADO EL PRESENTE</t>
  </si>
  <si>
    <t>FIDEICOMISO INFORMA QUE EL UNICO CONTRATO QUE SE HA CELEBRADO HA SIDO</t>
  </si>
  <si>
    <t>CON EL FIDUCIARIO BANCO DEL BAJIO S.A. DE C.V. EL CUAL SE ANEXA EN ESTA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</si>
</sst>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4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44" fontId="0" fillId="0" borderId="1" xfId="0" applyNumberFormat="1" applyBorder="1"/>
    <xf numFmtId="44" fontId="0" fillId="0" borderId="2" xfId="0" applyNumberFormat="1" applyBorder="1"/>
    <xf numFmtId="44" fontId="0" fillId="0" borderId="0" xfId="0" applyNumberFormat="1" applyBorder="1"/>
    <xf numFmtId="44" fontId="1" fillId="0" borderId="0" xfId="0" applyNumberFormat="1" applyFont="1" applyBorder="1"/>
    <xf numFmtId="0" fontId="0" fillId="0" borderId="0" xfId="0" applyBorder="1"/>
    <xf numFmtId="0" fontId="1" fillId="0" borderId="1" xfId="0" applyFont="1" applyBorder="1"/>
    <xf numFmtId="0" fontId="0" fillId="0" borderId="2" xfId="0" applyBorder="1"/>
    <xf numFmtId="0" fontId="0" fillId="0" borderId="0" xfId="0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4" fontId="1" fillId="0" borderId="1" xfId="0" applyNumberFormat="1" applyFont="1" applyBorder="1"/>
    <xf numFmtId="0" fontId="0" fillId="0" borderId="1" xfId="0" applyBorder="1" applyAlignment="1">
      <alignment horizontal="left"/>
    </xf>
    <xf numFmtId="44" fontId="0" fillId="0" borderId="1" xfId="0" applyNumberFormat="1" applyFill="1" applyBorder="1"/>
    <xf numFmtId="0" fontId="1" fillId="0" borderId="1" xfId="0" applyFont="1" applyBorder="1" applyAlignment="1">
      <alignment horizontal="left"/>
    </xf>
    <xf numFmtId="0" fontId="0" fillId="0" borderId="3" xfId="0" applyBorder="1"/>
    <xf numFmtId="44" fontId="1" fillId="0" borderId="3" xfId="0" applyNumberFormat="1" applyFont="1" applyBorder="1"/>
    <xf numFmtId="0" fontId="2" fillId="0" borderId="0" xfId="0" applyFont="1" applyAlignment="1">
      <alignment horizontal="center"/>
    </xf>
    <xf numFmtId="14" fontId="0" fillId="0" borderId="0" xfId="0" applyNumberFormat="1"/>
    <xf numFmtId="44" fontId="0" fillId="0" borderId="1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M46"/>
  <sheetViews>
    <sheetView tabSelected="1" workbookViewId="0">
      <selection activeCell="A25" sqref="A25"/>
    </sheetView>
  </sheetViews>
  <sheetFormatPr baseColWidth="10" defaultRowHeight="15" x14ac:dyDescent="0.25"/>
  <cols>
    <col min="5" max="5" width="14.140625" bestFit="1" customWidth="1"/>
    <col min="6" max="6" width="14.28515625" customWidth="1"/>
    <col min="7" max="7" width="14.42578125" customWidth="1"/>
    <col min="8" max="8" width="14.85546875" customWidth="1"/>
    <col min="12" max="12" width="12.5703125" bestFit="1" customWidth="1"/>
    <col min="13" max="13" width="12.5703125" customWidth="1"/>
    <col min="15" max="15" width="11" customWidth="1"/>
    <col min="18" max="18" width="7.5703125" customWidth="1"/>
    <col min="20" max="20" width="12.140625" customWidth="1"/>
    <col min="21" max="21" width="25.140625" customWidth="1"/>
    <col min="22" max="22" width="7.85546875" customWidth="1"/>
    <col min="23" max="23" width="10.140625" customWidth="1"/>
    <col min="26" max="26" width="9.5703125" customWidth="1"/>
    <col min="27" max="27" width="11.5703125" customWidth="1"/>
    <col min="28" max="28" width="26.5703125" customWidth="1"/>
    <col min="29" max="29" width="2.7109375" customWidth="1"/>
    <col min="30" max="30" width="15.140625" customWidth="1"/>
    <col min="35" max="35" width="26.28515625" customWidth="1"/>
    <col min="36" max="36" width="14.85546875" customWidth="1"/>
    <col min="42" max="42" width="14.7109375" customWidth="1"/>
    <col min="43" max="43" width="4.5703125" customWidth="1"/>
    <col min="49" max="49" width="11.42578125" customWidth="1"/>
    <col min="50" max="50" width="17" customWidth="1"/>
    <col min="51" max="51" width="4.140625" customWidth="1"/>
    <col min="58" max="58" width="14.85546875" customWidth="1"/>
    <col min="59" max="59" width="4.85546875" customWidth="1"/>
    <col min="66" max="66" width="15.5703125" customWidth="1"/>
    <col min="67" max="67" width="4.42578125" customWidth="1"/>
    <col min="74" max="74" width="16.28515625" customWidth="1"/>
    <col min="75" max="75" width="3.5703125" customWidth="1"/>
    <col min="82" max="82" width="13.7109375" customWidth="1"/>
    <col min="83" max="83" width="4.85546875" customWidth="1"/>
    <col min="90" max="90" width="14.85546875" customWidth="1"/>
    <col min="91" max="91" width="5.42578125" customWidth="1"/>
    <col min="98" max="98" width="16.140625" customWidth="1"/>
    <col min="99" max="99" width="4.42578125" customWidth="1"/>
    <col min="106" max="106" width="15" customWidth="1"/>
    <col min="107" max="107" width="5.28515625" customWidth="1"/>
    <col min="114" max="114" width="15.28515625" customWidth="1"/>
    <col min="115" max="115" width="5.28515625" customWidth="1"/>
    <col min="122" max="122" width="15.7109375" customWidth="1"/>
    <col min="123" max="123" width="4.5703125" customWidth="1"/>
    <col min="130" max="130" width="16.140625" customWidth="1"/>
    <col min="131" max="131" width="3.85546875" customWidth="1"/>
    <col min="138" max="138" width="17.140625" customWidth="1"/>
    <col min="139" max="139" width="5.140625" customWidth="1"/>
    <col min="146" max="146" width="15.28515625" customWidth="1"/>
  </cols>
  <sheetData>
    <row r="2" spans="1:143" ht="26.25" x14ac:dyDescent="0.4">
      <c r="K2" s="22" t="s">
        <v>4</v>
      </c>
      <c r="R2" s="22"/>
      <c r="S2" s="22" t="s">
        <v>4</v>
      </c>
      <c r="Z2" s="22" t="s">
        <v>4</v>
      </c>
      <c r="AG2" s="22" t="s">
        <v>4</v>
      </c>
      <c r="AM2" s="22" t="s">
        <v>4</v>
      </c>
      <c r="AU2" s="22" t="s">
        <v>4</v>
      </c>
      <c r="BC2" s="22" t="s">
        <v>4</v>
      </c>
      <c r="BK2" s="22" t="s">
        <v>4</v>
      </c>
      <c r="BS2" s="22" t="s">
        <v>4</v>
      </c>
      <c r="CA2" s="22" t="s">
        <v>4</v>
      </c>
      <c r="CI2" s="22" t="s">
        <v>4</v>
      </c>
      <c r="CQ2" s="22" t="s">
        <v>4</v>
      </c>
      <c r="CY2" s="22" t="s">
        <v>4</v>
      </c>
      <c r="DG2" s="22" t="s">
        <v>4</v>
      </c>
      <c r="DO2" s="22" t="s">
        <v>4</v>
      </c>
      <c r="DW2" s="22" t="s">
        <v>4</v>
      </c>
      <c r="EE2" s="22" t="s">
        <v>4</v>
      </c>
      <c r="EM2" s="22" t="s">
        <v>4</v>
      </c>
    </row>
    <row r="4" spans="1:143" x14ac:dyDescent="0.25">
      <c r="K4" s="13" t="s">
        <v>5</v>
      </c>
      <c r="S4" s="5" t="s">
        <v>18</v>
      </c>
      <c r="Z4" s="5" t="s">
        <v>22</v>
      </c>
      <c r="AG4" s="5" t="s">
        <v>25</v>
      </c>
      <c r="AM4" s="5" t="s">
        <v>25</v>
      </c>
      <c r="AU4" s="5" t="s">
        <v>25</v>
      </c>
      <c r="BC4" s="13" t="s">
        <v>80</v>
      </c>
      <c r="BK4" s="13" t="s">
        <v>80</v>
      </c>
      <c r="BS4" s="13" t="s">
        <v>80</v>
      </c>
      <c r="CA4" s="13" t="s">
        <v>80</v>
      </c>
      <c r="CI4" s="13" t="s">
        <v>80</v>
      </c>
      <c r="CQ4" s="13" t="s">
        <v>80</v>
      </c>
      <c r="CY4" s="13" t="s">
        <v>80</v>
      </c>
      <c r="DG4" s="13" t="s">
        <v>80</v>
      </c>
      <c r="DO4" s="13" t="s">
        <v>154</v>
      </c>
      <c r="DW4" s="13" t="s">
        <v>154</v>
      </c>
    </row>
    <row r="5" spans="1:143" x14ac:dyDescent="0.25">
      <c r="K5" s="13" t="s">
        <v>6</v>
      </c>
      <c r="DO5" s="13" t="s">
        <v>155</v>
      </c>
      <c r="DW5" s="13" t="s">
        <v>155</v>
      </c>
      <c r="EJ5" t="s">
        <v>195</v>
      </c>
    </row>
    <row r="6" spans="1:143" ht="15.75" x14ac:dyDescent="0.25">
      <c r="D6" s="13"/>
      <c r="Z6" s="13" t="s">
        <v>23</v>
      </c>
      <c r="BC6" s="26" t="s">
        <v>3</v>
      </c>
      <c r="BK6" s="26" t="s">
        <v>84</v>
      </c>
      <c r="BS6" s="26" t="s">
        <v>84</v>
      </c>
      <c r="CA6" s="26" t="s">
        <v>84</v>
      </c>
      <c r="CI6" s="26" t="s">
        <v>84</v>
      </c>
      <c r="CQ6" s="26" t="s">
        <v>84</v>
      </c>
      <c r="CY6" s="26" t="s">
        <v>84</v>
      </c>
      <c r="DG6" s="26" t="s">
        <v>143</v>
      </c>
      <c r="EJ6" t="s">
        <v>196</v>
      </c>
    </row>
    <row r="7" spans="1:143" x14ac:dyDescent="0.25">
      <c r="D7" s="13"/>
      <c r="P7" s="23">
        <v>43325</v>
      </c>
      <c r="Z7" s="13" t="s">
        <v>6</v>
      </c>
      <c r="AD7" t="s">
        <v>26</v>
      </c>
      <c r="AI7" s="3">
        <v>86206.9</v>
      </c>
      <c r="AJ7" t="s">
        <v>47</v>
      </c>
      <c r="AP7" s="3"/>
      <c r="AR7" t="s">
        <v>66</v>
      </c>
      <c r="BC7" s="25" t="s">
        <v>81</v>
      </c>
      <c r="EJ7" t="s">
        <v>197</v>
      </c>
    </row>
    <row r="8" spans="1:143" x14ac:dyDescent="0.25">
      <c r="D8" s="13"/>
      <c r="K8" s="5" t="s">
        <v>7</v>
      </c>
      <c r="P8" t="s">
        <v>19</v>
      </c>
      <c r="AD8" t="s">
        <v>28</v>
      </c>
      <c r="AI8" s="3">
        <v>13793.1</v>
      </c>
      <c r="AJ8" t="s">
        <v>48</v>
      </c>
      <c r="AP8" s="3">
        <v>120000</v>
      </c>
      <c r="AR8" t="s">
        <v>67</v>
      </c>
      <c r="AX8" s="3">
        <v>1655.17</v>
      </c>
    </row>
    <row r="9" spans="1:143" x14ac:dyDescent="0.25">
      <c r="P9" t="s">
        <v>20</v>
      </c>
      <c r="U9" s="3">
        <v>1191668.93</v>
      </c>
      <c r="AD9" s="2" t="s">
        <v>38</v>
      </c>
      <c r="AE9" s="2"/>
      <c r="AF9" s="2"/>
      <c r="AG9" s="2"/>
      <c r="AH9" s="2"/>
      <c r="AI9" s="6">
        <v>100000</v>
      </c>
      <c r="AJ9" t="s">
        <v>28</v>
      </c>
      <c r="AP9" s="3">
        <v>19200</v>
      </c>
      <c r="AR9" t="s">
        <v>28</v>
      </c>
      <c r="AX9" s="3">
        <v>264.83</v>
      </c>
      <c r="AZ9" t="s">
        <v>82</v>
      </c>
      <c r="BF9" s="3">
        <v>6350</v>
      </c>
      <c r="BH9" t="s">
        <v>85</v>
      </c>
      <c r="BP9" t="s">
        <v>96</v>
      </c>
      <c r="BV9" s="3">
        <v>879</v>
      </c>
      <c r="BX9" t="s">
        <v>106</v>
      </c>
      <c r="CD9" s="3">
        <v>645</v>
      </c>
      <c r="CF9" s="2" t="s">
        <v>117</v>
      </c>
      <c r="CG9" s="2"/>
      <c r="CH9" s="2"/>
      <c r="CI9" s="2"/>
      <c r="CJ9" s="2"/>
      <c r="CK9" s="2"/>
      <c r="CL9" s="6">
        <v>3000</v>
      </c>
      <c r="CN9" s="2" t="s">
        <v>132</v>
      </c>
      <c r="CO9" s="2"/>
      <c r="CP9" s="2"/>
      <c r="CQ9" s="2"/>
      <c r="CR9" s="2"/>
      <c r="CS9" s="2"/>
      <c r="CT9" s="6">
        <v>3000</v>
      </c>
      <c r="CV9" t="s">
        <v>140</v>
      </c>
      <c r="DB9" s="3">
        <v>1197.3409999999999</v>
      </c>
      <c r="DD9" t="s">
        <v>148</v>
      </c>
      <c r="DJ9" s="3">
        <v>2700</v>
      </c>
      <c r="DL9" t="s">
        <v>156</v>
      </c>
      <c r="DT9" t="s">
        <v>176</v>
      </c>
      <c r="EB9" s="1" t="s">
        <v>188</v>
      </c>
    </row>
    <row r="10" spans="1:143" x14ac:dyDescent="0.25">
      <c r="D10" s="5"/>
      <c r="M10" s="5" t="s">
        <v>17</v>
      </c>
      <c r="W10" t="s">
        <v>2</v>
      </c>
      <c r="AB10" s="3">
        <v>28275.75</v>
      </c>
      <c r="AI10" s="3"/>
      <c r="AJ10" s="2" t="s">
        <v>49</v>
      </c>
      <c r="AK10" s="2"/>
      <c r="AL10" s="2"/>
      <c r="AM10" s="2"/>
      <c r="AN10" s="2"/>
      <c r="AO10" s="2"/>
      <c r="AP10" s="6">
        <v>139200</v>
      </c>
      <c r="AR10" s="2" t="s">
        <v>0</v>
      </c>
      <c r="AS10" s="2"/>
      <c r="AT10" s="2"/>
      <c r="AU10" s="2"/>
      <c r="AV10" s="2"/>
      <c r="AW10" s="2"/>
      <c r="AX10" s="6">
        <v>1920</v>
      </c>
      <c r="AZ10" t="s">
        <v>28</v>
      </c>
      <c r="BF10" s="3">
        <v>1016</v>
      </c>
      <c r="BH10" t="s">
        <v>86</v>
      </c>
      <c r="BN10" s="3">
        <v>1340</v>
      </c>
      <c r="BP10" t="s">
        <v>28</v>
      </c>
      <c r="BV10" s="3">
        <v>140.63999999999999</v>
      </c>
      <c r="BX10" t="s">
        <v>28</v>
      </c>
      <c r="CD10" s="3">
        <v>103.2</v>
      </c>
      <c r="CL10" s="3"/>
      <c r="CT10" s="3"/>
      <c r="CV10" t="s">
        <v>28</v>
      </c>
      <c r="DB10" s="3">
        <v>191.59</v>
      </c>
      <c r="DD10" s="2" t="s">
        <v>28</v>
      </c>
      <c r="DE10" s="2"/>
      <c r="DF10" s="2"/>
      <c r="DG10" s="2"/>
      <c r="DH10" s="2"/>
      <c r="DI10" s="2"/>
      <c r="DJ10" s="6">
        <v>432</v>
      </c>
      <c r="DL10" s="2" t="s">
        <v>157</v>
      </c>
      <c r="DM10" s="2"/>
      <c r="DN10" s="2"/>
      <c r="DO10" s="2"/>
      <c r="DP10" s="2"/>
      <c r="DQ10" s="2"/>
      <c r="DR10" s="6">
        <v>23253.51</v>
      </c>
      <c r="DT10" s="2" t="s">
        <v>177</v>
      </c>
      <c r="DU10" s="2"/>
      <c r="DV10" s="2"/>
      <c r="DW10" s="2"/>
      <c r="DX10" s="2"/>
      <c r="DY10" s="2"/>
      <c r="DZ10" s="6">
        <v>462.09</v>
      </c>
      <c r="EB10" s="1" t="s">
        <v>189</v>
      </c>
    </row>
    <row r="11" spans="1:143" x14ac:dyDescent="0.25">
      <c r="A11" s="10"/>
      <c r="B11" s="10"/>
      <c r="C11" s="10"/>
      <c r="D11" s="10"/>
      <c r="E11" s="10"/>
      <c r="F11" s="10"/>
      <c r="G11" s="10"/>
      <c r="I11" t="s">
        <v>8</v>
      </c>
      <c r="P11" s="23">
        <v>43327</v>
      </c>
      <c r="AB11" s="3"/>
      <c r="AD11" t="s">
        <v>27</v>
      </c>
      <c r="AI11" s="3">
        <v>5060</v>
      </c>
      <c r="AP11" s="3"/>
      <c r="AX11" s="3"/>
      <c r="AZ11" s="2" t="s">
        <v>41</v>
      </c>
      <c r="BA11" s="2"/>
      <c r="BB11" s="2"/>
      <c r="BC11" s="2"/>
      <c r="BD11" s="2"/>
      <c r="BE11" s="2"/>
      <c r="BF11" s="6">
        <v>7366</v>
      </c>
      <c r="BH11" t="s">
        <v>28</v>
      </c>
      <c r="BN11" s="3">
        <v>214</v>
      </c>
      <c r="BP11" s="2" t="s">
        <v>0</v>
      </c>
      <c r="BQ11" s="2"/>
      <c r="BR11" s="2"/>
      <c r="BS11" s="2"/>
      <c r="BT11" s="2"/>
      <c r="BU11" s="2"/>
      <c r="BV11" s="6">
        <v>1019.64</v>
      </c>
      <c r="BX11" s="2" t="s">
        <v>0</v>
      </c>
      <c r="BY11" s="2"/>
      <c r="BZ11" s="2"/>
      <c r="CA11" s="2"/>
      <c r="CB11" s="2"/>
      <c r="CC11" s="2"/>
      <c r="CD11" s="6">
        <v>748.2</v>
      </c>
      <c r="CF11" t="s">
        <v>119</v>
      </c>
      <c r="CL11" s="3"/>
      <c r="CN11" s="23" t="s">
        <v>133</v>
      </c>
      <c r="CT11" s="3">
        <v>2882.92</v>
      </c>
      <c r="CV11" s="2" t="s">
        <v>0</v>
      </c>
      <c r="CW11" s="2"/>
      <c r="CX11" s="2"/>
      <c r="CY11" s="2"/>
      <c r="CZ11" s="2"/>
      <c r="DA11" s="2"/>
      <c r="DB11" s="6">
        <v>1389</v>
      </c>
      <c r="DJ11" s="3"/>
      <c r="DR11" s="3"/>
      <c r="DZ11" s="3"/>
      <c r="EB11" s="1" t="s">
        <v>190</v>
      </c>
    </row>
    <row r="12" spans="1:143" x14ac:dyDescent="0.25">
      <c r="A12" s="10"/>
      <c r="B12" s="10"/>
      <c r="C12" s="10"/>
      <c r="D12" s="10"/>
      <c r="E12" s="10"/>
      <c r="F12" s="10"/>
      <c r="G12" s="10"/>
      <c r="I12" t="s">
        <v>191</v>
      </c>
      <c r="M12" s="3">
        <v>1600</v>
      </c>
      <c r="P12" t="s">
        <v>19</v>
      </c>
      <c r="AD12" t="s">
        <v>28</v>
      </c>
      <c r="AI12" s="3">
        <v>809.6</v>
      </c>
      <c r="AJ12" t="s">
        <v>50</v>
      </c>
      <c r="AP12" s="3"/>
      <c r="AR12" s="17" t="s">
        <v>68</v>
      </c>
      <c r="AS12" s="17"/>
      <c r="AT12" s="17"/>
      <c r="AU12" s="17"/>
      <c r="AV12" s="17"/>
      <c r="AW12" s="17"/>
      <c r="AX12" s="24">
        <v>20</v>
      </c>
      <c r="BH12" s="2" t="s">
        <v>0</v>
      </c>
      <c r="BI12" s="2"/>
      <c r="BJ12" s="2"/>
      <c r="BK12" s="2"/>
      <c r="BL12" s="2"/>
      <c r="BM12" s="2"/>
      <c r="BN12" s="6">
        <v>1554</v>
      </c>
      <c r="BV12" s="3"/>
      <c r="CD12" s="3"/>
      <c r="CF12" t="s">
        <v>118</v>
      </c>
      <c r="CL12" s="3">
        <v>1489.66</v>
      </c>
      <c r="CN12" s="2" t="s">
        <v>28</v>
      </c>
      <c r="CO12" s="2"/>
      <c r="CP12" s="2"/>
      <c r="CQ12" s="2"/>
      <c r="CR12" s="2"/>
      <c r="CS12" s="2"/>
      <c r="CT12" s="6">
        <v>462.27</v>
      </c>
      <c r="DB12" s="3"/>
      <c r="DD12" t="s">
        <v>147</v>
      </c>
      <c r="DJ12" s="3">
        <v>2882.92</v>
      </c>
      <c r="DL12" s="2" t="s">
        <v>158</v>
      </c>
      <c r="DM12" s="2"/>
      <c r="DN12" s="2"/>
      <c r="DO12" s="2"/>
      <c r="DP12" s="2"/>
      <c r="DQ12" s="2"/>
      <c r="DR12" s="6">
        <v>20</v>
      </c>
      <c r="DT12" s="2" t="s">
        <v>60</v>
      </c>
      <c r="DU12" s="2"/>
      <c r="DV12" s="2"/>
      <c r="DW12" s="2"/>
      <c r="DX12" s="2"/>
      <c r="DY12" s="2"/>
      <c r="DZ12" s="6">
        <v>20</v>
      </c>
    </row>
    <row r="13" spans="1:143" x14ac:dyDescent="0.25">
      <c r="A13" s="10"/>
      <c r="B13" s="10"/>
      <c r="C13" s="10"/>
      <c r="D13" s="27"/>
      <c r="E13" s="10"/>
      <c r="F13" s="10"/>
      <c r="G13" s="10"/>
      <c r="M13" s="3"/>
      <c r="P13" t="s">
        <v>20</v>
      </c>
      <c r="U13" s="3">
        <v>675.22</v>
      </c>
      <c r="AD13" s="2" t="s">
        <v>38</v>
      </c>
      <c r="AE13" s="2"/>
      <c r="AF13" s="2"/>
      <c r="AG13" s="2"/>
      <c r="AH13" s="2"/>
      <c r="AI13" s="6">
        <f>SUM(AI11:AI12)</f>
        <v>5869.6</v>
      </c>
      <c r="AJ13" s="2" t="s">
        <v>51</v>
      </c>
      <c r="AK13" s="2"/>
      <c r="AL13" s="2"/>
      <c r="AM13" s="2"/>
      <c r="AN13" s="2"/>
      <c r="AO13" s="2"/>
      <c r="AP13" s="6">
        <v>15000</v>
      </c>
      <c r="AX13" s="3"/>
      <c r="BN13" s="3"/>
      <c r="BP13" s="2" t="s">
        <v>94</v>
      </c>
      <c r="BQ13" s="2"/>
      <c r="BR13" s="2"/>
      <c r="BS13" s="2"/>
      <c r="BT13" s="2"/>
      <c r="BU13" s="2"/>
      <c r="BV13" s="6">
        <v>20</v>
      </c>
      <c r="BX13" s="2" t="s">
        <v>104</v>
      </c>
      <c r="BY13" s="2"/>
      <c r="BZ13" s="2"/>
      <c r="CA13" s="2"/>
      <c r="CB13" s="2"/>
      <c r="CC13" s="2"/>
      <c r="CD13" s="6">
        <v>20</v>
      </c>
      <c r="CF13" t="s">
        <v>28</v>
      </c>
      <c r="CL13" s="3">
        <v>238.34</v>
      </c>
      <c r="CN13" s="23"/>
      <c r="CT13" s="3"/>
      <c r="CV13" s="2" t="s">
        <v>76</v>
      </c>
      <c r="CW13" s="2"/>
      <c r="CX13" s="2"/>
      <c r="CY13" s="2"/>
      <c r="CZ13" s="2"/>
      <c r="DA13" s="2"/>
      <c r="DB13" s="6">
        <v>20</v>
      </c>
      <c r="DD13" s="2" t="s">
        <v>28</v>
      </c>
      <c r="DE13" s="2"/>
      <c r="DF13" s="2"/>
      <c r="DG13" s="2"/>
      <c r="DH13" s="2"/>
      <c r="DI13" s="2"/>
      <c r="DJ13" s="6">
        <v>461.27</v>
      </c>
      <c r="DR13" s="3"/>
      <c r="DZ13" s="3"/>
      <c r="EB13" s="19" t="s">
        <v>0</v>
      </c>
      <c r="EC13" s="11"/>
      <c r="ED13" s="11"/>
      <c r="EE13" s="11"/>
      <c r="EF13" s="11"/>
      <c r="EG13" s="11"/>
      <c r="EH13" s="16">
        <v>195541.02</v>
      </c>
    </row>
    <row r="14" spans="1:143" x14ac:dyDescent="0.25">
      <c r="A14" s="10"/>
      <c r="B14" s="10"/>
      <c r="C14" s="10"/>
      <c r="D14" s="10"/>
      <c r="E14" s="10"/>
      <c r="F14" s="10"/>
      <c r="G14" s="10"/>
      <c r="I14" s="23">
        <v>43158</v>
      </c>
      <c r="M14" s="3"/>
      <c r="AI14" s="3"/>
      <c r="AP14" s="3"/>
      <c r="AR14" s="2" t="s">
        <v>69</v>
      </c>
      <c r="AS14" s="2"/>
      <c r="AT14" s="2"/>
      <c r="AU14" s="2"/>
      <c r="AV14" s="2"/>
      <c r="AW14" s="2"/>
      <c r="AX14" s="6">
        <v>3.2</v>
      </c>
      <c r="BH14" s="2" t="s">
        <v>87</v>
      </c>
      <c r="BI14" s="2"/>
      <c r="BJ14" s="2"/>
      <c r="BK14" s="2"/>
      <c r="BL14" s="2"/>
      <c r="BM14" s="2"/>
      <c r="BN14" s="6">
        <v>3000</v>
      </c>
      <c r="BV14" s="3"/>
      <c r="CD14" s="3"/>
      <c r="CF14" s="2" t="s">
        <v>0</v>
      </c>
      <c r="CG14" s="2"/>
      <c r="CH14" s="2"/>
      <c r="CI14" s="2"/>
      <c r="CJ14" s="2"/>
      <c r="CK14" s="2"/>
      <c r="CL14" s="6">
        <v>1728</v>
      </c>
      <c r="CN14" s="2" t="s">
        <v>134</v>
      </c>
      <c r="CO14" s="2"/>
      <c r="CP14" s="2"/>
      <c r="CQ14" s="2"/>
      <c r="CR14" s="2"/>
      <c r="CS14" s="2"/>
      <c r="CT14" s="6">
        <v>3000</v>
      </c>
      <c r="DB14" s="3"/>
      <c r="DJ14" s="3"/>
      <c r="DL14" s="2" t="s">
        <v>159</v>
      </c>
      <c r="DM14" s="2"/>
      <c r="DN14" s="2"/>
      <c r="DO14" s="2"/>
      <c r="DP14" s="2"/>
      <c r="DQ14" s="2"/>
      <c r="DR14" s="6">
        <v>3.2</v>
      </c>
      <c r="DT14" s="2" t="s">
        <v>61</v>
      </c>
      <c r="DU14" s="2"/>
      <c r="DV14" s="2"/>
      <c r="DW14" s="2"/>
      <c r="DX14" s="2"/>
      <c r="DY14" s="2"/>
      <c r="DZ14" s="6">
        <v>3.2</v>
      </c>
    </row>
    <row r="15" spans="1:143" x14ac:dyDescent="0.25">
      <c r="A15" s="10"/>
      <c r="B15" s="10"/>
      <c r="C15" s="10"/>
      <c r="D15" s="10"/>
      <c r="E15" s="10"/>
      <c r="F15" s="10"/>
      <c r="G15" s="10"/>
      <c r="I15" t="s">
        <v>9</v>
      </c>
      <c r="M15" s="3">
        <v>134941</v>
      </c>
      <c r="AD15" t="s">
        <v>39</v>
      </c>
      <c r="AI15" s="3">
        <v>104578.69</v>
      </c>
      <c r="AJ15" s="2" t="s">
        <v>52</v>
      </c>
      <c r="AK15" s="2"/>
      <c r="AL15" s="2"/>
      <c r="AM15" s="2"/>
      <c r="AN15" s="2"/>
      <c r="AO15" s="2"/>
      <c r="AP15" s="6">
        <v>20</v>
      </c>
      <c r="AX15" s="3"/>
      <c r="BN15" s="3"/>
      <c r="BP15" s="2" t="s">
        <v>92</v>
      </c>
      <c r="BQ15" s="2"/>
      <c r="BR15" s="2"/>
      <c r="BS15" s="2"/>
      <c r="BT15" s="2"/>
      <c r="BU15" s="2"/>
      <c r="BV15" s="6">
        <v>3.2</v>
      </c>
      <c r="BX15" s="2" t="s">
        <v>107</v>
      </c>
      <c r="BY15" s="2"/>
      <c r="BZ15" s="2"/>
      <c r="CA15" s="2"/>
      <c r="CB15" s="2"/>
      <c r="CC15" s="2"/>
      <c r="CD15" s="6">
        <v>3.2</v>
      </c>
      <c r="CL15" s="3"/>
      <c r="CT15" s="3"/>
      <c r="CV15" s="2" t="s">
        <v>1</v>
      </c>
      <c r="CW15" s="2"/>
      <c r="CX15" s="2"/>
      <c r="CY15" s="2"/>
      <c r="CZ15" s="2"/>
      <c r="DA15" s="2"/>
      <c r="DB15" s="6">
        <v>3.2</v>
      </c>
      <c r="DD15" t="s">
        <v>145</v>
      </c>
      <c r="DJ15" s="3">
        <v>2882.92</v>
      </c>
      <c r="DR15" s="3"/>
      <c r="DZ15" s="3"/>
    </row>
    <row r="16" spans="1:143" x14ac:dyDescent="0.25">
      <c r="A16" s="10"/>
      <c r="B16" s="10"/>
      <c r="C16" s="10"/>
      <c r="D16" s="10"/>
      <c r="E16" s="10"/>
      <c r="F16" s="10"/>
      <c r="G16" s="10"/>
      <c r="M16" s="3"/>
      <c r="AD16" t="s">
        <v>28</v>
      </c>
      <c r="AI16" s="3">
        <v>16703.68</v>
      </c>
      <c r="AP16" s="3"/>
      <c r="AR16" t="s">
        <v>70</v>
      </c>
      <c r="AX16" s="3">
        <v>120000</v>
      </c>
      <c r="BH16" s="2" t="s">
        <v>87</v>
      </c>
      <c r="BI16" s="2"/>
      <c r="BJ16" s="2"/>
      <c r="BK16" s="2"/>
      <c r="BL16" s="2"/>
      <c r="BM16" s="2"/>
      <c r="BN16" s="6">
        <v>3000</v>
      </c>
      <c r="BV16" s="3"/>
      <c r="CD16" s="3"/>
      <c r="CF16" t="s">
        <v>120</v>
      </c>
      <c r="CL16" s="3">
        <v>2668.97</v>
      </c>
      <c r="CN16" t="s">
        <v>135</v>
      </c>
      <c r="CT16" s="3"/>
      <c r="DB16" s="3"/>
      <c r="DD16" t="s">
        <v>144</v>
      </c>
      <c r="DJ16" s="3"/>
      <c r="DL16" t="s">
        <v>160</v>
      </c>
      <c r="DR16" s="3"/>
      <c r="DT16" t="s">
        <v>178</v>
      </c>
      <c r="DZ16" s="3"/>
    </row>
    <row r="17" spans="1:132" x14ac:dyDescent="0.25">
      <c r="A17" s="10"/>
      <c r="B17" s="10"/>
      <c r="C17" s="10"/>
      <c r="D17" s="28"/>
      <c r="E17" s="10"/>
      <c r="F17" s="10"/>
      <c r="G17" s="9"/>
      <c r="I17" s="23">
        <v>43179</v>
      </c>
      <c r="M17" s="3"/>
      <c r="AD17" t="s">
        <v>40</v>
      </c>
      <c r="AI17" s="3">
        <v>18717.63</v>
      </c>
      <c r="AJ17" s="2" t="s">
        <v>53</v>
      </c>
      <c r="AK17" s="2"/>
      <c r="AL17" s="2"/>
      <c r="AM17" s="2"/>
      <c r="AN17" s="2"/>
      <c r="AO17" s="2"/>
      <c r="AP17" s="6">
        <v>3.2</v>
      </c>
      <c r="AR17" t="s">
        <v>71</v>
      </c>
      <c r="AX17" s="3">
        <v>19200</v>
      </c>
      <c r="BN17" s="3"/>
      <c r="BP17" t="s">
        <v>97</v>
      </c>
      <c r="BV17" s="3">
        <v>521.54999999999995</v>
      </c>
      <c r="BX17" t="s">
        <v>103</v>
      </c>
      <c r="CD17" s="3">
        <v>4151</v>
      </c>
      <c r="CF17" t="s">
        <v>28</v>
      </c>
      <c r="CL17" s="3">
        <v>427.03</v>
      </c>
      <c r="CN17" t="s">
        <v>136</v>
      </c>
      <c r="CT17" s="3">
        <v>18000</v>
      </c>
      <c r="CV17" t="s">
        <v>141</v>
      </c>
      <c r="DB17" s="3"/>
      <c r="DD17" s="2" t="s">
        <v>28</v>
      </c>
      <c r="DE17" s="2"/>
      <c r="DF17" s="2"/>
      <c r="DG17" s="2"/>
      <c r="DH17" s="2"/>
      <c r="DI17" s="2"/>
      <c r="DJ17" s="6">
        <v>461.27</v>
      </c>
      <c r="DL17" s="2" t="s">
        <v>161</v>
      </c>
      <c r="DM17" s="2"/>
      <c r="DN17" s="2"/>
      <c r="DO17" s="2"/>
      <c r="DP17" s="2"/>
      <c r="DQ17" s="2"/>
      <c r="DR17" s="6">
        <v>4048.23</v>
      </c>
      <c r="DT17" s="2" t="s">
        <v>179</v>
      </c>
      <c r="DU17" s="2"/>
      <c r="DV17" s="2"/>
      <c r="DW17" s="2"/>
      <c r="DX17" s="2"/>
      <c r="DY17" s="2"/>
      <c r="DZ17" s="6">
        <v>4302.3900000000003</v>
      </c>
    </row>
    <row r="18" spans="1:132" x14ac:dyDescent="0.25">
      <c r="A18" s="10"/>
      <c r="B18" s="10"/>
      <c r="C18" s="10"/>
      <c r="D18" s="10"/>
      <c r="E18" s="10"/>
      <c r="F18" s="10"/>
      <c r="G18" s="10"/>
      <c r="I18" t="s">
        <v>10</v>
      </c>
      <c r="M18" s="3">
        <v>174679</v>
      </c>
      <c r="AD18" s="2" t="s">
        <v>41</v>
      </c>
      <c r="AE18" s="2"/>
      <c r="AF18" s="2"/>
      <c r="AG18" s="2"/>
      <c r="AH18" s="2"/>
      <c r="AI18" s="6">
        <v>140000</v>
      </c>
      <c r="AP18" s="3"/>
      <c r="AR18" s="2" t="s">
        <v>0</v>
      </c>
      <c r="AS18" s="2"/>
      <c r="AT18" s="2"/>
      <c r="AU18" s="2"/>
      <c r="AV18" s="2"/>
      <c r="AW18" s="2"/>
      <c r="AX18" s="6">
        <v>139200</v>
      </c>
      <c r="BH18" s="2" t="s">
        <v>88</v>
      </c>
      <c r="BI18" s="2"/>
      <c r="BJ18" s="2"/>
      <c r="BK18" s="2"/>
      <c r="BL18" s="2"/>
      <c r="BM18" s="2"/>
      <c r="BN18" s="6">
        <v>3000</v>
      </c>
      <c r="BP18" t="s">
        <v>28</v>
      </c>
      <c r="BV18" s="3">
        <v>83.45</v>
      </c>
      <c r="BX18" t="s">
        <v>28</v>
      </c>
      <c r="CD18" s="3">
        <v>664.16</v>
      </c>
      <c r="CF18" s="2" t="s">
        <v>0</v>
      </c>
      <c r="CG18" s="2"/>
      <c r="CH18" s="2"/>
      <c r="CI18" s="2"/>
      <c r="CJ18" s="2"/>
      <c r="CK18" s="2"/>
      <c r="CL18" s="6">
        <v>3096</v>
      </c>
      <c r="CN18" t="s">
        <v>28</v>
      </c>
      <c r="CT18" s="3">
        <v>2880</v>
      </c>
      <c r="CV18" t="s">
        <v>142</v>
      </c>
      <c r="DB18" s="3"/>
      <c r="DJ18" s="3"/>
      <c r="DR18" s="3"/>
      <c r="DZ18" s="3"/>
    </row>
    <row r="19" spans="1:132" x14ac:dyDescent="0.25">
      <c r="A19" s="10"/>
      <c r="B19" s="10"/>
      <c r="C19" s="10"/>
      <c r="D19" s="10"/>
      <c r="E19" s="15"/>
      <c r="F19" s="15"/>
      <c r="G19" s="10"/>
      <c r="M19" s="3"/>
      <c r="AI19" s="3"/>
      <c r="AJ19" t="s">
        <v>54</v>
      </c>
      <c r="AP19" s="3"/>
      <c r="AX19" s="3"/>
      <c r="BN19" s="3"/>
      <c r="BP19" s="2" t="s">
        <v>0</v>
      </c>
      <c r="BQ19" s="2"/>
      <c r="BR19" s="2"/>
      <c r="BS19" s="2"/>
      <c r="BT19" s="2"/>
      <c r="BU19" s="2"/>
      <c r="BV19" s="6">
        <v>605</v>
      </c>
      <c r="BX19" s="2" t="s">
        <v>0</v>
      </c>
      <c r="BY19" s="2"/>
      <c r="BZ19" s="2"/>
      <c r="CA19" s="2"/>
      <c r="CB19" s="2"/>
      <c r="CC19" s="2"/>
      <c r="CD19" s="6">
        <v>4815.16</v>
      </c>
      <c r="CL19" s="3"/>
      <c r="CN19" s="2" t="s">
        <v>0</v>
      </c>
      <c r="CO19" s="2"/>
      <c r="CP19" s="2"/>
      <c r="CQ19" s="2"/>
      <c r="CR19" s="2"/>
      <c r="CS19" s="2"/>
      <c r="CT19" s="6">
        <v>20880</v>
      </c>
      <c r="CV19" t="s">
        <v>67</v>
      </c>
      <c r="DB19" s="3">
        <v>6082.76</v>
      </c>
      <c r="DJ19" s="3"/>
      <c r="DL19" s="2" t="s">
        <v>162</v>
      </c>
      <c r="DM19" s="2"/>
      <c r="DN19" s="2"/>
      <c r="DO19" s="2"/>
      <c r="DP19" s="2"/>
      <c r="DQ19" s="2"/>
      <c r="DR19" s="6">
        <v>20</v>
      </c>
      <c r="DT19" s="2" t="s">
        <v>180</v>
      </c>
      <c r="DU19" s="2"/>
      <c r="DV19" s="2"/>
      <c r="DW19" s="2"/>
      <c r="DX19" s="2"/>
      <c r="DY19" s="2"/>
      <c r="DZ19" s="6">
        <v>20</v>
      </c>
    </row>
    <row r="20" spans="1:132" x14ac:dyDescent="0.25">
      <c r="A20" s="10"/>
      <c r="B20" s="10"/>
      <c r="C20" s="10"/>
      <c r="D20" s="10"/>
      <c r="E20" s="9"/>
      <c r="F20" s="8"/>
      <c r="G20" s="10"/>
      <c r="I20" s="23">
        <v>43228</v>
      </c>
      <c r="M20" s="3"/>
      <c r="AD20" s="2" t="s">
        <v>29</v>
      </c>
      <c r="AE20" s="2"/>
      <c r="AF20" s="2"/>
      <c r="AG20" s="2"/>
      <c r="AH20" s="2"/>
      <c r="AI20" s="6">
        <v>20</v>
      </c>
      <c r="AJ20" s="2" t="s">
        <v>55</v>
      </c>
      <c r="AK20" s="2"/>
      <c r="AL20" s="2"/>
      <c r="AM20" s="2"/>
      <c r="AN20" s="2"/>
      <c r="AO20" s="2"/>
      <c r="AP20" s="6">
        <v>10000</v>
      </c>
      <c r="AR20" s="2" t="s">
        <v>72</v>
      </c>
      <c r="AS20" s="2"/>
      <c r="AT20" s="2"/>
      <c r="AU20" s="2"/>
      <c r="AV20" s="2"/>
      <c r="AW20" s="2"/>
      <c r="AX20" s="6">
        <v>3000</v>
      </c>
      <c r="BH20" t="s">
        <v>89</v>
      </c>
      <c r="BN20" s="3"/>
      <c r="BV20" s="3"/>
      <c r="CD20" s="3"/>
      <c r="CF20" s="2" t="s">
        <v>121</v>
      </c>
      <c r="CG20" s="2"/>
      <c r="CH20" s="2"/>
      <c r="CI20" s="2"/>
      <c r="CJ20" s="2"/>
      <c r="CK20" s="2"/>
      <c r="CL20" s="6">
        <v>3000</v>
      </c>
      <c r="CT20" s="3"/>
      <c r="CV20" t="s">
        <v>28</v>
      </c>
      <c r="DB20" s="3">
        <v>973.24</v>
      </c>
      <c r="DJ20" s="3"/>
      <c r="DR20" s="3"/>
      <c r="DZ20" s="3"/>
      <c r="EB20" t="s">
        <v>192</v>
      </c>
    </row>
    <row r="21" spans="1:132" x14ac:dyDescent="0.25">
      <c r="A21" s="10"/>
      <c r="B21" s="10"/>
      <c r="C21" s="10"/>
      <c r="D21" s="10"/>
      <c r="E21" s="8"/>
      <c r="F21" s="8"/>
      <c r="G21" s="10"/>
      <c r="I21" t="s">
        <v>11</v>
      </c>
      <c r="M21" s="3">
        <v>4376</v>
      </c>
      <c r="AI21" s="3"/>
      <c r="AP21" s="3"/>
      <c r="AX21" s="3"/>
      <c r="BH21" t="s">
        <v>90</v>
      </c>
      <c r="BN21" s="3">
        <v>737.07</v>
      </c>
      <c r="BP21" s="2" t="s">
        <v>98</v>
      </c>
      <c r="BQ21" s="2"/>
      <c r="BR21" s="2"/>
      <c r="BS21" s="2"/>
      <c r="BT21" s="2"/>
      <c r="BU21" s="2"/>
      <c r="BV21" s="6">
        <v>20</v>
      </c>
      <c r="BX21" s="2" t="s">
        <v>104</v>
      </c>
      <c r="BY21" s="2"/>
      <c r="BZ21" s="2"/>
      <c r="CA21" s="2"/>
      <c r="CB21" s="2"/>
      <c r="CC21" s="2"/>
      <c r="CD21" s="6">
        <v>20</v>
      </c>
      <c r="CL21" s="3"/>
      <c r="CN21" t="s">
        <v>137</v>
      </c>
      <c r="CT21" s="3">
        <v>1192.24</v>
      </c>
      <c r="CV21" t="s">
        <v>128</v>
      </c>
      <c r="DB21" s="3">
        <v>511.4</v>
      </c>
      <c r="DJ21" s="3"/>
      <c r="DL21" s="2" t="s">
        <v>163</v>
      </c>
      <c r="DM21" s="2"/>
      <c r="DN21" s="2"/>
      <c r="DO21" s="2"/>
      <c r="DP21" s="2"/>
      <c r="DQ21" s="2"/>
      <c r="DR21" s="6">
        <v>3.2</v>
      </c>
      <c r="DT21" s="2" t="s">
        <v>181</v>
      </c>
      <c r="DU21" s="2"/>
      <c r="DV21" s="2"/>
      <c r="DW21" s="2"/>
      <c r="DX21" s="2"/>
      <c r="DY21" s="2"/>
      <c r="DZ21" s="6">
        <v>3.2</v>
      </c>
      <c r="EB21" t="s">
        <v>193</v>
      </c>
    </row>
    <row r="22" spans="1:132" x14ac:dyDescent="0.25">
      <c r="A22" s="10"/>
      <c r="B22" s="10"/>
      <c r="C22" s="10"/>
      <c r="D22" s="10"/>
      <c r="E22" s="9"/>
      <c r="F22" s="8"/>
      <c r="G22" s="10"/>
      <c r="M22" s="3"/>
      <c r="AD22" s="2" t="s">
        <v>30</v>
      </c>
      <c r="AE22" s="2"/>
      <c r="AF22" s="2"/>
      <c r="AG22" s="2"/>
      <c r="AH22" s="2"/>
      <c r="AI22" s="6">
        <v>3.2</v>
      </c>
      <c r="AJ22" t="s">
        <v>57</v>
      </c>
      <c r="AP22" s="3"/>
      <c r="AR22" s="2" t="s">
        <v>73</v>
      </c>
      <c r="AS22" s="2"/>
      <c r="AT22" s="2"/>
      <c r="AU22" s="2"/>
      <c r="AV22" s="2"/>
      <c r="AW22" s="2"/>
      <c r="AX22" s="6">
        <v>20</v>
      </c>
      <c r="BH22" t="s">
        <v>28</v>
      </c>
      <c r="BN22" s="3">
        <v>117.93</v>
      </c>
      <c r="BV22" s="3"/>
      <c r="CD22" s="3"/>
      <c r="CF22" t="s">
        <v>122</v>
      </c>
      <c r="CL22" s="3"/>
      <c r="CN22" t="s">
        <v>28</v>
      </c>
      <c r="CT22" s="3">
        <v>190.76</v>
      </c>
      <c r="CV22" s="2" t="s">
        <v>0</v>
      </c>
      <c r="CW22" s="2"/>
      <c r="CX22" s="2"/>
      <c r="CY22" s="2"/>
      <c r="CZ22" s="2"/>
      <c r="DA22" s="2"/>
      <c r="DB22" s="6">
        <v>7567.4</v>
      </c>
      <c r="DJ22" s="3"/>
      <c r="DR22" s="3"/>
      <c r="DZ22" s="3"/>
      <c r="EB22" t="s">
        <v>194</v>
      </c>
    </row>
    <row r="23" spans="1:132" x14ac:dyDescent="0.25">
      <c r="A23" s="10"/>
      <c r="B23" s="10"/>
      <c r="C23" s="10"/>
      <c r="D23" s="10"/>
      <c r="E23" s="8"/>
      <c r="F23" s="8"/>
      <c r="G23" s="10"/>
      <c r="I23" s="23">
        <v>43252</v>
      </c>
      <c r="M23" s="3"/>
      <c r="AI23" s="3"/>
      <c r="AJ23" s="2" t="s">
        <v>56</v>
      </c>
      <c r="AK23" s="2"/>
      <c r="AL23" s="2"/>
      <c r="AM23" s="2"/>
      <c r="AN23" s="2"/>
      <c r="AO23" s="2"/>
      <c r="AP23" s="6">
        <v>10000</v>
      </c>
      <c r="AX23" s="3"/>
      <c r="BH23" s="2" t="s">
        <v>0</v>
      </c>
      <c r="BI23" s="2"/>
      <c r="BJ23" s="2"/>
      <c r="BK23" s="2"/>
      <c r="BL23" s="2"/>
      <c r="BM23" s="2"/>
      <c r="BN23" s="6">
        <v>855</v>
      </c>
      <c r="BP23" s="2" t="s">
        <v>99</v>
      </c>
      <c r="BQ23" s="2"/>
      <c r="BR23" s="2"/>
      <c r="BS23" s="2"/>
      <c r="BT23" s="2"/>
      <c r="BU23" s="2"/>
      <c r="BV23" s="6">
        <v>3.2</v>
      </c>
      <c r="BX23" s="2" t="s">
        <v>105</v>
      </c>
      <c r="BY23" s="2"/>
      <c r="BZ23" s="2"/>
      <c r="CA23" s="2"/>
      <c r="CB23" s="2"/>
      <c r="CC23" s="2"/>
      <c r="CD23" s="6">
        <v>3.2</v>
      </c>
      <c r="CF23" t="s">
        <v>123</v>
      </c>
      <c r="CL23" s="3">
        <v>1138</v>
      </c>
      <c r="CN23" s="2" t="s">
        <v>0</v>
      </c>
      <c r="CO23" s="2"/>
      <c r="CP23" s="2"/>
      <c r="CQ23" s="2"/>
      <c r="CR23" s="2"/>
      <c r="CS23" s="2"/>
      <c r="CT23" s="6">
        <v>1383</v>
      </c>
      <c r="DB23" s="3"/>
      <c r="DJ23" s="3"/>
      <c r="DL23" t="s">
        <v>164</v>
      </c>
      <c r="DR23" s="3"/>
      <c r="DT23" t="s">
        <v>182</v>
      </c>
      <c r="DZ23" s="3"/>
    </row>
    <row r="24" spans="1:132" x14ac:dyDescent="0.25">
      <c r="A24" s="10"/>
      <c r="B24" s="10"/>
      <c r="C24" s="10"/>
      <c r="D24" s="10"/>
      <c r="E24" s="9"/>
      <c r="F24" s="8"/>
      <c r="G24" s="10"/>
      <c r="I24" t="s">
        <v>12</v>
      </c>
      <c r="M24" s="3">
        <v>170617</v>
      </c>
      <c r="AD24" s="2" t="s">
        <v>31</v>
      </c>
      <c r="AE24" s="2"/>
      <c r="AF24" s="2"/>
      <c r="AG24" s="2"/>
      <c r="AH24" s="2"/>
      <c r="AI24" s="6">
        <v>15000</v>
      </c>
      <c r="AP24" s="3"/>
      <c r="AR24" s="2" t="s">
        <v>74</v>
      </c>
      <c r="AS24" s="2"/>
      <c r="AT24" s="2"/>
      <c r="AU24" s="2"/>
      <c r="AV24" s="2"/>
      <c r="AW24" s="2"/>
      <c r="AX24" s="6">
        <v>3.2</v>
      </c>
      <c r="BN24" s="3"/>
      <c r="BV24" s="3"/>
      <c r="CD24" s="3"/>
      <c r="CF24" t="s">
        <v>28</v>
      </c>
      <c r="CL24" s="3">
        <v>182</v>
      </c>
      <c r="CT24" s="3"/>
      <c r="CV24" s="2" t="s">
        <v>76</v>
      </c>
      <c r="CW24" s="2"/>
      <c r="CX24" s="2"/>
      <c r="CY24" s="2"/>
      <c r="CZ24" s="2"/>
      <c r="DA24" s="2"/>
      <c r="DB24" s="6">
        <v>20</v>
      </c>
      <c r="DJ24" s="3"/>
      <c r="DL24" s="2" t="s">
        <v>165</v>
      </c>
      <c r="DM24" s="2"/>
      <c r="DN24" s="2"/>
      <c r="DO24" s="2"/>
      <c r="DP24" s="2"/>
      <c r="DQ24" s="2"/>
      <c r="DR24" s="6">
        <v>5240.37</v>
      </c>
      <c r="DT24" s="2" t="s">
        <v>183</v>
      </c>
      <c r="DU24" s="2"/>
      <c r="DV24" s="2"/>
      <c r="DW24" s="2"/>
      <c r="DX24" s="2"/>
      <c r="DY24" s="2"/>
      <c r="DZ24" s="6">
        <v>653.51</v>
      </c>
    </row>
    <row r="25" spans="1:132" x14ac:dyDescent="0.25">
      <c r="A25" s="10"/>
      <c r="B25" s="10"/>
      <c r="C25" s="10"/>
      <c r="D25" s="10"/>
      <c r="E25" s="8"/>
      <c r="F25" s="8"/>
      <c r="G25" s="10"/>
      <c r="M25" s="3"/>
      <c r="AI25" s="3"/>
      <c r="AJ25" t="s">
        <v>58</v>
      </c>
      <c r="AP25" s="3"/>
      <c r="AX25" s="3"/>
      <c r="BH25" s="2" t="s">
        <v>91</v>
      </c>
      <c r="BI25" s="2"/>
      <c r="BJ25" s="2"/>
      <c r="BK25" s="2"/>
      <c r="BL25" s="2"/>
      <c r="BM25" s="2"/>
      <c r="BN25" s="6">
        <v>3.2</v>
      </c>
      <c r="BP25" s="2" t="s">
        <v>100</v>
      </c>
      <c r="BQ25" s="2"/>
      <c r="BR25" s="2"/>
      <c r="BS25" s="2"/>
      <c r="BT25" s="2"/>
      <c r="BU25" s="2"/>
      <c r="BV25" s="6">
        <v>3000</v>
      </c>
      <c r="BX25" t="s">
        <v>108</v>
      </c>
      <c r="CD25" s="3"/>
      <c r="CF25" s="2" t="s">
        <v>0</v>
      </c>
      <c r="CG25" s="2"/>
      <c r="CH25" s="2"/>
      <c r="CI25" s="2"/>
      <c r="CJ25" s="2"/>
      <c r="CK25" s="2"/>
      <c r="CL25" s="6">
        <v>1320</v>
      </c>
      <c r="CN25" s="2" t="s">
        <v>73</v>
      </c>
      <c r="CO25" s="2"/>
      <c r="CP25" s="2"/>
      <c r="CQ25" s="2"/>
      <c r="CR25" s="2"/>
      <c r="CS25" s="2"/>
      <c r="CT25" s="6">
        <v>20</v>
      </c>
      <c r="DB25" s="3"/>
      <c r="DJ25" s="3"/>
      <c r="DR25" s="3"/>
      <c r="DZ25" s="3"/>
    </row>
    <row r="26" spans="1:132" x14ac:dyDescent="0.25">
      <c r="A26" s="10"/>
      <c r="B26" s="10"/>
      <c r="C26" s="10"/>
      <c r="D26" s="10"/>
      <c r="E26" s="8"/>
      <c r="F26" s="8"/>
      <c r="G26" s="10"/>
      <c r="I26" s="23">
        <v>43300</v>
      </c>
      <c r="M26" s="3"/>
      <c r="AD26" s="2" t="s">
        <v>32</v>
      </c>
      <c r="AE26" s="2"/>
      <c r="AF26" s="2"/>
      <c r="AG26" s="2"/>
      <c r="AH26" s="2"/>
      <c r="AI26" s="6">
        <v>2400</v>
      </c>
      <c r="AJ26" s="2" t="s">
        <v>59</v>
      </c>
      <c r="AK26" s="2"/>
      <c r="AL26" s="2"/>
      <c r="AM26" s="2"/>
      <c r="AN26" s="2"/>
      <c r="AO26" s="2"/>
      <c r="AP26" s="6">
        <v>3000</v>
      </c>
      <c r="AR26" t="s">
        <v>77</v>
      </c>
      <c r="AX26" s="3"/>
      <c r="BN26" s="3"/>
      <c r="BV26" s="3"/>
      <c r="BX26" s="2" t="s">
        <v>109</v>
      </c>
      <c r="BY26" s="2"/>
      <c r="BZ26" s="2"/>
      <c r="CA26" s="2"/>
      <c r="CB26" s="2"/>
      <c r="CC26" s="2"/>
      <c r="CD26" s="6">
        <v>12000</v>
      </c>
      <c r="CL26" s="3"/>
      <c r="CT26" s="3"/>
      <c r="CV26" s="2" t="s">
        <v>1</v>
      </c>
      <c r="CW26" s="2"/>
      <c r="CX26" s="2"/>
      <c r="CY26" s="2"/>
      <c r="CZ26" s="2"/>
      <c r="DA26" s="2"/>
      <c r="DB26" s="6">
        <v>3.2</v>
      </c>
      <c r="DJ26" s="3"/>
      <c r="DL26" s="2" t="s">
        <v>166</v>
      </c>
      <c r="DM26" s="2"/>
      <c r="DN26" s="2"/>
      <c r="DO26" s="2"/>
      <c r="DP26" s="2"/>
      <c r="DQ26" s="2"/>
      <c r="DR26" s="6">
        <v>20</v>
      </c>
      <c r="DT26" s="2" t="s">
        <v>184</v>
      </c>
      <c r="DU26" s="2"/>
      <c r="DV26" s="2"/>
      <c r="DW26" s="2"/>
      <c r="DX26" s="2"/>
      <c r="DY26" s="2"/>
      <c r="DZ26" s="6">
        <v>20</v>
      </c>
    </row>
    <row r="27" spans="1:132" x14ac:dyDescent="0.25">
      <c r="A27" s="10"/>
      <c r="B27" s="10"/>
      <c r="C27" s="10"/>
      <c r="D27" s="10"/>
      <c r="E27" s="8"/>
      <c r="F27" s="8"/>
      <c r="G27" s="10"/>
      <c r="I27" t="s">
        <v>13</v>
      </c>
      <c r="M27" s="3">
        <v>15403</v>
      </c>
      <c r="AI27" s="3"/>
      <c r="AP27" s="3"/>
      <c r="AR27" s="2" t="s">
        <v>75</v>
      </c>
      <c r="AS27" s="2"/>
      <c r="AT27" s="2"/>
      <c r="AU27" s="2"/>
      <c r="AV27" s="2"/>
      <c r="AW27" s="2"/>
      <c r="AX27" s="6">
        <v>17500</v>
      </c>
      <c r="BH27" s="2" t="s">
        <v>92</v>
      </c>
      <c r="BI27" s="2"/>
      <c r="BJ27" s="2"/>
      <c r="BK27" s="2"/>
      <c r="BL27" s="2"/>
      <c r="BM27" s="2"/>
      <c r="BN27" s="6">
        <v>3.2</v>
      </c>
      <c r="BP27" s="2" t="s">
        <v>101</v>
      </c>
      <c r="BQ27" s="2"/>
      <c r="BR27" s="2"/>
      <c r="BS27" s="2"/>
      <c r="BT27" s="2"/>
      <c r="BU27" s="2"/>
      <c r="BV27" s="6">
        <v>3000</v>
      </c>
      <c r="CD27" s="3"/>
      <c r="CF27" s="2" t="s">
        <v>124</v>
      </c>
      <c r="CG27" s="2"/>
      <c r="CH27" s="2"/>
      <c r="CI27" s="2"/>
      <c r="CJ27" s="2"/>
      <c r="CK27" s="2"/>
      <c r="CL27" s="6">
        <v>20</v>
      </c>
      <c r="CN27" s="2" t="s">
        <v>74</v>
      </c>
      <c r="CO27" s="2"/>
      <c r="CP27" s="2"/>
      <c r="CQ27" s="2"/>
      <c r="CR27" s="2"/>
      <c r="CS27" s="2"/>
      <c r="CT27" s="6">
        <v>3.2</v>
      </c>
      <c r="DB27" s="3"/>
      <c r="DJ27" s="3"/>
      <c r="DR27" s="3"/>
      <c r="DZ27" s="3"/>
    </row>
    <row r="28" spans="1:132" x14ac:dyDescent="0.25">
      <c r="A28" s="10"/>
      <c r="B28" s="10"/>
      <c r="C28" s="10"/>
      <c r="D28" s="10"/>
      <c r="E28" s="8"/>
      <c r="F28" s="9"/>
      <c r="G28" s="10"/>
      <c r="M28" s="3"/>
      <c r="AD28" s="23" t="s">
        <v>33</v>
      </c>
      <c r="AI28" s="3"/>
      <c r="AJ28" s="2" t="s">
        <v>60</v>
      </c>
      <c r="AK28" s="2"/>
      <c r="AL28" s="2"/>
      <c r="AM28" s="2"/>
      <c r="AN28" s="2"/>
      <c r="AO28" s="2"/>
      <c r="AP28" s="6">
        <v>20</v>
      </c>
      <c r="AX28" s="3"/>
      <c r="BN28" s="3"/>
      <c r="BV28" s="3"/>
      <c r="BX28" s="2" t="s">
        <v>104</v>
      </c>
      <c r="BY28" s="2"/>
      <c r="BZ28" s="2"/>
      <c r="CA28" s="2"/>
      <c r="CB28" s="2"/>
      <c r="CC28" s="2"/>
      <c r="CD28" s="6">
        <v>20</v>
      </c>
      <c r="CL28" s="3"/>
      <c r="CT28" s="3"/>
      <c r="DB28" s="3"/>
      <c r="DJ28" s="3"/>
      <c r="DL28" s="2" t="s">
        <v>167</v>
      </c>
      <c r="DM28" s="2"/>
      <c r="DN28" s="2"/>
      <c r="DO28" s="2"/>
      <c r="DP28" s="2"/>
      <c r="DQ28" s="2"/>
      <c r="DR28" s="6">
        <v>3.2</v>
      </c>
      <c r="DT28" s="2" t="s">
        <v>185</v>
      </c>
      <c r="DU28" s="2"/>
      <c r="DV28" s="2"/>
      <c r="DW28" s="2"/>
      <c r="DX28" s="2"/>
      <c r="DY28" s="2"/>
      <c r="DZ28" s="6">
        <v>3.2</v>
      </c>
    </row>
    <row r="29" spans="1:132" ht="15.75" x14ac:dyDescent="0.25">
      <c r="A29" s="10"/>
      <c r="B29" s="10"/>
      <c r="C29" s="10"/>
      <c r="D29" s="10"/>
      <c r="E29" s="8"/>
      <c r="F29" s="8"/>
      <c r="G29" s="10"/>
      <c r="I29" s="23">
        <v>43333</v>
      </c>
      <c r="M29" s="3"/>
      <c r="AD29" t="s">
        <v>34</v>
      </c>
      <c r="AI29" s="3">
        <v>3637.72</v>
      </c>
      <c r="AP29" s="3"/>
      <c r="AR29" s="2" t="s">
        <v>76</v>
      </c>
      <c r="AS29" s="2"/>
      <c r="AT29" s="2"/>
      <c r="AU29" s="2"/>
      <c r="AV29" s="2"/>
      <c r="AW29" s="2"/>
      <c r="AX29" s="6">
        <v>20</v>
      </c>
      <c r="BH29" t="s">
        <v>93</v>
      </c>
      <c r="BN29" s="3">
        <v>474.14</v>
      </c>
      <c r="BP29" t="s">
        <v>102</v>
      </c>
      <c r="BV29" s="3">
        <v>797.41</v>
      </c>
      <c r="CD29" s="3"/>
      <c r="CF29" s="2" t="s">
        <v>125</v>
      </c>
      <c r="CG29" s="2"/>
      <c r="CH29" s="2"/>
      <c r="CI29" s="2"/>
      <c r="CJ29" s="2"/>
      <c r="CK29" s="2"/>
      <c r="CL29" s="6">
        <v>3.2</v>
      </c>
      <c r="CN29" t="s">
        <v>138</v>
      </c>
      <c r="CT29" s="3">
        <v>1218.97</v>
      </c>
      <c r="CY29" s="26" t="s">
        <v>143</v>
      </c>
      <c r="DB29" s="3"/>
      <c r="DJ29" s="3"/>
      <c r="DR29" s="3"/>
      <c r="DZ29" s="3"/>
    </row>
    <row r="30" spans="1:132" x14ac:dyDescent="0.25">
      <c r="A30" s="10"/>
      <c r="B30" s="10"/>
      <c r="C30" s="10"/>
      <c r="D30" s="10"/>
      <c r="E30" s="8"/>
      <c r="F30" s="9"/>
      <c r="G30" s="10"/>
      <c r="I30" t="s">
        <v>14</v>
      </c>
      <c r="M30" s="3">
        <v>143413</v>
      </c>
      <c r="AD30" t="s">
        <v>28</v>
      </c>
      <c r="AI30" s="3">
        <v>513.08000000000004</v>
      </c>
      <c r="AJ30" s="2" t="s">
        <v>61</v>
      </c>
      <c r="AK30" s="2"/>
      <c r="AL30" s="2"/>
      <c r="AM30" s="2"/>
      <c r="AN30" s="2"/>
      <c r="AO30" s="2"/>
      <c r="AP30" s="6">
        <v>3.2</v>
      </c>
      <c r="AX30" s="3"/>
      <c r="BH30" t="s">
        <v>28</v>
      </c>
      <c r="BN30" s="3">
        <v>75.86</v>
      </c>
      <c r="BP30" t="s">
        <v>28</v>
      </c>
      <c r="BV30" s="3">
        <v>127.6</v>
      </c>
      <c r="BX30" s="2" t="s">
        <v>105</v>
      </c>
      <c r="BY30" s="2"/>
      <c r="BZ30" s="2"/>
      <c r="CA30" s="2"/>
      <c r="CB30" s="2"/>
      <c r="CC30" s="2"/>
      <c r="CD30" s="6">
        <v>3.2</v>
      </c>
      <c r="CL30" s="3"/>
      <c r="CN30" t="s">
        <v>28</v>
      </c>
      <c r="CT30" s="3">
        <v>195.03</v>
      </c>
      <c r="DB30" s="3"/>
      <c r="DJ30" s="3"/>
      <c r="DL30" t="s">
        <v>168</v>
      </c>
      <c r="DR30" s="3"/>
      <c r="DT30" t="s">
        <v>182</v>
      </c>
      <c r="DZ30" s="3"/>
    </row>
    <row r="31" spans="1:132" x14ac:dyDescent="0.25">
      <c r="A31" s="10"/>
      <c r="B31" s="10"/>
      <c r="C31" s="10"/>
      <c r="D31" s="10"/>
      <c r="E31" s="8"/>
      <c r="F31" s="8"/>
      <c r="G31" s="10"/>
      <c r="M31" s="3"/>
      <c r="AD31" t="s">
        <v>35</v>
      </c>
      <c r="AI31" s="3">
        <v>30.21</v>
      </c>
      <c r="AP31" s="3"/>
      <c r="AR31" s="2" t="s">
        <v>1</v>
      </c>
      <c r="AS31" s="2"/>
      <c r="AT31" s="2"/>
      <c r="AU31" s="2"/>
      <c r="AV31" s="2"/>
      <c r="AW31" s="2"/>
      <c r="AX31" s="6">
        <v>3.2</v>
      </c>
      <c r="BH31" s="2" t="s">
        <v>0</v>
      </c>
      <c r="BI31" s="2"/>
      <c r="BJ31" s="2"/>
      <c r="BK31" s="2"/>
      <c r="BL31" s="2"/>
      <c r="BM31" s="2"/>
      <c r="BN31" s="6">
        <v>550</v>
      </c>
      <c r="BP31" s="2" t="s">
        <v>0</v>
      </c>
      <c r="BQ31" s="2"/>
      <c r="BR31" s="2"/>
      <c r="BS31" s="2"/>
      <c r="BT31" s="2"/>
      <c r="BU31" s="2"/>
      <c r="BV31" s="6">
        <v>925.01</v>
      </c>
      <c r="CD31" s="3"/>
      <c r="CF31" t="s">
        <v>126</v>
      </c>
      <c r="CL31" s="3"/>
      <c r="CN31" s="2" t="s">
        <v>0</v>
      </c>
      <c r="CO31" s="2"/>
      <c r="CP31" s="2"/>
      <c r="CQ31" s="2"/>
      <c r="CR31" s="2"/>
      <c r="CS31" s="2"/>
      <c r="CT31" s="6">
        <v>1414</v>
      </c>
      <c r="CV31" t="s">
        <v>153</v>
      </c>
      <c r="DB31" s="3">
        <v>2700</v>
      </c>
      <c r="DJ31" s="3"/>
      <c r="DL31" s="2" t="s">
        <v>169</v>
      </c>
      <c r="DM31" s="2"/>
      <c r="DN31" s="2"/>
      <c r="DO31" s="2"/>
      <c r="DP31" s="2"/>
      <c r="DQ31" s="2"/>
      <c r="DR31" s="6">
        <v>131.28</v>
      </c>
      <c r="DT31" s="2" t="s">
        <v>186</v>
      </c>
      <c r="DU31" s="2"/>
      <c r="DV31" s="2"/>
      <c r="DW31" s="2"/>
      <c r="DX31" s="2"/>
      <c r="DY31" s="2"/>
      <c r="DZ31" s="6">
        <v>3930.15</v>
      </c>
    </row>
    <row r="32" spans="1:132" x14ac:dyDescent="0.25">
      <c r="A32" s="10"/>
      <c r="B32" s="10"/>
      <c r="C32" s="10"/>
      <c r="D32" s="10"/>
      <c r="E32" s="8"/>
      <c r="F32" s="9"/>
      <c r="G32" s="10"/>
      <c r="I32" s="23">
        <v>43399</v>
      </c>
      <c r="M32" s="3"/>
      <c r="AD32" t="s">
        <v>36</v>
      </c>
      <c r="AI32" s="3">
        <v>89</v>
      </c>
      <c r="AJ32" t="s">
        <v>62</v>
      </c>
      <c r="AP32" s="3"/>
      <c r="AX32" s="3"/>
      <c r="BN32" s="3"/>
      <c r="BV32" s="3"/>
      <c r="BX32" s="2" t="s">
        <v>110</v>
      </c>
      <c r="BY32" s="2"/>
      <c r="BZ32" s="2"/>
      <c r="CA32" s="2"/>
      <c r="CB32" s="2"/>
      <c r="CC32" s="2"/>
      <c r="CD32" s="6">
        <v>2500</v>
      </c>
      <c r="CF32" t="s">
        <v>127</v>
      </c>
      <c r="CL32" s="3">
        <v>4299.3500000000004</v>
      </c>
      <c r="CT32" s="3"/>
      <c r="CV32" s="2" t="s">
        <v>28</v>
      </c>
      <c r="CW32" s="2"/>
      <c r="CX32" s="2"/>
      <c r="CY32" s="2"/>
      <c r="CZ32" s="2"/>
      <c r="DA32" s="2"/>
      <c r="DB32" s="6">
        <v>432</v>
      </c>
      <c r="DJ32" s="3"/>
      <c r="DR32" s="3"/>
      <c r="DZ32" s="3"/>
    </row>
    <row r="33" spans="1:130" x14ac:dyDescent="0.25">
      <c r="A33" s="10"/>
      <c r="B33" s="10"/>
      <c r="C33" s="10"/>
      <c r="D33" s="10"/>
      <c r="E33" s="8"/>
      <c r="F33" s="8"/>
      <c r="G33" s="10"/>
      <c r="I33" t="s">
        <v>15</v>
      </c>
      <c r="M33" s="3">
        <v>152782</v>
      </c>
      <c r="AD33" s="2" t="s">
        <v>37</v>
      </c>
      <c r="AE33" s="2"/>
      <c r="AF33" s="2"/>
      <c r="AG33" s="2"/>
      <c r="AH33" s="2"/>
      <c r="AI33" s="6">
        <v>4270.01</v>
      </c>
      <c r="AJ33" s="2" t="s">
        <v>63</v>
      </c>
      <c r="AK33" s="2"/>
      <c r="AL33" s="2"/>
      <c r="AM33" s="2"/>
      <c r="AN33" s="2"/>
      <c r="AO33" s="2"/>
      <c r="AP33" s="6">
        <v>30000</v>
      </c>
      <c r="AX33" s="3"/>
      <c r="BH33" s="2" t="s">
        <v>94</v>
      </c>
      <c r="BI33" s="2"/>
      <c r="BJ33" s="2"/>
      <c r="BK33" s="2"/>
      <c r="BL33" s="2"/>
      <c r="BM33" s="2"/>
      <c r="BN33" s="6">
        <v>20</v>
      </c>
      <c r="BP33" t="s">
        <v>103</v>
      </c>
      <c r="BV33" s="3">
        <v>1612.07</v>
      </c>
      <c r="CD33" s="3"/>
      <c r="CF33" t="s">
        <v>28</v>
      </c>
      <c r="CL33" s="3">
        <v>679.65</v>
      </c>
      <c r="CN33" s="2" t="s">
        <v>73</v>
      </c>
      <c r="CO33" s="2"/>
      <c r="CP33" s="2"/>
      <c r="CQ33" s="2"/>
      <c r="CR33" s="2"/>
      <c r="CS33" s="2"/>
      <c r="CT33" s="6">
        <v>20</v>
      </c>
      <c r="DB33" s="3"/>
      <c r="DJ33" s="3"/>
      <c r="DL33" s="2" t="s">
        <v>170</v>
      </c>
      <c r="DM33" s="2"/>
      <c r="DN33" s="2"/>
      <c r="DO33" s="2"/>
      <c r="DP33" s="2"/>
      <c r="DQ33" s="2"/>
      <c r="DR33" s="6">
        <v>20</v>
      </c>
      <c r="DT33" s="2" t="s">
        <v>184</v>
      </c>
      <c r="DU33" s="2"/>
      <c r="DV33" s="2"/>
      <c r="DW33" s="2"/>
      <c r="DX33" s="2"/>
      <c r="DY33" s="2"/>
      <c r="DZ33" s="6">
        <v>20</v>
      </c>
    </row>
    <row r="34" spans="1:130" x14ac:dyDescent="0.25">
      <c r="A34" s="28"/>
      <c r="B34" s="10"/>
      <c r="C34" s="10"/>
      <c r="D34" s="10"/>
      <c r="E34" s="9"/>
      <c r="F34" s="9"/>
      <c r="G34" s="10"/>
      <c r="AI34" s="3"/>
      <c r="AP34" s="3"/>
      <c r="AX34" s="3"/>
      <c r="BN34" s="3"/>
      <c r="BP34" t="s">
        <v>28</v>
      </c>
      <c r="BV34" s="3">
        <v>257.93</v>
      </c>
      <c r="BX34" s="2" t="s">
        <v>111</v>
      </c>
      <c r="BY34" s="2"/>
      <c r="BZ34" s="2"/>
      <c r="CA34" s="2"/>
      <c r="CB34" s="2"/>
      <c r="CC34" s="2"/>
      <c r="CD34" s="6">
        <v>20</v>
      </c>
      <c r="CF34" t="s">
        <v>128</v>
      </c>
      <c r="CL34" s="3">
        <v>355.6</v>
      </c>
      <c r="CT34" s="3"/>
      <c r="CV34" t="s">
        <v>152</v>
      </c>
      <c r="DB34" s="3">
        <v>2700</v>
      </c>
      <c r="DJ34" s="3"/>
      <c r="DR34" s="3"/>
      <c r="DZ34" s="3"/>
    </row>
    <row r="35" spans="1:130" x14ac:dyDescent="0.25">
      <c r="A35" s="10"/>
      <c r="B35" s="10"/>
      <c r="C35" s="10"/>
      <c r="D35" s="10"/>
      <c r="E35" s="10"/>
      <c r="F35" s="10"/>
      <c r="G35" s="10"/>
      <c r="AD35" s="2" t="s">
        <v>42</v>
      </c>
      <c r="AE35" s="2"/>
      <c r="AF35" s="2"/>
      <c r="AG35" s="2"/>
      <c r="AH35" s="2"/>
      <c r="AI35" s="18">
        <v>20</v>
      </c>
      <c r="AJ35" s="2" t="s">
        <v>60</v>
      </c>
      <c r="AK35" s="2"/>
      <c r="AL35" s="2"/>
      <c r="AM35" s="2"/>
      <c r="AN35" s="2"/>
      <c r="AO35" s="2"/>
      <c r="AP35" s="6">
        <v>20</v>
      </c>
      <c r="AX35" s="3"/>
      <c r="BH35" s="2" t="s">
        <v>92</v>
      </c>
      <c r="BI35" s="2"/>
      <c r="BJ35" s="2"/>
      <c r="BK35" s="2"/>
      <c r="BL35" s="2"/>
      <c r="BM35" s="2"/>
      <c r="BN35" s="6">
        <v>3.2</v>
      </c>
      <c r="BP35" s="2" t="s">
        <v>0</v>
      </c>
      <c r="BQ35" s="2"/>
      <c r="BR35" s="2"/>
      <c r="BS35" s="2"/>
      <c r="BT35" s="2"/>
      <c r="BU35" s="2"/>
      <c r="BV35" s="6">
        <v>1870</v>
      </c>
      <c r="CD35" s="3"/>
      <c r="CF35" s="2" t="s">
        <v>0</v>
      </c>
      <c r="CG35" s="2"/>
      <c r="CH35" s="2"/>
      <c r="CI35" s="2"/>
      <c r="CJ35" s="2"/>
      <c r="CK35" s="2"/>
      <c r="CL35" s="6">
        <v>5334.6</v>
      </c>
      <c r="CN35" s="2" t="s">
        <v>74</v>
      </c>
      <c r="CO35" s="2"/>
      <c r="CP35" s="2"/>
      <c r="CQ35" s="2"/>
      <c r="CR35" s="2"/>
      <c r="CS35" s="2"/>
      <c r="CT35" s="6">
        <v>3.2</v>
      </c>
      <c r="CV35" s="2" t="s">
        <v>28</v>
      </c>
      <c r="CW35" s="2"/>
      <c r="CX35" s="2"/>
      <c r="CY35" s="2"/>
      <c r="CZ35" s="2"/>
      <c r="DA35" s="2"/>
      <c r="DB35" s="6">
        <v>432</v>
      </c>
      <c r="DJ35" s="3"/>
      <c r="DL35" s="2" t="s">
        <v>171</v>
      </c>
      <c r="DM35" s="2"/>
      <c r="DN35" s="2"/>
      <c r="DO35" s="2"/>
      <c r="DP35" s="2"/>
      <c r="DQ35" s="2"/>
      <c r="DR35" s="6">
        <v>3.2</v>
      </c>
      <c r="DT35" s="2" t="s">
        <v>185</v>
      </c>
      <c r="DU35" s="2"/>
      <c r="DV35" s="2"/>
      <c r="DW35" s="2"/>
      <c r="DX35" s="2"/>
      <c r="DY35" s="2"/>
      <c r="DZ35" s="6">
        <v>3.2</v>
      </c>
    </row>
    <row r="36" spans="1:130" x14ac:dyDescent="0.25">
      <c r="A36" s="10"/>
      <c r="B36" s="10"/>
      <c r="C36" s="10"/>
      <c r="D36" s="10"/>
      <c r="E36" s="10"/>
      <c r="F36" s="10"/>
      <c r="G36" s="10"/>
      <c r="AI36" s="3"/>
      <c r="AP36" s="3"/>
      <c r="AX36" s="3"/>
      <c r="BN36" s="3"/>
      <c r="BV36" s="3"/>
      <c r="BX36" s="2" t="s">
        <v>112</v>
      </c>
      <c r="BY36" s="2"/>
      <c r="BZ36" s="2"/>
      <c r="CA36" s="2"/>
      <c r="CB36" s="2"/>
      <c r="CC36" s="2"/>
      <c r="CD36" s="6">
        <v>3.2</v>
      </c>
      <c r="CL36" s="3"/>
      <c r="CT36" s="3"/>
      <c r="DB36" s="3"/>
      <c r="DJ36" s="3"/>
      <c r="DR36" s="3"/>
      <c r="DZ36" s="3"/>
    </row>
    <row r="37" spans="1:130" x14ac:dyDescent="0.25">
      <c r="A37" s="10"/>
      <c r="B37" s="10"/>
      <c r="C37" s="10"/>
      <c r="D37" s="10"/>
      <c r="E37" s="10"/>
      <c r="F37" s="10"/>
      <c r="G37" s="10"/>
      <c r="AD37" s="2" t="s">
        <v>43</v>
      </c>
      <c r="AE37" s="2"/>
      <c r="AF37" s="2"/>
      <c r="AG37" s="2"/>
      <c r="AH37" s="2"/>
      <c r="AI37" s="18">
        <v>3.2</v>
      </c>
      <c r="AJ37" s="2" t="s">
        <v>61</v>
      </c>
      <c r="AK37" s="2"/>
      <c r="AL37" s="2"/>
      <c r="AM37" s="2"/>
      <c r="AN37" s="2"/>
      <c r="AO37" s="2"/>
      <c r="AP37" s="6">
        <v>3.2</v>
      </c>
      <c r="AX37" s="3"/>
      <c r="BH37" s="2" t="s">
        <v>95</v>
      </c>
      <c r="BI37" s="2"/>
      <c r="BJ37" s="2"/>
      <c r="BK37" s="2"/>
      <c r="BL37" s="2"/>
      <c r="BM37" s="2"/>
      <c r="BN37" s="6">
        <v>1000</v>
      </c>
      <c r="BP37" s="2" t="s">
        <v>104</v>
      </c>
      <c r="BQ37" s="2"/>
      <c r="BR37" s="2"/>
      <c r="BS37" s="2"/>
      <c r="BT37" s="2"/>
      <c r="BU37" s="2"/>
      <c r="BV37" s="6">
        <v>20</v>
      </c>
      <c r="CD37" s="3"/>
      <c r="CF37" s="2" t="s">
        <v>124</v>
      </c>
      <c r="CG37" s="2"/>
      <c r="CH37" s="2"/>
      <c r="CI37" s="2"/>
      <c r="CJ37" s="2"/>
      <c r="CK37" s="2"/>
      <c r="CL37" s="6">
        <v>20</v>
      </c>
      <c r="CN37" t="s">
        <v>139</v>
      </c>
      <c r="CT37" s="3">
        <v>537.6</v>
      </c>
      <c r="CV37" t="s">
        <v>151</v>
      </c>
      <c r="DB37" s="3">
        <v>2700</v>
      </c>
      <c r="DJ37" s="3"/>
      <c r="DL37" t="s">
        <v>172</v>
      </c>
      <c r="DR37" s="3"/>
      <c r="DZ37" s="3"/>
    </row>
    <row r="38" spans="1:130" x14ac:dyDescent="0.25">
      <c r="A38" s="10"/>
      <c r="B38" s="10"/>
      <c r="C38" s="10"/>
      <c r="D38" s="28"/>
      <c r="E38" s="14"/>
      <c r="F38" s="14"/>
      <c r="G38" s="9"/>
      <c r="I38" s="20" t="s">
        <v>16</v>
      </c>
      <c r="J38" s="20"/>
      <c r="K38" s="20"/>
      <c r="M38" s="21">
        <f>SUM(M11:M37)</f>
        <v>797811</v>
      </c>
      <c r="P38" s="2" t="s">
        <v>21</v>
      </c>
      <c r="Q38" s="2"/>
      <c r="R38" s="2"/>
      <c r="S38" s="2"/>
      <c r="T38" s="2"/>
      <c r="U38" s="16">
        <f>SUM(U9:U16)</f>
        <v>1192344.1499999999</v>
      </c>
      <c r="AI38" s="3"/>
      <c r="AP38" s="3"/>
      <c r="AX38" s="3"/>
      <c r="BN38" s="3"/>
      <c r="BV38" s="3"/>
      <c r="BX38" s="2" t="s">
        <v>113</v>
      </c>
      <c r="BY38" s="2"/>
      <c r="BZ38" s="2"/>
      <c r="CA38" s="2"/>
      <c r="CB38" s="2"/>
      <c r="CC38" s="2"/>
      <c r="CD38" s="6">
        <v>3000</v>
      </c>
      <c r="CL38" s="3"/>
      <c r="CN38" t="s">
        <v>28</v>
      </c>
      <c r="CT38" s="3">
        <v>12.4</v>
      </c>
      <c r="CV38" s="2" t="s">
        <v>28</v>
      </c>
      <c r="CW38" s="2"/>
      <c r="CX38" s="2"/>
      <c r="CY38" s="2"/>
      <c r="CZ38" s="2"/>
      <c r="DA38" s="2"/>
      <c r="DB38" s="6">
        <v>432</v>
      </c>
      <c r="DJ38" s="3"/>
      <c r="DL38" s="2" t="s">
        <v>173</v>
      </c>
      <c r="DM38" s="2"/>
      <c r="DN38" s="2"/>
      <c r="DO38" s="2"/>
      <c r="DP38" s="2"/>
      <c r="DQ38" s="2"/>
      <c r="DR38" s="6">
        <v>5118.51</v>
      </c>
      <c r="DZ38" s="3"/>
    </row>
    <row r="39" spans="1:130" x14ac:dyDescent="0.25">
      <c r="A39" s="10"/>
      <c r="B39" s="10"/>
      <c r="C39" s="10"/>
      <c r="D39" s="10"/>
      <c r="E39" s="10"/>
      <c r="F39" s="10"/>
      <c r="G39" s="10"/>
      <c r="AD39" t="s">
        <v>33</v>
      </c>
      <c r="AI39" s="3"/>
      <c r="AJ39" t="s">
        <v>64</v>
      </c>
      <c r="AP39" s="3">
        <v>30000</v>
      </c>
      <c r="AX39" s="3"/>
      <c r="BH39" s="2" t="s">
        <v>94</v>
      </c>
      <c r="BI39" s="2"/>
      <c r="BJ39" s="2"/>
      <c r="BK39" s="2"/>
      <c r="BL39" s="2"/>
      <c r="BM39" s="2"/>
      <c r="BN39" s="6">
        <v>20</v>
      </c>
      <c r="BP39" s="2" t="s">
        <v>105</v>
      </c>
      <c r="BQ39" s="2"/>
      <c r="BR39" s="2"/>
      <c r="BS39" s="2"/>
      <c r="BT39" s="2"/>
      <c r="BU39" s="2"/>
      <c r="BV39" s="6">
        <v>3.2</v>
      </c>
      <c r="CD39" s="3"/>
      <c r="CF39" s="2" t="s">
        <v>125</v>
      </c>
      <c r="CG39" s="2"/>
      <c r="CH39" s="2"/>
      <c r="CI39" s="2"/>
      <c r="CJ39" s="2"/>
      <c r="CK39" s="2"/>
      <c r="CL39" s="6">
        <v>3.2</v>
      </c>
      <c r="CN39" s="2" t="s">
        <v>0</v>
      </c>
      <c r="CO39" s="2"/>
      <c r="CP39" s="2"/>
      <c r="CQ39" s="2"/>
      <c r="CR39" s="2"/>
      <c r="CS39" s="2"/>
      <c r="CT39" s="6">
        <v>550</v>
      </c>
      <c r="DB39" s="3"/>
      <c r="DJ39" s="3"/>
      <c r="DR39" s="3"/>
      <c r="DZ39" s="3"/>
    </row>
    <row r="40" spans="1:130" x14ac:dyDescent="0.25">
      <c r="A40" s="10"/>
      <c r="B40" s="10"/>
      <c r="C40" s="10"/>
      <c r="D40" s="10"/>
      <c r="E40" s="10"/>
      <c r="F40" s="10"/>
      <c r="G40" s="10"/>
      <c r="AD40" t="s">
        <v>44</v>
      </c>
      <c r="AI40" s="3">
        <v>4089.29</v>
      </c>
      <c r="AJ40" t="s">
        <v>28</v>
      </c>
      <c r="AP40" s="3">
        <v>4800</v>
      </c>
      <c r="AX40" s="3"/>
      <c r="BN40" s="3"/>
      <c r="BX40" s="2" t="s">
        <v>114</v>
      </c>
      <c r="BY40" s="2"/>
      <c r="BZ40" s="2"/>
      <c r="CA40" s="2"/>
      <c r="CB40" s="2"/>
      <c r="CC40" s="2"/>
      <c r="CD40" s="6">
        <v>3000</v>
      </c>
      <c r="CL40" s="3"/>
      <c r="CT40" s="3"/>
      <c r="CV40" t="s">
        <v>150</v>
      </c>
      <c r="DB40" s="3">
        <v>2700</v>
      </c>
      <c r="DJ40" s="3"/>
      <c r="DL40" s="2" t="s">
        <v>174</v>
      </c>
      <c r="DM40" s="2"/>
      <c r="DN40" s="2"/>
      <c r="DO40" s="2"/>
      <c r="DP40" s="2"/>
      <c r="DQ40" s="2"/>
      <c r="DR40" s="6">
        <v>20</v>
      </c>
      <c r="DZ40" s="3"/>
    </row>
    <row r="41" spans="1:130" x14ac:dyDescent="0.25">
      <c r="X41" s="11" t="s">
        <v>24</v>
      </c>
      <c r="Y41" s="11"/>
      <c r="Z41" s="11"/>
      <c r="AA41" s="11"/>
      <c r="AB41" s="16">
        <v>2018430.9</v>
      </c>
      <c r="AC41" s="9"/>
      <c r="AD41" t="s">
        <v>28</v>
      </c>
      <c r="AI41" s="3">
        <v>645.73</v>
      </c>
      <c r="AJ41" s="2" t="s">
        <v>41</v>
      </c>
      <c r="AK41" s="2"/>
      <c r="AL41" s="2"/>
      <c r="AM41" s="2"/>
      <c r="AN41" s="2"/>
      <c r="AO41" s="2"/>
      <c r="AP41" s="6">
        <v>34800</v>
      </c>
      <c r="AX41" s="3"/>
      <c r="BH41" s="2" t="s">
        <v>92</v>
      </c>
      <c r="BI41" s="2"/>
      <c r="BJ41" s="2"/>
      <c r="BK41" s="2"/>
      <c r="BL41" s="2"/>
      <c r="BM41" s="2"/>
      <c r="BN41" s="6">
        <v>3.2</v>
      </c>
      <c r="CD41" s="3"/>
      <c r="CF41" t="s">
        <v>129</v>
      </c>
      <c r="CL41" s="3">
        <v>474.14</v>
      </c>
      <c r="CN41" s="2" t="s">
        <v>73</v>
      </c>
      <c r="CO41" s="2"/>
      <c r="CP41" s="2"/>
      <c r="CQ41" s="2"/>
      <c r="CR41" s="2"/>
      <c r="CS41" s="2"/>
      <c r="CT41" s="6">
        <v>20</v>
      </c>
      <c r="CV41" s="2" t="s">
        <v>28</v>
      </c>
      <c r="CW41" s="2"/>
      <c r="CX41" s="2"/>
      <c r="CY41" s="2"/>
      <c r="CZ41" s="2"/>
      <c r="DA41" s="2"/>
      <c r="DB41" s="6">
        <v>432</v>
      </c>
      <c r="DJ41" s="3"/>
      <c r="DR41" s="3"/>
      <c r="DZ41" s="3"/>
    </row>
    <row r="42" spans="1:130" x14ac:dyDescent="0.25">
      <c r="AD42" t="s">
        <v>45</v>
      </c>
      <c r="AI42" s="3">
        <v>189.4</v>
      </c>
      <c r="AP42" s="3"/>
      <c r="AX42" s="3"/>
      <c r="BX42" t="s">
        <v>115</v>
      </c>
      <c r="CD42" s="3"/>
      <c r="CF42" s="2" t="s">
        <v>28</v>
      </c>
      <c r="CG42" s="2"/>
      <c r="CH42" s="2"/>
      <c r="CI42" s="2"/>
      <c r="CJ42" s="2"/>
      <c r="CK42" s="2"/>
      <c r="CL42" s="6">
        <v>75.86</v>
      </c>
      <c r="CT42" s="3"/>
      <c r="DB42" s="3"/>
      <c r="DJ42" s="3"/>
      <c r="DL42" s="2" t="s">
        <v>175</v>
      </c>
      <c r="DM42" s="2"/>
      <c r="DN42" s="2"/>
      <c r="DO42" s="2"/>
      <c r="DP42" s="2"/>
      <c r="DQ42" s="2"/>
      <c r="DR42" s="6">
        <v>3.2</v>
      </c>
      <c r="DZ42" s="3"/>
    </row>
    <row r="43" spans="1:130" x14ac:dyDescent="0.25">
      <c r="AB43" s="9"/>
      <c r="AD43" s="2" t="s">
        <v>46</v>
      </c>
      <c r="AE43" s="2"/>
      <c r="AF43" s="2"/>
      <c r="AG43" s="2"/>
      <c r="AH43" s="2"/>
      <c r="AI43" s="6">
        <v>4924.41</v>
      </c>
      <c r="AJ43" t="s">
        <v>65</v>
      </c>
      <c r="AP43" s="3">
        <v>233060</v>
      </c>
      <c r="AR43" s="4" t="s">
        <v>78</v>
      </c>
      <c r="AX43" s="3"/>
      <c r="BX43" t="s">
        <v>116</v>
      </c>
      <c r="CD43" s="3">
        <v>10600</v>
      </c>
      <c r="CL43" s="3"/>
      <c r="CN43" s="2" t="s">
        <v>74</v>
      </c>
      <c r="CO43" s="2"/>
      <c r="CP43" s="2"/>
      <c r="CQ43" s="2"/>
      <c r="CR43" s="2"/>
      <c r="CS43" s="2"/>
      <c r="CT43" s="6">
        <v>3.2</v>
      </c>
      <c r="CV43" t="s">
        <v>149</v>
      </c>
      <c r="DB43" s="3">
        <v>2700</v>
      </c>
      <c r="DJ43" s="3"/>
      <c r="DZ43" s="3"/>
    </row>
    <row r="44" spans="1:130" x14ac:dyDescent="0.25">
      <c r="AI44" s="3"/>
      <c r="AJ44" t="s">
        <v>28</v>
      </c>
      <c r="AP44" s="3">
        <v>37289.599999999999</v>
      </c>
      <c r="AR44" s="11" t="s">
        <v>79</v>
      </c>
      <c r="AS44" s="2"/>
      <c r="AT44" s="2"/>
      <c r="AU44" s="2"/>
      <c r="AV44" s="2"/>
      <c r="AW44" s="2"/>
      <c r="AX44" s="16">
        <v>946642.42</v>
      </c>
      <c r="AZ44" s="11" t="s">
        <v>83</v>
      </c>
      <c r="BA44" s="11"/>
      <c r="BB44" s="11"/>
      <c r="BC44" s="11"/>
      <c r="BD44" s="11"/>
      <c r="BE44" s="11"/>
      <c r="BF44" s="16">
        <v>7366</v>
      </c>
      <c r="BX44" t="s">
        <v>28</v>
      </c>
      <c r="CD44" s="3">
        <v>1696</v>
      </c>
      <c r="CF44" s="2" t="s">
        <v>130</v>
      </c>
      <c r="CG44" s="2"/>
      <c r="CH44" s="2"/>
      <c r="CI44" s="2"/>
      <c r="CJ44" s="2"/>
      <c r="CK44" s="2"/>
      <c r="CL44" s="6">
        <v>20</v>
      </c>
      <c r="CV44" s="2" t="s">
        <v>28</v>
      </c>
      <c r="CW44" s="2"/>
      <c r="CX44" s="2"/>
      <c r="CY44" s="2"/>
      <c r="CZ44" s="2"/>
      <c r="DA44" s="2"/>
      <c r="DB44" s="6">
        <v>432</v>
      </c>
      <c r="DJ44" s="3"/>
      <c r="DZ44" s="3"/>
    </row>
    <row r="45" spans="1:130" x14ac:dyDescent="0.25">
      <c r="AD45" s="2" t="s">
        <v>42</v>
      </c>
      <c r="AE45" s="2"/>
      <c r="AF45" s="2"/>
      <c r="AG45" s="2"/>
      <c r="AH45" s="2"/>
      <c r="AI45" s="6">
        <v>20</v>
      </c>
      <c r="AJ45" s="2" t="s">
        <v>41</v>
      </c>
      <c r="AK45" s="2"/>
      <c r="AL45" s="2"/>
      <c r="AM45" s="2"/>
      <c r="AN45" s="2"/>
      <c r="AO45" s="2"/>
      <c r="AP45" s="6">
        <v>270349.59999999998</v>
      </c>
      <c r="AX45" s="3"/>
      <c r="BX45" s="2" t="s">
        <v>0</v>
      </c>
      <c r="BY45" s="2"/>
      <c r="BZ45" s="2"/>
      <c r="CA45" s="2"/>
      <c r="CB45" s="2"/>
      <c r="CC45" s="2"/>
      <c r="CD45" s="6">
        <v>12296</v>
      </c>
      <c r="CL45" s="3"/>
      <c r="DB45" s="3"/>
      <c r="DT45" s="11" t="s">
        <v>187</v>
      </c>
      <c r="DU45" s="11"/>
      <c r="DV45" s="11"/>
      <c r="DW45" s="11"/>
      <c r="DX45" s="11"/>
      <c r="DY45" s="11"/>
      <c r="DZ45" s="16">
        <v>47348.84</v>
      </c>
    </row>
    <row r="46" spans="1:130" x14ac:dyDescent="0.25">
      <c r="AD46" s="12" t="s">
        <v>43</v>
      </c>
      <c r="AE46" s="12"/>
      <c r="AF46" s="12"/>
      <c r="AG46" s="12"/>
      <c r="AH46" s="12"/>
      <c r="AI46" s="7">
        <v>3.2</v>
      </c>
      <c r="AP46" s="3"/>
      <c r="AX46" s="3"/>
      <c r="CF46" s="2" t="s">
        <v>131</v>
      </c>
      <c r="CG46" s="2"/>
      <c r="CH46" s="2"/>
      <c r="CI46" s="2"/>
      <c r="CJ46" s="2"/>
      <c r="CK46" s="2"/>
      <c r="CL46" s="6">
        <v>3.2</v>
      </c>
      <c r="CV46" s="11" t="s">
        <v>146</v>
      </c>
      <c r="CW46" s="11"/>
      <c r="CX46" s="11"/>
      <c r="CY46" s="11"/>
      <c r="CZ46" s="11"/>
      <c r="DA46" s="11"/>
      <c r="DB46" s="16">
        <v>25480.35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carlos.garcia</cp:lastModifiedBy>
  <cp:lastPrinted>2018-11-30T17:17:09Z</cp:lastPrinted>
  <dcterms:created xsi:type="dcterms:W3CDTF">2018-04-11T15:44:58Z</dcterms:created>
  <dcterms:modified xsi:type="dcterms:W3CDTF">2018-11-30T23:07:30Z</dcterms:modified>
</cp:coreProperties>
</file>