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.contreras.SECTURJAL\Desktop\Transparencia\Evaluaciones\"/>
    </mc:Choice>
  </mc:AlternateContent>
  <bookViews>
    <workbookView xWindow="0" yWindow="0" windowWidth="19200" windowHeight="82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5" i="1" l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<sst xmlns="http://schemas.openxmlformats.org/spreadsheetml/2006/main" count="57" uniqueCount="39">
  <si>
    <t>1. ¿Por cual medio de comunicación se enteró de los recorridos que ofrece esta Secretaría?</t>
  </si>
  <si>
    <t>2. ¿Cómo le pareció la dinámica de reservación para sus boletos?</t>
  </si>
  <si>
    <t>3. ¿Qué le pareció el destino visitado?</t>
  </si>
  <si>
    <t>4.- ¿ Cómo considera el servicio de trasnporte?</t>
  </si>
  <si>
    <t>5.- ¿Cómo considera el servicio de hospedaje?</t>
  </si>
  <si>
    <t>6. ¿Cómo fue la atención recibida por parte del personal de la Secretaría?</t>
  </si>
  <si>
    <t>7. Entre las personas que viajan con usted, ¿Se encuentra algun adulto mayor?</t>
  </si>
  <si>
    <t>8. Incluyendo usted con las personas que viaja ¿Cuánto fue el gasto que realizó en el destino visitado?</t>
  </si>
  <si>
    <t>Tv.</t>
  </si>
  <si>
    <t>Radio</t>
  </si>
  <si>
    <t>Periódico</t>
  </si>
  <si>
    <t>Familia / Amigos</t>
  </si>
  <si>
    <t>Redes Sociales</t>
  </si>
  <si>
    <t>Otros</t>
  </si>
  <si>
    <t>Excelente</t>
  </si>
  <si>
    <t>Bueno</t>
  </si>
  <si>
    <t>Regular</t>
  </si>
  <si>
    <t>Malo</t>
  </si>
  <si>
    <t>Muy atractivo</t>
  </si>
  <si>
    <t>Atractivo</t>
  </si>
  <si>
    <t>Poco atractivo</t>
  </si>
  <si>
    <t>Nada atractivo</t>
  </si>
  <si>
    <t>Buena</t>
  </si>
  <si>
    <t>Mala</t>
  </si>
  <si>
    <t>Cuantos</t>
  </si>
  <si>
    <t>$</t>
  </si>
  <si>
    <t xml:space="preserve">Puentes </t>
  </si>
  <si>
    <t>%</t>
  </si>
  <si>
    <t>Primavera</t>
  </si>
  <si>
    <t>Dia del niño</t>
  </si>
  <si>
    <t>Alumnos Destacados</t>
  </si>
  <si>
    <t>Verano</t>
  </si>
  <si>
    <t>Adulto Mayor</t>
  </si>
  <si>
    <t>Jóvenes</t>
  </si>
  <si>
    <t>Invierno</t>
  </si>
  <si>
    <t xml:space="preserve">Total </t>
  </si>
  <si>
    <t>COORDINACION DE TURISMO SOCIAL</t>
  </si>
  <si>
    <t>PROGRAMA DE RECORRIDOS GRATUITOS POR EL INTERIOR DEL ESTADO</t>
  </si>
  <si>
    <t xml:space="preserve">Programa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</si>
</sst>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0" fillId="0" borderId="0" xfId="0" applyNumberFormat="1"/>
    <xf numFmtId="0" fontId="2" fillId="0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6" xfId="0" applyNumberFormat="1" applyFont="1" applyBorder="1" applyAlignment="1">
      <alignment horizontal="center"/>
    </xf>
    <xf numFmtId="0" fontId="0" fillId="0" borderId="6" xfId="0" applyNumberFormat="1" applyFill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0" fontId="0" fillId="0" borderId="5" xfId="0" applyNumberFormat="1" applyFont="1" applyBorder="1" applyAlignment="1">
      <alignment horizontal="center"/>
    </xf>
    <xf numFmtId="0" fontId="0" fillId="0" borderId="7" xfId="0" applyNumberFormat="1" applyFont="1" applyBorder="1" applyAlignment="1">
      <alignment horizontal="center"/>
    </xf>
    <xf numFmtId="0" fontId="0" fillId="0" borderId="8" xfId="0" applyNumberFormat="1" applyFont="1" applyBorder="1" applyAlignment="1">
      <alignment horizontal="center"/>
    </xf>
    <xf numFmtId="0" fontId="0" fillId="0" borderId="9" xfId="0" applyNumberFormat="1" applyFont="1" applyBorder="1" applyAlignment="1">
      <alignment horizontal="center"/>
    </xf>
    <xf numFmtId="0" fontId="0" fillId="0" borderId="5" xfId="0" applyNumberFormat="1" applyFill="1" applyBorder="1" applyAlignment="1">
      <alignment horizontal="center"/>
    </xf>
    <xf numFmtId="0" fontId="0" fillId="0" borderId="7" xfId="0" applyNumberFormat="1" applyFill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2" fontId="1" fillId="3" borderId="8" xfId="0" applyNumberFormat="1" applyFont="1" applyFill="1" applyBorder="1" applyAlignment="1">
      <alignment horizontal="center"/>
    </xf>
    <xf numFmtId="2" fontId="1" fillId="3" borderId="9" xfId="0" applyNumberFormat="1" applyFont="1" applyFill="1" applyBorder="1" applyAlignment="1">
      <alignment horizontal="center"/>
    </xf>
    <xf numFmtId="0" fontId="0" fillId="0" borderId="10" xfId="0" applyNumberFormat="1" applyFill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1" fillId="0" borderId="3" xfId="0" applyFont="1" applyFill="1" applyBorder="1"/>
    <xf numFmtId="0" fontId="1" fillId="0" borderId="2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workbookViewId="0">
      <selection activeCell="H18" sqref="H18"/>
    </sheetView>
  </sheetViews>
  <sheetFormatPr baseColWidth="10" defaultRowHeight="15" x14ac:dyDescent="0.25"/>
  <cols>
    <col min="1" max="1" width="20.42578125" customWidth="1"/>
    <col min="2" max="2" width="6.140625" customWidth="1"/>
    <col min="29" max="29" width="29.28515625" customWidth="1"/>
    <col min="30" max="30" width="37" customWidth="1"/>
  </cols>
  <sheetData>
    <row r="1" spans="1:31" x14ac:dyDescent="0.25">
      <c r="A1" s="10" t="s">
        <v>36</v>
      </c>
      <c r="B1" s="10"/>
      <c r="C1" s="10"/>
      <c r="D1" s="10"/>
      <c r="E1" s="10"/>
      <c r="F1" s="10"/>
      <c r="G1" s="10"/>
    </row>
    <row r="2" spans="1:31" x14ac:dyDescent="0.25">
      <c r="A2" s="11" t="s">
        <v>37</v>
      </c>
      <c r="B2" s="11"/>
      <c r="C2" s="11"/>
      <c r="D2" s="11"/>
      <c r="E2" s="11"/>
      <c r="F2" s="11"/>
      <c r="G2" s="11"/>
    </row>
    <row r="3" spans="1:31" x14ac:dyDescent="0.25">
      <c r="A3" s="11"/>
      <c r="B3" s="11"/>
      <c r="C3" s="11"/>
      <c r="D3" s="11"/>
      <c r="E3" s="11"/>
      <c r="F3" s="11"/>
      <c r="G3" s="11"/>
    </row>
    <row r="4" spans="1:31" x14ac:dyDescent="0.25">
      <c r="A4" s="11">
        <v>2016</v>
      </c>
      <c r="B4" s="11"/>
      <c r="C4" s="11"/>
      <c r="D4" s="11"/>
      <c r="E4" s="11"/>
      <c r="F4" s="11"/>
      <c r="G4" s="11"/>
    </row>
    <row r="5" spans="1:31" ht="52.5" customHeight="1" x14ac:dyDescent="0.25">
      <c r="A5" s="5" t="s">
        <v>38</v>
      </c>
      <c r="B5" s="12"/>
      <c r="C5" s="1" t="s">
        <v>0</v>
      </c>
      <c r="D5" s="2"/>
      <c r="E5" s="2"/>
      <c r="F5" s="2"/>
      <c r="G5" s="2"/>
      <c r="H5" s="2"/>
      <c r="I5" s="3" t="s">
        <v>1</v>
      </c>
      <c r="J5" s="4"/>
      <c r="K5" s="4"/>
      <c r="L5" s="4"/>
      <c r="M5" s="5" t="s">
        <v>2</v>
      </c>
      <c r="N5" s="5"/>
      <c r="O5" s="5"/>
      <c r="P5" s="5"/>
      <c r="Q5" s="3" t="s">
        <v>3</v>
      </c>
      <c r="R5" s="4"/>
      <c r="S5" s="4"/>
      <c r="T5" s="4"/>
      <c r="U5" s="1" t="s">
        <v>4</v>
      </c>
      <c r="V5" s="2"/>
      <c r="W5" s="2"/>
      <c r="X5" s="2"/>
      <c r="Y5" s="3" t="s">
        <v>5</v>
      </c>
      <c r="Z5" s="4"/>
      <c r="AA5" s="4"/>
      <c r="AB5" s="4"/>
      <c r="AC5" s="6" t="s">
        <v>6</v>
      </c>
      <c r="AD5" s="7" t="s">
        <v>7</v>
      </c>
      <c r="AE5" s="8"/>
    </row>
    <row r="6" spans="1:31" ht="25.5" x14ac:dyDescent="0.25">
      <c r="A6" s="5"/>
      <c r="B6" s="12"/>
      <c r="C6" s="9" t="s">
        <v>8</v>
      </c>
      <c r="D6" s="9" t="s">
        <v>9</v>
      </c>
      <c r="E6" s="9" t="s">
        <v>10</v>
      </c>
      <c r="F6" s="9" t="s">
        <v>11</v>
      </c>
      <c r="G6" s="9" t="s">
        <v>12</v>
      </c>
      <c r="H6" s="9" t="s">
        <v>13</v>
      </c>
      <c r="I6" s="7" t="s">
        <v>14</v>
      </c>
      <c r="J6" s="7" t="s">
        <v>15</v>
      </c>
      <c r="K6" s="7" t="s">
        <v>16</v>
      </c>
      <c r="L6" s="7" t="s">
        <v>17</v>
      </c>
      <c r="M6" s="9" t="s">
        <v>18</v>
      </c>
      <c r="N6" s="9" t="s">
        <v>19</v>
      </c>
      <c r="O6" s="9" t="s">
        <v>20</v>
      </c>
      <c r="P6" s="9" t="s">
        <v>21</v>
      </c>
      <c r="Q6" s="7" t="s">
        <v>14</v>
      </c>
      <c r="R6" s="7" t="s">
        <v>15</v>
      </c>
      <c r="S6" s="7" t="s">
        <v>16</v>
      </c>
      <c r="T6" s="7" t="s">
        <v>17</v>
      </c>
      <c r="U6" s="9" t="s">
        <v>14</v>
      </c>
      <c r="V6" s="9" t="s">
        <v>15</v>
      </c>
      <c r="W6" s="9" t="s">
        <v>16</v>
      </c>
      <c r="X6" s="9" t="s">
        <v>17</v>
      </c>
      <c r="Y6" s="7" t="s">
        <v>14</v>
      </c>
      <c r="Z6" s="7" t="s">
        <v>22</v>
      </c>
      <c r="AA6" s="7" t="s">
        <v>16</v>
      </c>
      <c r="AB6" s="7" t="s">
        <v>23</v>
      </c>
      <c r="AC6" s="9" t="s">
        <v>24</v>
      </c>
      <c r="AD6" s="7" t="s">
        <v>25</v>
      </c>
      <c r="AE6" s="8"/>
    </row>
    <row r="7" spans="1:31" x14ac:dyDescent="0.25">
      <c r="A7" s="24" t="s">
        <v>26</v>
      </c>
      <c r="B7" s="13" t="s">
        <v>27</v>
      </c>
      <c r="C7" s="26">
        <v>15.32</v>
      </c>
      <c r="D7" s="14">
        <v>6.12</v>
      </c>
      <c r="E7" s="14">
        <v>2.04</v>
      </c>
      <c r="F7" s="14">
        <v>60.2</v>
      </c>
      <c r="G7" s="14">
        <v>4.08</v>
      </c>
      <c r="H7" s="27">
        <v>12.24</v>
      </c>
      <c r="I7" s="14">
        <v>67.349999999999994</v>
      </c>
      <c r="J7" s="14">
        <v>28.57</v>
      </c>
      <c r="K7" s="15">
        <v>3.06</v>
      </c>
      <c r="L7" s="15">
        <v>1.02</v>
      </c>
      <c r="M7" s="30">
        <v>79.59</v>
      </c>
      <c r="N7" s="15">
        <v>18.37</v>
      </c>
      <c r="O7" s="15">
        <v>2.04</v>
      </c>
      <c r="P7" s="31">
        <v>0</v>
      </c>
      <c r="Q7" s="15">
        <v>54.09</v>
      </c>
      <c r="R7" s="15">
        <v>33.67</v>
      </c>
      <c r="S7" s="15">
        <v>10.199999999999999</v>
      </c>
      <c r="T7" s="15">
        <v>2.04</v>
      </c>
      <c r="U7" s="30">
        <v>66.67</v>
      </c>
      <c r="V7" s="15">
        <v>30</v>
      </c>
      <c r="W7" s="15">
        <v>3.33</v>
      </c>
      <c r="X7" s="31">
        <v>0</v>
      </c>
      <c r="Y7" s="15">
        <v>74.489999999999995</v>
      </c>
      <c r="Z7" s="15">
        <v>19.39</v>
      </c>
      <c r="AA7" s="15">
        <v>6.12</v>
      </c>
      <c r="AB7" s="15">
        <v>0</v>
      </c>
      <c r="AC7" s="36">
        <v>122</v>
      </c>
      <c r="AD7" s="16">
        <v>88080</v>
      </c>
      <c r="AE7" s="8"/>
    </row>
    <row r="8" spans="1:31" x14ac:dyDescent="0.25">
      <c r="A8" s="25" t="s">
        <v>28</v>
      </c>
      <c r="B8" s="17" t="s">
        <v>27</v>
      </c>
      <c r="C8" s="28">
        <v>17.54</v>
      </c>
      <c r="D8" s="18">
        <v>10.43</v>
      </c>
      <c r="E8" s="18">
        <v>3.32</v>
      </c>
      <c r="F8" s="18">
        <v>45.5</v>
      </c>
      <c r="G8" s="19"/>
      <c r="H8" s="29">
        <v>23.21</v>
      </c>
      <c r="I8" s="18">
        <v>49.76</v>
      </c>
      <c r="J8" s="18">
        <v>45.97</v>
      </c>
      <c r="K8" s="20">
        <v>4.2699999999999996</v>
      </c>
      <c r="L8" s="20">
        <v>0</v>
      </c>
      <c r="M8" s="32">
        <v>54.76</v>
      </c>
      <c r="N8" s="20">
        <v>40</v>
      </c>
      <c r="O8" s="20">
        <v>5.24</v>
      </c>
      <c r="P8" s="33">
        <v>0</v>
      </c>
      <c r="Q8" s="20">
        <v>61.84</v>
      </c>
      <c r="R8" s="20">
        <v>27.54</v>
      </c>
      <c r="S8" s="20">
        <v>7.25</v>
      </c>
      <c r="T8" s="20">
        <v>3.37</v>
      </c>
      <c r="U8" s="32">
        <v>72.33</v>
      </c>
      <c r="V8" s="20">
        <v>22.32</v>
      </c>
      <c r="W8" s="20">
        <v>4.46</v>
      </c>
      <c r="X8" s="33">
        <v>0.89</v>
      </c>
      <c r="Y8" s="20">
        <v>71.900000000000006</v>
      </c>
      <c r="Z8" s="20">
        <v>24.76</v>
      </c>
      <c r="AA8" s="20">
        <v>2.86</v>
      </c>
      <c r="AB8" s="20">
        <v>0.48</v>
      </c>
      <c r="AC8" s="37">
        <v>154</v>
      </c>
      <c r="AD8" s="21">
        <v>223790</v>
      </c>
      <c r="AE8" s="8"/>
    </row>
    <row r="9" spans="1:31" x14ac:dyDescent="0.25">
      <c r="A9" s="25" t="s">
        <v>29</v>
      </c>
      <c r="B9" s="17" t="s">
        <v>27</v>
      </c>
      <c r="C9" s="28">
        <v>8.1999999999999993</v>
      </c>
      <c r="D9" s="18">
        <v>8.1999999999999993</v>
      </c>
      <c r="E9" s="18">
        <v>3.28</v>
      </c>
      <c r="F9" s="18">
        <v>55.74</v>
      </c>
      <c r="G9" s="19"/>
      <c r="H9" s="29">
        <v>24.58</v>
      </c>
      <c r="I9" s="18">
        <v>52.46</v>
      </c>
      <c r="J9" s="18">
        <v>44.26</v>
      </c>
      <c r="K9" s="20">
        <v>3.28</v>
      </c>
      <c r="L9" s="20">
        <v>0</v>
      </c>
      <c r="M9" s="32">
        <v>68.849999999999994</v>
      </c>
      <c r="N9" s="20">
        <v>31.15</v>
      </c>
      <c r="O9" s="20">
        <v>0</v>
      </c>
      <c r="P9" s="33">
        <v>0</v>
      </c>
      <c r="Q9" s="20">
        <v>60.66</v>
      </c>
      <c r="R9" s="20">
        <v>39.340000000000003</v>
      </c>
      <c r="S9" s="20">
        <v>0</v>
      </c>
      <c r="T9" s="20">
        <v>0</v>
      </c>
      <c r="U9" s="34"/>
      <c r="V9" s="19"/>
      <c r="W9" s="19"/>
      <c r="X9" s="35"/>
      <c r="Y9" s="20">
        <v>86.89</v>
      </c>
      <c r="Z9" s="20">
        <v>13.11</v>
      </c>
      <c r="AA9" s="20">
        <v>0</v>
      </c>
      <c r="AB9" s="20">
        <v>0</v>
      </c>
      <c r="AC9" s="37">
        <v>22</v>
      </c>
      <c r="AD9" s="21">
        <v>36350</v>
      </c>
      <c r="AE9" s="8"/>
    </row>
    <row r="10" spans="1:31" x14ac:dyDescent="0.25">
      <c r="A10" s="25" t="s">
        <v>30</v>
      </c>
      <c r="B10" s="17" t="s">
        <v>27</v>
      </c>
      <c r="C10" s="28">
        <v>10.61</v>
      </c>
      <c r="D10" s="18">
        <v>5.3</v>
      </c>
      <c r="E10" s="18">
        <v>0</v>
      </c>
      <c r="F10" s="18">
        <v>56.06</v>
      </c>
      <c r="G10" s="18">
        <v>3.79</v>
      </c>
      <c r="H10" s="29">
        <v>24.24</v>
      </c>
      <c r="I10" s="18">
        <v>62.88</v>
      </c>
      <c r="J10" s="18">
        <v>35.61</v>
      </c>
      <c r="K10" s="20">
        <v>1.51</v>
      </c>
      <c r="L10" s="20">
        <v>0</v>
      </c>
      <c r="M10" s="32">
        <v>59.09</v>
      </c>
      <c r="N10" s="20">
        <v>40.909999999999997</v>
      </c>
      <c r="O10" s="20">
        <v>0</v>
      </c>
      <c r="P10" s="33">
        <v>0</v>
      </c>
      <c r="Q10" s="20">
        <v>71.97</v>
      </c>
      <c r="R10" s="20">
        <v>21.21</v>
      </c>
      <c r="S10" s="20">
        <v>4.55</v>
      </c>
      <c r="T10" s="20">
        <v>2.27</v>
      </c>
      <c r="U10" s="32">
        <v>61.23</v>
      </c>
      <c r="V10" s="20">
        <v>28.57</v>
      </c>
      <c r="W10" s="20">
        <v>8.16</v>
      </c>
      <c r="X10" s="33">
        <v>2.04</v>
      </c>
      <c r="Y10" s="20">
        <v>87.12</v>
      </c>
      <c r="Z10" s="20">
        <v>10.61</v>
      </c>
      <c r="AA10" s="20">
        <v>2.27</v>
      </c>
      <c r="AB10" s="20">
        <v>0</v>
      </c>
      <c r="AC10" s="37">
        <v>41</v>
      </c>
      <c r="AD10" s="21">
        <v>179600</v>
      </c>
      <c r="AE10" s="8"/>
    </row>
    <row r="11" spans="1:31" x14ac:dyDescent="0.25">
      <c r="A11" s="25" t="s">
        <v>31</v>
      </c>
      <c r="B11" s="17" t="s">
        <v>27</v>
      </c>
      <c r="C11" s="28">
        <v>13.76</v>
      </c>
      <c r="D11" s="18">
        <v>9.4600000000000009</v>
      </c>
      <c r="E11" s="18">
        <v>1.43</v>
      </c>
      <c r="F11" s="18">
        <v>50.14</v>
      </c>
      <c r="G11" s="19"/>
      <c r="H11" s="29">
        <v>25.21</v>
      </c>
      <c r="I11" s="18">
        <v>49.57</v>
      </c>
      <c r="J11" s="18">
        <v>44.13</v>
      </c>
      <c r="K11" s="20">
        <v>5.16</v>
      </c>
      <c r="L11" s="20">
        <v>1.1399999999999999</v>
      </c>
      <c r="M11" s="32">
        <v>64.760000000000005</v>
      </c>
      <c r="N11" s="20">
        <v>33.520000000000003</v>
      </c>
      <c r="O11" s="20">
        <v>1.72</v>
      </c>
      <c r="P11" s="33">
        <v>0</v>
      </c>
      <c r="Q11" s="20">
        <v>60.74</v>
      </c>
      <c r="R11" s="20">
        <v>35.53</v>
      </c>
      <c r="S11" s="20">
        <v>2.87</v>
      </c>
      <c r="T11" s="20">
        <v>0.86</v>
      </c>
      <c r="U11" s="32">
        <v>69</v>
      </c>
      <c r="V11" s="20">
        <v>27</v>
      </c>
      <c r="W11" s="20">
        <v>3</v>
      </c>
      <c r="X11" s="33">
        <v>1</v>
      </c>
      <c r="Y11" s="20">
        <v>78.52</v>
      </c>
      <c r="Z11" s="20">
        <v>19.48</v>
      </c>
      <c r="AA11" s="20">
        <v>1.43</v>
      </c>
      <c r="AB11" s="20">
        <v>0.56999999999999995</v>
      </c>
      <c r="AC11" s="37">
        <v>263</v>
      </c>
      <c r="AD11" s="21">
        <v>381590</v>
      </c>
      <c r="AE11" s="8"/>
    </row>
    <row r="12" spans="1:31" x14ac:dyDescent="0.25">
      <c r="A12" s="25" t="s">
        <v>32</v>
      </c>
      <c r="B12" s="17" t="s">
        <v>27</v>
      </c>
      <c r="C12" s="28">
        <v>14.29</v>
      </c>
      <c r="D12" s="18">
        <v>10.56</v>
      </c>
      <c r="E12" s="18">
        <v>3.73</v>
      </c>
      <c r="F12" s="18">
        <v>52.8</v>
      </c>
      <c r="G12" s="19"/>
      <c r="H12" s="29">
        <v>18.62</v>
      </c>
      <c r="I12" s="18">
        <v>42.86</v>
      </c>
      <c r="J12" s="18">
        <v>50.93</v>
      </c>
      <c r="K12" s="20">
        <v>6.21</v>
      </c>
      <c r="L12" s="20">
        <v>0</v>
      </c>
      <c r="M12" s="32">
        <v>62.74</v>
      </c>
      <c r="N12" s="20">
        <v>35.4</v>
      </c>
      <c r="O12" s="20">
        <v>1.86</v>
      </c>
      <c r="P12" s="33">
        <v>0</v>
      </c>
      <c r="Q12" s="20">
        <v>68.33</v>
      </c>
      <c r="R12" s="20">
        <v>29.19</v>
      </c>
      <c r="S12" s="20">
        <v>1.86</v>
      </c>
      <c r="T12" s="20">
        <v>0.62</v>
      </c>
      <c r="U12" s="32">
        <v>65</v>
      </c>
      <c r="V12" s="20">
        <v>32.5</v>
      </c>
      <c r="W12" s="20">
        <v>2.5</v>
      </c>
      <c r="X12" s="33">
        <v>0</v>
      </c>
      <c r="Y12" s="20">
        <v>79.5</v>
      </c>
      <c r="Z12" s="20">
        <v>19.88</v>
      </c>
      <c r="AA12" s="20">
        <v>0</v>
      </c>
      <c r="AB12" s="20">
        <v>0.62</v>
      </c>
      <c r="AC12" s="37">
        <v>313</v>
      </c>
      <c r="AD12" s="21">
        <v>144113</v>
      </c>
      <c r="AE12" s="8"/>
    </row>
    <row r="13" spans="1:31" x14ac:dyDescent="0.25">
      <c r="A13" s="25" t="s">
        <v>33</v>
      </c>
      <c r="B13" s="17" t="s">
        <v>27</v>
      </c>
      <c r="C13" s="28">
        <v>2.64</v>
      </c>
      <c r="D13" s="18">
        <v>0</v>
      </c>
      <c r="E13" s="18">
        <v>0</v>
      </c>
      <c r="F13" s="18">
        <v>36.840000000000003</v>
      </c>
      <c r="G13" s="18">
        <v>2.63</v>
      </c>
      <c r="H13" s="29">
        <v>57.89</v>
      </c>
      <c r="I13" s="18">
        <v>39.479999999999997</v>
      </c>
      <c r="J13" s="18">
        <v>57.89</v>
      </c>
      <c r="K13" s="20">
        <v>2.63</v>
      </c>
      <c r="L13" s="20">
        <v>0</v>
      </c>
      <c r="M13" s="32">
        <v>68.42</v>
      </c>
      <c r="N13" s="20">
        <v>28.95</v>
      </c>
      <c r="O13" s="20">
        <v>2.63</v>
      </c>
      <c r="P13" s="33">
        <v>0</v>
      </c>
      <c r="Q13" s="20">
        <v>81.58</v>
      </c>
      <c r="R13" s="20">
        <v>18.420000000000002</v>
      </c>
      <c r="S13" s="20">
        <v>0</v>
      </c>
      <c r="T13" s="20">
        <v>0</v>
      </c>
      <c r="U13" s="34"/>
      <c r="V13" s="19"/>
      <c r="W13" s="19"/>
      <c r="X13" s="35"/>
      <c r="Y13" s="20">
        <v>73.680000000000007</v>
      </c>
      <c r="Z13" s="20">
        <v>26.32</v>
      </c>
      <c r="AA13" s="20">
        <v>0</v>
      </c>
      <c r="AB13" s="20">
        <v>0</v>
      </c>
      <c r="AC13" s="37">
        <v>0</v>
      </c>
      <c r="AD13" s="21">
        <v>4228</v>
      </c>
      <c r="AE13" s="8"/>
    </row>
    <row r="14" spans="1:31" x14ac:dyDescent="0.25">
      <c r="A14" s="25" t="s">
        <v>34</v>
      </c>
      <c r="B14" s="17" t="s">
        <v>27</v>
      </c>
      <c r="C14" s="28">
        <v>20.87</v>
      </c>
      <c r="D14" s="18">
        <v>9.2200000000000006</v>
      </c>
      <c r="E14" s="18">
        <v>2.91</v>
      </c>
      <c r="F14" s="18">
        <v>50.97</v>
      </c>
      <c r="G14" s="18">
        <v>7.28</v>
      </c>
      <c r="H14" s="29">
        <v>8.74</v>
      </c>
      <c r="I14" s="18">
        <v>56.31</v>
      </c>
      <c r="J14" s="22">
        <v>40.78</v>
      </c>
      <c r="K14" s="23">
        <v>2.91</v>
      </c>
      <c r="L14" s="20">
        <v>0</v>
      </c>
      <c r="M14" s="32">
        <v>65.53</v>
      </c>
      <c r="N14" s="20">
        <v>32.520000000000003</v>
      </c>
      <c r="O14" s="20">
        <v>1.94</v>
      </c>
      <c r="P14" s="33">
        <v>0</v>
      </c>
      <c r="Q14" s="20">
        <v>55.34</v>
      </c>
      <c r="R14" s="20">
        <v>38.35</v>
      </c>
      <c r="S14" s="20">
        <v>6.31</v>
      </c>
      <c r="T14" s="20">
        <v>0</v>
      </c>
      <c r="U14" s="32">
        <v>55.56</v>
      </c>
      <c r="V14" s="20">
        <v>39.51</v>
      </c>
      <c r="W14" s="20">
        <v>4.9400000000000004</v>
      </c>
      <c r="X14" s="33">
        <v>0</v>
      </c>
      <c r="Y14" s="20">
        <v>78.16</v>
      </c>
      <c r="Z14" s="20">
        <v>20.87</v>
      </c>
      <c r="AA14" s="20">
        <v>0.97</v>
      </c>
      <c r="AB14" s="20">
        <v>0</v>
      </c>
      <c r="AC14" s="37">
        <v>152</v>
      </c>
      <c r="AD14" s="21">
        <v>253603</v>
      </c>
      <c r="AE14" s="8"/>
    </row>
    <row r="15" spans="1:31" x14ac:dyDescent="0.25">
      <c r="A15" s="38" t="s">
        <v>35</v>
      </c>
      <c r="B15" s="39" t="s">
        <v>27</v>
      </c>
      <c r="C15" s="40">
        <f>SUM(C7:C14)/8</f>
        <v>12.90375</v>
      </c>
      <c r="D15" s="41">
        <f t="shared" ref="D15:P15" si="0">SUM(D7:D14)/8</f>
        <v>7.4112500000000008</v>
      </c>
      <c r="E15" s="41">
        <f t="shared" si="0"/>
        <v>2.0887500000000001</v>
      </c>
      <c r="F15" s="41">
        <f t="shared" si="0"/>
        <v>51.03125</v>
      </c>
      <c r="G15" s="41">
        <f t="shared" si="0"/>
        <v>2.2225000000000001</v>
      </c>
      <c r="H15" s="42">
        <f t="shared" si="0"/>
        <v>24.341250000000002</v>
      </c>
      <c r="I15" s="41">
        <f t="shared" si="0"/>
        <v>52.583750000000002</v>
      </c>
      <c r="J15" s="41">
        <f t="shared" si="0"/>
        <v>43.517499999999998</v>
      </c>
      <c r="K15" s="41">
        <f t="shared" si="0"/>
        <v>3.6287500000000001</v>
      </c>
      <c r="L15" s="41">
        <f t="shared" si="0"/>
        <v>0.27</v>
      </c>
      <c r="M15" s="40">
        <f t="shared" si="0"/>
        <v>65.467500000000001</v>
      </c>
      <c r="N15" s="41">
        <f t="shared" si="0"/>
        <v>32.602499999999999</v>
      </c>
      <c r="O15" s="41">
        <f t="shared" si="0"/>
        <v>1.9287499999999997</v>
      </c>
      <c r="P15" s="42">
        <f t="shared" si="0"/>
        <v>0</v>
      </c>
      <c r="Q15" s="41">
        <f t="shared" ref="Q15:T15" si="1">SUM(Q7:Q14)/8</f>
        <v>64.318749999999994</v>
      </c>
      <c r="R15" s="41">
        <f t="shared" si="1"/>
        <v>30.406250000000004</v>
      </c>
      <c r="S15" s="41">
        <f t="shared" si="1"/>
        <v>4.13</v>
      </c>
      <c r="T15" s="41">
        <f t="shared" si="1"/>
        <v>1.1449999999999998</v>
      </c>
      <c r="U15" s="40">
        <f>SUM(U7:U14)/6</f>
        <v>64.965000000000003</v>
      </c>
      <c r="V15" s="41">
        <f t="shared" ref="V15:X15" si="2">SUM(V7:V14)/6</f>
        <v>29.983333333333331</v>
      </c>
      <c r="W15" s="41">
        <f t="shared" si="2"/>
        <v>4.3983333333333334</v>
      </c>
      <c r="X15" s="42">
        <f t="shared" si="2"/>
        <v>0.65500000000000003</v>
      </c>
      <c r="Y15" s="41">
        <f t="shared" ref="Y15:AB15" si="3">SUM(Y7:Y14)/8</f>
        <v>78.782499999999985</v>
      </c>
      <c r="Z15" s="41">
        <f t="shared" si="3"/>
        <v>19.302500000000002</v>
      </c>
      <c r="AA15" s="41">
        <f t="shared" si="3"/>
        <v>1.70625</v>
      </c>
      <c r="AB15" s="41">
        <f t="shared" si="3"/>
        <v>0.20874999999999999</v>
      </c>
      <c r="AC15" s="43">
        <f>SUM(AC7:AC14)</f>
        <v>1067</v>
      </c>
      <c r="AD15" s="44">
        <f>SUM(AD7:AD14)</f>
        <v>1311354</v>
      </c>
      <c r="AE15" s="8"/>
    </row>
  </sheetData>
  <mergeCells count="11">
    <mergeCell ref="A1:G1"/>
    <mergeCell ref="A2:G3"/>
    <mergeCell ref="A4:G4"/>
    <mergeCell ref="A5:A6"/>
    <mergeCell ref="B5:B6"/>
    <mergeCell ref="C5:H5"/>
    <mergeCell ref="I5:L5"/>
    <mergeCell ref="M5:P5"/>
    <mergeCell ref="Q5:T5"/>
    <mergeCell ref="U5:X5"/>
    <mergeCell ref="Y5:A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 Contreras Macias</dc:creator>
  <cp:lastModifiedBy>Rosa  Contreras Macias</cp:lastModifiedBy>
  <dcterms:created xsi:type="dcterms:W3CDTF">2017-12-18T16:59:53Z</dcterms:created>
  <dcterms:modified xsi:type="dcterms:W3CDTF">2017-12-18T17:09:54Z</dcterms:modified>
</cp:coreProperties>
</file>