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795" windowHeight="11760" activeTab="2"/>
  </bookViews>
  <sheets>
    <sheet name="2014" sheetId="4" r:id="rId1"/>
    <sheet name="2015" sheetId="3" r:id="rId2"/>
    <sheet name="2016" sheetId="2" r:id="rId3"/>
  </sheets>
  <calcPr calcId="125725" concurrentCalc="0"/>
</workbook>
</file>

<file path=xl/calcChain.xml><?xml version="1.0" encoding="utf-8"?>
<calcChain xmlns="http://schemas.openxmlformats.org/spreadsheetml/2006/main">
  <c r="G45" i="2"/>
  <c r="F45"/>
  <c r="F20" i="4"/>
  <c r="F30" i="3"/>
  <c r="H45" i="2"/>
</calcChain>
</file>

<file path=xl/sharedStrings.xml><?xml version="1.0" encoding="utf-8"?>
<sst xmlns="http://schemas.openxmlformats.org/spreadsheetml/2006/main" count="139" uniqueCount="41">
  <si>
    <t xml:space="preserve">DIRECCION DE RECURSOS FINANCIEROS </t>
  </si>
  <si>
    <t>JEFATURA DE CONTROL PRESUPUESTAL</t>
  </si>
  <si>
    <t>TOTAL</t>
  </si>
  <si>
    <t>Definición, aplicación y supervisión de la normatividad en acciones en materia de movilidad en el Estado.</t>
  </si>
  <si>
    <t>Promoción de la cultura vial y servicios de movilidad.</t>
  </si>
  <si>
    <t>Proporcionar la licencia para conducir.</t>
  </si>
  <si>
    <t>Operación y mejoramiento de los dispositivos de control de tráfico</t>
  </si>
  <si>
    <t>Autorización en la aplicación de los lineamientos técnicos para modificación de la infraestructura vial.</t>
  </si>
  <si>
    <t>Administración, regularización y  supervisión en la prestación del servicio de transporte público en sus diferentes modalidades.</t>
  </si>
  <si>
    <t>Suministro, supervisión y control de los recursos humanos, materiales y financieros, e información y  atención a usuarios</t>
  </si>
  <si>
    <t>Operación de la vigilancia vial.</t>
  </si>
  <si>
    <t>Administración del registro y manejo de la información de los actos y actores de movilidad.</t>
  </si>
  <si>
    <t>Profesionalización de los servidores públicos; sistematización y mejoramiento de los procesos</t>
  </si>
  <si>
    <t>Dirección General Jurídica de la Secretaría de Movilidad</t>
  </si>
  <si>
    <t>Dirección General de Seguridad Vial</t>
  </si>
  <si>
    <t>Dirección General de Infraestructura Vial</t>
  </si>
  <si>
    <t>Dirección General de Transporte Público</t>
  </si>
  <si>
    <t>Dirección General Administrativa de la Secretaría de Movilidad</t>
  </si>
  <si>
    <t>Dirección General de Policía y Tránsito</t>
  </si>
  <si>
    <t>Dirección del Registro Estatal de los Servicios de Tránsito y Transporte</t>
  </si>
  <si>
    <t>Dirección General de Planeación y Profesionalización</t>
  </si>
  <si>
    <t>ASIGNACION MODIFICADA</t>
  </si>
  <si>
    <t>PA</t>
  </si>
  <si>
    <t>PROGRAMA PRESUPUESTARIO</t>
  </si>
  <si>
    <t>UNIDAD EJECUTORA DEL GASTO</t>
  </si>
  <si>
    <t>PRESUPUESTO ASIGNADO FAFEF 2016</t>
  </si>
  <si>
    <t>FONDO DE APORTACION PARA EL FORTALECIMIENTO DE LAS ENTIDADES FEDERATIVAS</t>
  </si>
  <si>
    <t>Operación de la Dirección Jurídica y Gasto Corriente</t>
  </si>
  <si>
    <t>Operación de Seguridad Vial y Gasto Corriente</t>
  </si>
  <si>
    <t>Operación  de Infraestructura vial y Gasto Corriente</t>
  </si>
  <si>
    <t>Operación de Transporte Público y gasto corriente</t>
  </si>
  <si>
    <t>Operación de la Dirección Administrativa y Despacho del C. Secretario</t>
  </si>
  <si>
    <t>Operación de Informática y Registro Estatal y Gasto Corriente</t>
  </si>
  <si>
    <t>Nuevo Registro Estatal</t>
  </si>
  <si>
    <t>Servicios y Transportes (SyT)</t>
  </si>
  <si>
    <t>Programa de reducción de emisiones de compuestos y gases efecto invernadero en el sector del transporte</t>
  </si>
  <si>
    <t>Sistema de Tren Eléctrico Urbano (SITEUR)</t>
  </si>
  <si>
    <t>Sistema de Tren Eléctrico Urbano</t>
  </si>
  <si>
    <t>PRESUPUESTO ASIGNADO FAFEF 2015</t>
  </si>
  <si>
    <t>ASIGNADO INICIAL</t>
  </si>
  <si>
    <t>TRANSFERENCIAS</t>
  </si>
</sst>
</file>

<file path=xl/styles.xml><?xml version="1.0" encoding="utf-8"?>
<styleSheet xmlns="http://schemas.openxmlformats.org/spreadsheetml/2006/main">
  <numFmts count="1">
    <numFmt numFmtId="172" formatCode="[$$-80A]#,##0.00"/>
  </numFmts>
  <fonts count="7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72" fontId="0" fillId="0" borderId="0" xfId="0" applyNumberFormat="1"/>
    <xf numFmtId="0" fontId="0" fillId="0" borderId="1" xfId="0" applyBorder="1" applyProtection="1">
      <protection locked="0"/>
    </xf>
    <xf numFmtId="172" fontId="5" fillId="2" borderId="1" xfId="0" applyNumberFormat="1" applyFont="1" applyFill="1" applyBorder="1" applyAlignment="1" applyProtection="1">
      <alignment horizontal="center" wrapText="1"/>
      <protection locked="0"/>
    </xf>
    <xf numFmtId="172" fontId="0" fillId="0" borderId="1" xfId="0" applyNumberFormat="1" applyBorder="1"/>
    <xf numFmtId="0" fontId="6" fillId="0" borderId="0" xfId="0" applyFont="1" applyAlignment="1">
      <alignment horizontal="left"/>
    </xf>
    <xf numFmtId="172" fontId="3" fillId="2" borderId="2" xfId="0" applyNumberFormat="1" applyFont="1" applyFill="1" applyBorder="1"/>
    <xf numFmtId="0" fontId="3" fillId="0" borderId="0" xfId="0" applyFont="1"/>
    <xf numFmtId="0" fontId="0" fillId="0" borderId="1" xfId="0" applyNumberFormat="1" applyBorder="1" applyProtection="1">
      <protection locked="0"/>
    </xf>
    <xf numFmtId="172" fontId="0" fillId="0" borderId="1" xfId="0" applyNumberFormat="1" applyBorder="1" applyProtection="1">
      <protection locked="0"/>
    </xf>
    <xf numFmtId="172" fontId="2" fillId="2" borderId="2" xfId="0" applyNumberFormat="1" applyFont="1" applyFill="1" applyBorder="1" applyAlignment="1">
      <alignment horizontal="center"/>
    </xf>
    <xf numFmtId="172" fontId="2" fillId="2" borderId="2" xfId="0" applyNumberFormat="1" applyFont="1" applyFill="1" applyBorder="1"/>
    <xf numFmtId="0" fontId="2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3" xfId="0" applyFont="1" applyFill="1" applyBorder="1" applyAlignment="1" applyProtection="1">
      <alignment horizontal="center" wrapText="1"/>
      <protection locked="0"/>
    </xf>
    <xf numFmtId="0" fontId="5" fillId="2" borderId="4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6</xdr:row>
      <xdr:rowOff>85725</xdr:rowOff>
    </xdr:to>
    <xdr:pic>
      <xdr:nvPicPr>
        <xdr:cNvPr id="4097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5052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6</xdr:row>
      <xdr:rowOff>85725</xdr:rowOff>
    </xdr:to>
    <xdr:pic>
      <xdr:nvPicPr>
        <xdr:cNvPr id="3073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7338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6</xdr:row>
      <xdr:rowOff>85725</xdr:rowOff>
    </xdr:to>
    <xdr:pic>
      <xdr:nvPicPr>
        <xdr:cNvPr id="2049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7338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0"/>
  <sheetViews>
    <sheetView topLeftCell="A2" workbookViewId="0">
      <selection activeCell="D28" sqref="D28"/>
    </sheetView>
  </sheetViews>
  <sheetFormatPr baseColWidth="10" defaultRowHeight="12.75"/>
  <cols>
    <col min="1" max="1" width="5.5703125" customWidth="1"/>
    <col min="2" max="2" width="40.7109375" customWidth="1"/>
    <col min="3" max="3" width="6.28515625" customWidth="1"/>
    <col min="4" max="4" width="49.85546875" customWidth="1"/>
    <col min="5" max="5" width="9.42578125" customWidth="1"/>
    <col min="6" max="6" width="20.42578125" style="1" customWidth="1"/>
  </cols>
  <sheetData>
    <row r="5" spans="1:6" ht="18">
      <c r="A5" s="14" t="s">
        <v>0</v>
      </c>
      <c r="B5" s="14"/>
      <c r="C5" s="14"/>
      <c r="D5" s="14"/>
      <c r="E5" s="14"/>
      <c r="F5" s="14"/>
    </row>
    <row r="6" spans="1:6" ht="18">
      <c r="A6" s="14" t="s">
        <v>1</v>
      </c>
      <c r="B6" s="14"/>
      <c r="C6" s="14"/>
      <c r="D6" s="14"/>
      <c r="E6" s="14"/>
      <c r="F6" s="14"/>
    </row>
    <row r="7" spans="1:6" ht="15">
      <c r="A7" s="13"/>
      <c r="B7" s="13"/>
      <c r="C7" s="13"/>
      <c r="D7" s="13"/>
      <c r="E7" s="13"/>
    </row>
    <row r="8" spans="1:6" ht="15.75">
      <c r="A8" s="17" t="s">
        <v>38</v>
      </c>
      <c r="B8" s="17"/>
      <c r="C8" s="17"/>
      <c r="D8" s="17"/>
      <c r="E8" s="17"/>
      <c r="F8" s="17"/>
    </row>
    <row r="9" spans="1:6">
      <c r="A9" s="16" t="s">
        <v>26</v>
      </c>
      <c r="B9" s="16"/>
      <c r="C9" s="16"/>
      <c r="D9" s="16"/>
      <c r="E9" s="16"/>
      <c r="F9" s="16"/>
    </row>
    <row r="11" spans="1:6" ht="24">
      <c r="A11" s="18" t="s">
        <v>24</v>
      </c>
      <c r="B11" s="19"/>
      <c r="C11" s="18" t="s">
        <v>23</v>
      </c>
      <c r="D11" s="19"/>
      <c r="E11" s="3" t="s">
        <v>22</v>
      </c>
      <c r="F11" s="3" t="s">
        <v>21</v>
      </c>
    </row>
    <row r="12" spans="1:6">
      <c r="A12" s="8">
        <v>306</v>
      </c>
      <c r="B12" s="2" t="s">
        <v>13</v>
      </c>
      <c r="C12" s="8">
        <v>472</v>
      </c>
      <c r="D12" s="2" t="s">
        <v>27</v>
      </c>
      <c r="E12" s="8">
        <v>1431</v>
      </c>
      <c r="F12" s="4">
        <v>1402794.53</v>
      </c>
    </row>
    <row r="13" spans="1:6">
      <c r="A13" s="8">
        <v>310</v>
      </c>
      <c r="B13" s="2" t="s">
        <v>17</v>
      </c>
      <c r="C13" s="8">
        <v>475</v>
      </c>
      <c r="D13" s="2" t="s">
        <v>31</v>
      </c>
      <c r="E13" s="8">
        <v>1431</v>
      </c>
      <c r="F13" s="4">
        <v>2135268.1</v>
      </c>
    </row>
    <row r="14" spans="1:6">
      <c r="A14" s="8">
        <v>308</v>
      </c>
      <c r="B14" s="2" t="s">
        <v>15</v>
      </c>
      <c r="C14" s="8">
        <v>479</v>
      </c>
      <c r="D14" s="2" t="s">
        <v>29</v>
      </c>
      <c r="E14" s="8">
        <v>1431</v>
      </c>
      <c r="F14" s="4">
        <v>1559905.96</v>
      </c>
    </row>
    <row r="15" spans="1:6">
      <c r="A15" s="8">
        <v>314</v>
      </c>
      <c r="B15" s="2" t="s">
        <v>20</v>
      </c>
      <c r="C15" s="8">
        <v>481</v>
      </c>
      <c r="D15" s="2" t="s">
        <v>32</v>
      </c>
      <c r="E15" s="8">
        <v>1431</v>
      </c>
      <c r="F15" s="4">
        <v>402236.15</v>
      </c>
    </row>
    <row r="16" spans="1:6">
      <c r="A16" s="8">
        <v>307</v>
      </c>
      <c r="B16" s="2" t="s">
        <v>14</v>
      </c>
      <c r="C16" s="8">
        <v>485</v>
      </c>
      <c r="D16" s="2" t="s">
        <v>28</v>
      </c>
      <c r="E16" s="8">
        <v>1431</v>
      </c>
      <c r="F16" s="4">
        <v>2152770.88</v>
      </c>
    </row>
    <row r="17" spans="1:6">
      <c r="A17" s="8">
        <v>309</v>
      </c>
      <c r="B17" s="2" t="s">
        <v>16</v>
      </c>
      <c r="C17" s="8">
        <v>658</v>
      </c>
      <c r="D17" s="2" t="s">
        <v>30</v>
      </c>
      <c r="E17" s="8">
        <v>1431</v>
      </c>
      <c r="F17" s="4">
        <v>1032081.6</v>
      </c>
    </row>
    <row r="18" spans="1:6">
      <c r="A18" s="2"/>
      <c r="B18" s="2"/>
      <c r="C18" s="2"/>
      <c r="D18" s="2"/>
      <c r="E18" s="2"/>
      <c r="F18" s="4"/>
    </row>
    <row r="20" spans="1:6" s="7" customFormat="1" ht="15.75">
      <c r="A20" s="15" t="s">
        <v>2</v>
      </c>
      <c r="B20" s="15"/>
      <c r="C20" s="15"/>
      <c r="D20" s="15"/>
      <c r="E20" s="15"/>
      <c r="F20" s="6">
        <f>SUM(F12:F19)</f>
        <v>8685057.2200000007</v>
      </c>
    </row>
  </sheetData>
  <mergeCells count="8">
    <mergeCell ref="A7:E7"/>
    <mergeCell ref="A5:F5"/>
    <mergeCell ref="A6:F6"/>
    <mergeCell ref="A20:E20"/>
    <mergeCell ref="A9:F9"/>
    <mergeCell ref="A8:F8"/>
    <mergeCell ref="C11:D11"/>
    <mergeCell ref="A11:B11"/>
  </mergeCells>
  <phoneticPr fontId="1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0"/>
  <sheetViews>
    <sheetView topLeftCell="A2" workbookViewId="0">
      <selection activeCell="A9" sqref="A9:F9"/>
    </sheetView>
  </sheetViews>
  <sheetFormatPr baseColWidth="10" defaultRowHeight="12.75"/>
  <cols>
    <col min="1" max="1" width="5.5703125" customWidth="1"/>
    <col min="2" max="2" width="40.7109375" customWidth="1"/>
    <col min="3" max="3" width="9.7109375" customWidth="1"/>
    <col min="4" max="4" width="49.85546875" customWidth="1"/>
    <col min="5" max="5" width="14" customWidth="1"/>
    <col min="6" max="6" width="20.42578125" style="1" customWidth="1"/>
  </cols>
  <sheetData>
    <row r="5" spans="1:6" ht="18">
      <c r="A5" s="14" t="s">
        <v>0</v>
      </c>
      <c r="B5" s="14"/>
      <c r="C5" s="14"/>
      <c r="D5" s="14"/>
      <c r="E5" s="14"/>
      <c r="F5" s="14"/>
    </row>
    <row r="6" spans="1:6" ht="18">
      <c r="A6" s="14" t="s">
        <v>1</v>
      </c>
      <c r="B6" s="14"/>
      <c r="C6" s="14"/>
      <c r="D6" s="14"/>
      <c r="E6" s="14"/>
      <c r="F6" s="14"/>
    </row>
    <row r="7" spans="1:6" ht="15">
      <c r="A7" s="13"/>
      <c r="B7" s="13"/>
      <c r="C7" s="13"/>
      <c r="D7" s="13"/>
      <c r="E7" s="13"/>
    </row>
    <row r="8" spans="1:6" ht="15.75">
      <c r="A8" s="17" t="s">
        <v>38</v>
      </c>
      <c r="B8" s="17"/>
      <c r="C8" s="17"/>
      <c r="D8" s="17"/>
      <c r="E8" s="17"/>
      <c r="F8" s="17"/>
    </row>
    <row r="9" spans="1:6">
      <c r="A9" s="16" t="s">
        <v>26</v>
      </c>
      <c r="B9" s="16"/>
      <c r="C9" s="16"/>
      <c r="D9" s="16"/>
      <c r="E9" s="16"/>
      <c r="F9" s="16"/>
    </row>
    <row r="11" spans="1:6" ht="24">
      <c r="A11" s="18" t="s">
        <v>24</v>
      </c>
      <c r="B11" s="19"/>
      <c r="C11" s="18" t="s">
        <v>23</v>
      </c>
      <c r="D11" s="19"/>
      <c r="E11" s="3" t="s">
        <v>22</v>
      </c>
      <c r="F11" s="3" t="s">
        <v>21</v>
      </c>
    </row>
    <row r="12" spans="1:6">
      <c r="A12" s="2">
        <v>306</v>
      </c>
      <c r="B12" s="2" t="s">
        <v>13</v>
      </c>
      <c r="C12" s="2">
        <v>472</v>
      </c>
      <c r="D12" s="2" t="s">
        <v>27</v>
      </c>
      <c r="E12" s="2">
        <v>1431</v>
      </c>
      <c r="F12" s="4">
        <v>1287498.17</v>
      </c>
    </row>
    <row r="13" spans="1:6">
      <c r="A13" s="2">
        <v>306</v>
      </c>
      <c r="B13" s="2" t="s">
        <v>13</v>
      </c>
      <c r="C13" s="2">
        <v>472</v>
      </c>
      <c r="D13" s="2" t="s">
        <v>27</v>
      </c>
      <c r="E13" s="2">
        <v>1431</v>
      </c>
      <c r="F13" s="4">
        <v>807905.67</v>
      </c>
    </row>
    <row r="14" spans="1:6">
      <c r="A14" s="2">
        <v>307</v>
      </c>
      <c r="B14" s="2" t="s">
        <v>14</v>
      </c>
      <c r="C14" s="2">
        <v>485</v>
      </c>
      <c r="D14" s="2" t="s">
        <v>28</v>
      </c>
      <c r="E14" s="2">
        <v>1431</v>
      </c>
      <c r="F14" s="4">
        <v>1813133.67</v>
      </c>
    </row>
    <row r="15" spans="1:6">
      <c r="A15" s="2">
        <v>307</v>
      </c>
      <c r="B15" s="2" t="s">
        <v>14</v>
      </c>
      <c r="C15" s="2">
        <v>485</v>
      </c>
      <c r="D15" s="2" t="s">
        <v>28</v>
      </c>
      <c r="E15" s="2">
        <v>1431</v>
      </c>
      <c r="F15" s="4">
        <v>1131055.3</v>
      </c>
    </row>
    <row r="16" spans="1:6">
      <c r="A16" s="2">
        <v>308</v>
      </c>
      <c r="B16" s="2" t="s">
        <v>15</v>
      </c>
      <c r="C16" s="2">
        <v>479</v>
      </c>
      <c r="D16" s="2" t="s">
        <v>29</v>
      </c>
      <c r="E16" s="2">
        <v>1431</v>
      </c>
      <c r="F16" s="4">
        <v>1316136.99</v>
      </c>
    </row>
    <row r="17" spans="1:6">
      <c r="A17" s="2">
        <v>308</v>
      </c>
      <c r="B17" s="2" t="s">
        <v>15</v>
      </c>
      <c r="C17" s="2">
        <v>479</v>
      </c>
      <c r="D17" s="2" t="s">
        <v>29</v>
      </c>
      <c r="E17" s="2">
        <v>1431</v>
      </c>
      <c r="F17" s="4">
        <v>814532.08</v>
      </c>
    </row>
    <row r="18" spans="1:6">
      <c r="A18" s="2">
        <v>309</v>
      </c>
      <c r="B18" s="2" t="s">
        <v>16</v>
      </c>
      <c r="C18" s="2">
        <v>658</v>
      </c>
      <c r="D18" s="2" t="s">
        <v>30</v>
      </c>
      <c r="E18" s="2">
        <v>1431</v>
      </c>
      <c r="F18" s="4">
        <v>607020.53</v>
      </c>
    </row>
    <row r="19" spans="1:6">
      <c r="A19" s="2">
        <v>309</v>
      </c>
      <c r="B19" s="2" t="s">
        <v>16</v>
      </c>
      <c r="C19" s="2">
        <v>658</v>
      </c>
      <c r="D19" s="2" t="s">
        <v>30</v>
      </c>
      <c r="E19" s="2">
        <v>1431</v>
      </c>
      <c r="F19" s="4">
        <v>389798.93</v>
      </c>
    </row>
    <row r="20" spans="1:6">
      <c r="A20" s="2">
        <v>310</v>
      </c>
      <c r="B20" s="2" t="s">
        <v>17</v>
      </c>
      <c r="C20" s="2">
        <v>475</v>
      </c>
      <c r="D20" s="2" t="s">
        <v>31</v>
      </c>
      <c r="E20" s="2">
        <v>1431</v>
      </c>
      <c r="F20" s="4">
        <v>1864354.28</v>
      </c>
    </row>
    <row r="21" spans="1:6">
      <c r="A21" s="2">
        <v>310</v>
      </c>
      <c r="B21" s="2" t="s">
        <v>17</v>
      </c>
      <c r="C21" s="2">
        <v>475</v>
      </c>
      <c r="D21" s="2" t="s">
        <v>31</v>
      </c>
      <c r="E21" s="2">
        <v>1431</v>
      </c>
      <c r="F21" s="4">
        <v>1152231.3700000001</v>
      </c>
    </row>
    <row r="22" spans="1:6">
      <c r="A22" s="2">
        <v>314</v>
      </c>
      <c r="B22" s="2" t="s">
        <v>20</v>
      </c>
      <c r="C22" s="2">
        <v>481</v>
      </c>
      <c r="D22" s="2" t="s">
        <v>32</v>
      </c>
      <c r="E22" s="2">
        <v>1431</v>
      </c>
      <c r="F22" s="4">
        <v>326220.11</v>
      </c>
    </row>
    <row r="23" spans="1:6">
      <c r="A23" s="2">
        <v>314</v>
      </c>
      <c r="B23" s="2" t="s">
        <v>20</v>
      </c>
      <c r="C23" s="2">
        <v>481</v>
      </c>
      <c r="D23" s="2" t="s">
        <v>32</v>
      </c>
      <c r="E23" s="2">
        <v>1431</v>
      </c>
      <c r="F23" s="4">
        <v>205338.67</v>
      </c>
    </row>
    <row r="24" spans="1:6">
      <c r="A24" s="2">
        <v>314</v>
      </c>
      <c r="B24" s="2" t="s">
        <v>20</v>
      </c>
      <c r="C24" s="2">
        <v>483</v>
      </c>
      <c r="D24" s="2" t="s">
        <v>33</v>
      </c>
      <c r="E24" s="2">
        <v>1431</v>
      </c>
      <c r="F24" s="4">
        <v>193730.28</v>
      </c>
    </row>
    <row r="25" spans="1:6">
      <c r="A25" s="2">
        <v>314</v>
      </c>
      <c r="B25" s="2" t="s">
        <v>20</v>
      </c>
      <c r="C25" s="2">
        <v>483</v>
      </c>
      <c r="D25" s="2" t="s">
        <v>33</v>
      </c>
      <c r="E25" s="2">
        <v>1431</v>
      </c>
      <c r="F25" s="4">
        <v>119901.19</v>
      </c>
    </row>
    <row r="26" spans="1:6">
      <c r="A26" s="2">
        <v>447</v>
      </c>
      <c r="B26" s="2" t="s">
        <v>34</v>
      </c>
      <c r="C26" s="2">
        <v>489</v>
      </c>
      <c r="D26" s="2" t="s">
        <v>35</v>
      </c>
      <c r="E26" s="2">
        <v>4155</v>
      </c>
      <c r="F26" s="4">
        <v>9490500</v>
      </c>
    </row>
    <row r="27" spans="1:6">
      <c r="A27" s="2">
        <v>447</v>
      </c>
      <c r="B27" s="2" t="s">
        <v>34</v>
      </c>
      <c r="C27" s="2">
        <v>489</v>
      </c>
      <c r="D27" s="2" t="s">
        <v>35</v>
      </c>
      <c r="E27" s="2">
        <v>4155</v>
      </c>
      <c r="F27" s="4">
        <v>9490500</v>
      </c>
    </row>
    <row r="28" spans="1:6">
      <c r="A28" s="2">
        <v>448</v>
      </c>
      <c r="B28" s="2" t="s">
        <v>36</v>
      </c>
      <c r="C28" s="2">
        <v>488</v>
      </c>
      <c r="D28" s="2" t="s">
        <v>37</v>
      </c>
      <c r="E28" s="2">
        <v>4156</v>
      </c>
      <c r="F28" s="4">
        <v>62201710.659999996</v>
      </c>
    </row>
    <row r="30" spans="1:6" s="7" customFormat="1" ht="15.75">
      <c r="A30" s="15" t="s">
        <v>2</v>
      </c>
      <c r="B30" s="15"/>
      <c r="C30" s="15"/>
      <c r="D30" s="15"/>
      <c r="E30" s="15"/>
      <c r="F30" s="6">
        <f>SUM(F12:F29)</f>
        <v>93211567.899999991</v>
      </c>
    </row>
  </sheetData>
  <mergeCells count="8">
    <mergeCell ref="A7:E7"/>
    <mergeCell ref="A5:F5"/>
    <mergeCell ref="A6:F6"/>
    <mergeCell ref="A30:E30"/>
    <mergeCell ref="A9:F9"/>
    <mergeCell ref="A8:F8"/>
    <mergeCell ref="C11:D11"/>
    <mergeCell ref="A11:B11"/>
  </mergeCells>
  <phoneticPr fontId="1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H45"/>
  <sheetViews>
    <sheetView tabSelected="1" workbookViewId="0">
      <selection activeCell="J24" sqref="J24"/>
    </sheetView>
  </sheetViews>
  <sheetFormatPr baseColWidth="10" defaultRowHeight="12.75"/>
  <cols>
    <col min="1" max="1" width="5.5703125" customWidth="1"/>
    <col min="2" max="2" width="40.7109375" customWidth="1"/>
    <col min="3" max="3" width="9.7109375" customWidth="1"/>
    <col min="4" max="4" width="22.28515625" customWidth="1"/>
    <col min="5" max="5" width="8.7109375" customWidth="1"/>
    <col min="6" max="6" width="14" customWidth="1"/>
    <col min="7" max="7" width="16.140625" customWidth="1"/>
    <col min="8" max="8" width="20.42578125" style="1" customWidth="1"/>
  </cols>
  <sheetData>
    <row r="5" spans="1:8" ht="18">
      <c r="A5" s="14" t="s">
        <v>0</v>
      </c>
      <c r="B5" s="14"/>
      <c r="C5" s="14"/>
      <c r="D5" s="14"/>
      <c r="E5" s="14"/>
      <c r="F5" s="14"/>
      <c r="G5" s="14"/>
      <c r="H5" s="14"/>
    </row>
    <row r="6" spans="1:8" ht="18">
      <c r="A6" s="14" t="s">
        <v>1</v>
      </c>
      <c r="B6" s="14"/>
      <c r="C6" s="14"/>
      <c r="D6" s="14"/>
      <c r="E6" s="14"/>
      <c r="F6" s="14"/>
      <c r="G6" s="14"/>
      <c r="H6" s="14"/>
    </row>
    <row r="7" spans="1:8" ht="15">
      <c r="A7" s="13"/>
      <c r="B7" s="13"/>
      <c r="C7" s="13"/>
      <c r="D7" s="13"/>
      <c r="E7" s="13"/>
      <c r="F7" s="5"/>
      <c r="G7" s="5"/>
    </row>
    <row r="8" spans="1:8" ht="15.75">
      <c r="A8" s="17" t="s">
        <v>25</v>
      </c>
      <c r="B8" s="17"/>
      <c r="C8" s="17"/>
      <c r="D8" s="17"/>
      <c r="E8" s="17"/>
      <c r="F8" s="17"/>
      <c r="G8" s="17"/>
      <c r="H8" s="17"/>
    </row>
    <row r="9" spans="1:8">
      <c r="A9" s="16" t="s">
        <v>26</v>
      </c>
      <c r="B9" s="16"/>
      <c r="C9" s="16"/>
      <c r="D9" s="16"/>
      <c r="E9" s="16"/>
      <c r="F9" s="16"/>
      <c r="G9" s="16"/>
      <c r="H9" s="16"/>
    </row>
    <row r="11" spans="1:8" ht="24">
      <c r="A11" s="18" t="s">
        <v>24</v>
      </c>
      <c r="B11" s="19"/>
      <c r="C11" s="18" t="s">
        <v>23</v>
      </c>
      <c r="D11" s="19"/>
      <c r="E11" s="3" t="s">
        <v>22</v>
      </c>
      <c r="F11" s="3" t="s">
        <v>39</v>
      </c>
      <c r="G11" s="3" t="s">
        <v>40</v>
      </c>
      <c r="H11" s="3" t="s">
        <v>21</v>
      </c>
    </row>
    <row r="12" spans="1:8">
      <c r="A12" s="2">
        <v>306</v>
      </c>
      <c r="B12" s="2" t="s">
        <v>13</v>
      </c>
      <c r="C12" s="2">
        <v>472</v>
      </c>
      <c r="D12" s="2" t="s">
        <v>3</v>
      </c>
      <c r="E12" s="2">
        <v>1431</v>
      </c>
      <c r="F12" s="9">
        <v>3017822</v>
      </c>
      <c r="G12" s="9">
        <v>-24691.43</v>
      </c>
      <c r="H12" s="4">
        <v>2993130.57</v>
      </c>
    </row>
    <row r="13" spans="1:8">
      <c r="A13" s="2">
        <v>306</v>
      </c>
      <c r="B13" s="2" t="s">
        <v>13</v>
      </c>
      <c r="C13" s="2">
        <v>472</v>
      </c>
      <c r="D13" s="2" t="s">
        <v>3</v>
      </c>
      <c r="E13" s="2">
        <v>1431</v>
      </c>
      <c r="F13" s="9">
        <v>759214</v>
      </c>
      <c r="G13" s="9">
        <v>-7175.03</v>
      </c>
      <c r="H13" s="4">
        <v>752038.97</v>
      </c>
    </row>
    <row r="14" spans="1:8">
      <c r="A14" s="2">
        <v>306</v>
      </c>
      <c r="B14" s="2" t="s">
        <v>13</v>
      </c>
      <c r="C14" s="2">
        <v>472</v>
      </c>
      <c r="D14" s="2" t="s">
        <v>3</v>
      </c>
      <c r="E14" s="2">
        <v>1431</v>
      </c>
      <c r="F14" s="9">
        <v>484987</v>
      </c>
      <c r="G14" s="9">
        <v>-14955.3</v>
      </c>
      <c r="H14" s="4">
        <v>470031.7</v>
      </c>
    </row>
    <row r="15" spans="1:8">
      <c r="A15" s="2">
        <v>306</v>
      </c>
      <c r="B15" s="2" t="s">
        <v>13</v>
      </c>
      <c r="C15" s="2">
        <v>472</v>
      </c>
      <c r="D15" s="2" t="s">
        <v>3</v>
      </c>
      <c r="E15" s="2">
        <v>1431</v>
      </c>
      <c r="F15" s="9">
        <v>371491</v>
      </c>
      <c r="G15" s="9">
        <v>0</v>
      </c>
      <c r="H15" s="4">
        <v>371491</v>
      </c>
    </row>
    <row r="16" spans="1:8">
      <c r="A16" s="2">
        <v>307</v>
      </c>
      <c r="B16" s="2" t="s">
        <v>14</v>
      </c>
      <c r="C16" s="2">
        <v>485</v>
      </c>
      <c r="D16" s="2" t="s">
        <v>4</v>
      </c>
      <c r="E16" s="2">
        <v>1431</v>
      </c>
      <c r="F16" s="9">
        <v>17466</v>
      </c>
      <c r="G16" s="9">
        <v>0</v>
      </c>
      <c r="H16" s="4">
        <v>17466</v>
      </c>
    </row>
    <row r="17" spans="1:8">
      <c r="A17" s="2">
        <v>307</v>
      </c>
      <c r="B17" s="2" t="s">
        <v>14</v>
      </c>
      <c r="C17" s="2">
        <v>485</v>
      </c>
      <c r="D17" s="2" t="s">
        <v>4</v>
      </c>
      <c r="E17" s="2">
        <v>1431</v>
      </c>
      <c r="F17" s="9">
        <v>3127203</v>
      </c>
      <c r="G17" s="9">
        <v>-18749.03</v>
      </c>
      <c r="H17" s="4">
        <v>3108453.97</v>
      </c>
    </row>
    <row r="18" spans="1:8">
      <c r="A18" s="2">
        <v>307</v>
      </c>
      <c r="B18" s="2" t="s">
        <v>14</v>
      </c>
      <c r="C18" s="2">
        <v>485</v>
      </c>
      <c r="D18" s="2" t="s">
        <v>4</v>
      </c>
      <c r="E18" s="2">
        <v>1431</v>
      </c>
      <c r="F18" s="9">
        <v>87113</v>
      </c>
      <c r="G18" s="9">
        <v>-1853.25</v>
      </c>
      <c r="H18" s="4">
        <v>85259.75</v>
      </c>
    </row>
    <row r="19" spans="1:8">
      <c r="A19" s="2">
        <v>307</v>
      </c>
      <c r="B19" s="2" t="s">
        <v>14</v>
      </c>
      <c r="C19" s="2">
        <v>485</v>
      </c>
      <c r="D19" s="2" t="s">
        <v>4</v>
      </c>
      <c r="E19" s="2">
        <v>1431</v>
      </c>
      <c r="F19" s="9">
        <v>195440</v>
      </c>
      <c r="G19" s="9">
        <v>0</v>
      </c>
      <c r="H19" s="4">
        <v>195440</v>
      </c>
    </row>
    <row r="20" spans="1:8">
      <c r="A20" s="2">
        <v>307</v>
      </c>
      <c r="B20" s="2" t="s">
        <v>14</v>
      </c>
      <c r="C20" s="2">
        <v>485</v>
      </c>
      <c r="D20" s="2" t="s">
        <v>4</v>
      </c>
      <c r="E20" s="2">
        <v>1431</v>
      </c>
      <c r="F20" s="9">
        <v>286723</v>
      </c>
      <c r="G20" s="9">
        <v>-700.35</v>
      </c>
      <c r="H20" s="4">
        <v>286022.65000000002</v>
      </c>
    </row>
    <row r="21" spans="1:8">
      <c r="A21" s="2">
        <v>307</v>
      </c>
      <c r="B21" s="2" t="s">
        <v>14</v>
      </c>
      <c r="C21" s="2">
        <v>485</v>
      </c>
      <c r="D21" s="2" t="s">
        <v>4</v>
      </c>
      <c r="E21" s="2">
        <v>1431</v>
      </c>
      <c r="F21" s="9">
        <v>119141</v>
      </c>
      <c r="G21" s="9">
        <v>0</v>
      </c>
      <c r="H21" s="4">
        <v>119141</v>
      </c>
    </row>
    <row r="22" spans="1:8">
      <c r="A22" s="2">
        <v>307</v>
      </c>
      <c r="B22" s="2" t="s">
        <v>14</v>
      </c>
      <c r="C22" s="2">
        <v>485</v>
      </c>
      <c r="D22" s="2" t="s">
        <v>4</v>
      </c>
      <c r="E22" s="2">
        <v>1431</v>
      </c>
      <c r="F22" s="9">
        <v>172110</v>
      </c>
      <c r="G22" s="9">
        <v>0</v>
      </c>
      <c r="H22" s="4">
        <v>172110</v>
      </c>
    </row>
    <row r="23" spans="1:8">
      <c r="A23" s="2">
        <v>307</v>
      </c>
      <c r="B23" s="2" t="s">
        <v>14</v>
      </c>
      <c r="C23" s="2">
        <v>485</v>
      </c>
      <c r="D23" s="2" t="s">
        <v>4</v>
      </c>
      <c r="E23" s="2">
        <v>1431</v>
      </c>
      <c r="F23" s="9">
        <v>198830</v>
      </c>
      <c r="G23" s="9">
        <v>0</v>
      </c>
      <c r="H23" s="4">
        <v>198830</v>
      </c>
    </row>
    <row r="24" spans="1:8">
      <c r="A24" s="2">
        <v>307</v>
      </c>
      <c r="B24" s="2" t="s">
        <v>14</v>
      </c>
      <c r="C24" s="2">
        <v>485</v>
      </c>
      <c r="D24" s="2" t="s">
        <v>4</v>
      </c>
      <c r="E24" s="2">
        <v>1431</v>
      </c>
      <c r="F24" s="9">
        <v>195075</v>
      </c>
      <c r="G24" s="9">
        <v>-1400.7</v>
      </c>
      <c r="H24" s="4">
        <v>193674.3</v>
      </c>
    </row>
    <row r="25" spans="1:8">
      <c r="A25" s="2">
        <v>307</v>
      </c>
      <c r="B25" s="2" t="s">
        <v>14</v>
      </c>
      <c r="C25" s="2">
        <v>486</v>
      </c>
      <c r="D25" s="2" t="s">
        <v>5</v>
      </c>
      <c r="E25" s="2">
        <v>1431</v>
      </c>
      <c r="F25" s="9">
        <v>1169500</v>
      </c>
      <c r="G25" s="9">
        <v>-12237.75</v>
      </c>
      <c r="H25" s="4">
        <v>1157262.25</v>
      </c>
    </row>
    <row r="26" spans="1:8">
      <c r="A26" s="2">
        <v>308</v>
      </c>
      <c r="B26" s="2" t="s">
        <v>15</v>
      </c>
      <c r="C26" s="2">
        <v>477</v>
      </c>
      <c r="D26" s="2" t="s">
        <v>6</v>
      </c>
      <c r="E26" s="2">
        <v>1431</v>
      </c>
      <c r="F26" s="9">
        <v>2488909</v>
      </c>
      <c r="G26" s="9">
        <v>-38831.03</v>
      </c>
      <c r="H26" s="4">
        <v>2450077.9700000002</v>
      </c>
    </row>
    <row r="27" spans="1:8">
      <c r="A27" s="2">
        <v>308</v>
      </c>
      <c r="B27" s="2" t="s">
        <v>15</v>
      </c>
      <c r="C27" s="2">
        <v>479</v>
      </c>
      <c r="D27" s="2" t="s">
        <v>7</v>
      </c>
      <c r="E27" s="2">
        <v>1431</v>
      </c>
      <c r="F27" s="9">
        <v>2072349</v>
      </c>
      <c r="G27" s="9">
        <v>-35057.699999999997</v>
      </c>
      <c r="H27" s="4">
        <v>2037291.3</v>
      </c>
    </row>
    <row r="28" spans="1:8">
      <c r="A28" s="2">
        <v>309</v>
      </c>
      <c r="B28" s="2" t="s">
        <v>16</v>
      </c>
      <c r="C28" s="2">
        <v>480</v>
      </c>
      <c r="D28" s="2" t="s">
        <v>8</v>
      </c>
      <c r="E28" s="2">
        <v>1431</v>
      </c>
      <c r="F28" s="9">
        <v>2084617</v>
      </c>
      <c r="G28" s="9">
        <v>-32368.799999999999</v>
      </c>
      <c r="H28" s="4">
        <v>2052248.2</v>
      </c>
    </row>
    <row r="29" spans="1:8">
      <c r="A29" s="2">
        <v>310</v>
      </c>
      <c r="B29" s="2" t="s">
        <v>17</v>
      </c>
      <c r="C29" s="2">
        <v>475</v>
      </c>
      <c r="D29" s="2" t="s">
        <v>9</v>
      </c>
      <c r="E29" s="2">
        <v>1431</v>
      </c>
      <c r="F29" s="9">
        <v>6417671</v>
      </c>
      <c r="G29" s="9">
        <v>-84510.6</v>
      </c>
      <c r="H29" s="4">
        <v>6333160.4000000004</v>
      </c>
    </row>
    <row r="30" spans="1:8">
      <c r="A30" s="2">
        <v>311</v>
      </c>
      <c r="B30" s="2" t="s">
        <v>18</v>
      </c>
      <c r="C30" s="2">
        <v>484</v>
      </c>
      <c r="D30" s="2" t="s">
        <v>10</v>
      </c>
      <c r="E30" s="2">
        <v>1431</v>
      </c>
      <c r="F30" s="9">
        <v>39677939</v>
      </c>
      <c r="G30" s="9">
        <v>-637347.15</v>
      </c>
      <c r="H30" s="4">
        <v>39040591.850000001</v>
      </c>
    </row>
    <row r="31" spans="1:8">
      <c r="A31" s="2">
        <v>311</v>
      </c>
      <c r="B31" s="2" t="s">
        <v>18</v>
      </c>
      <c r="C31" s="2">
        <v>484</v>
      </c>
      <c r="D31" s="2" t="s">
        <v>10</v>
      </c>
      <c r="E31" s="2">
        <v>1431</v>
      </c>
      <c r="F31" s="9">
        <v>199520</v>
      </c>
      <c r="G31" s="9">
        <v>0</v>
      </c>
      <c r="H31" s="4">
        <v>199520</v>
      </c>
    </row>
    <row r="32" spans="1:8">
      <c r="A32" s="2">
        <v>311</v>
      </c>
      <c r="B32" s="2" t="s">
        <v>18</v>
      </c>
      <c r="C32" s="2">
        <v>484</v>
      </c>
      <c r="D32" s="2" t="s">
        <v>10</v>
      </c>
      <c r="E32" s="2">
        <v>1431</v>
      </c>
      <c r="F32" s="9">
        <v>315116</v>
      </c>
      <c r="G32" s="9">
        <v>0</v>
      </c>
      <c r="H32" s="4">
        <v>315116</v>
      </c>
    </row>
    <row r="33" spans="1:8">
      <c r="A33" s="2">
        <v>311</v>
      </c>
      <c r="B33" s="2" t="s">
        <v>18</v>
      </c>
      <c r="C33" s="2">
        <v>484</v>
      </c>
      <c r="D33" s="2" t="s">
        <v>10</v>
      </c>
      <c r="E33" s="2">
        <v>1431</v>
      </c>
      <c r="F33" s="9">
        <v>597363</v>
      </c>
      <c r="G33" s="9">
        <v>-11920.95</v>
      </c>
      <c r="H33" s="4">
        <v>585442.05000000005</v>
      </c>
    </row>
    <row r="34" spans="1:8">
      <c r="A34" s="2">
        <v>311</v>
      </c>
      <c r="B34" s="2" t="s">
        <v>18</v>
      </c>
      <c r="C34" s="2">
        <v>484</v>
      </c>
      <c r="D34" s="2" t="s">
        <v>10</v>
      </c>
      <c r="E34" s="2">
        <v>1431</v>
      </c>
      <c r="F34" s="9">
        <v>1558869</v>
      </c>
      <c r="G34" s="9">
        <v>-20453.849999999999</v>
      </c>
      <c r="H34" s="4">
        <v>1538415.15</v>
      </c>
    </row>
    <row r="35" spans="1:8">
      <c r="A35" s="2">
        <v>311</v>
      </c>
      <c r="B35" s="2" t="s">
        <v>18</v>
      </c>
      <c r="C35" s="2">
        <v>484</v>
      </c>
      <c r="D35" s="2" t="s">
        <v>10</v>
      </c>
      <c r="E35" s="2">
        <v>1431</v>
      </c>
      <c r="F35" s="9">
        <v>1037554</v>
      </c>
      <c r="G35" s="9">
        <v>-28142.55</v>
      </c>
      <c r="H35" s="4">
        <v>1009411.45</v>
      </c>
    </row>
    <row r="36" spans="1:8">
      <c r="A36" s="2">
        <v>311</v>
      </c>
      <c r="B36" s="2" t="s">
        <v>18</v>
      </c>
      <c r="C36" s="2">
        <v>484</v>
      </c>
      <c r="D36" s="2" t="s">
        <v>10</v>
      </c>
      <c r="E36" s="2">
        <v>1431</v>
      </c>
      <c r="F36" s="9">
        <v>657823</v>
      </c>
      <c r="G36" s="9">
        <v>-1844.1</v>
      </c>
      <c r="H36" s="4">
        <v>655978.9</v>
      </c>
    </row>
    <row r="37" spans="1:8">
      <c r="A37" s="2">
        <v>311</v>
      </c>
      <c r="B37" s="2" t="s">
        <v>18</v>
      </c>
      <c r="C37" s="2">
        <v>484</v>
      </c>
      <c r="D37" s="2" t="s">
        <v>10</v>
      </c>
      <c r="E37" s="2">
        <v>1431</v>
      </c>
      <c r="F37" s="9">
        <v>812387</v>
      </c>
      <c r="G37" s="9">
        <v>-44347.8</v>
      </c>
      <c r="H37" s="4">
        <v>768039.2</v>
      </c>
    </row>
    <row r="38" spans="1:8">
      <c r="A38" s="2">
        <v>311</v>
      </c>
      <c r="B38" s="2" t="s">
        <v>18</v>
      </c>
      <c r="C38" s="2">
        <v>484</v>
      </c>
      <c r="D38" s="2" t="s">
        <v>10</v>
      </c>
      <c r="E38" s="2">
        <v>1431</v>
      </c>
      <c r="F38" s="9">
        <v>1084581</v>
      </c>
      <c r="G38" s="9">
        <v>-23532.3</v>
      </c>
      <c r="H38" s="4">
        <v>1061048.7</v>
      </c>
    </row>
    <row r="39" spans="1:8">
      <c r="A39" s="2">
        <v>311</v>
      </c>
      <c r="B39" s="2" t="s">
        <v>18</v>
      </c>
      <c r="C39" s="2">
        <v>484</v>
      </c>
      <c r="D39" s="2" t="s">
        <v>10</v>
      </c>
      <c r="E39" s="2">
        <v>1431</v>
      </c>
      <c r="F39" s="9">
        <v>916051</v>
      </c>
      <c r="G39" s="9">
        <v>-12026.7</v>
      </c>
      <c r="H39" s="4">
        <v>904024.3</v>
      </c>
    </row>
    <row r="40" spans="1:8">
      <c r="A40" s="2">
        <v>313</v>
      </c>
      <c r="B40" s="2" t="s">
        <v>19</v>
      </c>
      <c r="C40" s="2">
        <v>483</v>
      </c>
      <c r="D40" s="2" t="s">
        <v>11</v>
      </c>
      <c r="E40" s="2">
        <v>1431</v>
      </c>
      <c r="F40" s="9">
        <v>1236321</v>
      </c>
      <c r="G40" s="9">
        <v>-9766.8799999999992</v>
      </c>
      <c r="H40" s="4">
        <v>1226554.1200000001</v>
      </c>
    </row>
    <row r="41" spans="1:8">
      <c r="A41" s="2">
        <v>314</v>
      </c>
      <c r="B41" s="2" t="s">
        <v>20</v>
      </c>
      <c r="C41" s="2">
        <v>481</v>
      </c>
      <c r="D41" s="2" t="s">
        <v>12</v>
      </c>
      <c r="E41" s="2">
        <v>1431</v>
      </c>
      <c r="F41" s="9">
        <v>194237</v>
      </c>
      <c r="G41" s="9">
        <v>0</v>
      </c>
      <c r="H41" s="4">
        <v>194237</v>
      </c>
    </row>
    <row r="42" spans="1:8">
      <c r="A42" s="2">
        <v>314</v>
      </c>
      <c r="B42" s="2" t="s">
        <v>20</v>
      </c>
      <c r="C42" s="2">
        <v>481</v>
      </c>
      <c r="D42" s="2" t="s">
        <v>12</v>
      </c>
      <c r="E42" s="2">
        <v>1431</v>
      </c>
      <c r="F42" s="9">
        <v>344410</v>
      </c>
      <c r="G42" s="9">
        <v>-1853.25</v>
      </c>
      <c r="H42" s="4">
        <v>342556.75</v>
      </c>
    </row>
    <row r="43" spans="1:8">
      <c r="A43" s="2">
        <v>314</v>
      </c>
      <c r="B43" s="2" t="s">
        <v>20</v>
      </c>
      <c r="C43" s="2">
        <v>481</v>
      </c>
      <c r="D43" s="2" t="s">
        <v>12</v>
      </c>
      <c r="E43" s="2">
        <v>1431</v>
      </c>
      <c r="F43" s="9">
        <v>563226</v>
      </c>
      <c r="G43" s="9">
        <v>-1969.95</v>
      </c>
      <c r="H43" s="4">
        <v>561256.05000000005</v>
      </c>
    </row>
    <row r="44" spans="1:8">
      <c r="F44" s="1"/>
      <c r="G44" s="1"/>
    </row>
    <row r="45" spans="1:8" s="12" customFormat="1">
      <c r="A45" s="20" t="s">
        <v>2</v>
      </c>
      <c r="B45" s="20"/>
      <c r="C45" s="20"/>
      <c r="D45" s="20"/>
      <c r="E45" s="20"/>
      <c r="F45" s="10">
        <f>SUM(F12:F44)</f>
        <v>72461058</v>
      </c>
      <c r="G45" s="10">
        <f>SUM(G12:G44)</f>
        <v>-1065736.45</v>
      </c>
      <c r="H45" s="11">
        <f>SUM(H12:H44)</f>
        <v>71395321.549999997</v>
      </c>
    </row>
  </sheetData>
  <mergeCells count="8">
    <mergeCell ref="A7:E7"/>
    <mergeCell ref="A5:H5"/>
    <mergeCell ref="A6:H6"/>
    <mergeCell ref="A45:E45"/>
    <mergeCell ref="A9:H9"/>
    <mergeCell ref="A8:H8"/>
    <mergeCell ref="C11:D11"/>
    <mergeCell ref="A11:B11"/>
  </mergeCells>
  <phoneticPr fontId="1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2014</vt:lpstr>
      <vt:lpstr>2015</vt:lpstr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Elena Villalpando Arias</dc:creator>
  <cp:lastModifiedBy>elena.villalpando</cp:lastModifiedBy>
  <cp:lastPrinted>2016-03-02T17:16:52Z</cp:lastPrinted>
  <dcterms:created xsi:type="dcterms:W3CDTF">2016-03-02T17:22:10Z</dcterms:created>
  <dcterms:modified xsi:type="dcterms:W3CDTF">2016-05-26T20:53:52Z</dcterms:modified>
</cp:coreProperties>
</file>