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16608" windowHeight="7368"/>
  </bookViews>
  <sheets>
    <sheet name="Hoja1" sheetId="1" r:id="rId1"/>
    <sheet name="Hoja2" sheetId="2" r:id="rId2"/>
    <sheet name="Hoja3" sheetId="3" r:id="rId3"/>
  </sheets>
  <calcPr calcId="124519"/>
</workbook>
</file>

<file path=xl/calcChain.xml><?xml version="1.0" encoding="utf-8"?>
<calcChain xmlns="http://schemas.openxmlformats.org/spreadsheetml/2006/main">
  <c r="I108" i="1"/>
  <c r="H108"/>
  <c r="G108"/>
  <c r="H107"/>
  <c r="G107"/>
  <c r="I107" s="1"/>
  <c r="H106"/>
  <c r="G106"/>
  <c r="I106" s="1"/>
  <c r="H105"/>
  <c r="G105"/>
  <c r="I105" s="1"/>
  <c r="H104"/>
  <c r="G104"/>
  <c r="I104" s="1"/>
  <c r="H103"/>
  <c r="G103"/>
  <c r="I103" s="1"/>
  <c r="H102"/>
  <c r="G102"/>
  <c r="I102" s="1"/>
  <c r="H101"/>
  <c r="G101"/>
  <c r="I101" s="1"/>
  <c r="H100"/>
  <c r="G100"/>
  <c r="I100" s="1"/>
  <c r="H99"/>
  <c r="G99"/>
  <c r="I99" s="1"/>
  <c r="H98"/>
  <c r="G98"/>
  <c r="I98" s="1"/>
  <c r="H97"/>
  <c r="G97"/>
  <c r="I97" s="1"/>
  <c r="H96"/>
  <c r="G96"/>
  <c r="I96" s="1"/>
  <c r="H95"/>
  <c r="G95"/>
  <c r="I95" s="1"/>
  <c r="H94"/>
  <c r="G94"/>
  <c r="I94" s="1"/>
  <c r="H93"/>
  <c r="G93"/>
  <c r="I93" s="1"/>
  <c r="H92"/>
  <c r="G92"/>
  <c r="I92" s="1"/>
  <c r="H91"/>
  <c r="G91"/>
  <c r="I91" s="1"/>
  <c r="H90"/>
  <c r="G90"/>
  <c r="I90" s="1"/>
  <c r="H89"/>
  <c r="G89"/>
  <c r="I89" s="1"/>
  <c r="H88"/>
  <c r="G88"/>
  <c r="I88" s="1"/>
  <c r="H87"/>
  <c r="G87"/>
  <c r="I87" s="1"/>
  <c r="H86"/>
  <c r="G86"/>
  <c r="I86" s="1"/>
  <c r="H85"/>
  <c r="G85"/>
  <c r="I85" s="1"/>
  <c r="H84"/>
  <c r="G84"/>
  <c r="I84" s="1"/>
  <c r="H83"/>
  <c r="G83"/>
  <c r="I83" s="1"/>
  <c r="H82"/>
  <c r="G82"/>
  <c r="I82" s="1"/>
  <c r="H81"/>
  <c r="G81"/>
  <c r="I81" s="1"/>
  <c r="H80"/>
  <c r="G80"/>
  <c r="I80" s="1"/>
  <c r="H79"/>
  <c r="G79"/>
  <c r="I79" s="1"/>
  <c r="H78"/>
  <c r="G78"/>
  <c r="I78" s="1"/>
  <c r="H77"/>
  <c r="G77"/>
  <c r="I77" s="1"/>
  <c r="H76"/>
  <c r="G76"/>
  <c r="I76" s="1"/>
  <c r="H75"/>
  <c r="G75"/>
  <c r="I75" s="1"/>
  <c r="H74"/>
  <c r="G74"/>
  <c r="I74" s="1"/>
  <c r="H73"/>
  <c r="G73"/>
  <c r="I73" s="1"/>
  <c r="H72"/>
  <c r="G72"/>
  <c r="I72" s="1"/>
  <c r="H71"/>
  <c r="G71"/>
  <c r="I71" s="1"/>
  <c r="H70"/>
  <c r="G70"/>
  <c r="I70" s="1"/>
  <c r="H69"/>
  <c r="G69"/>
  <c r="I69" s="1"/>
  <c r="H68"/>
  <c r="G68"/>
  <c r="I68" s="1"/>
  <c r="H67"/>
  <c r="G67"/>
  <c r="I67" s="1"/>
  <c r="H66"/>
  <c r="G66"/>
  <c r="I66" s="1"/>
  <c r="H65"/>
  <c r="G65"/>
  <c r="I65" s="1"/>
  <c r="H64"/>
  <c r="G64"/>
  <c r="I64" s="1"/>
  <c r="H63"/>
  <c r="G63"/>
  <c r="I63" s="1"/>
  <c r="H62"/>
  <c r="G62"/>
  <c r="I62" s="1"/>
  <c r="H61"/>
  <c r="G61"/>
  <c r="I61" s="1"/>
  <c r="H60"/>
  <c r="G60"/>
  <c r="I60" s="1"/>
  <c r="H59"/>
  <c r="G59"/>
  <c r="I59" s="1"/>
  <c r="H58"/>
  <c r="G58"/>
  <c r="I58" s="1"/>
  <c r="H57"/>
  <c r="G57"/>
  <c r="I57" s="1"/>
  <c r="H56"/>
  <c r="G56"/>
  <c r="I56" s="1"/>
  <c r="H55"/>
  <c r="G55"/>
  <c r="I55" s="1"/>
  <c r="H54"/>
  <c r="G54"/>
  <c r="I54" s="1"/>
  <c r="H53"/>
  <c r="G53"/>
  <c r="I53" s="1"/>
  <c r="H52"/>
  <c r="G52"/>
  <c r="I52" s="1"/>
  <c r="H51"/>
  <c r="G51"/>
  <c r="I51" s="1"/>
  <c r="H50"/>
  <c r="G50"/>
  <c r="I50" s="1"/>
  <c r="H49"/>
  <c r="G49"/>
  <c r="I49" s="1"/>
  <c r="H48"/>
  <c r="G48"/>
  <c r="I48" s="1"/>
  <c r="H47"/>
  <c r="G47"/>
  <c r="I47" s="1"/>
  <c r="H46"/>
  <c r="G46"/>
  <c r="I46" s="1"/>
  <c r="H45"/>
  <c r="G45"/>
  <c r="I45" s="1"/>
  <c r="H44"/>
  <c r="G44"/>
  <c r="I44" s="1"/>
  <c r="H43"/>
  <c r="G43"/>
  <c r="I43" s="1"/>
  <c r="H42"/>
  <c r="G42"/>
  <c r="I42" s="1"/>
  <c r="H41"/>
  <c r="G41"/>
  <c r="I41" s="1"/>
  <c r="H40"/>
  <c r="G40"/>
  <c r="I40" s="1"/>
  <c r="H39"/>
  <c r="G39"/>
  <c r="I39" s="1"/>
  <c r="H38"/>
  <c r="G38"/>
  <c r="I38" s="1"/>
  <c r="H37"/>
  <c r="G37"/>
  <c r="I37" s="1"/>
  <c r="H36"/>
  <c r="G36"/>
  <c r="I36" s="1"/>
  <c r="H35"/>
  <c r="G35"/>
  <c r="I35" s="1"/>
  <c r="H34"/>
  <c r="G34"/>
  <c r="I34" s="1"/>
  <c r="H33"/>
  <c r="G33"/>
  <c r="I33" s="1"/>
  <c r="H32"/>
  <c r="G32"/>
  <c r="I32" s="1"/>
  <c r="H31"/>
  <c r="G31"/>
  <c r="I31" s="1"/>
  <c r="H30"/>
  <c r="G30"/>
  <c r="I30" s="1"/>
  <c r="H29"/>
  <c r="G29"/>
  <c r="I29" s="1"/>
  <c r="H28"/>
  <c r="G28"/>
  <c r="I28" s="1"/>
  <c r="H27"/>
  <c r="G27"/>
  <c r="I27" s="1"/>
  <c r="H26"/>
  <c r="G26"/>
  <c r="I26" s="1"/>
  <c r="H25"/>
  <c r="G25"/>
  <c r="I25" s="1"/>
  <c r="H24"/>
  <c r="G24"/>
  <c r="I24" s="1"/>
  <c r="H23"/>
  <c r="G23"/>
  <c r="I23" s="1"/>
  <c r="H22"/>
  <c r="G22"/>
  <c r="I22" s="1"/>
  <c r="H21"/>
  <c r="G21"/>
  <c r="I21" s="1"/>
  <c r="H20"/>
  <c r="G20"/>
  <c r="I20" s="1"/>
  <c r="H19"/>
  <c r="G19"/>
  <c r="I19" s="1"/>
  <c r="H18"/>
  <c r="G18"/>
  <c r="I18" s="1"/>
  <c r="H17"/>
  <c r="G17"/>
  <c r="I17" s="1"/>
  <c r="H16"/>
  <c r="G16"/>
  <c r="I16" s="1"/>
  <c r="H15"/>
  <c r="G15"/>
  <c r="I15" s="1"/>
  <c r="H14"/>
  <c r="G14"/>
  <c r="I14" s="1"/>
  <c r="H13"/>
  <c r="G13"/>
  <c r="I13" s="1"/>
  <c r="H12"/>
  <c r="G12"/>
  <c r="I12" s="1"/>
  <c r="H11"/>
  <c r="G11"/>
  <c r="I11" s="1"/>
  <c r="H10"/>
  <c r="G10"/>
  <c r="I10" s="1"/>
  <c r="H9"/>
  <c r="G9"/>
  <c r="I9" s="1"/>
  <c r="H8"/>
  <c r="G8"/>
  <c r="I8" s="1"/>
  <c r="I7"/>
  <c r="H7"/>
  <c r="G7"/>
  <c r="E80"/>
  <c r="F80" s="1"/>
  <c r="E70"/>
  <c r="F70" s="1"/>
  <c r="E62"/>
  <c r="F62" s="1"/>
  <c r="E58"/>
  <c r="F58" s="1"/>
  <c r="E33"/>
  <c r="F33" s="1"/>
  <c r="E30"/>
  <c r="F30" s="1"/>
  <c r="E29"/>
  <c r="F29" s="1"/>
  <c r="E107"/>
  <c r="F107" s="1"/>
  <c r="E106"/>
  <c r="F106" s="1"/>
  <c r="E105"/>
  <c r="F105" s="1"/>
  <c r="E104"/>
  <c r="F104" s="1"/>
  <c r="E103"/>
  <c r="F103" s="1"/>
  <c r="E102"/>
  <c r="F102" s="1"/>
  <c r="E101"/>
  <c r="F101" s="1"/>
  <c r="E100"/>
  <c r="F100" s="1"/>
  <c r="E99"/>
  <c r="F99" s="1"/>
  <c r="E98"/>
  <c r="F98" s="1"/>
  <c r="E97"/>
  <c r="F97" s="1"/>
  <c r="E96"/>
  <c r="F96" s="1"/>
  <c r="E95"/>
  <c r="F95" s="1"/>
  <c r="E94"/>
  <c r="F94" s="1"/>
  <c r="E93"/>
  <c r="F93" s="1"/>
  <c r="E92"/>
  <c r="F92" s="1"/>
  <c r="E91"/>
  <c r="F91" s="1"/>
  <c r="E90"/>
  <c r="F90" s="1"/>
  <c r="E89"/>
  <c r="F89" s="1"/>
  <c r="E88"/>
  <c r="F88" s="1"/>
  <c r="E87"/>
  <c r="F87" s="1"/>
  <c r="E86"/>
  <c r="F86" s="1"/>
  <c r="E85"/>
  <c r="F85" s="1"/>
  <c r="E84"/>
  <c r="F84" s="1"/>
  <c r="E83"/>
  <c r="F83" s="1"/>
  <c r="E82"/>
  <c r="F82" s="1"/>
  <c r="E81"/>
  <c r="F81" s="1"/>
  <c r="E79"/>
  <c r="F79" s="1"/>
  <c r="E78"/>
  <c r="F78" s="1"/>
  <c r="E77"/>
  <c r="F77" s="1"/>
  <c r="E76"/>
  <c r="F76" s="1"/>
  <c r="E75"/>
  <c r="F75" s="1"/>
  <c r="E74"/>
  <c r="F74" s="1"/>
  <c r="E73"/>
  <c r="F73" s="1"/>
  <c r="E72"/>
  <c r="F72" s="1"/>
  <c r="E71"/>
  <c r="F71" s="1"/>
  <c r="E69"/>
  <c r="F69" s="1"/>
  <c r="E68"/>
  <c r="F68" s="1"/>
  <c r="E67"/>
  <c r="F67" s="1"/>
  <c r="E66"/>
  <c r="F66" s="1"/>
  <c r="E65"/>
  <c r="F65" s="1"/>
  <c r="E64"/>
  <c r="F64" s="1"/>
  <c r="E63"/>
  <c r="F63" s="1"/>
  <c r="E61"/>
  <c r="F61" s="1"/>
  <c r="E60"/>
  <c r="F60" s="1"/>
  <c r="E59"/>
  <c r="F59" s="1"/>
  <c r="E57"/>
  <c r="F57" s="1"/>
  <c r="E56"/>
  <c r="F56" s="1"/>
  <c r="E55"/>
  <c r="F55" s="1"/>
  <c r="E54"/>
  <c r="F54" s="1"/>
  <c r="E53"/>
  <c r="F53" s="1"/>
  <c r="E52"/>
  <c r="F52" s="1"/>
  <c r="E51"/>
  <c r="F51" s="1"/>
  <c r="E50"/>
  <c r="F50" s="1"/>
  <c r="E49"/>
  <c r="F49" s="1"/>
  <c r="E48"/>
  <c r="F48" s="1"/>
  <c r="E47"/>
  <c r="F47" s="1"/>
  <c r="E46"/>
  <c r="F46" s="1"/>
  <c r="E45"/>
  <c r="F45" s="1"/>
  <c r="E44"/>
  <c r="F44" s="1"/>
  <c r="E43"/>
  <c r="F43" s="1"/>
  <c r="E42"/>
  <c r="F42" s="1"/>
  <c r="E41"/>
  <c r="F41" s="1"/>
  <c r="E40"/>
  <c r="F40" s="1"/>
  <c r="E39"/>
  <c r="F39" s="1"/>
  <c r="E38"/>
  <c r="F38" s="1"/>
  <c r="E37"/>
  <c r="F37" s="1"/>
  <c r="E36"/>
  <c r="F36" s="1"/>
  <c r="E35"/>
  <c r="F35" s="1"/>
  <c r="E34"/>
  <c r="F34" s="1"/>
  <c r="E32"/>
  <c r="F32" s="1"/>
  <c r="E31"/>
  <c r="F31" s="1"/>
  <c r="E28"/>
  <c r="F28" s="1"/>
  <c r="E27"/>
  <c r="F27" s="1"/>
  <c r="E26"/>
  <c r="F26" s="1"/>
  <c r="E25"/>
  <c r="F25" s="1"/>
  <c r="E24"/>
  <c r="F24" s="1"/>
  <c r="E23"/>
  <c r="F23" s="1"/>
  <c r="E22"/>
  <c r="F22" s="1"/>
  <c r="E21"/>
  <c r="F21" s="1"/>
  <c r="E20"/>
  <c r="F20" s="1"/>
  <c r="E19"/>
  <c r="F19" s="1"/>
  <c r="E18"/>
  <c r="F18" s="1"/>
  <c r="E17"/>
  <c r="F17" s="1"/>
  <c r="E16"/>
  <c r="F16" s="1"/>
  <c r="E15"/>
  <c r="F15" s="1"/>
  <c r="E14"/>
  <c r="F14" s="1"/>
  <c r="E13"/>
  <c r="F13" s="1"/>
  <c r="E12"/>
  <c r="F12" s="1"/>
  <c r="E11"/>
  <c r="F11" s="1"/>
  <c r="E10"/>
  <c r="F10" s="1"/>
  <c r="E9"/>
  <c r="F9" s="1"/>
  <c r="E8"/>
  <c r="F8" s="1"/>
  <c r="E7"/>
  <c r="F7" s="1"/>
  <c r="F108" l="1"/>
</calcChain>
</file>

<file path=xl/sharedStrings.xml><?xml version="1.0" encoding="utf-8"?>
<sst xmlns="http://schemas.openxmlformats.org/spreadsheetml/2006/main" count="217" uniqueCount="116">
  <si>
    <t>NOMBRE DE LA PLAZA</t>
  </si>
  <si>
    <t>ADSCRIPCIÓN DE LA PLAZA</t>
  </si>
  <si>
    <t>No. DE PLAZAS</t>
  </si>
  <si>
    <t>SUELDO BASE</t>
  </si>
  <si>
    <t>INDIVIDUAL MENSUAL</t>
  </si>
  <si>
    <t>GRUPAL MENSUAL</t>
  </si>
  <si>
    <t>GRUPAL ANUAL</t>
  </si>
  <si>
    <t>REGIDOR</t>
  </si>
  <si>
    <t>SALA DE CABILDO</t>
  </si>
  <si>
    <t>PRESIDENTE</t>
  </si>
  <si>
    <t>PRESIDENCIA MUNICIPAL</t>
  </si>
  <si>
    <t>SECRETARIA PARTICULAR</t>
  </si>
  <si>
    <t>RECEPCIONISTA</t>
  </si>
  <si>
    <t>AUXILIAR ADMINISTRATIVO</t>
  </si>
  <si>
    <t>MENSAJERO</t>
  </si>
  <si>
    <t>CONSERJE</t>
  </si>
  <si>
    <t xml:space="preserve">SINDICO </t>
  </si>
  <si>
    <t>SECRETARIA Y SINDICATURA</t>
  </si>
  <si>
    <t>SECRETARIO GENERAL</t>
  </si>
  <si>
    <t>ASESOR JURIDICO</t>
  </si>
  <si>
    <t xml:space="preserve">SECRETARIA  </t>
  </si>
  <si>
    <t>DIRECTOR</t>
  </si>
  <si>
    <t>SERVICIOS GENERALES</t>
  </si>
  <si>
    <t>SECRETARIA</t>
  </si>
  <si>
    <t>OFICIALIA MAYOR</t>
  </si>
  <si>
    <t>DIRECTORA</t>
  </si>
  <si>
    <t>DESARROLLO SOCIAL</t>
  </si>
  <si>
    <t>OFICIAL</t>
  </si>
  <si>
    <t>REGISTRO CIVIL</t>
  </si>
  <si>
    <t>PROMOCION ECONOMICA</t>
  </si>
  <si>
    <t>ENCARGADO DEPARTAMENTO</t>
  </si>
  <si>
    <t>DESARROLLO AGROPECUARIO</t>
  </si>
  <si>
    <t>ENCARGADA DEPARTAMENTO</t>
  </si>
  <si>
    <t>CULTURA Y TURISMO</t>
  </si>
  <si>
    <t>SUB-DIRECTOR</t>
  </si>
  <si>
    <t>COORDINADORA</t>
  </si>
  <si>
    <t>DELEGADO MUNICIPAL</t>
  </si>
  <si>
    <t>DELEGACIONES Y AGENCIAS</t>
  </si>
  <si>
    <t>AUXILIAR INTENDENTE</t>
  </si>
  <si>
    <t>INTENDENTE</t>
  </si>
  <si>
    <t>BARRENDERO</t>
  </si>
  <si>
    <t>RECAUDADOR</t>
  </si>
  <si>
    <t>FONTANERO</t>
  </si>
  <si>
    <t>AUXILIAR FONTANERIA</t>
  </si>
  <si>
    <t>AGENTE MUNICIPAL</t>
  </si>
  <si>
    <t>HACIENDA MUNICIPAL</t>
  </si>
  <si>
    <t>AUXILIAR TECNICO</t>
  </si>
  <si>
    <t>JEFE DE INGRESOS</t>
  </si>
  <si>
    <t>JEFE DE EGRESOS</t>
  </si>
  <si>
    <t xml:space="preserve">SECRETARIA </t>
  </si>
  <si>
    <t>INSPECTOR DE ALCOHOLES</t>
  </si>
  <si>
    <t>AGUA POTABLE</t>
  </si>
  <si>
    <t>OBRAS PUBLICAS</t>
  </si>
  <si>
    <t>MODULO MAQUINARIA</t>
  </si>
  <si>
    <t>CHOFER</t>
  </si>
  <si>
    <t>CEMENTERIOS</t>
  </si>
  <si>
    <t>GUARDA RASTRO</t>
  </si>
  <si>
    <t>RASTRO</t>
  </si>
  <si>
    <t>VETERINARIO</t>
  </si>
  <si>
    <t>ELECTRICISTA</t>
  </si>
  <si>
    <t>ALUMBRADO PUBLICO</t>
  </si>
  <si>
    <t>AUXILIAR ELECTRICISTA</t>
  </si>
  <si>
    <t>ASEADOR</t>
  </si>
  <si>
    <t>ASEO PUBLICO</t>
  </si>
  <si>
    <t>UNIDAD DEPORTIVA</t>
  </si>
  <si>
    <t>JARDINERO</t>
  </si>
  <si>
    <t>ENCARGADO DE BOMBAS</t>
  </si>
  <si>
    <t>AUXILIAR FONTANERO</t>
  </si>
  <si>
    <t>PROMOTOR</t>
  </si>
  <si>
    <t>DEPORTES</t>
  </si>
  <si>
    <t>AUXILIAR</t>
  </si>
  <si>
    <t>ENCARGADA</t>
  </si>
  <si>
    <t>ASILO DE ANCIANOS</t>
  </si>
  <si>
    <t>ENCARGADA COCINA</t>
  </si>
  <si>
    <t>VELADOR</t>
  </si>
  <si>
    <t>CASA CULTURA</t>
  </si>
  <si>
    <t>ALBAÑIL</t>
  </si>
  <si>
    <t>MANTO DE INMUEBLES</t>
  </si>
  <si>
    <t>AUXILIAR ALBAÑIL</t>
  </si>
  <si>
    <t>TRANSPORTES</t>
  </si>
  <si>
    <t>MANTENIMIENTO</t>
  </si>
  <si>
    <t>VIVERO</t>
  </si>
  <si>
    <t>MANTO. Y LIMPIEZA</t>
  </si>
  <si>
    <t xml:space="preserve">ENCARGADO </t>
  </si>
  <si>
    <t>PARQUE LINEAL</t>
  </si>
  <si>
    <t>SEGURIDAD PUBLICA</t>
  </si>
  <si>
    <t>COMANDANTE</t>
  </si>
  <si>
    <t>POLICIA DE LINEA</t>
  </si>
  <si>
    <t>POLICIA DARE</t>
  </si>
  <si>
    <t>SERVICIOS MEDICOS Y PROTECCION CIVIL</t>
  </si>
  <si>
    <t xml:space="preserve">ELEMENTO </t>
  </si>
  <si>
    <t>PROTECCION CIVIL</t>
  </si>
  <si>
    <t>AUXILIAR ELEMENTO</t>
  </si>
  <si>
    <t xml:space="preserve">MEDICO </t>
  </si>
  <si>
    <t xml:space="preserve">SERVICIOS MEDICOS  </t>
  </si>
  <si>
    <t>ENFERMERO</t>
  </si>
  <si>
    <t>SERVICIOS MEDICOS</t>
  </si>
  <si>
    <t>TOTAL DE LA PLANTILLA</t>
  </si>
  <si>
    <t>MUNICIPIO DE TIZAPAN EL ALTO, JALISCO</t>
  </si>
  <si>
    <t xml:space="preserve">PLANTILLA DEL PERSONAL </t>
  </si>
  <si>
    <t>EJERCICIO 2013</t>
  </si>
  <si>
    <t>GESTOR Y NOTIFICADOR</t>
  </si>
  <si>
    <t>INSPECTOR DE ECOLOGIA</t>
  </si>
  <si>
    <t>AUXILIAR  A</t>
  </si>
  <si>
    <t>AUXILIAR  B</t>
  </si>
  <si>
    <t>IMPUESTO PREDIAL</t>
  </si>
  <si>
    <t>SECRETARIA A</t>
  </si>
  <si>
    <t>SECRETARIA B</t>
  </si>
  <si>
    <t>AUXILIAR INTENDENTE A</t>
  </si>
  <si>
    <t>AUXILIAR INTENDENTE B</t>
  </si>
  <si>
    <t>AUXILIAR AREA RECREATIVA</t>
  </si>
  <si>
    <t>COCINERA</t>
  </si>
  <si>
    <t>PRIMA VACACIONAL</t>
  </si>
  <si>
    <t>AGUINALDO</t>
  </si>
  <si>
    <t>TOTAL</t>
  </si>
  <si>
    <t>PERIODO 2012-2013</t>
  </si>
</sst>
</file>

<file path=xl/styles.xml><?xml version="1.0" encoding="utf-8"?>
<styleSheet xmlns="http://schemas.openxmlformats.org/spreadsheetml/2006/main">
  <fonts count="10">
    <font>
      <sz val="11"/>
      <color theme="1"/>
      <name val="Calibri"/>
      <family val="2"/>
      <scheme val="minor"/>
    </font>
    <font>
      <b/>
      <sz val="11"/>
      <color theme="0"/>
      <name val="Calibri"/>
      <family val="2"/>
      <scheme val="minor"/>
    </font>
    <font>
      <sz val="11"/>
      <color theme="0"/>
      <name val="Calibri"/>
      <family val="2"/>
      <scheme val="minor"/>
    </font>
    <font>
      <sz val="10"/>
      <name val="MS Sans Serif"/>
      <family val="2"/>
    </font>
    <font>
      <sz val="10"/>
      <name val="Arial"/>
      <family val="2"/>
    </font>
    <font>
      <sz val="11"/>
      <name val="Calibri"/>
      <family val="2"/>
      <scheme val="minor"/>
    </font>
    <font>
      <sz val="10"/>
      <name val="Calibri"/>
      <family val="2"/>
      <scheme val="minor"/>
    </font>
    <font>
      <sz val="12"/>
      <name val="Calibri"/>
      <family val="2"/>
      <scheme val="minor"/>
    </font>
    <font>
      <b/>
      <i/>
      <sz val="12"/>
      <name val="Calibri"/>
      <family val="2"/>
      <scheme val="minor"/>
    </font>
    <font>
      <b/>
      <sz val="14"/>
      <name val="Calibri"/>
      <family val="2"/>
      <scheme val="minor"/>
    </font>
  </fonts>
  <fills count="4">
    <fill>
      <patternFill patternType="none"/>
    </fill>
    <fill>
      <patternFill patternType="gray125"/>
    </fill>
    <fill>
      <patternFill patternType="solid">
        <fgColor theme="1"/>
        <bgColor indexed="64"/>
      </patternFill>
    </fill>
    <fill>
      <patternFill patternType="solid">
        <fgColor theme="2" tint="-0.499984740745262"/>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s>
  <cellStyleXfs count="3">
    <xf numFmtId="0" fontId="0" fillId="0" borderId="0"/>
    <xf numFmtId="0" fontId="3" fillId="0" borderId="0"/>
    <xf numFmtId="0" fontId="4" fillId="0" borderId="0"/>
  </cellStyleXfs>
  <cellXfs count="30">
    <xf numFmtId="0" fontId="0" fillId="0" borderId="0" xfId="0"/>
    <xf numFmtId="0" fontId="5" fillId="0" borderId="0" xfId="2" applyFont="1" applyAlignment="1" applyProtection="1">
      <alignment vertical="center"/>
    </xf>
    <xf numFmtId="0" fontId="6" fillId="0" borderId="0" xfId="2" applyFont="1" applyProtection="1"/>
    <xf numFmtId="0" fontId="6" fillId="0" borderId="0" xfId="2" applyFont="1" applyProtection="1">
      <protection locked="0"/>
    </xf>
    <xf numFmtId="0" fontId="7" fillId="0" borderId="0" xfId="2" applyFont="1" applyProtection="1"/>
    <xf numFmtId="0" fontId="6" fillId="0" borderId="0" xfId="1" applyFont="1" applyAlignment="1" applyProtection="1">
      <alignment vertical="center"/>
    </xf>
    <xf numFmtId="0" fontId="6" fillId="0" borderId="0" xfId="1" applyFont="1" applyAlignment="1" applyProtection="1">
      <alignment horizontal="center" vertical="center"/>
    </xf>
    <xf numFmtId="3" fontId="6" fillId="0" borderId="0" xfId="1" applyNumberFormat="1" applyFont="1" applyAlignment="1" applyProtection="1">
      <alignment horizontal="center" vertical="center"/>
    </xf>
    <xf numFmtId="3" fontId="6" fillId="0" borderId="0" xfId="1" applyNumberFormat="1" applyFont="1" applyAlignment="1" applyProtection="1">
      <alignment horizontal="right" vertical="center"/>
    </xf>
    <xf numFmtId="3" fontId="6" fillId="0" borderId="0" xfId="2" applyNumberFormat="1" applyFont="1" applyProtection="1"/>
    <xf numFmtId="3" fontId="6" fillId="0" borderId="0" xfId="2" applyNumberFormat="1" applyFont="1" applyAlignment="1" applyProtection="1">
      <alignment horizontal="right"/>
    </xf>
    <xf numFmtId="3" fontId="1" fillId="2" borderId="3" xfId="1" applyNumberFormat="1" applyFont="1" applyFill="1" applyBorder="1" applyAlignment="1" applyProtection="1">
      <alignment horizontal="center" vertical="center" wrapText="1"/>
    </xf>
    <xf numFmtId="49" fontId="6" fillId="0" borderId="2" xfId="1" applyNumberFormat="1" applyFont="1" applyFill="1" applyBorder="1" applyAlignment="1" applyProtection="1">
      <alignment vertical="center" wrapText="1"/>
      <protection locked="0"/>
    </xf>
    <xf numFmtId="3" fontId="6" fillId="0" borderId="2" xfId="1" applyNumberFormat="1" applyFont="1" applyFill="1" applyBorder="1" applyAlignment="1" applyProtection="1">
      <alignment horizontal="center" vertical="center"/>
      <protection locked="0"/>
    </xf>
    <xf numFmtId="3" fontId="6" fillId="0" borderId="2" xfId="2" applyNumberFormat="1" applyFont="1" applyBorder="1" applyProtection="1">
      <protection locked="0"/>
    </xf>
    <xf numFmtId="3" fontId="6" fillId="0" borderId="2" xfId="1" applyNumberFormat="1" applyFont="1" applyFill="1" applyBorder="1" applyAlignment="1" applyProtection="1">
      <alignment vertical="center"/>
      <protection locked="0"/>
    </xf>
    <xf numFmtId="0" fontId="7" fillId="3" borderId="2" xfId="1" applyFont="1" applyFill="1" applyBorder="1" applyAlignment="1" applyProtection="1">
      <alignment vertical="center"/>
    </xf>
    <xf numFmtId="0" fontId="7" fillId="3" borderId="2" xfId="1" applyFont="1" applyFill="1" applyBorder="1" applyAlignment="1" applyProtection="1">
      <alignment horizontal="center" vertical="center"/>
    </xf>
    <xf numFmtId="3" fontId="7" fillId="3" borderId="2" xfId="1" applyNumberFormat="1" applyFont="1" applyFill="1" applyBorder="1" applyAlignment="1" applyProtection="1">
      <alignment horizontal="center" vertical="center"/>
    </xf>
    <xf numFmtId="3" fontId="7" fillId="3" borderId="2" xfId="1" applyNumberFormat="1" applyFont="1" applyFill="1" applyBorder="1" applyAlignment="1" applyProtection="1">
      <alignment horizontal="right" vertical="center"/>
    </xf>
    <xf numFmtId="3" fontId="8" fillId="3" borderId="2" xfId="1" applyNumberFormat="1" applyFont="1" applyFill="1" applyBorder="1" applyAlignment="1" applyProtection="1">
      <alignment horizontal="right" vertical="center"/>
    </xf>
    <xf numFmtId="0" fontId="5" fillId="2" borderId="0" xfId="2" applyFont="1" applyFill="1" applyAlignment="1" applyProtection="1">
      <alignment vertical="center"/>
    </xf>
    <xf numFmtId="3" fontId="1" fillId="2" borderId="5" xfId="1" applyNumberFormat="1" applyFont="1" applyFill="1" applyBorder="1" applyAlignment="1" applyProtection="1">
      <alignment horizontal="center" vertical="center" wrapText="1"/>
    </xf>
    <xf numFmtId="3" fontId="6" fillId="0" borderId="2" xfId="2" applyNumberFormat="1" applyFont="1" applyBorder="1" applyProtection="1"/>
    <xf numFmtId="0" fontId="1" fillId="2" borderId="1" xfId="1" applyNumberFormat="1" applyFont="1" applyFill="1" applyBorder="1" applyAlignment="1" applyProtection="1">
      <alignment horizontal="center" vertical="center" wrapText="1"/>
    </xf>
    <xf numFmtId="0" fontId="2" fillId="2" borderId="3" xfId="0" applyFont="1" applyFill="1" applyBorder="1"/>
    <xf numFmtId="3" fontId="1" fillId="2" borderId="1" xfId="1" applyNumberFormat="1" applyFont="1" applyFill="1" applyBorder="1" applyAlignment="1" applyProtection="1">
      <alignment horizontal="center" vertical="center" wrapText="1"/>
    </xf>
    <xf numFmtId="0" fontId="2" fillId="2" borderId="1" xfId="0" applyFont="1" applyFill="1" applyBorder="1"/>
    <xf numFmtId="0" fontId="2" fillId="2" borderId="4" xfId="0" applyFont="1" applyFill="1" applyBorder="1"/>
    <xf numFmtId="0" fontId="9" fillId="0" borderId="0" xfId="2" applyFont="1" applyAlignment="1" applyProtection="1">
      <alignment horizontal="center"/>
    </xf>
  </cellXfs>
  <cellStyles count="3">
    <cellStyle name="Normal" xfId="0" builtinId="0"/>
    <cellStyle name="Normal 2" xfId="2"/>
    <cellStyle name="Normal_~988511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180975</xdr:colOff>
      <xdr:row>5</xdr:row>
      <xdr:rowOff>0</xdr:rowOff>
    </xdr:from>
    <xdr:to>
      <xdr:col>4</xdr:col>
      <xdr:colOff>796073</xdr:colOff>
      <xdr:row>5</xdr:row>
      <xdr:rowOff>0</xdr:rowOff>
    </xdr:to>
    <xdr:sp macro="" textlink="">
      <xdr:nvSpPr>
        <xdr:cNvPr id="2" name="WordArt 1"/>
        <xdr:cNvSpPr>
          <a:spLocks noChangeArrowheads="1" noChangeShapeType="1" noTextEdit="1"/>
        </xdr:cNvSpPr>
      </xdr:nvSpPr>
      <xdr:spPr bwMode="auto">
        <a:xfrm>
          <a:off x="5819775" y="167640"/>
          <a:ext cx="615098"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5</xdr:col>
      <xdr:colOff>232410</xdr:colOff>
      <xdr:row>5</xdr:row>
      <xdr:rowOff>0</xdr:rowOff>
    </xdr:from>
    <xdr:to>
      <xdr:col>5</xdr:col>
      <xdr:colOff>681797</xdr:colOff>
      <xdr:row>5</xdr:row>
      <xdr:rowOff>0</xdr:rowOff>
    </xdr:to>
    <xdr:sp macro="" textlink="">
      <xdr:nvSpPr>
        <xdr:cNvPr id="3" name="WordArt 2"/>
        <xdr:cNvSpPr>
          <a:spLocks noChangeArrowheads="1" noChangeShapeType="1" noTextEdit="1"/>
        </xdr:cNvSpPr>
      </xdr:nvSpPr>
      <xdr:spPr bwMode="auto">
        <a:xfrm>
          <a:off x="7006590" y="167640"/>
          <a:ext cx="449387"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50"/>
  <sheetViews>
    <sheetView tabSelected="1" workbookViewId="0">
      <selection sqref="A1:I1"/>
    </sheetView>
  </sheetViews>
  <sheetFormatPr baseColWidth="10" defaultRowHeight="13.8"/>
  <cols>
    <col min="1" max="1" width="20.88671875" style="2" customWidth="1"/>
    <col min="2" max="2" width="28.88671875" style="2" customWidth="1"/>
    <col min="3" max="3" width="11.5546875" style="9"/>
    <col min="4" max="4" width="11.5546875" style="10"/>
    <col min="5" max="6" width="11.5546875" style="9"/>
    <col min="7" max="7" width="15.33203125" style="2" customWidth="1"/>
    <col min="8" max="8" width="14.109375" style="2" customWidth="1"/>
    <col min="9" max="16384" width="11.5546875" style="2"/>
  </cols>
  <sheetData>
    <row r="1" spans="1:9" ht="24.6" customHeight="1">
      <c r="A1" s="29" t="s">
        <v>98</v>
      </c>
      <c r="B1" s="29"/>
      <c r="C1" s="29"/>
      <c r="D1" s="29"/>
      <c r="E1" s="29"/>
      <c r="F1" s="29"/>
      <c r="G1" s="29"/>
      <c r="H1" s="29"/>
      <c r="I1" s="29"/>
    </row>
    <row r="2" spans="1:9" ht="24.6" customHeight="1">
      <c r="A2" s="29" t="s">
        <v>115</v>
      </c>
      <c r="B2" s="29"/>
      <c r="C2" s="29"/>
      <c r="D2" s="29"/>
      <c r="E2" s="29"/>
      <c r="F2" s="29"/>
      <c r="G2" s="29"/>
      <c r="H2" s="29"/>
      <c r="I2" s="29"/>
    </row>
    <row r="3" spans="1:9" ht="24.6" customHeight="1">
      <c r="A3" s="29" t="s">
        <v>99</v>
      </c>
      <c r="B3" s="29"/>
      <c r="C3" s="29"/>
      <c r="D3" s="29"/>
      <c r="E3" s="29"/>
      <c r="F3" s="29"/>
      <c r="G3" s="29"/>
      <c r="H3" s="29"/>
      <c r="I3" s="29"/>
    </row>
    <row r="4" spans="1:9" ht="24.6" customHeight="1">
      <c r="A4" s="29" t="s">
        <v>100</v>
      </c>
      <c r="B4" s="29"/>
      <c r="C4" s="29"/>
      <c r="D4" s="29"/>
      <c r="E4" s="29"/>
      <c r="F4" s="29"/>
      <c r="G4" s="29"/>
      <c r="H4" s="29"/>
      <c r="I4" s="29"/>
    </row>
    <row r="5" spans="1:9" s="1" customFormat="1" ht="14.4">
      <c r="A5" s="24" t="s">
        <v>0</v>
      </c>
      <c r="B5" s="24" t="s">
        <v>1</v>
      </c>
      <c r="C5" s="26" t="s">
        <v>2</v>
      </c>
      <c r="D5" s="26" t="s">
        <v>3</v>
      </c>
      <c r="E5" s="27"/>
      <c r="F5" s="28"/>
      <c r="G5" s="21"/>
      <c r="H5" s="21"/>
      <c r="I5" s="21"/>
    </row>
    <row r="6" spans="1:9" s="1" customFormat="1" ht="28.8">
      <c r="A6" s="25"/>
      <c r="B6" s="25"/>
      <c r="C6" s="25"/>
      <c r="D6" s="11" t="s">
        <v>4</v>
      </c>
      <c r="E6" s="11" t="s">
        <v>5</v>
      </c>
      <c r="F6" s="22" t="s">
        <v>6</v>
      </c>
      <c r="G6" s="22" t="s">
        <v>112</v>
      </c>
      <c r="H6" s="22" t="s">
        <v>113</v>
      </c>
      <c r="I6" s="22" t="s">
        <v>114</v>
      </c>
    </row>
    <row r="7" spans="1:9" ht="30" customHeight="1">
      <c r="A7" s="12" t="s">
        <v>7</v>
      </c>
      <c r="B7" s="12" t="s">
        <v>8</v>
      </c>
      <c r="C7" s="13">
        <v>9</v>
      </c>
      <c r="D7" s="14">
        <v>24030</v>
      </c>
      <c r="E7" s="15">
        <f>C7*D7</f>
        <v>216270</v>
      </c>
      <c r="F7" s="15">
        <f>E7*12</f>
        <v>2595240</v>
      </c>
      <c r="G7" s="23">
        <f>+E7*0.5</f>
        <v>108135</v>
      </c>
      <c r="H7" s="23">
        <f>+E7/30*50</f>
        <v>360450</v>
      </c>
      <c r="I7" s="23">
        <f>+F7+G7+H7</f>
        <v>3063825</v>
      </c>
    </row>
    <row r="8" spans="1:9" ht="30" customHeight="1">
      <c r="A8" s="12" t="s">
        <v>9</v>
      </c>
      <c r="B8" s="12" t="s">
        <v>10</v>
      </c>
      <c r="C8" s="13">
        <v>1</v>
      </c>
      <c r="D8" s="14">
        <v>48666</v>
      </c>
      <c r="E8" s="15">
        <f t="shared" ref="E8:E71" si="0">C8*D8</f>
        <v>48666</v>
      </c>
      <c r="F8" s="15">
        <f t="shared" ref="F8:F71" si="1">E8*12</f>
        <v>583992</v>
      </c>
      <c r="G8" s="23">
        <f>+E8*0.5</f>
        <v>24333</v>
      </c>
      <c r="H8" s="23">
        <f>+E8/30*50</f>
        <v>81110</v>
      </c>
      <c r="I8" s="23">
        <f>+F8+G8+H8</f>
        <v>689435</v>
      </c>
    </row>
    <row r="9" spans="1:9" ht="30" customHeight="1">
      <c r="A9" s="12" t="s">
        <v>11</v>
      </c>
      <c r="B9" s="12" t="s">
        <v>10</v>
      </c>
      <c r="C9" s="13">
        <v>1</v>
      </c>
      <c r="D9" s="14">
        <v>12045</v>
      </c>
      <c r="E9" s="15">
        <f t="shared" si="0"/>
        <v>12045</v>
      </c>
      <c r="F9" s="15">
        <f t="shared" si="1"/>
        <v>144540</v>
      </c>
      <c r="G9" s="23">
        <f t="shared" ref="G9:G72" si="2">+E9*0.5</f>
        <v>6022.5</v>
      </c>
      <c r="H9" s="23">
        <f t="shared" ref="H9:H72" si="3">+E9/30*50</f>
        <v>20075</v>
      </c>
      <c r="I9" s="23">
        <f t="shared" ref="I9:I72" si="4">+F9+G9+H9</f>
        <v>170637.5</v>
      </c>
    </row>
    <row r="10" spans="1:9" ht="30" customHeight="1">
      <c r="A10" s="12" t="s">
        <v>12</v>
      </c>
      <c r="B10" s="12" t="s">
        <v>10</v>
      </c>
      <c r="C10" s="13">
        <v>1</v>
      </c>
      <c r="D10" s="14">
        <v>5720</v>
      </c>
      <c r="E10" s="15">
        <f t="shared" si="0"/>
        <v>5720</v>
      </c>
      <c r="F10" s="15">
        <f t="shared" si="1"/>
        <v>68640</v>
      </c>
      <c r="G10" s="23">
        <f t="shared" si="2"/>
        <v>2860</v>
      </c>
      <c r="H10" s="23">
        <f t="shared" si="3"/>
        <v>9533.3333333333321</v>
      </c>
      <c r="I10" s="23">
        <f t="shared" si="4"/>
        <v>81033.333333333328</v>
      </c>
    </row>
    <row r="11" spans="1:9" ht="30" customHeight="1">
      <c r="A11" s="12" t="s">
        <v>14</v>
      </c>
      <c r="B11" s="12" t="s">
        <v>10</v>
      </c>
      <c r="C11" s="13">
        <v>1</v>
      </c>
      <c r="D11" s="14">
        <v>6450</v>
      </c>
      <c r="E11" s="15">
        <f t="shared" si="0"/>
        <v>6450</v>
      </c>
      <c r="F11" s="15">
        <f t="shared" si="1"/>
        <v>77400</v>
      </c>
      <c r="G11" s="23">
        <f t="shared" si="2"/>
        <v>3225</v>
      </c>
      <c r="H11" s="23">
        <f t="shared" si="3"/>
        <v>10750</v>
      </c>
      <c r="I11" s="23">
        <f t="shared" si="4"/>
        <v>91375</v>
      </c>
    </row>
    <row r="12" spans="1:9" ht="30" customHeight="1">
      <c r="A12" s="12" t="s">
        <v>15</v>
      </c>
      <c r="B12" s="12" t="s">
        <v>10</v>
      </c>
      <c r="C12" s="13">
        <v>2</v>
      </c>
      <c r="D12" s="14">
        <v>4990</v>
      </c>
      <c r="E12" s="15">
        <f t="shared" si="0"/>
        <v>9980</v>
      </c>
      <c r="F12" s="15">
        <f t="shared" si="1"/>
        <v>119760</v>
      </c>
      <c r="G12" s="23">
        <f t="shared" si="2"/>
        <v>4990</v>
      </c>
      <c r="H12" s="23">
        <f t="shared" si="3"/>
        <v>16633.333333333336</v>
      </c>
      <c r="I12" s="23">
        <f t="shared" si="4"/>
        <v>141383.33333333334</v>
      </c>
    </row>
    <row r="13" spans="1:9" ht="30" customHeight="1">
      <c r="A13" s="12" t="s">
        <v>16</v>
      </c>
      <c r="B13" s="12" t="s">
        <v>17</v>
      </c>
      <c r="C13" s="13">
        <v>1</v>
      </c>
      <c r="D13" s="14">
        <v>26220</v>
      </c>
      <c r="E13" s="15">
        <f t="shared" si="0"/>
        <v>26220</v>
      </c>
      <c r="F13" s="15">
        <f t="shared" si="1"/>
        <v>314640</v>
      </c>
      <c r="G13" s="23">
        <f t="shared" si="2"/>
        <v>13110</v>
      </c>
      <c r="H13" s="23">
        <f t="shared" si="3"/>
        <v>43700</v>
      </c>
      <c r="I13" s="23">
        <f t="shared" si="4"/>
        <v>371450</v>
      </c>
    </row>
    <row r="14" spans="1:9" ht="30" customHeight="1">
      <c r="A14" s="12" t="s">
        <v>18</v>
      </c>
      <c r="B14" s="12" t="s">
        <v>17</v>
      </c>
      <c r="C14" s="13">
        <v>1</v>
      </c>
      <c r="D14" s="14">
        <v>24030</v>
      </c>
      <c r="E14" s="15">
        <f t="shared" si="0"/>
        <v>24030</v>
      </c>
      <c r="F14" s="15">
        <f t="shared" si="1"/>
        <v>288360</v>
      </c>
      <c r="G14" s="23">
        <f t="shared" si="2"/>
        <v>12015</v>
      </c>
      <c r="H14" s="23">
        <f t="shared" si="3"/>
        <v>40050</v>
      </c>
      <c r="I14" s="23">
        <f t="shared" si="4"/>
        <v>340425</v>
      </c>
    </row>
    <row r="15" spans="1:9" ht="30" customHeight="1">
      <c r="A15" s="12" t="s">
        <v>19</v>
      </c>
      <c r="B15" s="12" t="s">
        <v>17</v>
      </c>
      <c r="C15" s="13">
        <v>1</v>
      </c>
      <c r="D15" s="14">
        <v>19315</v>
      </c>
      <c r="E15" s="15">
        <f t="shared" si="0"/>
        <v>19315</v>
      </c>
      <c r="F15" s="15">
        <f t="shared" si="1"/>
        <v>231780</v>
      </c>
      <c r="G15" s="23">
        <f t="shared" si="2"/>
        <v>9657.5</v>
      </c>
      <c r="H15" s="23">
        <f t="shared" si="3"/>
        <v>32191.666666666668</v>
      </c>
      <c r="I15" s="23">
        <f t="shared" si="4"/>
        <v>273629.16666666669</v>
      </c>
    </row>
    <row r="16" spans="1:9" ht="30" customHeight="1">
      <c r="A16" s="12" t="s">
        <v>20</v>
      </c>
      <c r="B16" s="12" t="s">
        <v>17</v>
      </c>
      <c r="C16" s="13">
        <v>1</v>
      </c>
      <c r="D16" s="14">
        <v>7544</v>
      </c>
      <c r="E16" s="15">
        <f t="shared" si="0"/>
        <v>7544</v>
      </c>
      <c r="F16" s="15">
        <f t="shared" si="1"/>
        <v>90528</v>
      </c>
      <c r="G16" s="23">
        <f t="shared" si="2"/>
        <v>3772</v>
      </c>
      <c r="H16" s="23">
        <f t="shared" si="3"/>
        <v>12573.333333333334</v>
      </c>
      <c r="I16" s="23">
        <f t="shared" si="4"/>
        <v>106873.33333333333</v>
      </c>
    </row>
    <row r="17" spans="1:9" ht="30" customHeight="1">
      <c r="A17" s="12" t="s">
        <v>13</v>
      </c>
      <c r="B17" s="12" t="s">
        <v>17</v>
      </c>
      <c r="C17" s="13">
        <v>1</v>
      </c>
      <c r="D17" s="14">
        <v>5110</v>
      </c>
      <c r="E17" s="15">
        <f t="shared" si="0"/>
        <v>5110</v>
      </c>
      <c r="F17" s="15">
        <f t="shared" si="1"/>
        <v>61320</v>
      </c>
      <c r="G17" s="23">
        <f t="shared" si="2"/>
        <v>2555</v>
      </c>
      <c r="H17" s="23">
        <f t="shared" si="3"/>
        <v>8516.6666666666679</v>
      </c>
      <c r="I17" s="23">
        <f t="shared" si="4"/>
        <v>72391.666666666672</v>
      </c>
    </row>
    <row r="18" spans="1:9" ht="30" customHeight="1">
      <c r="A18" s="12" t="s">
        <v>15</v>
      </c>
      <c r="B18" s="12" t="s">
        <v>17</v>
      </c>
      <c r="C18" s="13">
        <v>1</v>
      </c>
      <c r="D18" s="14">
        <v>3469</v>
      </c>
      <c r="E18" s="15">
        <f t="shared" si="0"/>
        <v>3469</v>
      </c>
      <c r="F18" s="15">
        <f t="shared" si="1"/>
        <v>41628</v>
      </c>
      <c r="G18" s="23">
        <f t="shared" si="2"/>
        <v>1734.5</v>
      </c>
      <c r="H18" s="23">
        <f t="shared" si="3"/>
        <v>5781.666666666667</v>
      </c>
      <c r="I18" s="23">
        <f t="shared" si="4"/>
        <v>49144.166666666664</v>
      </c>
    </row>
    <row r="19" spans="1:9" ht="30" customHeight="1">
      <c r="A19" s="12" t="s">
        <v>21</v>
      </c>
      <c r="B19" s="12" t="s">
        <v>22</v>
      </c>
      <c r="C19" s="13">
        <v>1</v>
      </c>
      <c r="D19" s="14">
        <v>19315</v>
      </c>
      <c r="E19" s="15">
        <f t="shared" si="0"/>
        <v>19315</v>
      </c>
      <c r="F19" s="15">
        <f t="shared" si="1"/>
        <v>231780</v>
      </c>
      <c r="G19" s="23">
        <f t="shared" si="2"/>
        <v>9657.5</v>
      </c>
      <c r="H19" s="23">
        <f t="shared" si="3"/>
        <v>32191.666666666668</v>
      </c>
      <c r="I19" s="23">
        <f t="shared" si="4"/>
        <v>273629.16666666669</v>
      </c>
    </row>
    <row r="20" spans="1:9" ht="30" customHeight="1">
      <c r="A20" s="12" t="s">
        <v>23</v>
      </c>
      <c r="B20" s="12" t="s">
        <v>24</v>
      </c>
      <c r="C20" s="13">
        <v>1</v>
      </c>
      <c r="D20" s="14">
        <v>5720</v>
      </c>
      <c r="E20" s="15">
        <f t="shared" si="0"/>
        <v>5720</v>
      </c>
      <c r="F20" s="15">
        <f t="shared" si="1"/>
        <v>68640</v>
      </c>
      <c r="G20" s="23">
        <f t="shared" si="2"/>
        <v>2860</v>
      </c>
      <c r="H20" s="23">
        <f t="shared" si="3"/>
        <v>9533.3333333333321</v>
      </c>
      <c r="I20" s="23">
        <f t="shared" si="4"/>
        <v>81033.333333333328</v>
      </c>
    </row>
    <row r="21" spans="1:9" ht="30" customHeight="1">
      <c r="A21" s="12" t="s">
        <v>35</v>
      </c>
      <c r="B21" s="12" t="s">
        <v>26</v>
      </c>
      <c r="C21" s="13">
        <v>1</v>
      </c>
      <c r="D21" s="14">
        <v>5720</v>
      </c>
      <c r="E21" s="15">
        <f t="shared" si="0"/>
        <v>5720</v>
      </c>
      <c r="F21" s="15">
        <f t="shared" si="1"/>
        <v>68640</v>
      </c>
      <c r="G21" s="23">
        <f t="shared" si="2"/>
        <v>2860</v>
      </c>
      <c r="H21" s="23">
        <f t="shared" si="3"/>
        <v>9533.3333333333321</v>
      </c>
      <c r="I21" s="23">
        <f t="shared" si="4"/>
        <v>81033.333333333328</v>
      </c>
    </row>
    <row r="22" spans="1:9" ht="30" customHeight="1">
      <c r="A22" s="12" t="s">
        <v>23</v>
      </c>
      <c r="B22" s="12" t="s">
        <v>26</v>
      </c>
      <c r="C22" s="13">
        <v>1</v>
      </c>
      <c r="D22" s="14">
        <v>6874</v>
      </c>
      <c r="E22" s="15">
        <f t="shared" si="0"/>
        <v>6874</v>
      </c>
      <c r="F22" s="15">
        <f t="shared" si="1"/>
        <v>82488</v>
      </c>
      <c r="G22" s="23">
        <f t="shared" si="2"/>
        <v>3437</v>
      </c>
      <c r="H22" s="23">
        <f t="shared" si="3"/>
        <v>11456.666666666666</v>
      </c>
      <c r="I22" s="23">
        <f t="shared" si="4"/>
        <v>97381.666666666672</v>
      </c>
    </row>
    <row r="23" spans="1:9" ht="30" customHeight="1">
      <c r="A23" s="12" t="s">
        <v>13</v>
      </c>
      <c r="B23" s="12" t="s">
        <v>26</v>
      </c>
      <c r="C23" s="13">
        <v>1</v>
      </c>
      <c r="D23" s="14">
        <v>3469</v>
      </c>
      <c r="E23" s="15">
        <f t="shared" si="0"/>
        <v>3469</v>
      </c>
      <c r="F23" s="15">
        <f t="shared" si="1"/>
        <v>41628</v>
      </c>
      <c r="G23" s="23">
        <f t="shared" si="2"/>
        <v>1734.5</v>
      </c>
      <c r="H23" s="23">
        <f t="shared" si="3"/>
        <v>5781.666666666667</v>
      </c>
      <c r="I23" s="23">
        <f t="shared" si="4"/>
        <v>49144.166666666664</v>
      </c>
    </row>
    <row r="24" spans="1:9" ht="30" customHeight="1">
      <c r="A24" s="12" t="s">
        <v>27</v>
      </c>
      <c r="B24" s="12" t="s">
        <v>28</v>
      </c>
      <c r="C24" s="13">
        <v>1</v>
      </c>
      <c r="D24" s="14">
        <v>10160</v>
      </c>
      <c r="E24" s="15">
        <f t="shared" si="0"/>
        <v>10160</v>
      </c>
      <c r="F24" s="15">
        <f t="shared" si="1"/>
        <v>121920</v>
      </c>
      <c r="G24" s="23">
        <f t="shared" si="2"/>
        <v>5080</v>
      </c>
      <c r="H24" s="23">
        <f t="shared" si="3"/>
        <v>16933.333333333336</v>
      </c>
      <c r="I24" s="23">
        <f t="shared" si="4"/>
        <v>143933.33333333334</v>
      </c>
    </row>
    <row r="25" spans="1:9" ht="30" customHeight="1">
      <c r="A25" s="12" t="s">
        <v>23</v>
      </c>
      <c r="B25" s="12" t="s">
        <v>28</v>
      </c>
      <c r="C25" s="13">
        <v>2</v>
      </c>
      <c r="D25" s="14">
        <v>5720</v>
      </c>
      <c r="E25" s="15">
        <f t="shared" si="0"/>
        <v>11440</v>
      </c>
      <c r="F25" s="15">
        <f t="shared" si="1"/>
        <v>137280</v>
      </c>
      <c r="G25" s="23">
        <f t="shared" si="2"/>
        <v>5720</v>
      </c>
      <c r="H25" s="23">
        <f t="shared" si="3"/>
        <v>19066.666666666664</v>
      </c>
      <c r="I25" s="23">
        <f t="shared" si="4"/>
        <v>162066.66666666666</v>
      </c>
    </row>
    <row r="26" spans="1:9" ht="30" customHeight="1">
      <c r="A26" s="12" t="s">
        <v>21</v>
      </c>
      <c r="B26" s="12" t="s">
        <v>29</v>
      </c>
      <c r="C26" s="13">
        <v>1</v>
      </c>
      <c r="D26" s="14">
        <v>11832</v>
      </c>
      <c r="E26" s="15">
        <f t="shared" si="0"/>
        <v>11832</v>
      </c>
      <c r="F26" s="15">
        <f t="shared" si="1"/>
        <v>141984</v>
      </c>
      <c r="G26" s="23">
        <f t="shared" si="2"/>
        <v>5916</v>
      </c>
      <c r="H26" s="23">
        <f t="shared" si="3"/>
        <v>19720</v>
      </c>
      <c r="I26" s="23">
        <f t="shared" si="4"/>
        <v>167620</v>
      </c>
    </row>
    <row r="27" spans="1:9" ht="30" customHeight="1">
      <c r="A27" s="12" t="s">
        <v>23</v>
      </c>
      <c r="B27" s="12" t="s">
        <v>29</v>
      </c>
      <c r="C27" s="13">
        <v>1</v>
      </c>
      <c r="D27" s="14">
        <v>5720</v>
      </c>
      <c r="E27" s="15">
        <f t="shared" si="0"/>
        <v>5720</v>
      </c>
      <c r="F27" s="15">
        <f t="shared" si="1"/>
        <v>68640</v>
      </c>
      <c r="G27" s="23">
        <f t="shared" si="2"/>
        <v>2860</v>
      </c>
      <c r="H27" s="23">
        <f t="shared" si="3"/>
        <v>9533.3333333333321</v>
      </c>
      <c r="I27" s="23">
        <f t="shared" si="4"/>
        <v>81033.333333333328</v>
      </c>
    </row>
    <row r="28" spans="1:9" ht="30" customHeight="1">
      <c r="A28" s="12" t="s">
        <v>30</v>
      </c>
      <c r="B28" s="12" t="s">
        <v>31</v>
      </c>
      <c r="C28" s="13">
        <v>1</v>
      </c>
      <c r="D28" s="14">
        <v>11832</v>
      </c>
      <c r="E28" s="15">
        <f t="shared" si="0"/>
        <v>11832</v>
      </c>
      <c r="F28" s="15">
        <f t="shared" si="1"/>
        <v>141984</v>
      </c>
      <c r="G28" s="23">
        <f t="shared" si="2"/>
        <v>5916</v>
      </c>
      <c r="H28" s="23">
        <f t="shared" si="3"/>
        <v>19720</v>
      </c>
      <c r="I28" s="23">
        <f t="shared" si="4"/>
        <v>167620</v>
      </c>
    </row>
    <row r="29" spans="1:9" ht="30" customHeight="1">
      <c r="A29" s="12" t="s">
        <v>101</v>
      </c>
      <c r="B29" s="12" t="s">
        <v>31</v>
      </c>
      <c r="C29" s="13">
        <v>1</v>
      </c>
      <c r="D29" s="14">
        <v>6448</v>
      </c>
      <c r="E29" s="15">
        <f t="shared" ref="E29" si="5">C29*D29</f>
        <v>6448</v>
      </c>
      <c r="F29" s="15">
        <f t="shared" ref="F29" si="6">E29*12</f>
        <v>77376</v>
      </c>
      <c r="G29" s="23">
        <f t="shared" si="2"/>
        <v>3224</v>
      </c>
      <c r="H29" s="23">
        <f t="shared" si="3"/>
        <v>10746.666666666666</v>
      </c>
      <c r="I29" s="23">
        <f t="shared" si="4"/>
        <v>91346.666666666672</v>
      </c>
    </row>
    <row r="30" spans="1:9" ht="30" customHeight="1">
      <c r="A30" s="12" t="s">
        <v>102</v>
      </c>
      <c r="B30" s="12" t="s">
        <v>31</v>
      </c>
      <c r="C30" s="13">
        <v>1</v>
      </c>
      <c r="D30" s="14">
        <v>1734</v>
      </c>
      <c r="E30" s="15">
        <f t="shared" ref="E30" si="7">C30*D30</f>
        <v>1734</v>
      </c>
      <c r="F30" s="15">
        <f t="shared" ref="F30" si="8">E30*12</f>
        <v>20808</v>
      </c>
      <c r="G30" s="23">
        <f t="shared" si="2"/>
        <v>867</v>
      </c>
      <c r="H30" s="23">
        <f t="shared" si="3"/>
        <v>2890</v>
      </c>
      <c r="I30" s="23">
        <f t="shared" si="4"/>
        <v>24565</v>
      </c>
    </row>
    <row r="31" spans="1:9" ht="30" customHeight="1">
      <c r="A31" s="12" t="s">
        <v>25</v>
      </c>
      <c r="B31" s="12" t="s">
        <v>33</v>
      </c>
      <c r="C31" s="13">
        <v>1</v>
      </c>
      <c r="D31" s="14">
        <v>11832</v>
      </c>
      <c r="E31" s="15">
        <f t="shared" si="0"/>
        <v>11832</v>
      </c>
      <c r="F31" s="15">
        <f t="shared" si="1"/>
        <v>141984</v>
      </c>
      <c r="G31" s="23">
        <f t="shared" si="2"/>
        <v>5916</v>
      </c>
      <c r="H31" s="23">
        <f t="shared" si="3"/>
        <v>19720</v>
      </c>
      <c r="I31" s="23">
        <f t="shared" si="4"/>
        <v>167620</v>
      </c>
    </row>
    <row r="32" spans="1:9" ht="30" customHeight="1">
      <c r="A32" s="12" t="s">
        <v>34</v>
      </c>
      <c r="B32" s="12" t="s">
        <v>33</v>
      </c>
      <c r="C32" s="13">
        <v>1</v>
      </c>
      <c r="D32" s="14">
        <v>6874</v>
      </c>
      <c r="E32" s="15">
        <f t="shared" si="0"/>
        <v>6874</v>
      </c>
      <c r="F32" s="15">
        <f t="shared" si="1"/>
        <v>82488</v>
      </c>
      <c r="G32" s="23">
        <f t="shared" si="2"/>
        <v>3437</v>
      </c>
      <c r="H32" s="23">
        <f t="shared" si="3"/>
        <v>11456.666666666666</v>
      </c>
      <c r="I32" s="23">
        <f t="shared" si="4"/>
        <v>97381.666666666672</v>
      </c>
    </row>
    <row r="33" spans="1:9" ht="30" customHeight="1">
      <c r="A33" s="12" t="s">
        <v>103</v>
      </c>
      <c r="B33" s="12" t="s">
        <v>33</v>
      </c>
      <c r="C33" s="13">
        <v>2</v>
      </c>
      <c r="D33" s="14">
        <v>7118</v>
      </c>
      <c r="E33" s="15">
        <f t="shared" ref="E33" si="9">C33*D33</f>
        <v>14236</v>
      </c>
      <c r="F33" s="15">
        <f t="shared" ref="F33" si="10">E33*12</f>
        <v>170832</v>
      </c>
      <c r="G33" s="23">
        <f t="shared" si="2"/>
        <v>7118</v>
      </c>
      <c r="H33" s="23">
        <f t="shared" si="3"/>
        <v>23726.666666666668</v>
      </c>
      <c r="I33" s="23">
        <f t="shared" si="4"/>
        <v>201676.66666666666</v>
      </c>
    </row>
    <row r="34" spans="1:9" ht="30" customHeight="1">
      <c r="A34" s="12" t="s">
        <v>104</v>
      </c>
      <c r="B34" s="12" t="s">
        <v>33</v>
      </c>
      <c r="C34" s="13">
        <v>2</v>
      </c>
      <c r="D34" s="14">
        <v>6874</v>
      </c>
      <c r="E34" s="15">
        <f t="shared" si="0"/>
        <v>13748</v>
      </c>
      <c r="F34" s="15">
        <f t="shared" si="1"/>
        <v>164976</v>
      </c>
      <c r="G34" s="23">
        <f t="shared" si="2"/>
        <v>6874</v>
      </c>
      <c r="H34" s="23">
        <f t="shared" si="3"/>
        <v>22913.333333333332</v>
      </c>
      <c r="I34" s="23">
        <f t="shared" si="4"/>
        <v>194763.33333333334</v>
      </c>
    </row>
    <row r="35" spans="1:9" ht="30" customHeight="1">
      <c r="A35" s="12" t="s">
        <v>23</v>
      </c>
      <c r="B35" s="12" t="s">
        <v>33</v>
      </c>
      <c r="C35" s="13">
        <v>1</v>
      </c>
      <c r="D35" s="14">
        <v>5720</v>
      </c>
      <c r="E35" s="15">
        <f t="shared" si="0"/>
        <v>5720</v>
      </c>
      <c r="F35" s="15">
        <f t="shared" si="1"/>
        <v>68640</v>
      </c>
      <c r="G35" s="23">
        <f t="shared" si="2"/>
        <v>2860</v>
      </c>
      <c r="H35" s="23">
        <f t="shared" si="3"/>
        <v>9533.3333333333321</v>
      </c>
      <c r="I35" s="23">
        <f t="shared" si="4"/>
        <v>81033.333333333328</v>
      </c>
    </row>
    <row r="36" spans="1:9" ht="30" customHeight="1">
      <c r="A36" s="12" t="s">
        <v>36</v>
      </c>
      <c r="B36" s="12" t="s">
        <v>37</v>
      </c>
      <c r="C36" s="13">
        <v>2</v>
      </c>
      <c r="D36" s="14">
        <v>5900</v>
      </c>
      <c r="E36" s="15">
        <f t="shared" si="0"/>
        <v>11800</v>
      </c>
      <c r="F36" s="15">
        <f t="shared" si="1"/>
        <v>141600</v>
      </c>
      <c r="G36" s="23">
        <f t="shared" si="2"/>
        <v>5900</v>
      </c>
      <c r="H36" s="23">
        <f t="shared" si="3"/>
        <v>19666.666666666664</v>
      </c>
      <c r="I36" s="23">
        <f t="shared" si="4"/>
        <v>167166.66666666666</v>
      </c>
    </row>
    <row r="37" spans="1:9" ht="30" customHeight="1">
      <c r="A37" s="12" t="s">
        <v>23</v>
      </c>
      <c r="B37" s="12" t="s">
        <v>37</v>
      </c>
      <c r="C37" s="13">
        <v>2</v>
      </c>
      <c r="D37" s="14">
        <v>5720</v>
      </c>
      <c r="E37" s="15">
        <f t="shared" si="0"/>
        <v>11440</v>
      </c>
      <c r="F37" s="15">
        <f t="shared" si="1"/>
        <v>137280</v>
      </c>
      <c r="G37" s="23">
        <f t="shared" si="2"/>
        <v>5720</v>
      </c>
      <c r="H37" s="23">
        <f t="shared" si="3"/>
        <v>19066.666666666664</v>
      </c>
      <c r="I37" s="23">
        <f t="shared" si="4"/>
        <v>162066.66666666666</v>
      </c>
    </row>
    <row r="38" spans="1:9" ht="30" customHeight="1">
      <c r="A38" s="12" t="s">
        <v>38</v>
      </c>
      <c r="B38" s="12" t="s">
        <v>37</v>
      </c>
      <c r="C38" s="13">
        <v>1</v>
      </c>
      <c r="D38" s="14">
        <v>4046</v>
      </c>
      <c r="E38" s="15">
        <f t="shared" si="0"/>
        <v>4046</v>
      </c>
      <c r="F38" s="15">
        <f t="shared" si="1"/>
        <v>48552</v>
      </c>
      <c r="G38" s="23">
        <f t="shared" si="2"/>
        <v>2023</v>
      </c>
      <c r="H38" s="23">
        <f t="shared" si="3"/>
        <v>6743.3333333333339</v>
      </c>
      <c r="I38" s="23">
        <f t="shared" si="4"/>
        <v>57318.333333333336</v>
      </c>
    </row>
    <row r="39" spans="1:9" ht="30" customHeight="1">
      <c r="A39" s="12" t="s">
        <v>39</v>
      </c>
      <c r="B39" s="12" t="s">
        <v>37</v>
      </c>
      <c r="C39" s="13">
        <v>1</v>
      </c>
      <c r="D39" s="14">
        <v>2616</v>
      </c>
      <c r="E39" s="15">
        <f t="shared" si="0"/>
        <v>2616</v>
      </c>
      <c r="F39" s="15">
        <f t="shared" si="1"/>
        <v>31392</v>
      </c>
      <c r="G39" s="23">
        <f t="shared" si="2"/>
        <v>1308</v>
      </c>
      <c r="H39" s="23">
        <f t="shared" si="3"/>
        <v>4360</v>
      </c>
      <c r="I39" s="23">
        <f t="shared" si="4"/>
        <v>37060</v>
      </c>
    </row>
    <row r="40" spans="1:9" ht="30" customHeight="1">
      <c r="A40" s="12" t="s">
        <v>40</v>
      </c>
      <c r="B40" s="12" t="s">
        <v>37</v>
      </c>
      <c r="C40" s="13">
        <v>5</v>
      </c>
      <c r="D40" s="14">
        <v>1522</v>
      </c>
      <c r="E40" s="15">
        <f t="shared" si="0"/>
        <v>7610</v>
      </c>
      <c r="F40" s="15">
        <f t="shared" si="1"/>
        <v>91320</v>
      </c>
      <c r="G40" s="23">
        <f t="shared" si="2"/>
        <v>3805</v>
      </c>
      <c r="H40" s="23">
        <f t="shared" si="3"/>
        <v>12683.333333333332</v>
      </c>
      <c r="I40" s="23">
        <f t="shared" si="4"/>
        <v>107808.33333333333</v>
      </c>
    </row>
    <row r="41" spans="1:9" ht="30" customHeight="1">
      <c r="A41" s="12" t="s">
        <v>41</v>
      </c>
      <c r="B41" s="12" t="s">
        <v>37</v>
      </c>
      <c r="C41" s="13">
        <v>1</v>
      </c>
      <c r="D41" s="14">
        <v>2372</v>
      </c>
      <c r="E41" s="15">
        <f t="shared" si="0"/>
        <v>2372</v>
      </c>
      <c r="F41" s="15">
        <f t="shared" si="1"/>
        <v>28464</v>
      </c>
      <c r="G41" s="23">
        <f t="shared" si="2"/>
        <v>1186</v>
      </c>
      <c r="H41" s="23">
        <f t="shared" si="3"/>
        <v>3953.333333333333</v>
      </c>
      <c r="I41" s="23">
        <f t="shared" si="4"/>
        <v>33603.333333333336</v>
      </c>
    </row>
    <row r="42" spans="1:9" ht="30" customHeight="1">
      <c r="A42" s="12" t="s">
        <v>41</v>
      </c>
      <c r="B42" s="12" t="s">
        <v>37</v>
      </c>
      <c r="C42" s="13">
        <v>4</v>
      </c>
      <c r="D42" s="14">
        <v>4502</v>
      </c>
      <c r="E42" s="15">
        <f t="shared" si="0"/>
        <v>18008</v>
      </c>
      <c r="F42" s="15">
        <f t="shared" si="1"/>
        <v>216096</v>
      </c>
      <c r="G42" s="23">
        <f t="shared" si="2"/>
        <v>9004</v>
      </c>
      <c r="H42" s="23">
        <f t="shared" si="3"/>
        <v>30013.333333333332</v>
      </c>
      <c r="I42" s="23">
        <f t="shared" si="4"/>
        <v>255113.33333333334</v>
      </c>
    </row>
    <row r="43" spans="1:9" ht="30" customHeight="1">
      <c r="A43" s="12" t="s">
        <v>43</v>
      </c>
      <c r="B43" s="12" t="s">
        <v>37</v>
      </c>
      <c r="C43" s="13">
        <v>1</v>
      </c>
      <c r="D43" s="14">
        <v>3406</v>
      </c>
      <c r="E43" s="15">
        <f t="shared" si="0"/>
        <v>3406</v>
      </c>
      <c r="F43" s="15">
        <f t="shared" si="1"/>
        <v>40872</v>
      </c>
      <c r="G43" s="23">
        <f t="shared" si="2"/>
        <v>1703</v>
      </c>
      <c r="H43" s="23">
        <f t="shared" si="3"/>
        <v>5676.666666666667</v>
      </c>
      <c r="I43" s="23">
        <f t="shared" si="4"/>
        <v>48251.666666666664</v>
      </c>
    </row>
    <row r="44" spans="1:9" ht="30" customHeight="1">
      <c r="A44" s="12" t="s">
        <v>44</v>
      </c>
      <c r="B44" s="12" t="s">
        <v>37</v>
      </c>
      <c r="C44" s="13">
        <v>8</v>
      </c>
      <c r="D44" s="14">
        <v>670</v>
      </c>
      <c r="E44" s="15">
        <f t="shared" si="0"/>
        <v>5360</v>
      </c>
      <c r="F44" s="15">
        <f t="shared" si="1"/>
        <v>64320</v>
      </c>
      <c r="G44" s="23">
        <f t="shared" si="2"/>
        <v>2680</v>
      </c>
      <c r="H44" s="23">
        <f t="shared" si="3"/>
        <v>8933.3333333333321</v>
      </c>
      <c r="I44" s="23">
        <f t="shared" si="4"/>
        <v>75933.333333333328</v>
      </c>
    </row>
    <row r="45" spans="1:9" ht="30" customHeight="1">
      <c r="A45" s="12" t="s">
        <v>32</v>
      </c>
      <c r="B45" s="12" t="s">
        <v>45</v>
      </c>
      <c r="C45" s="13">
        <v>1</v>
      </c>
      <c r="D45" s="14">
        <v>26220</v>
      </c>
      <c r="E45" s="15">
        <f t="shared" si="0"/>
        <v>26220</v>
      </c>
      <c r="F45" s="15">
        <f t="shared" si="1"/>
        <v>314640</v>
      </c>
      <c r="G45" s="23">
        <f t="shared" si="2"/>
        <v>13110</v>
      </c>
      <c r="H45" s="23">
        <f t="shared" si="3"/>
        <v>43700</v>
      </c>
      <c r="I45" s="23">
        <f t="shared" si="4"/>
        <v>371450</v>
      </c>
    </row>
    <row r="46" spans="1:9" ht="30" customHeight="1">
      <c r="A46" s="12" t="s">
        <v>46</v>
      </c>
      <c r="B46" s="12" t="s">
        <v>45</v>
      </c>
      <c r="C46" s="13">
        <v>1</v>
      </c>
      <c r="D46" s="14">
        <v>21110</v>
      </c>
      <c r="E46" s="15">
        <f t="shared" si="0"/>
        <v>21110</v>
      </c>
      <c r="F46" s="15">
        <f t="shared" si="1"/>
        <v>253320</v>
      </c>
      <c r="G46" s="23">
        <f t="shared" si="2"/>
        <v>10555</v>
      </c>
      <c r="H46" s="23">
        <f t="shared" si="3"/>
        <v>35183.333333333328</v>
      </c>
      <c r="I46" s="23">
        <f t="shared" si="4"/>
        <v>299058.33333333331</v>
      </c>
    </row>
    <row r="47" spans="1:9" ht="30" customHeight="1">
      <c r="A47" s="12" t="s">
        <v>47</v>
      </c>
      <c r="B47" s="12" t="s">
        <v>45</v>
      </c>
      <c r="C47" s="13">
        <v>1</v>
      </c>
      <c r="D47" s="14">
        <v>7544</v>
      </c>
      <c r="E47" s="15">
        <f t="shared" si="0"/>
        <v>7544</v>
      </c>
      <c r="F47" s="15">
        <f t="shared" si="1"/>
        <v>90528</v>
      </c>
      <c r="G47" s="23">
        <f t="shared" si="2"/>
        <v>3772</v>
      </c>
      <c r="H47" s="23">
        <f t="shared" si="3"/>
        <v>12573.333333333334</v>
      </c>
      <c r="I47" s="23">
        <f t="shared" si="4"/>
        <v>106873.33333333333</v>
      </c>
    </row>
    <row r="48" spans="1:9" ht="30" customHeight="1">
      <c r="A48" s="12" t="s">
        <v>41</v>
      </c>
      <c r="B48" s="12" t="s">
        <v>45</v>
      </c>
      <c r="C48" s="13">
        <v>2</v>
      </c>
      <c r="D48" s="14">
        <v>6874</v>
      </c>
      <c r="E48" s="15">
        <f t="shared" si="0"/>
        <v>13748</v>
      </c>
      <c r="F48" s="15">
        <f t="shared" si="1"/>
        <v>164976</v>
      </c>
      <c r="G48" s="23">
        <f t="shared" si="2"/>
        <v>6874</v>
      </c>
      <c r="H48" s="23">
        <f t="shared" si="3"/>
        <v>22913.333333333332</v>
      </c>
      <c r="I48" s="23">
        <f t="shared" si="4"/>
        <v>194763.33333333334</v>
      </c>
    </row>
    <row r="49" spans="1:9" ht="30" customHeight="1">
      <c r="A49" s="12" t="s">
        <v>48</v>
      </c>
      <c r="B49" s="12" t="s">
        <v>45</v>
      </c>
      <c r="C49" s="13">
        <v>1</v>
      </c>
      <c r="D49" s="14">
        <v>7544</v>
      </c>
      <c r="E49" s="15">
        <f t="shared" si="0"/>
        <v>7544</v>
      </c>
      <c r="F49" s="15">
        <f t="shared" si="1"/>
        <v>90528</v>
      </c>
      <c r="G49" s="23">
        <f t="shared" si="2"/>
        <v>3772</v>
      </c>
      <c r="H49" s="23">
        <f t="shared" si="3"/>
        <v>12573.333333333334</v>
      </c>
      <c r="I49" s="23">
        <f t="shared" si="4"/>
        <v>106873.33333333333</v>
      </c>
    </row>
    <row r="50" spans="1:9" ht="30" customHeight="1">
      <c r="A50" s="12" t="s">
        <v>49</v>
      </c>
      <c r="B50" s="12" t="s">
        <v>45</v>
      </c>
      <c r="C50" s="13">
        <v>2</v>
      </c>
      <c r="D50" s="14">
        <v>5720</v>
      </c>
      <c r="E50" s="15">
        <f t="shared" si="0"/>
        <v>11440</v>
      </c>
      <c r="F50" s="15">
        <f t="shared" si="1"/>
        <v>137280</v>
      </c>
      <c r="G50" s="23">
        <f t="shared" si="2"/>
        <v>5720</v>
      </c>
      <c r="H50" s="23">
        <f t="shared" si="3"/>
        <v>19066.666666666664</v>
      </c>
      <c r="I50" s="23">
        <f t="shared" si="4"/>
        <v>162066.66666666666</v>
      </c>
    </row>
    <row r="51" spans="1:9" ht="30" customHeight="1">
      <c r="A51" s="12" t="s">
        <v>50</v>
      </c>
      <c r="B51" s="12" t="s">
        <v>45</v>
      </c>
      <c r="C51" s="13">
        <v>2</v>
      </c>
      <c r="D51" s="14">
        <v>4381</v>
      </c>
      <c r="E51" s="15">
        <f t="shared" si="0"/>
        <v>8762</v>
      </c>
      <c r="F51" s="15">
        <f t="shared" si="1"/>
        <v>105144</v>
      </c>
      <c r="G51" s="23">
        <f t="shared" si="2"/>
        <v>4381</v>
      </c>
      <c r="H51" s="23">
        <f t="shared" si="3"/>
        <v>14603.333333333334</v>
      </c>
      <c r="I51" s="23">
        <f t="shared" si="4"/>
        <v>124128.33333333333</v>
      </c>
    </row>
    <row r="52" spans="1:9" ht="30" customHeight="1">
      <c r="A52" s="12" t="s">
        <v>25</v>
      </c>
      <c r="B52" s="12" t="s">
        <v>105</v>
      </c>
      <c r="C52" s="13">
        <v>1</v>
      </c>
      <c r="D52" s="14">
        <v>11832</v>
      </c>
      <c r="E52" s="15">
        <f t="shared" si="0"/>
        <v>11832</v>
      </c>
      <c r="F52" s="15">
        <f t="shared" si="1"/>
        <v>141984</v>
      </c>
      <c r="G52" s="23">
        <f t="shared" si="2"/>
        <v>5916</v>
      </c>
      <c r="H52" s="23">
        <f t="shared" si="3"/>
        <v>19720</v>
      </c>
      <c r="I52" s="23">
        <f t="shared" si="4"/>
        <v>167620</v>
      </c>
    </row>
    <row r="53" spans="1:9" ht="30" customHeight="1">
      <c r="A53" s="12" t="s">
        <v>41</v>
      </c>
      <c r="B53" s="12" t="s">
        <v>105</v>
      </c>
      <c r="C53" s="13">
        <v>1</v>
      </c>
      <c r="D53" s="14">
        <v>7300</v>
      </c>
      <c r="E53" s="15">
        <f t="shared" si="0"/>
        <v>7300</v>
      </c>
      <c r="F53" s="15">
        <f t="shared" si="1"/>
        <v>87600</v>
      </c>
      <c r="G53" s="23">
        <f t="shared" si="2"/>
        <v>3650</v>
      </c>
      <c r="H53" s="23">
        <f t="shared" si="3"/>
        <v>12166.666666666668</v>
      </c>
      <c r="I53" s="23">
        <f t="shared" si="4"/>
        <v>103416.66666666667</v>
      </c>
    </row>
    <row r="54" spans="1:9" ht="30" customHeight="1">
      <c r="A54" s="12" t="s">
        <v>21</v>
      </c>
      <c r="B54" s="12" t="s">
        <v>51</v>
      </c>
      <c r="C54" s="13">
        <v>1</v>
      </c>
      <c r="D54" s="14">
        <v>11832</v>
      </c>
      <c r="E54" s="15">
        <f t="shared" si="0"/>
        <v>11832</v>
      </c>
      <c r="F54" s="15">
        <f t="shared" si="1"/>
        <v>141984</v>
      </c>
      <c r="G54" s="23">
        <f t="shared" si="2"/>
        <v>5916</v>
      </c>
      <c r="H54" s="23">
        <f t="shared" si="3"/>
        <v>19720</v>
      </c>
      <c r="I54" s="23">
        <f t="shared" si="4"/>
        <v>167620</v>
      </c>
    </row>
    <row r="55" spans="1:9" ht="30" customHeight="1">
      <c r="A55" s="12" t="s">
        <v>23</v>
      </c>
      <c r="B55" s="12" t="s">
        <v>51</v>
      </c>
      <c r="C55" s="13">
        <v>2</v>
      </c>
      <c r="D55" s="14">
        <v>5720</v>
      </c>
      <c r="E55" s="15">
        <f t="shared" si="0"/>
        <v>11440</v>
      </c>
      <c r="F55" s="15">
        <f t="shared" si="1"/>
        <v>137280</v>
      </c>
      <c r="G55" s="23">
        <f t="shared" si="2"/>
        <v>5720</v>
      </c>
      <c r="H55" s="23">
        <f t="shared" si="3"/>
        <v>19066.666666666664</v>
      </c>
      <c r="I55" s="23">
        <f t="shared" si="4"/>
        <v>162066.66666666666</v>
      </c>
    </row>
    <row r="56" spans="1:9" ht="30" customHeight="1">
      <c r="A56" s="12" t="s">
        <v>21</v>
      </c>
      <c r="B56" s="12" t="s">
        <v>52</v>
      </c>
      <c r="C56" s="13">
        <v>1</v>
      </c>
      <c r="D56" s="14">
        <v>19314</v>
      </c>
      <c r="E56" s="15">
        <f t="shared" si="0"/>
        <v>19314</v>
      </c>
      <c r="F56" s="15">
        <f t="shared" si="1"/>
        <v>231768</v>
      </c>
      <c r="G56" s="23">
        <f t="shared" si="2"/>
        <v>9657</v>
      </c>
      <c r="H56" s="23">
        <f t="shared" si="3"/>
        <v>32189.999999999996</v>
      </c>
      <c r="I56" s="23">
        <f t="shared" si="4"/>
        <v>273615</v>
      </c>
    </row>
    <row r="57" spans="1:9" ht="30" customHeight="1">
      <c r="A57" s="12" t="s">
        <v>106</v>
      </c>
      <c r="B57" s="12" t="s">
        <v>52</v>
      </c>
      <c r="C57" s="13">
        <v>1</v>
      </c>
      <c r="D57" s="14">
        <v>6874</v>
      </c>
      <c r="E57" s="15">
        <f t="shared" si="0"/>
        <v>6874</v>
      </c>
      <c r="F57" s="15">
        <f t="shared" si="1"/>
        <v>82488</v>
      </c>
      <c r="G57" s="23">
        <f t="shared" si="2"/>
        <v>3437</v>
      </c>
      <c r="H57" s="23">
        <f t="shared" si="3"/>
        <v>11456.666666666666</v>
      </c>
      <c r="I57" s="23">
        <f t="shared" si="4"/>
        <v>97381.666666666672</v>
      </c>
    </row>
    <row r="58" spans="1:9" ht="30" customHeight="1">
      <c r="A58" s="12" t="s">
        <v>107</v>
      </c>
      <c r="B58" s="12" t="s">
        <v>52</v>
      </c>
      <c r="C58" s="13">
        <v>1</v>
      </c>
      <c r="D58" s="14">
        <v>5720</v>
      </c>
      <c r="E58" s="15">
        <f t="shared" ref="E58" si="11">C58*D58</f>
        <v>5720</v>
      </c>
      <c r="F58" s="15">
        <f t="shared" ref="F58" si="12">E58*12</f>
        <v>68640</v>
      </c>
      <c r="G58" s="23">
        <f t="shared" si="2"/>
        <v>2860</v>
      </c>
      <c r="H58" s="23">
        <f t="shared" si="3"/>
        <v>9533.3333333333321</v>
      </c>
      <c r="I58" s="23">
        <f t="shared" si="4"/>
        <v>81033.333333333328</v>
      </c>
    </row>
    <row r="59" spans="1:9" ht="30" customHeight="1">
      <c r="A59" s="12" t="s">
        <v>30</v>
      </c>
      <c r="B59" s="12" t="s">
        <v>53</v>
      </c>
      <c r="C59" s="13">
        <v>1</v>
      </c>
      <c r="D59" s="14">
        <v>12045</v>
      </c>
      <c r="E59" s="15">
        <f t="shared" si="0"/>
        <v>12045</v>
      </c>
      <c r="F59" s="15">
        <f t="shared" si="1"/>
        <v>144540</v>
      </c>
      <c r="G59" s="23">
        <f t="shared" si="2"/>
        <v>6022.5</v>
      </c>
      <c r="H59" s="23">
        <f t="shared" si="3"/>
        <v>20075</v>
      </c>
      <c r="I59" s="23">
        <f t="shared" si="4"/>
        <v>170637.5</v>
      </c>
    </row>
    <row r="60" spans="1:9" ht="30" customHeight="1">
      <c r="A60" s="12" t="s">
        <v>54</v>
      </c>
      <c r="B60" s="12" t="s">
        <v>53</v>
      </c>
      <c r="C60" s="13">
        <v>4</v>
      </c>
      <c r="D60" s="14">
        <v>8973</v>
      </c>
      <c r="E60" s="15">
        <f t="shared" si="0"/>
        <v>35892</v>
      </c>
      <c r="F60" s="15">
        <f t="shared" si="1"/>
        <v>430704</v>
      </c>
      <c r="G60" s="23">
        <f t="shared" si="2"/>
        <v>17946</v>
      </c>
      <c r="H60" s="23">
        <f t="shared" si="3"/>
        <v>59820.000000000007</v>
      </c>
      <c r="I60" s="23">
        <f t="shared" si="4"/>
        <v>508470</v>
      </c>
    </row>
    <row r="61" spans="1:9" ht="30" customHeight="1">
      <c r="A61" s="12" t="s">
        <v>30</v>
      </c>
      <c r="B61" s="12" t="s">
        <v>55</v>
      </c>
      <c r="C61" s="13">
        <v>1</v>
      </c>
      <c r="D61" s="14">
        <v>4502</v>
      </c>
      <c r="E61" s="15">
        <f t="shared" si="0"/>
        <v>4502</v>
      </c>
      <c r="F61" s="15">
        <f t="shared" si="1"/>
        <v>54024</v>
      </c>
      <c r="G61" s="23">
        <f t="shared" si="2"/>
        <v>2251</v>
      </c>
      <c r="H61" s="23">
        <f t="shared" si="3"/>
        <v>7503.333333333333</v>
      </c>
      <c r="I61" s="23">
        <f t="shared" si="4"/>
        <v>63778.333333333336</v>
      </c>
    </row>
    <row r="62" spans="1:9" ht="30" customHeight="1">
      <c r="A62" s="12" t="s">
        <v>108</v>
      </c>
      <c r="B62" s="12" t="s">
        <v>55</v>
      </c>
      <c r="C62" s="13">
        <v>1</v>
      </c>
      <c r="D62" s="14">
        <v>4502</v>
      </c>
      <c r="E62" s="15">
        <f t="shared" ref="E62" si="13">C62*D62</f>
        <v>4502</v>
      </c>
      <c r="F62" s="15">
        <f t="shared" ref="F62" si="14">E62*12</f>
        <v>54024</v>
      </c>
      <c r="G62" s="23">
        <f t="shared" si="2"/>
        <v>2251</v>
      </c>
      <c r="H62" s="23">
        <f t="shared" si="3"/>
        <v>7503.333333333333</v>
      </c>
      <c r="I62" s="23">
        <f t="shared" si="4"/>
        <v>63778.333333333336</v>
      </c>
    </row>
    <row r="63" spans="1:9" ht="30" customHeight="1">
      <c r="A63" s="12" t="s">
        <v>109</v>
      </c>
      <c r="B63" s="12" t="s">
        <v>55</v>
      </c>
      <c r="C63" s="13">
        <v>1</v>
      </c>
      <c r="D63" s="14">
        <v>3469</v>
      </c>
      <c r="E63" s="15">
        <f t="shared" si="0"/>
        <v>3469</v>
      </c>
      <c r="F63" s="15">
        <f t="shared" si="1"/>
        <v>41628</v>
      </c>
      <c r="G63" s="23">
        <f t="shared" si="2"/>
        <v>1734.5</v>
      </c>
      <c r="H63" s="23">
        <f t="shared" si="3"/>
        <v>5781.666666666667</v>
      </c>
      <c r="I63" s="23">
        <f t="shared" si="4"/>
        <v>49144.166666666664</v>
      </c>
    </row>
    <row r="64" spans="1:9" ht="30" customHeight="1">
      <c r="A64" s="12" t="s">
        <v>56</v>
      </c>
      <c r="B64" s="12" t="s">
        <v>57</v>
      </c>
      <c r="C64" s="13">
        <v>1</v>
      </c>
      <c r="D64" s="14">
        <v>4503</v>
      </c>
      <c r="E64" s="15">
        <f t="shared" si="0"/>
        <v>4503</v>
      </c>
      <c r="F64" s="15">
        <f t="shared" si="1"/>
        <v>54036</v>
      </c>
      <c r="G64" s="23">
        <f t="shared" si="2"/>
        <v>2251.5</v>
      </c>
      <c r="H64" s="23">
        <f t="shared" si="3"/>
        <v>7505</v>
      </c>
      <c r="I64" s="23">
        <f t="shared" si="4"/>
        <v>63792.5</v>
      </c>
    </row>
    <row r="65" spans="1:9" ht="30" customHeight="1">
      <c r="A65" s="12" t="s">
        <v>58</v>
      </c>
      <c r="B65" s="12" t="s">
        <v>57</v>
      </c>
      <c r="C65" s="13">
        <v>1</v>
      </c>
      <c r="D65" s="14">
        <v>4015</v>
      </c>
      <c r="E65" s="15">
        <f t="shared" si="0"/>
        <v>4015</v>
      </c>
      <c r="F65" s="15">
        <f t="shared" si="1"/>
        <v>48180</v>
      </c>
      <c r="G65" s="23">
        <f t="shared" si="2"/>
        <v>2007.5</v>
      </c>
      <c r="H65" s="23">
        <f t="shared" si="3"/>
        <v>6691.666666666667</v>
      </c>
      <c r="I65" s="23">
        <f t="shared" si="4"/>
        <v>56879.166666666664</v>
      </c>
    </row>
    <row r="66" spans="1:9" ht="30" customHeight="1">
      <c r="A66" s="12" t="s">
        <v>59</v>
      </c>
      <c r="B66" s="12" t="s">
        <v>60</v>
      </c>
      <c r="C66" s="13">
        <v>1</v>
      </c>
      <c r="D66" s="14">
        <v>7970</v>
      </c>
      <c r="E66" s="15">
        <f t="shared" si="0"/>
        <v>7970</v>
      </c>
      <c r="F66" s="15">
        <f t="shared" si="1"/>
        <v>95640</v>
      </c>
      <c r="G66" s="23">
        <f t="shared" si="2"/>
        <v>3985</v>
      </c>
      <c r="H66" s="23">
        <f t="shared" si="3"/>
        <v>13283.333333333334</v>
      </c>
      <c r="I66" s="23">
        <f t="shared" si="4"/>
        <v>112908.33333333333</v>
      </c>
    </row>
    <row r="67" spans="1:9" ht="30" customHeight="1">
      <c r="A67" s="12" t="s">
        <v>61</v>
      </c>
      <c r="B67" s="12" t="s">
        <v>60</v>
      </c>
      <c r="C67" s="13">
        <v>1</v>
      </c>
      <c r="D67" s="14">
        <v>6874</v>
      </c>
      <c r="E67" s="15">
        <f t="shared" si="0"/>
        <v>6874</v>
      </c>
      <c r="F67" s="15">
        <f t="shared" si="1"/>
        <v>82488</v>
      </c>
      <c r="G67" s="23">
        <f t="shared" si="2"/>
        <v>3437</v>
      </c>
      <c r="H67" s="23">
        <f t="shared" si="3"/>
        <v>11456.666666666666</v>
      </c>
      <c r="I67" s="23">
        <f t="shared" si="4"/>
        <v>97381.666666666672</v>
      </c>
    </row>
    <row r="68" spans="1:9" ht="30" customHeight="1">
      <c r="A68" s="12" t="s">
        <v>62</v>
      </c>
      <c r="B68" s="12" t="s">
        <v>63</v>
      </c>
      <c r="C68" s="13">
        <v>12</v>
      </c>
      <c r="D68" s="14">
        <v>5110</v>
      </c>
      <c r="E68" s="15">
        <f t="shared" si="0"/>
        <v>61320</v>
      </c>
      <c r="F68" s="15">
        <f t="shared" si="1"/>
        <v>735840</v>
      </c>
      <c r="G68" s="23">
        <f t="shared" si="2"/>
        <v>30660</v>
      </c>
      <c r="H68" s="23">
        <f t="shared" si="3"/>
        <v>102200</v>
      </c>
      <c r="I68" s="23">
        <f t="shared" si="4"/>
        <v>868700</v>
      </c>
    </row>
    <row r="69" spans="1:9" ht="30" customHeight="1">
      <c r="A69" s="12" t="s">
        <v>54</v>
      </c>
      <c r="B69" s="12" t="s">
        <v>63</v>
      </c>
      <c r="C69" s="13">
        <v>2</v>
      </c>
      <c r="D69" s="14">
        <v>6267</v>
      </c>
      <c r="E69" s="15">
        <f t="shared" si="0"/>
        <v>12534</v>
      </c>
      <c r="F69" s="15">
        <f t="shared" si="1"/>
        <v>150408</v>
      </c>
      <c r="G69" s="23">
        <f t="shared" si="2"/>
        <v>6267</v>
      </c>
      <c r="H69" s="23">
        <f t="shared" si="3"/>
        <v>20890</v>
      </c>
      <c r="I69" s="23">
        <f t="shared" si="4"/>
        <v>177565</v>
      </c>
    </row>
    <row r="70" spans="1:9" ht="30" customHeight="1">
      <c r="A70" s="12" t="s">
        <v>62</v>
      </c>
      <c r="B70" s="12" t="s">
        <v>63</v>
      </c>
      <c r="C70" s="13">
        <v>2</v>
      </c>
      <c r="D70" s="14">
        <v>5110</v>
      </c>
      <c r="E70" s="15">
        <f t="shared" si="0"/>
        <v>10220</v>
      </c>
      <c r="F70" s="15">
        <f t="shared" si="1"/>
        <v>122640</v>
      </c>
      <c r="G70" s="23">
        <f t="shared" si="2"/>
        <v>5110</v>
      </c>
      <c r="H70" s="23">
        <f t="shared" si="3"/>
        <v>17033.333333333336</v>
      </c>
      <c r="I70" s="23">
        <f t="shared" si="4"/>
        <v>144783.33333333334</v>
      </c>
    </row>
    <row r="71" spans="1:9" ht="30" customHeight="1">
      <c r="A71" s="12" t="s">
        <v>38</v>
      </c>
      <c r="B71" s="12" t="s">
        <v>64</v>
      </c>
      <c r="C71" s="13">
        <v>1</v>
      </c>
      <c r="D71" s="14">
        <v>3347</v>
      </c>
      <c r="E71" s="15">
        <f t="shared" si="0"/>
        <v>3347</v>
      </c>
      <c r="F71" s="15">
        <f t="shared" si="1"/>
        <v>40164</v>
      </c>
      <c r="G71" s="23">
        <f t="shared" si="2"/>
        <v>1673.5</v>
      </c>
      <c r="H71" s="23">
        <f t="shared" si="3"/>
        <v>5578.333333333333</v>
      </c>
      <c r="I71" s="23">
        <f t="shared" si="4"/>
        <v>47415.833333333336</v>
      </c>
    </row>
    <row r="72" spans="1:9" ht="30" customHeight="1">
      <c r="A72" s="12" t="s">
        <v>65</v>
      </c>
      <c r="B72" s="12" t="s">
        <v>64</v>
      </c>
      <c r="C72" s="13">
        <v>1</v>
      </c>
      <c r="D72" s="14">
        <v>5354</v>
      </c>
      <c r="E72" s="15">
        <f t="shared" ref="E72:E107" si="15">C72*D72</f>
        <v>5354</v>
      </c>
      <c r="F72" s="15">
        <f t="shared" ref="F72:F107" si="16">E72*12</f>
        <v>64248</v>
      </c>
      <c r="G72" s="23">
        <f t="shared" si="2"/>
        <v>2677</v>
      </c>
      <c r="H72" s="23">
        <f t="shared" si="3"/>
        <v>8923.3333333333339</v>
      </c>
      <c r="I72" s="23">
        <f t="shared" si="4"/>
        <v>75848.333333333328</v>
      </c>
    </row>
    <row r="73" spans="1:9" ht="30" customHeight="1">
      <c r="A73" s="12" t="s">
        <v>40</v>
      </c>
      <c r="B73" s="12" t="s">
        <v>63</v>
      </c>
      <c r="C73" s="13">
        <v>6</v>
      </c>
      <c r="D73" s="14">
        <v>5110</v>
      </c>
      <c r="E73" s="15">
        <f t="shared" si="15"/>
        <v>30660</v>
      </c>
      <c r="F73" s="15">
        <f t="shared" si="16"/>
        <v>367920</v>
      </c>
      <c r="G73" s="23">
        <f t="shared" ref="G73:G107" si="17">+E73*0.5</f>
        <v>15330</v>
      </c>
      <c r="H73" s="23">
        <f t="shared" ref="H73:H107" si="18">+E73/30*50</f>
        <v>51100</v>
      </c>
      <c r="I73" s="23">
        <f t="shared" ref="I73:I107" si="19">+F73+G73+H73</f>
        <v>434350</v>
      </c>
    </row>
    <row r="74" spans="1:9" ht="30" customHeight="1">
      <c r="A74" s="12" t="s">
        <v>38</v>
      </c>
      <c r="B74" s="12" t="s">
        <v>63</v>
      </c>
      <c r="C74" s="13">
        <v>1</v>
      </c>
      <c r="D74" s="14">
        <v>1522</v>
      </c>
      <c r="E74" s="15">
        <f t="shared" si="15"/>
        <v>1522</v>
      </c>
      <c r="F74" s="15">
        <f t="shared" si="16"/>
        <v>18264</v>
      </c>
      <c r="G74" s="23">
        <f t="shared" si="17"/>
        <v>761</v>
      </c>
      <c r="H74" s="23">
        <f t="shared" si="18"/>
        <v>2536.6666666666665</v>
      </c>
      <c r="I74" s="23">
        <f t="shared" si="19"/>
        <v>21561.666666666668</v>
      </c>
    </row>
    <row r="75" spans="1:9" ht="30" customHeight="1">
      <c r="A75" s="12" t="s">
        <v>66</v>
      </c>
      <c r="B75" s="12" t="s">
        <v>51</v>
      </c>
      <c r="C75" s="13">
        <v>2</v>
      </c>
      <c r="D75" s="14">
        <v>8243</v>
      </c>
      <c r="E75" s="15">
        <f t="shared" si="15"/>
        <v>16486</v>
      </c>
      <c r="F75" s="15">
        <f t="shared" si="16"/>
        <v>197832</v>
      </c>
      <c r="G75" s="23">
        <f t="shared" si="17"/>
        <v>8243</v>
      </c>
      <c r="H75" s="23">
        <f t="shared" si="18"/>
        <v>27476.666666666664</v>
      </c>
      <c r="I75" s="23">
        <f t="shared" si="19"/>
        <v>233551.66666666666</v>
      </c>
    </row>
    <row r="76" spans="1:9" ht="30" customHeight="1">
      <c r="A76" s="12" t="s">
        <v>42</v>
      </c>
      <c r="B76" s="12" t="s">
        <v>51</v>
      </c>
      <c r="C76" s="13">
        <v>4</v>
      </c>
      <c r="D76" s="14">
        <v>8243</v>
      </c>
      <c r="E76" s="15">
        <f t="shared" si="15"/>
        <v>32972</v>
      </c>
      <c r="F76" s="15">
        <f t="shared" si="16"/>
        <v>395664</v>
      </c>
      <c r="G76" s="23">
        <f t="shared" si="17"/>
        <v>16486</v>
      </c>
      <c r="H76" s="23">
        <f t="shared" si="18"/>
        <v>54953.333333333328</v>
      </c>
      <c r="I76" s="23">
        <f t="shared" si="19"/>
        <v>467103.33333333331</v>
      </c>
    </row>
    <row r="77" spans="1:9" ht="30" customHeight="1">
      <c r="A77" s="12" t="s">
        <v>67</v>
      </c>
      <c r="B77" s="12" t="s">
        <v>51</v>
      </c>
      <c r="C77" s="13">
        <v>1</v>
      </c>
      <c r="D77" s="14">
        <v>5720</v>
      </c>
      <c r="E77" s="15">
        <f t="shared" si="15"/>
        <v>5720</v>
      </c>
      <c r="F77" s="15">
        <f t="shared" si="16"/>
        <v>68640</v>
      </c>
      <c r="G77" s="23">
        <f t="shared" si="17"/>
        <v>2860</v>
      </c>
      <c r="H77" s="23">
        <f t="shared" si="18"/>
        <v>9533.3333333333321</v>
      </c>
      <c r="I77" s="23">
        <f t="shared" si="19"/>
        <v>81033.333333333328</v>
      </c>
    </row>
    <row r="78" spans="1:9" ht="30" customHeight="1">
      <c r="A78" s="12" t="s">
        <v>67</v>
      </c>
      <c r="B78" s="12" t="s">
        <v>51</v>
      </c>
      <c r="C78" s="13">
        <v>1</v>
      </c>
      <c r="D78" s="14">
        <v>6813</v>
      </c>
      <c r="E78" s="15">
        <f t="shared" si="15"/>
        <v>6813</v>
      </c>
      <c r="F78" s="15">
        <f t="shared" si="16"/>
        <v>81756</v>
      </c>
      <c r="G78" s="23">
        <f t="shared" si="17"/>
        <v>3406.5</v>
      </c>
      <c r="H78" s="23">
        <f t="shared" si="18"/>
        <v>11355</v>
      </c>
      <c r="I78" s="23">
        <f t="shared" si="19"/>
        <v>96517.5</v>
      </c>
    </row>
    <row r="79" spans="1:9" ht="30" customHeight="1">
      <c r="A79" s="12" t="s">
        <v>68</v>
      </c>
      <c r="B79" s="12" t="s">
        <v>69</v>
      </c>
      <c r="C79" s="13">
        <v>1</v>
      </c>
      <c r="D79" s="14">
        <v>6174</v>
      </c>
      <c r="E79" s="15">
        <f t="shared" si="15"/>
        <v>6174</v>
      </c>
      <c r="F79" s="15">
        <f t="shared" si="16"/>
        <v>74088</v>
      </c>
      <c r="G79" s="23">
        <f t="shared" si="17"/>
        <v>3087</v>
      </c>
      <c r="H79" s="23">
        <f t="shared" si="18"/>
        <v>10290</v>
      </c>
      <c r="I79" s="23">
        <f t="shared" si="19"/>
        <v>87465</v>
      </c>
    </row>
    <row r="80" spans="1:9" ht="30" customHeight="1">
      <c r="A80" s="12" t="s">
        <v>110</v>
      </c>
      <c r="B80" s="12" t="s">
        <v>69</v>
      </c>
      <c r="C80" s="13">
        <v>1</v>
      </c>
      <c r="D80" s="14">
        <v>5110</v>
      </c>
      <c r="E80" s="15">
        <f t="shared" ref="E80" si="20">C80*D80</f>
        <v>5110</v>
      </c>
      <c r="F80" s="15">
        <f t="shared" ref="F80" si="21">E80*12</f>
        <v>61320</v>
      </c>
      <c r="G80" s="23">
        <f t="shared" si="17"/>
        <v>2555</v>
      </c>
      <c r="H80" s="23">
        <f t="shared" si="18"/>
        <v>8516.6666666666679</v>
      </c>
      <c r="I80" s="23">
        <f t="shared" si="19"/>
        <v>72391.666666666672</v>
      </c>
    </row>
    <row r="81" spans="1:10" ht="30" customHeight="1">
      <c r="A81" s="12" t="s">
        <v>70</v>
      </c>
      <c r="B81" s="12" t="s">
        <v>69</v>
      </c>
      <c r="C81" s="13">
        <v>2</v>
      </c>
      <c r="D81" s="14">
        <v>6084</v>
      </c>
      <c r="E81" s="15">
        <f t="shared" si="15"/>
        <v>12168</v>
      </c>
      <c r="F81" s="15">
        <f t="shared" si="16"/>
        <v>146016</v>
      </c>
      <c r="G81" s="23">
        <f t="shared" si="17"/>
        <v>6084</v>
      </c>
      <c r="H81" s="23">
        <f t="shared" si="18"/>
        <v>20280</v>
      </c>
      <c r="I81" s="23">
        <f t="shared" si="19"/>
        <v>172380</v>
      </c>
    </row>
    <row r="82" spans="1:10" ht="30" customHeight="1">
      <c r="A82" s="12" t="s">
        <v>71</v>
      </c>
      <c r="B82" s="12" t="s">
        <v>72</v>
      </c>
      <c r="C82" s="13">
        <v>1</v>
      </c>
      <c r="D82" s="14">
        <v>5720</v>
      </c>
      <c r="E82" s="15">
        <f t="shared" si="15"/>
        <v>5720</v>
      </c>
      <c r="F82" s="15">
        <f t="shared" si="16"/>
        <v>68640</v>
      </c>
      <c r="G82" s="23">
        <f t="shared" si="17"/>
        <v>2860</v>
      </c>
      <c r="H82" s="23">
        <f t="shared" si="18"/>
        <v>9533.3333333333321</v>
      </c>
      <c r="I82" s="23">
        <f t="shared" si="19"/>
        <v>81033.333333333328</v>
      </c>
    </row>
    <row r="83" spans="1:10" ht="30" customHeight="1">
      <c r="A83" s="12" t="s">
        <v>73</v>
      </c>
      <c r="B83" s="12" t="s">
        <v>72</v>
      </c>
      <c r="C83" s="13">
        <v>1</v>
      </c>
      <c r="D83" s="14">
        <v>4745</v>
      </c>
      <c r="E83" s="15">
        <f t="shared" si="15"/>
        <v>4745</v>
      </c>
      <c r="F83" s="15">
        <f t="shared" si="16"/>
        <v>56940</v>
      </c>
      <c r="G83" s="23">
        <f t="shared" si="17"/>
        <v>2372.5</v>
      </c>
      <c r="H83" s="23">
        <f t="shared" si="18"/>
        <v>7908.333333333333</v>
      </c>
      <c r="I83" s="23">
        <f t="shared" si="19"/>
        <v>67220.833333333328</v>
      </c>
    </row>
    <row r="84" spans="1:10" ht="30" customHeight="1">
      <c r="A84" s="12" t="s">
        <v>74</v>
      </c>
      <c r="B84" s="12" t="s">
        <v>72</v>
      </c>
      <c r="C84" s="13">
        <v>1</v>
      </c>
      <c r="D84" s="14">
        <v>3469</v>
      </c>
      <c r="E84" s="15">
        <f t="shared" si="15"/>
        <v>3469</v>
      </c>
      <c r="F84" s="15">
        <f t="shared" si="16"/>
        <v>41628</v>
      </c>
      <c r="G84" s="23">
        <f t="shared" si="17"/>
        <v>1734.5</v>
      </c>
      <c r="H84" s="23">
        <f t="shared" si="18"/>
        <v>5781.666666666667</v>
      </c>
      <c r="I84" s="23">
        <f t="shared" si="19"/>
        <v>49144.166666666664</v>
      </c>
    </row>
    <row r="85" spans="1:10" s="3" customFormat="1" ht="30" customHeight="1">
      <c r="A85" s="12" t="s">
        <v>39</v>
      </c>
      <c r="B85" s="12" t="s">
        <v>75</v>
      </c>
      <c r="C85" s="13">
        <v>1</v>
      </c>
      <c r="D85" s="14">
        <v>4592</v>
      </c>
      <c r="E85" s="15">
        <f t="shared" si="15"/>
        <v>4592</v>
      </c>
      <c r="F85" s="15">
        <f t="shared" si="16"/>
        <v>55104</v>
      </c>
      <c r="G85" s="23">
        <f t="shared" si="17"/>
        <v>2296</v>
      </c>
      <c r="H85" s="23">
        <f t="shared" si="18"/>
        <v>7653.333333333333</v>
      </c>
      <c r="I85" s="23">
        <f t="shared" si="19"/>
        <v>65053.333333333336</v>
      </c>
    </row>
    <row r="86" spans="1:10" s="3" customFormat="1" ht="30" customHeight="1">
      <c r="A86" s="12" t="s">
        <v>74</v>
      </c>
      <c r="B86" s="12" t="s">
        <v>75</v>
      </c>
      <c r="C86" s="13">
        <v>1</v>
      </c>
      <c r="D86" s="14">
        <v>5110</v>
      </c>
      <c r="E86" s="15">
        <f t="shared" si="15"/>
        <v>5110</v>
      </c>
      <c r="F86" s="15">
        <f t="shared" si="16"/>
        <v>61320</v>
      </c>
      <c r="G86" s="23">
        <f t="shared" si="17"/>
        <v>2555</v>
      </c>
      <c r="H86" s="23">
        <f t="shared" si="18"/>
        <v>8516.6666666666679</v>
      </c>
      <c r="I86" s="23">
        <f t="shared" si="19"/>
        <v>72391.666666666672</v>
      </c>
    </row>
    <row r="87" spans="1:10" s="3" customFormat="1" ht="30" customHeight="1">
      <c r="A87" s="12" t="s">
        <v>76</v>
      </c>
      <c r="B87" s="12" t="s">
        <v>77</v>
      </c>
      <c r="C87" s="13">
        <v>1</v>
      </c>
      <c r="D87" s="14">
        <v>8366</v>
      </c>
      <c r="E87" s="15">
        <f t="shared" si="15"/>
        <v>8366</v>
      </c>
      <c r="F87" s="15">
        <f t="shared" si="16"/>
        <v>100392</v>
      </c>
      <c r="G87" s="23">
        <f t="shared" si="17"/>
        <v>4183</v>
      </c>
      <c r="H87" s="23">
        <f t="shared" si="18"/>
        <v>13943.333333333334</v>
      </c>
      <c r="I87" s="23">
        <f t="shared" si="19"/>
        <v>118518.33333333333</v>
      </c>
    </row>
    <row r="88" spans="1:10" s="3" customFormat="1" ht="30" customHeight="1">
      <c r="A88" s="12" t="s">
        <v>78</v>
      </c>
      <c r="B88" s="12" t="s">
        <v>77</v>
      </c>
      <c r="C88" s="13">
        <v>1</v>
      </c>
      <c r="D88" s="14">
        <v>6205</v>
      </c>
      <c r="E88" s="15">
        <f t="shared" si="15"/>
        <v>6205</v>
      </c>
      <c r="F88" s="15">
        <f t="shared" si="16"/>
        <v>74460</v>
      </c>
      <c r="G88" s="23">
        <f t="shared" si="17"/>
        <v>3102.5</v>
      </c>
      <c r="H88" s="23">
        <f t="shared" si="18"/>
        <v>10341.666666666668</v>
      </c>
      <c r="I88" s="23">
        <f t="shared" si="19"/>
        <v>87904.166666666672</v>
      </c>
    </row>
    <row r="89" spans="1:10" s="3" customFormat="1" ht="30" customHeight="1">
      <c r="A89" s="12" t="s">
        <v>54</v>
      </c>
      <c r="B89" s="12" t="s">
        <v>79</v>
      </c>
      <c r="C89" s="13">
        <v>1</v>
      </c>
      <c r="D89" s="14">
        <v>5110</v>
      </c>
      <c r="E89" s="15">
        <f t="shared" si="15"/>
        <v>5110</v>
      </c>
      <c r="F89" s="15">
        <f>E89*12</f>
        <v>61320</v>
      </c>
      <c r="G89" s="23">
        <f t="shared" si="17"/>
        <v>2555</v>
      </c>
      <c r="H89" s="23">
        <f t="shared" si="18"/>
        <v>8516.6666666666679</v>
      </c>
      <c r="I89" s="23">
        <f t="shared" si="19"/>
        <v>72391.666666666672</v>
      </c>
    </row>
    <row r="90" spans="1:10" s="3" customFormat="1" ht="30" customHeight="1">
      <c r="A90" s="12" t="s">
        <v>54</v>
      </c>
      <c r="B90" s="12" t="s">
        <v>79</v>
      </c>
      <c r="C90" s="13">
        <v>1</v>
      </c>
      <c r="D90" s="14">
        <v>7909</v>
      </c>
      <c r="E90" s="15">
        <f t="shared" si="15"/>
        <v>7909</v>
      </c>
      <c r="F90" s="15">
        <f t="shared" si="16"/>
        <v>94908</v>
      </c>
      <c r="G90" s="23">
        <f t="shared" si="17"/>
        <v>3954.5</v>
      </c>
      <c r="H90" s="23">
        <f t="shared" si="18"/>
        <v>13181.666666666666</v>
      </c>
      <c r="I90" s="23">
        <f t="shared" si="19"/>
        <v>112044.16666666667</v>
      </c>
    </row>
    <row r="91" spans="1:10" s="3" customFormat="1" ht="30" customHeight="1">
      <c r="A91" s="12" t="s">
        <v>80</v>
      </c>
      <c r="B91" s="12" t="s">
        <v>81</v>
      </c>
      <c r="C91" s="13">
        <v>1</v>
      </c>
      <c r="D91" s="14">
        <v>5613</v>
      </c>
      <c r="E91" s="15">
        <f t="shared" si="15"/>
        <v>5613</v>
      </c>
      <c r="F91" s="15">
        <f t="shared" si="16"/>
        <v>67356</v>
      </c>
      <c r="G91" s="23">
        <f t="shared" si="17"/>
        <v>2806.5</v>
      </c>
      <c r="H91" s="23">
        <f t="shared" si="18"/>
        <v>9355</v>
      </c>
      <c r="I91" s="23">
        <f t="shared" si="19"/>
        <v>79517.5</v>
      </c>
    </row>
    <row r="92" spans="1:10" s="3" customFormat="1" ht="30" customHeight="1">
      <c r="A92" s="12" t="s">
        <v>82</v>
      </c>
      <c r="B92" s="12" t="s">
        <v>81</v>
      </c>
      <c r="C92" s="13">
        <v>1</v>
      </c>
      <c r="D92" s="14">
        <v>2434</v>
      </c>
      <c r="E92" s="15">
        <f t="shared" si="15"/>
        <v>2434</v>
      </c>
      <c r="F92" s="15">
        <f t="shared" si="16"/>
        <v>29208</v>
      </c>
      <c r="G92" s="23">
        <f t="shared" si="17"/>
        <v>1217</v>
      </c>
      <c r="H92" s="23">
        <f t="shared" si="18"/>
        <v>4056.666666666667</v>
      </c>
      <c r="I92" s="23">
        <f t="shared" si="19"/>
        <v>34481.666666666664</v>
      </c>
    </row>
    <row r="93" spans="1:10" s="3" customFormat="1" ht="30" customHeight="1">
      <c r="A93" s="12" t="s">
        <v>83</v>
      </c>
      <c r="B93" s="12" t="s">
        <v>84</v>
      </c>
      <c r="C93" s="13">
        <v>1</v>
      </c>
      <c r="D93" s="14">
        <v>6266</v>
      </c>
      <c r="E93" s="15">
        <f t="shared" si="15"/>
        <v>6266</v>
      </c>
      <c r="F93" s="15">
        <f t="shared" si="16"/>
        <v>75192</v>
      </c>
      <c r="G93" s="23">
        <f t="shared" si="17"/>
        <v>3133</v>
      </c>
      <c r="H93" s="23">
        <f t="shared" si="18"/>
        <v>10443.333333333334</v>
      </c>
      <c r="I93" s="23">
        <f t="shared" si="19"/>
        <v>88768.333333333328</v>
      </c>
    </row>
    <row r="94" spans="1:10" s="3" customFormat="1" ht="30" customHeight="1">
      <c r="A94" s="12" t="s">
        <v>65</v>
      </c>
      <c r="B94" s="12" t="s">
        <v>84</v>
      </c>
      <c r="C94" s="13">
        <v>1</v>
      </c>
      <c r="D94" s="14">
        <v>5992</v>
      </c>
      <c r="E94" s="15">
        <f t="shared" si="15"/>
        <v>5992</v>
      </c>
      <c r="F94" s="15">
        <f t="shared" si="16"/>
        <v>71904</v>
      </c>
      <c r="G94" s="23">
        <f t="shared" si="17"/>
        <v>2996</v>
      </c>
      <c r="H94" s="23">
        <f t="shared" si="18"/>
        <v>9986.6666666666661</v>
      </c>
      <c r="I94" s="23">
        <f t="shared" si="19"/>
        <v>84886.666666666672</v>
      </c>
    </row>
    <row r="95" spans="1:10" s="3" customFormat="1" ht="30" customHeight="1">
      <c r="A95" s="12" t="s">
        <v>21</v>
      </c>
      <c r="B95" s="12" t="s">
        <v>85</v>
      </c>
      <c r="C95" s="13">
        <v>1</v>
      </c>
      <c r="D95" s="14">
        <v>19314</v>
      </c>
      <c r="E95" s="15">
        <f t="shared" si="15"/>
        <v>19314</v>
      </c>
      <c r="F95" s="15">
        <f t="shared" si="16"/>
        <v>231768</v>
      </c>
      <c r="G95" s="23">
        <f t="shared" si="17"/>
        <v>9657</v>
      </c>
      <c r="H95" s="23">
        <f t="shared" si="18"/>
        <v>32189.999999999996</v>
      </c>
      <c r="I95" s="23">
        <f t="shared" si="19"/>
        <v>273615</v>
      </c>
      <c r="J95" s="2"/>
    </row>
    <row r="96" spans="1:10" s="3" customFormat="1" ht="30" customHeight="1">
      <c r="A96" s="12" t="s">
        <v>86</v>
      </c>
      <c r="B96" s="12" t="s">
        <v>85</v>
      </c>
      <c r="C96" s="13">
        <v>2</v>
      </c>
      <c r="D96" s="14">
        <v>9354</v>
      </c>
      <c r="E96" s="15">
        <f t="shared" si="15"/>
        <v>18708</v>
      </c>
      <c r="F96" s="15">
        <f t="shared" si="16"/>
        <v>224496</v>
      </c>
      <c r="G96" s="23">
        <f t="shared" si="17"/>
        <v>9354</v>
      </c>
      <c r="H96" s="23">
        <f t="shared" si="18"/>
        <v>31180</v>
      </c>
      <c r="I96" s="23">
        <f t="shared" si="19"/>
        <v>265030</v>
      </c>
      <c r="J96" s="2"/>
    </row>
    <row r="97" spans="1:26" s="3" customFormat="1" ht="30" customHeight="1">
      <c r="A97" s="12" t="s">
        <v>27</v>
      </c>
      <c r="B97" s="12" t="s">
        <v>85</v>
      </c>
      <c r="C97" s="13">
        <v>2</v>
      </c>
      <c r="D97" s="14">
        <v>8211</v>
      </c>
      <c r="E97" s="15">
        <f t="shared" si="15"/>
        <v>16422</v>
      </c>
      <c r="F97" s="15">
        <f t="shared" si="16"/>
        <v>197064</v>
      </c>
      <c r="G97" s="23">
        <f t="shared" si="17"/>
        <v>8211</v>
      </c>
      <c r="H97" s="23">
        <f t="shared" si="18"/>
        <v>27370</v>
      </c>
      <c r="I97" s="23">
        <f t="shared" si="19"/>
        <v>232645</v>
      </c>
      <c r="J97" s="2"/>
    </row>
    <row r="98" spans="1:26" s="3" customFormat="1" ht="30" customHeight="1">
      <c r="A98" s="12" t="s">
        <v>23</v>
      </c>
      <c r="B98" s="12" t="s">
        <v>85</v>
      </c>
      <c r="C98" s="13">
        <v>1</v>
      </c>
      <c r="D98" s="14">
        <v>5720</v>
      </c>
      <c r="E98" s="15">
        <f t="shared" si="15"/>
        <v>5720</v>
      </c>
      <c r="F98" s="15">
        <f t="shared" si="16"/>
        <v>68640</v>
      </c>
      <c r="G98" s="23">
        <f t="shared" si="17"/>
        <v>2860</v>
      </c>
      <c r="H98" s="23">
        <f t="shared" si="18"/>
        <v>9533.3333333333321</v>
      </c>
      <c r="I98" s="23">
        <f t="shared" si="19"/>
        <v>81033.333333333328</v>
      </c>
      <c r="J98" s="2"/>
    </row>
    <row r="99" spans="1:26" s="3" customFormat="1" ht="30" customHeight="1">
      <c r="A99" s="12" t="s">
        <v>111</v>
      </c>
      <c r="B99" s="12" t="s">
        <v>85</v>
      </c>
      <c r="C99" s="13">
        <v>1</v>
      </c>
      <c r="D99" s="14">
        <v>3285</v>
      </c>
      <c r="E99" s="15">
        <f t="shared" si="15"/>
        <v>3285</v>
      </c>
      <c r="F99" s="15">
        <f t="shared" si="16"/>
        <v>39420</v>
      </c>
      <c r="G99" s="23">
        <f t="shared" si="17"/>
        <v>1642.5</v>
      </c>
      <c r="H99" s="23">
        <f t="shared" si="18"/>
        <v>5475</v>
      </c>
      <c r="I99" s="23">
        <f t="shared" si="19"/>
        <v>46537.5</v>
      </c>
      <c r="J99" s="2"/>
    </row>
    <row r="100" spans="1:26" s="3" customFormat="1" ht="30" customHeight="1">
      <c r="A100" s="12" t="s">
        <v>87</v>
      </c>
      <c r="B100" s="12" t="s">
        <v>85</v>
      </c>
      <c r="C100" s="13">
        <v>43</v>
      </c>
      <c r="D100" s="14">
        <v>7544</v>
      </c>
      <c r="E100" s="15">
        <f t="shared" si="15"/>
        <v>324392</v>
      </c>
      <c r="F100" s="15">
        <f t="shared" si="16"/>
        <v>3892704</v>
      </c>
      <c r="G100" s="23">
        <f t="shared" si="17"/>
        <v>162196</v>
      </c>
      <c r="H100" s="23">
        <f t="shared" si="18"/>
        <v>540653.33333333337</v>
      </c>
      <c r="I100" s="23">
        <f t="shared" si="19"/>
        <v>4595553.333333333</v>
      </c>
      <c r="J100" s="2"/>
    </row>
    <row r="101" spans="1:26" s="3" customFormat="1" ht="30" customHeight="1">
      <c r="A101" s="12" t="s">
        <v>88</v>
      </c>
      <c r="B101" s="12" t="s">
        <v>85</v>
      </c>
      <c r="C101" s="13">
        <v>3</v>
      </c>
      <c r="D101" s="14">
        <v>7544</v>
      </c>
      <c r="E101" s="15">
        <f t="shared" si="15"/>
        <v>22632</v>
      </c>
      <c r="F101" s="15">
        <f t="shared" si="16"/>
        <v>271584</v>
      </c>
      <c r="G101" s="23">
        <f t="shared" si="17"/>
        <v>11316</v>
      </c>
      <c r="H101" s="23">
        <f t="shared" si="18"/>
        <v>37720</v>
      </c>
      <c r="I101" s="23">
        <f t="shared" si="19"/>
        <v>320620</v>
      </c>
      <c r="J101" s="2"/>
    </row>
    <row r="102" spans="1:26" s="3" customFormat="1" ht="30" customHeight="1">
      <c r="A102" s="12" t="s">
        <v>21</v>
      </c>
      <c r="B102" s="12" t="s">
        <v>89</v>
      </c>
      <c r="C102" s="13">
        <v>1</v>
      </c>
      <c r="D102" s="14">
        <v>12836</v>
      </c>
      <c r="E102" s="15">
        <f t="shared" si="15"/>
        <v>12836</v>
      </c>
      <c r="F102" s="15">
        <f t="shared" si="16"/>
        <v>154032</v>
      </c>
      <c r="G102" s="23">
        <f t="shared" si="17"/>
        <v>6418</v>
      </c>
      <c r="H102" s="23">
        <f t="shared" si="18"/>
        <v>21393.333333333332</v>
      </c>
      <c r="I102" s="23">
        <f t="shared" si="19"/>
        <v>181843.33333333334</v>
      </c>
      <c r="J102" s="2"/>
    </row>
    <row r="103" spans="1:26" s="3" customFormat="1" ht="30" customHeight="1">
      <c r="A103" s="12" t="s">
        <v>90</v>
      </c>
      <c r="B103" s="12" t="s">
        <v>91</v>
      </c>
      <c r="C103" s="13">
        <v>3</v>
      </c>
      <c r="D103" s="14">
        <v>5810</v>
      </c>
      <c r="E103" s="15">
        <f t="shared" si="15"/>
        <v>17430</v>
      </c>
      <c r="F103" s="15">
        <f t="shared" si="16"/>
        <v>209160</v>
      </c>
      <c r="G103" s="23">
        <f t="shared" si="17"/>
        <v>8715</v>
      </c>
      <c r="H103" s="23">
        <f t="shared" si="18"/>
        <v>29050</v>
      </c>
      <c r="I103" s="23">
        <f t="shared" si="19"/>
        <v>246925</v>
      </c>
      <c r="J103" s="2"/>
    </row>
    <row r="104" spans="1:26" s="3" customFormat="1" ht="30" customHeight="1">
      <c r="A104" s="12" t="s">
        <v>92</v>
      </c>
      <c r="B104" s="12" t="s">
        <v>91</v>
      </c>
      <c r="C104" s="13">
        <v>3</v>
      </c>
      <c r="D104" s="14">
        <v>4349</v>
      </c>
      <c r="E104" s="15">
        <f t="shared" si="15"/>
        <v>13047</v>
      </c>
      <c r="F104" s="15">
        <f t="shared" si="16"/>
        <v>156564</v>
      </c>
      <c r="G104" s="23">
        <f t="shared" si="17"/>
        <v>6523.5</v>
      </c>
      <c r="H104" s="23">
        <f t="shared" si="18"/>
        <v>21745</v>
      </c>
      <c r="I104" s="23">
        <f t="shared" si="19"/>
        <v>184832.5</v>
      </c>
      <c r="J104" s="2"/>
    </row>
    <row r="105" spans="1:26" s="3" customFormat="1" ht="30" customHeight="1">
      <c r="A105" s="12" t="s">
        <v>92</v>
      </c>
      <c r="B105" s="12" t="s">
        <v>91</v>
      </c>
      <c r="C105" s="13">
        <v>1</v>
      </c>
      <c r="D105" s="14">
        <v>1977</v>
      </c>
      <c r="E105" s="15">
        <f t="shared" si="15"/>
        <v>1977</v>
      </c>
      <c r="F105" s="15">
        <f t="shared" si="16"/>
        <v>23724</v>
      </c>
      <c r="G105" s="23">
        <f t="shared" si="17"/>
        <v>988.5</v>
      </c>
      <c r="H105" s="23">
        <f t="shared" si="18"/>
        <v>3295.0000000000005</v>
      </c>
      <c r="I105" s="23">
        <f t="shared" si="19"/>
        <v>28007.5</v>
      </c>
      <c r="J105" s="2"/>
    </row>
    <row r="106" spans="1:26" s="3" customFormat="1" ht="30" customHeight="1">
      <c r="A106" s="12" t="s">
        <v>93</v>
      </c>
      <c r="B106" s="12" t="s">
        <v>94</v>
      </c>
      <c r="C106" s="13">
        <v>3</v>
      </c>
      <c r="D106" s="14">
        <v>11010</v>
      </c>
      <c r="E106" s="15">
        <f t="shared" si="15"/>
        <v>33030</v>
      </c>
      <c r="F106" s="15">
        <f t="shared" si="16"/>
        <v>396360</v>
      </c>
      <c r="G106" s="23">
        <f t="shared" si="17"/>
        <v>16515</v>
      </c>
      <c r="H106" s="23">
        <f t="shared" si="18"/>
        <v>55050</v>
      </c>
      <c r="I106" s="23">
        <f t="shared" si="19"/>
        <v>467925</v>
      </c>
      <c r="J106" s="2"/>
    </row>
    <row r="107" spans="1:26" s="3" customFormat="1" ht="30" customHeight="1">
      <c r="A107" s="12" t="s">
        <v>95</v>
      </c>
      <c r="B107" s="12" t="s">
        <v>96</v>
      </c>
      <c r="C107" s="13">
        <v>1</v>
      </c>
      <c r="D107" s="14">
        <v>6874</v>
      </c>
      <c r="E107" s="15">
        <f t="shared" si="15"/>
        <v>6874</v>
      </c>
      <c r="F107" s="15">
        <f t="shared" si="16"/>
        <v>82488</v>
      </c>
      <c r="G107" s="23">
        <f t="shared" si="17"/>
        <v>3437</v>
      </c>
      <c r="H107" s="23">
        <f t="shared" si="18"/>
        <v>11456.666666666666</v>
      </c>
      <c r="I107" s="23">
        <f t="shared" si="19"/>
        <v>97381.666666666672</v>
      </c>
      <c r="J107" s="2"/>
    </row>
    <row r="108" spans="1:26" s="4" customFormat="1" ht="30" customHeight="1">
      <c r="A108" s="16"/>
      <c r="B108" s="17"/>
      <c r="C108" s="18"/>
      <c r="D108" s="19"/>
      <c r="E108" s="20" t="s">
        <v>97</v>
      </c>
      <c r="F108" s="20">
        <f>SUM(F6:F107)</f>
        <v>19634412</v>
      </c>
      <c r="G108" s="20">
        <f>SUM(G6:G107)</f>
        <v>818100.5</v>
      </c>
      <c r="H108" s="20">
        <f>SUM(H6:H107)</f>
        <v>2727001.6666666665</v>
      </c>
      <c r="I108" s="20">
        <f>SUM(I6:I107)</f>
        <v>23179514.166666664</v>
      </c>
      <c r="J108" s="2"/>
    </row>
    <row r="109" spans="1:26" ht="30" customHeight="1">
      <c r="A109" s="5"/>
      <c r="B109" s="6"/>
      <c r="C109" s="7"/>
      <c r="D109" s="8"/>
      <c r="E109" s="7"/>
      <c r="F109" s="8"/>
      <c r="G109" s="9"/>
      <c r="H109" s="9"/>
      <c r="I109" s="9"/>
    </row>
    <row r="110" spans="1:26" ht="30" customHeight="1">
      <c r="A110" s="5"/>
      <c r="B110" s="6"/>
      <c r="C110" s="7"/>
      <c r="D110" s="8"/>
      <c r="E110" s="7"/>
      <c r="F110" s="7"/>
    </row>
    <row r="111" spans="1:26" s="9" customFormat="1" ht="30" customHeight="1">
      <c r="A111" s="5"/>
      <c r="B111" s="6"/>
      <c r="C111" s="7"/>
      <c r="D111" s="8"/>
      <c r="E111" s="7"/>
      <c r="F111" s="7"/>
      <c r="G111" s="2"/>
      <c r="H111" s="2"/>
      <c r="I111" s="2"/>
      <c r="J111" s="2"/>
      <c r="K111" s="2"/>
      <c r="L111" s="2"/>
      <c r="M111" s="2"/>
      <c r="N111" s="2"/>
      <c r="O111" s="2"/>
      <c r="P111" s="2"/>
      <c r="Q111" s="2"/>
      <c r="R111" s="2"/>
      <c r="S111" s="2"/>
      <c r="T111" s="2"/>
      <c r="U111" s="2"/>
      <c r="V111" s="2"/>
      <c r="W111" s="2"/>
      <c r="X111" s="2"/>
      <c r="Y111" s="2"/>
      <c r="Z111" s="2"/>
    </row>
    <row r="112" spans="1:26" s="9" customFormat="1" ht="30" customHeight="1">
      <c r="A112" s="2"/>
      <c r="B112" s="2"/>
      <c r="D112" s="10"/>
      <c r="G112" s="2"/>
      <c r="H112" s="2"/>
      <c r="I112" s="2"/>
      <c r="J112" s="2"/>
      <c r="K112" s="2"/>
      <c r="L112" s="2"/>
      <c r="M112" s="2"/>
      <c r="N112" s="2"/>
      <c r="O112" s="2"/>
      <c r="P112" s="2"/>
      <c r="Q112" s="2"/>
      <c r="R112" s="2"/>
      <c r="S112" s="2"/>
      <c r="T112" s="2"/>
      <c r="U112" s="2"/>
      <c r="V112" s="2"/>
      <c r="W112" s="2"/>
      <c r="X112" s="2"/>
      <c r="Y112" s="2"/>
      <c r="Z112" s="2"/>
    </row>
    <row r="113" spans="1:26" s="9" customFormat="1" ht="30" customHeight="1">
      <c r="A113" s="2"/>
      <c r="B113" s="2"/>
      <c r="D113" s="10"/>
      <c r="G113" s="2"/>
      <c r="H113" s="2"/>
      <c r="I113" s="2"/>
      <c r="J113" s="2"/>
      <c r="K113" s="2"/>
      <c r="L113" s="2"/>
      <c r="M113" s="2"/>
      <c r="N113" s="2"/>
      <c r="O113" s="2"/>
      <c r="P113" s="2"/>
      <c r="Q113" s="2"/>
      <c r="R113" s="2"/>
      <c r="S113" s="2"/>
      <c r="T113" s="2"/>
      <c r="U113" s="2"/>
      <c r="V113" s="2"/>
      <c r="W113" s="2"/>
      <c r="X113" s="2"/>
      <c r="Y113" s="2"/>
      <c r="Z113" s="2"/>
    </row>
    <row r="114" spans="1:26" s="9" customFormat="1" ht="30" customHeight="1">
      <c r="A114" s="2"/>
      <c r="B114" s="2"/>
      <c r="D114" s="10"/>
      <c r="G114" s="2"/>
      <c r="H114" s="2"/>
      <c r="I114" s="2"/>
      <c r="J114" s="2"/>
      <c r="K114" s="2"/>
      <c r="L114" s="2"/>
      <c r="M114" s="2"/>
      <c r="N114" s="2"/>
      <c r="O114" s="2"/>
      <c r="P114" s="2"/>
      <c r="Q114" s="2"/>
      <c r="R114" s="2"/>
      <c r="S114" s="2"/>
      <c r="T114" s="2"/>
      <c r="U114" s="2"/>
      <c r="V114" s="2"/>
      <c r="W114" s="2"/>
      <c r="X114" s="2"/>
      <c r="Y114" s="2"/>
      <c r="Z114" s="2"/>
    </row>
    <row r="115" spans="1:26" s="9" customFormat="1" ht="30" customHeight="1">
      <c r="A115" s="2"/>
      <c r="B115" s="2"/>
      <c r="D115" s="10"/>
      <c r="G115" s="2"/>
      <c r="H115" s="2"/>
      <c r="I115" s="2"/>
      <c r="J115" s="2"/>
      <c r="K115" s="2"/>
      <c r="L115" s="2"/>
      <c r="M115" s="2"/>
      <c r="N115" s="2"/>
      <c r="O115" s="2"/>
      <c r="P115" s="2"/>
      <c r="Q115" s="2"/>
      <c r="R115" s="2"/>
      <c r="S115" s="2"/>
      <c r="T115" s="2"/>
      <c r="U115" s="2"/>
      <c r="V115" s="2"/>
      <c r="W115" s="2"/>
      <c r="X115" s="2"/>
      <c r="Y115" s="2"/>
      <c r="Z115" s="2"/>
    </row>
    <row r="116" spans="1:26" s="9" customFormat="1" ht="30" customHeight="1">
      <c r="A116" s="2"/>
      <c r="B116" s="2"/>
      <c r="D116" s="10"/>
      <c r="G116" s="2"/>
      <c r="H116" s="2"/>
      <c r="I116" s="2"/>
      <c r="J116" s="2"/>
      <c r="K116" s="2"/>
      <c r="L116" s="2"/>
      <c r="M116" s="2"/>
      <c r="N116" s="2"/>
      <c r="O116" s="2"/>
      <c r="P116" s="2"/>
      <c r="Q116" s="2"/>
      <c r="R116" s="2"/>
      <c r="S116" s="2"/>
      <c r="T116" s="2"/>
      <c r="U116" s="2"/>
      <c r="V116" s="2"/>
      <c r="W116" s="2"/>
      <c r="X116" s="2"/>
      <c r="Y116" s="2"/>
      <c r="Z116" s="2"/>
    </row>
    <row r="117" spans="1:26" s="9" customFormat="1" ht="30" customHeight="1">
      <c r="A117" s="2"/>
      <c r="B117" s="2"/>
      <c r="D117" s="10"/>
      <c r="G117" s="2"/>
      <c r="H117" s="2"/>
      <c r="I117" s="2"/>
      <c r="J117" s="2"/>
      <c r="K117" s="2"/>
      <c r="L117" s="2"/>
      <c r="M117" s="2"/>
      <c r="N117" s="2"/>
      <c r="O117" s="2"/>
      <c r="P117" s="2"/>
      <c r="Q117" s="2"/>
      <c r="R117" s="2"/>
      <c r="S117" s="2"/>
      <c r="T117" s="2"/>
      <c r="U117" s="2"/>
      <c r="V117" s="2"/>
      <c r="W117" s="2"/>
      <c r="X117" s="2"/>
      <c r="Y117" s="2"/>
      <c r="Z117" s="2"/>
    </row>
    <row r="118" spans="1:26" s="9" customFormat="1" ht="30" customHeight="1">
      <c r="A118" s="2"/>
      <c r="B118" s="2"/>
      <c r="D118" s="10"/>
      <c r="G118" s="2"/>
      <c r="H118" s="2"/>
      <c r="I118" s="2"/>
      <c r="J118" s="2"/>
      <c r="K118" s="2"/>
      <c r="L118" s="2"/>
      <c r="M118" s="2"/>
      <c r="N118" s="2"/>
      <c r="O118" s="2"/>
      <c r="P118" s="2"/>
      <c r="Q118" s="2"/>
      <c r="R118" s="2"/>
      <c r="S118" s="2"/>
      <c r="T118" s="2"/>
      <c r="U118" s="2"/>
      <c r="V118" s="2"/>
      <c r="W118" s="2"/>
      <c r="X118" s="2"/>
      <c r="Y118" s="2"/>
      <c r="Z118" s="2"/>
    </row>
    <row r="119" spans="1:26" s="9" customFormat="1" ht="30" customHeight="1">
      <c r="A119" s="2"/>
      <c r="B119" s="2"/>
      <c r="D119" s="10"/>
      <c r="G119" s="2"/>
      <c r="H119" s="2"/>
      <c r="I119" s="2"/>
      <c r="J119" s="2"/>
      <c r="K119" s="2"/>
      <c r="L119" s="2"/>
      <c r="M119" s="2"/>
      <c r="N119" s="2"/>
      <c r="O119" s="2"/>
      <c r="P119" s="2"/>
      <c r="Q119" s="2"/>
      <c r="R119" s="2"/>
      <c r="S119" s="2"/>
      <c r="T119" s="2"/>
      <c r="U119" s="2"/>
      <c r="V119" s="2"/>
      <c r="W119" s="2"/>
      <c r="X119" s="2"/>
      <c r="Y119" s="2"/>
      <c r="Z119" s="2"/>
    </row>
    <row r="120" spans="1:26" s="9" customFormat="1" ht="30" customHeight="1">
      <c r="A120" s="2"/>
      <c r="B120" s="2"/>
      <c r="D120" s="10"/>
      <c r="G120" s="2"/>
      <c r="H120" s="2"/>
      <c r="I120" s="2"/>
      <c r="J120" s="2"/>
      <c r="K120" s="2"/>
      <c r="L120" s="2"/>
      <c r="M120" s="2"/>
      <c r="N120" s="2"/>
      <c r="O120" s="2"/>
      <c r="P120" s="2"/>
      <c r="Q120" s="2"/>
      <c r="R120" s="2"/>
      <c r="S120" s="2"/>
      <c r="T120" s="2"/>
      <c r="U120" s="2"/>
      <c r="V120" s="2"/>
      <c r="W120" s="2"/>
      <c r="X120" s="2"/>
      <c r="Y120" s="2"/>
      <c r="Z120" s="2"/>
    </row>
    <row r="121" spans="1:26" s="9" customFormat="1" ht="30" customHeight="1">
      <c r="A121" s="2"/>
      <c r="B121" s="2"/>
      <c r="D121" s="10"/>
      <c r="G121" s="2"/>
      <c r="H121" s="2"/>
      <c r="I121" s="2"/>
      <c r="J121" s="2"/>
      <c r="K121" s="2"/>
      <c r="L121" s="2"/>
      <c r="M121" s="2"/>
      <c r="N121" s="2"/>
      <c r="O121" s="2"/>
      <c r="P121" s="2"/>
      <c r="Q121" s="2"/>
      <c r="R121" s="2"/>
      <c r="S121" s="2"/>
      <c r="T121" s="2"/>
      <c r="U121" s="2"/>
      <c r="V121" s="2"/>
      <c r="W121" s="2"/>
      <c r="X121" s="2"/>
      <c r="Y121" s="2"/>
      <c r="Z121" s="2"/>
    </row>
    <row r="122" spans="1:26" s="9" customFormat="1" ht="30" customHeight="1">
      <c r="A122" s="2"/>
      <c r="B122" s="2"/>
      <c r="D122" s="10"/>
      <c r="G122" s="2"/>
      <c r="H122" s="2"/>
      <c r="I122" s="2"/>
      <c r="J122" s="2"/>
      <c r="K122" s="2"/>
      <c r="L122" s="2"/>
      <c r="M122" s="2"/>
      <c r="N122" s="2"/>
      <c r="O122" s="2"/>
      <c r="P122" s="2"/>
      <c r="Q122" s="2"/>
      <c r="R122" s="2"/>
      <c r="S122" s="2"/>
      <c r="T122" s="2"/>
      <c r="U122" s="2"/>
      <c r="V122" s="2"/>
      <c r="W122" s="2"/>
      <c r="X122" s="2"/>
      <c r="Y122" s="2"/>
      <c r="Z122" s="2"/>
    </row>
    <row r="123" spans="1:26" s="9" customFormat="1" ht="30" customHeight="1">
      <c r="A123" s="2"/>
      <c r="B123" s="2"/>
      <c r="D123" s="10"/>
      <c r="G123" s="2"/>
      <c r="H123" s="2"/>
      <c r="I123" s="2"/>
      <c r="J123" s="2"/>
      <c r="K123" s="2"/>
      <c r="L123" s="2"/>
      <c r="M123" s="2"/>
      <c r="N123" s="2"/>
      <c r="O123" s="2"/>
      <c r="P123" s="2"/>
      <c r="Q123" s="2"/>
      <c r="R123" s="2"/>
      <c r="S123" s="2"/>
      <c r="T123" s="2"/>
      <c r="U123" s="2"/>
      <c r="V123" s="2"/>
      <c r="W123" s="2"/>
      <c r="X123" s="2"/>
      <c r="Y123" s="2"/>
      <c r="Z123" s="2"/>
    </row>
    <row r="124" spans="1:26" s="9" customFormat="1" ht="30" customHeight="1">
      <c r="A124" s="2"/>
      <c r="B124" s="2"/>
      <c r="D124" s="10"/>
      <c r="G124" s="2"/>
      <c r="H124" s="2"/>
      <c r="I124" s="2"/>
      <c r="J124" s="2"/>
      <c r="K124" s="2"/>
      <c r="L124" s="2"/>
      <c r="M124" s="2"/>
      <c r="N124" s="2"/>
      <c r="O124" s="2"/>
      <c r="P124" s="2"/>
      <c r="Q124" s="2"/>
      <c r="R124" s="2"/>
      <c r="S124" s="2"/>
      <c r="T124" s="2"/>
      <c r="U124" s="2"/>
      <c r="V124" s="2"/>
      <c r="W124" s="2"/>
      <c r="X124" s="2"/>
      <c r="Y124" s="2"/>
      <c r="Z124" s="2"/>
    </row>
    <row r="125" spans="1:26" s="9" customFormat="1" ht="30" customHeight="1">
      <c r="A125" s="2"/>
      <c r="B125" s="2"/>
      <c r="D125" s="10"/>
      <c r="G125" s="2"/>
      <c r="H125" s="2"/>
      <c r="I125" s="2"/>
      <c r="J125" s="2"/>
      <c r="K125" s="2"/>
      <c r="L125" s="2"/>
      <c r="M125" s="2"/>
      <c r="N125" s="2"/>
      <c r="O125" s="2"/>
      <c r="P125" s="2"/>
      <c r="Q125" s="2"/>
      <c r="R125" s="2"/>
      <c r="S125" s="2"/>
      <c r="T125" s="2"/>
      <c r="U125" s="2"/>
      <c r="V125" s="2"/>
      <c r="W125" s="2"/>
      <c r="X125" s="2"/>
      <c r="Y125" s="2"/>
      <c r="Z125" s="2"/>
    </row>
    <row r="126" spans="1:26" s="9" customFormat="1" ht="30" customHeight="1">
      <c r="A126" s="2"/>
      <c r="B126" s="2"/>
      <c r="D126" s="10"/>
      <c r="G126" s="2"/>
      <c r="H126" s="2"/>
      <c r="I126" s="2"/>
      <c r="J126" s="2"/>
      <c r="K126" s="2"/>
      <c r="L126" s="2"/>
      <c r="M126" s="2"/>
      <c r="N126" s="2"/>
      <c r="O126" s="2"/>
      <c r="P126" s="2"/>
      <c r="Q126" s="2"/>
      <c r="R126" s="2"/>
      <c r="S126" s="2"/>
      <c r="T126" s="2"/>
      <c r="U126" s="2"/>
      <c r="V126" s="2"/>
      <c r="W126" s="2"/>
      <c r="X126" s="2"/>
      <c r="Y126" s="2"/>
      <c r="Z126" s="2"/>
    </row>
    <row r="127" spans="1:26" ht="30" customHeight="1"/>
    <row r="128" spans="1:26"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sheetData>
  <mergeCells count="8">
    <mergeCell ref="A1:I1"/>
    <mergeCell ref="A5:A6"/>
    <mergeCell ref="B5:B6"/>
    <mergeCell ref="C5:C6"/>
    <mergeCell ref="D5:F5"/>
    <mergeCell ref="A2:I2"/>
    <mergeCell ref="A3:I3"/>
    <mergeCell ref="A4:I4"/>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J109:IJ65530 SF109:SF65530 ACB109:ACB65530 ALX109:ALX65530 AVT109:AVT65530 BFP109:BFP65530 BPL109:BPL65530 BZH109:BZH65530 CJD109:CJD65530 CSZ109:CSZ65530 DCV109:DCV65530 DMR109:DMR65530 DWN109:DWN65530 EGJ109:EGJ65530 EQF109:EQF65530 FAB109:FAB65530 FJX109:FJX65530 FTT109:FTT65530 GDP109:GDP65530 GNL109:GNL65530 GXH109:GXH65530 HHD109:HHD65530 HQZ109:HQZ65530 IAV109:IAV65530 IKR109:IKR65530 IUN109:IUN65530 JEJ109:JEJ65530 JOF109:JOF65530 JYB109:JYB65530 KHX109:KHX65530 KRT109:KRT65530 LBP109:LBP65530 LLL109:LLL65530 LVH109:LVH65530 MFD109:MFD65530 MOZ109:MOZ65530 MYV109:MYV65530 NIR109:NIR65530 NSN109:NSN65530 OCJ109:OCJ65530 OMF109:OMF65530 OWB109:OWB65530 PFX109:PFX65530 PPT109:PPT65530 PZP109:PZP65530 QJL109:QJL65530 QTH109:QTH65530 RDD109:RDD65530 RMZ109:RMZ65530 RWV109:RWV65530 SGR109:SGR65530 SQN109:SQN65530 TAJ109:TAJ65530 TKF109:TKF65530 TUB109:TUB65530 UDX109:UDX65530 UNT109:UNT65530 UXP109:UXP65530 VHL109:VHL65530 VRH109:VRH65530 WBD109:WBD65530 WKZ109:WKZ65530 WUV109:WUV65530 XER109:XER65530 IJ65645:IJ131066 SF65645:SF131066 ACB65645:ACB131066 ALX65645:ALX131066 AVT65645:AVT131066 BFP65645:BFP131066 BPL65645:BPL131066 BZH65645:BZH131066 CJD65645:CJD131066 CSZ65645:CSZ131066 DCV65645:DCV131066 DMR65645:DMR131066 DWN65645:DWN131066 EGJ65645:EGJ131066 EQF65645:EQF131066 FAB65645:FAB131066 FJX65645:FJX131066 FTT65645:FTT131066 GDP65645:GDP131066 GNL65645:GNL131066 GXH65645:GXH131066 HHD65645:HHD131066 HQZ65645:HQZ131066 IAV65645:IAV131066 IKR65645:IKR131066 IUN65645:IUN131066 JEJ65645:JEJ131066 JOF65645:JOF131066 JYB65645:JYB131066 KHX65645:KHX131066 KRT65645:KRT131066 LBP65645:LBP131066 LLL65645:LLL131066 LVH65645:LVH131066 MFD65645:MFD131066 MOZ65645:MOZ131066 MYV65645:MYV131066 NIR65645:NIR131066 NSN65645:NSN131066 OCJ65645:OCJ131066 OMF65645:OMF131066 OWB65645:OWB131066 PFX65645:PFX131066 PPT65645:PPT131066 PZP65645:PZP131066 QJL65645:QJL131066 QTH65645:QTH131066 RDD65645:RDD131066 RMZ65645:RMZ131066 RWV65645:RWV131066 SGR65645:SGR131066 SQN65645:SQN131066 TAJ65645:TAJ131066 TKF65645:TKF131066 TUB65645:TUB131066 UDX65645:UDX131066 UNT65645:UNT131066 UXP65645:UXP131066 VHL65645:VHL131066 VRH65645:VRH131066 WBD65645:WBD131066 WKZ65645:WKZ131066 WUV65645:WUV131066 XER65645:XER131066 IJ131181:IJ196602 SF131181:SF196602 ACB131181:ACB196602 ALX131181:ALX196602 AVT131181:AVT196602 BFP131181:BFP196602 BPL131181:BPL196602 BZH131181:BZH196602 CJD131181:CJD196602 CSZ131181:CSZ196602 DCV131181:DCV196602 DMR131181:DMR196602 DWN131181:DWN196602 EGJ131181:EGJ196602 EQF131181:EQF196602 FAB131181:FAB196602 FJX131181:FJX196602 FTT131181:FTT196602 GDP131181:GDP196602 GNL131181:GNL196602 GXH131181:GXH196602 HHD131181:HHD196602 HQZ131181:HQZ196602 IAV131181:IAV196602 IKR131181:IKR196602 IUN131181:IUN196602 JEJ131181:JEJ196602 JOF131181:JOF196602 JYB131181:JYB196602 KHX131181:KHX196602 KRT131181:KRT196602 LBP131181:LBP196602 LLL131181:LLL196602 LVH131181:LVH196602 MFD131181:MFD196602 MOZ131181:MOZ196602 MYV131181:MYV196602 NIR131181:NIR196602 NSN131181:NSN196602 OCJ131181:OCJ196602 OMF131181:OMF196602 OWB131181:OWB196602 PFX131181:PFX196602 PPT131181:PPT196602 PZP131181:PZP196602 QJL131181:QJL196602 QTH131181:QTH196602 RDD131181:RDD196602 RMZ131181:RMZ196602 RWV131181:RWV196602 SGR131181:SGR196602 SQN131181:SQN196602 TAJ131181:TAJ196602 TKF131181:TKF196602 TUB131181:TUB196602 UDX131181:UDX196602 UNT131181:UNT196602 UXP131181:UXP196602 VHL131181:VHL196602 VRH131181:VRH196602 WBD131181:WBD196602 WKZ131181:WKZ196602 WUV131181:WUV196602 XER131181:XER196602 IJ196717:IJ262138 SF196717:SF262138 ACB196717:ACB262138 ALX196717:ALX262138 AVT196717:AVT262138 BFP196717:BFP262138 BPL196717:BPL262138 BZH196717:BZH262138 CJD196717:CJD262138 CSZ196717:CSZ262138 DCV196717:DCV262138 DMR196717:DMR262138 DWN196717:DWN262138 EGJ196717:EGJ262138 EQF196717:EQF262138 FAB196717:FAB262138 FJX196717:FJX262138 FTT196717:FTT262138 GDP196717:GDP262138 GNL196717:GNL262138 GXH196717:GXH262138 HHD196717:HHD262138 HQZ196717:HQZ262138 IAV196717:IAV262138 IKR196717:IKR262138 IUN196717:IUN262138 JEJ196717:JEJ262138 JOF196717:JOF262138 JYB196717:JYB262138 KHX196717:KHX262138 KRT196717:KRT262138 LBP196717:LBP262138 LLL196717:LLL262138 LVH196717:LVH262138 MFD196717:MFD262138 MOZ196717:MOZ262138 MYV196717:MYV262138 NIR196717:NIR262138 NSN196717:NSN262138 OCJ196717:OCJ262138 OMF196717:OMF262138 OWB196717:OWB262138 PFX196717:PFX262138 PPT196717:PPT262138 PZP196717:PZP262138 QJL196717:QJL262138 QTH196717:QTH262138 RDD196717:RDD262138 RMZ196717:RMZ262138 RWV196717:RWV262138 SGR196717:SGR262138 SQN196717:SQN262138 TAJ196717:TAJ262138 TKF196717:TKF262138 TUB196717:TUB262138 UDX196717:UDX262138 UNT196717:UNT262138 UXP196717:UXP262138 VHL196717:VHL262138 VRH196717:VRH262138 WBD196717:WBD262138 WKZ196717:WKZ262138 WUV196717:WUV262138 XER196717:XER262138 IJ262253:IJ327674 SF262253:SF327674 ACB262253:ACB327674 ALX262253:ALX327674 AVT262253:AVT327674 BFP262253:BFP327674 BPL262253:BPL327674 BZH262253:BZH327674 CJD262253:CJD327674 CSZ262253:CSZ327674 DCV262253:DCV327674 DMR262253:DMR327674 DWN262253:DWN327674 EGJ262253:EGJ327674 EQF262253:EQF327674 FAB262253:FAB327674 FJX262253:FJX327674 FTT262253:FTT327674 GDP262253:GDP327674 GNL262253:GNL327674 GXH262253:GXH327674 HHD262253:HHD327674 HQZ262253:HQZ327674 IAV262253:IAV327674 IKR262253:IKR327674 IUN262253:IUN327674 JEJ262253:JEJ327674 JOF262253:JOF327674 JYB262253:JYB327674 KHX262253:KHX327674 KRT262253:KRT327674 LBP262253:LBP327674 LLL262253:LLL327674 LVH262253:LVH327674 MFD262253:MFD327674 MOZ262253:MOZ327674 MYV262253:MYV327674 NIR262253:NIR327674 NSN262253:NSN327674 OCJ262253:OCJ327674 OMF262253:OMF327674 OWB262253:OWB327674 PFX262253:PFX327674 PPT262253:PPT327674 PZP262253:PZP327674 QJL262253:QJL327674 QTH262253:QTH327674 RDD262253:RDD327674 RMZ262253:RMZ327674 RWV262253:RWV327674 SGR262253:SGR327674 SQN262253:SQN327674 TAJ262253:TAJ327674 TKF262253:TKF327674 TUB262253:TUB327674 UDX262253:UDX327674 UNT262253:UNT327674 UXP262253:UXP327674 VHL262253:VHL327674 VRH262253:VRH327674 WBD262253:WBD327674 WKZ262253:WKZ327674 WUV262253:WUV327674 XER262253:XER327674 IJ327789:IJ393210 SF327789:SF393210 ACB327789:ACB393210 ALX327789:ALX393210 AVT327789:AVT393210 BFP327789:BFP393210 BPL327789:BPL393210 BZH327789:BZH393210 CJD327789:CJD393210 CSZ327789:CSZ393210 DCV327789:DCV393210 DMR327789:DMR393210 DWN327789:DWN393210 EGJ327789:EGJ393210 EQF327789:EQF393210 FAB327789:FAB393210 FJX327789:FJX393210 FTT327789:FTT393210 GDP327789:GDP393210 GNL327789:GNL393210 GXH327789:GXH393210 HHD327789:HHD393210 HQZ327789:HQZ393210 IAV327789:IAV393210 IKR327789:IKR393210 IUN327789:IUN393210 JEJ327789:JEJ393210 JOF327789:JOF393210 JYB327789:JYB393210 KHX327789:KHX393210 KRT327789:KRT393210 LBP327789:LBP393210 LLL327789:LLL393210 LVH327789:LVH393210 MFD327789:MFD393210 MOZ327789:MOZ393210 MYV327789:MYV393210 NIR327789:NIR393210 NSN327789:NSN393210 OCJ327789:OCJ393210 OMF327789:OMF393210 OWB327789:OWB393210 PFX327789:PFX393210 PPT327789:PPT393210 PZP327789:PZP393210 QJL327789:QJL393210 QTH327789:QTH393210 RDD327789:RDD393210 RMZ327789:RMZ393210 RWV327789:RWV393210 SGR327789:SGR393210 SQN327789:SQN393210 TAJ327789:TAJ393210 TKF327789:TKF393210 TUB327789:TUB393210 UDX327789:UDX393210 UNT327789:UNT393210 UXP327789:UXP393210 VHL327789:VHL393210 VRH327789:VRH393210 WBD327789:WBD393210 WKZ327789:WKZ393210 WUV327789:WUV393210 XER327789:XER393210 IJ393325:IJ458746 SF393325:SF458746 ACB393325:ACB458746 ALX393325:ALX458746 AVT393325:AVT458746 BFP393325:BFP458746 BPL393325:BPL458746 BZH393325:BZH458746 CJD393325:CJD458746 CSZ393325:CSZ458746 DCV393325:DCV458746 DMR393325:DMR458746 DWN393325:DWN458746 EGJ393325:EGJ458746 EQF393325:EQF458746 FAB393325:FAB458746 FJX393325:FJX458746 FTT393325:FTT458746 GDP393325:GDP458746 GNL393325:GNL458746 GXH393325:GXH458746 HHD393325:HHD458746 HQZ393325:HQZ458746 IAV393325:IAV458746 IKR393325:IKR458746 IUN393325:IUN458746 JEJ393325:JEJ458746 JOF393325:JOF458746 JYB393325:JYB458746 KHX393325:KHX458746 KRT393325:KRT458746 LBP393325:LBP458746 LLL393325:LLL458746 LVH393325:LVH458746 MFD393325:MFD458746 MOZ393325:MOZ458746 MYV393325:MYV458746 NIR393325:NIR458746 NSN393325:NSN458746 OCJ393325:OCJ458746 OMF393325:OMF458746 OWB393325:OWB458746 PFX393325:PFX458746 PPT393325:PPT458746 PZP393325:PZP458746 QJL393325:QJL458746 QTH393325:QTH458746 RDD393325:RDD458746 RMZ393325:RMZ458746 RWV393325:RWV458746 SGR393325:SGR458746 SQN393325:SQN458746 TAJ393325:TAJ458746 TKF393325:TKF458746 TUB393325:TUB458746 UDX393325:UDX458746 UNT393325:UNT458746 UXP393325:UXP458746 VHL393325:VHL458746 VRH393325:VRH458746 WBD393325:WBD458746 WKZ393325:WKZ458746 WUV393325:WUV458746 XER393325:XER458746 IJ458861:IJ524282 SF458861:SF524282 ACB458861:ACB524282 ALX458861:ALX524282 AVT458861:AVT524282 BFP458861:BFP524282 BPL458861:BPL524282 BZH458861:BZH524282 CJD458861:CJD524282 CSZ458861:CSZ524282 DCV458861:DCV524282 DMR458861:DMR524282 DWN458861:DWN524282 EGJ458861:EGJ524282 EQF458861:EQF524282 FAB458861:FAB524282 FJX458861:FJX524282 FTT458861:FTT524282 GDP458861:GDP524282 GNL458861:GNL524282 GXH458861:GXH524282 HHD458861:HHD524282 HQZ458861:HQZ524282 IAV458861:IAV524282 IKR458861:IKR524282 IUN458861:IUN524282 JEJ458861:JEJ524282 JOF458861:JOF524282 JYB458861:JYB524282 KHX458861:KHX524282 KRT458861:KRT524282 LBP458861:LBP524282 LLL458861:LLL524282 LVH458861:LVH524282 MFD458861:MFD524282 MOZ458861:MOZ524282 MYV458861:MYV524282 NIR458861:NIR524282 NSN458861:NSN524282 OCJ458861:OCJ524282 OMF458861:OMF524282 OWB458861:OWB524282 PFX458861:PFX524282 PPT458861:PPT524282 PZP458861:PZP524282 QJL458861:QJL524282 QTH458861:QTH524282 RDD458861:RDD524282 RMZ458861:RMZ524282 RWV458861:RWV524282 SGR458861:SGR524282 SQN458861:SQN524282 TAJ458861:TAJ524282 TKF458861:TKF524282 TUB458861:TUB524282 UDX458861:UDX524282 UNT458861:UNT524282 UXP458861:UXP524282 VHL458861:VHL524282 VRH458861:VRH524282 WBD458861:WBD524282 WKZ458861:WKZ524282 WUV458861:WUV524282 XER458861:XER524282 IJ524397:IJ589818 SF524397:SF589818 ACB524397:ACB589818 ALX524397:ALX589818 AVT524397:AVT589818 BFP524397:BFP589818 BPL524397:BPL589818 BZH524397:BZH589818 CJD524397:CJD589818 CSZ524397:CSZ589818 DCV524397:DCV589818 DMR524397:DMR589818 DWN524397:DWN589818 EGJ524397:EGJ589818 EQF524397:EQF589818 FAB524397:FAB589818 FJX524397:FJX589818 FTT524397:FTT589818 GDP524397:GDP589818 GNL524397:GNL589818 GXH524397:GXH589818 HHD524397:HHD589818 HQZ524397:HQZ589818 IAV524397:IAV589818 IKR524397:IKR589818 IUN524397:IUN589818 JEJ524397:JEJ589818 JOF524397:JOF589818 JYB524397:JYB589818 KHX524397:KHX589818 KRT524397:KRT589818 LBP524397:LBP589818 LLL524397:LLL589818 LVH524397:LVH589818 MFD524397:MFD589818 MOZ524397:MOZ589818 MYV524397:MYV589818 NIR524397:NIR589818 NSN524397:NSN589818 OCJ524397:OCJ589818 OMF524397:OMF589818 OWB524397:OWB589818 PFX524397:PFX589818 PPT524397:PPT589818 PZP524397:PZP589818 QJL524397:QJL589818 QTH524397:QTH589818 RDD524397:RDD589818 RMZ524397:RMZ589818 RWV524397:RWV589818 SGR524397:SGR589818 SQN524397:SQN589818 TAJ524397:TAJ589818 TKF524397:TKF589818 TUB524397:TUB589818 UDX524397:UDX589818 UNT524397:UNT589818 UXP524397:UXP589818 VHL524397:VHL589818 VRH524397:VRH589818 WBD524397:WBD589818 WKZ524397:WKZ589818 WUV524397:WUV589818 XER524397:XER589818 IJ589933:IJ655354 SF589933:SF655354 ACB589933:ACB655354 ALX589933:ALX655354 AVT589933:AVT655354 BFP589933:BFP655354 BPL589933:BPL655354 BZH589933:BZH655354 CJD589933:CJD655354 CSZ589933:CSZ655354 DCV589933:DCV655354 DMR589933:DMR655354 DWN589933:DWN655354 EGJ589933:EGJ655354 EQF589933:EQF655354 FAB589933:FAB655354 FJX589933:FJX655354 FTT589933:FTT655354 GDP589933:GDP655354 GNL589933:GNL655354 GXH589933:GXH655354 HHD589933:HHD655354 HQZ589933:HQZ655354 IAV589933:IAV655354 IKR589933:IKR655354 IUN589933:IUN655354 JEJ589933:JEJ655354 JOF589933:JOF655354 JYB589933:JYB655354 KHX589933:KHX655354 KRT589933:KRT655354 LBP589933:LBP655354 LLL589933:LLL655354 LVH589933:LVH655354 MFD589933:MFD655354 MOZ589933:MOZ655354 MYV589933:MYV655354 NIR589933:NIR655354 NSN589933:NSN655354 OCJ589933:OCJ655354 OMF589933:OMF655354 OWB589933:OWB655354 PFX589933:PFX655354 PPT589933:PPT655354 PZP589933:PZP655354 QJL589933:QJL655354 QTH589933:QTH655354 RDD589933:RDD655354 RMZ589933:RMZ655354 RWV589933:RWV655354 SGR589933:SGR655354 SQN589933:SQN655354 TAJ589933:TAJ655354 TKF589933:TKF655354 TUB589933:TUB655354 UDX589933:UDX655354 UNT589933:UNT655354 UXP589933:UXP655354 VHL589933:VHL655354 VRH589933:VRH655354 WBD589933:WBD655354 WKZ589933:WKZ655354 WUV589933:WUV655354 XER589933:XER655354 IJ655469:IJ720890 SF655469:SF720890 ACB655469:ACB720890 ALX655469:ALX720890 AVT655469:AVT720890 BFP655469:BFP720890 BPL655469:BPL720890 BZH655469:BZH720890 CJD655469:CJD720890 CSZ655469:CSZ720890 DCV655469:DCV720890 DMR655469:DMR720890 DWN655469:DWN720890 EGJ655469:EGJ720890 EQF655469:EQF720890 FAB655469:FAB720890 FJX655469:FJX720890 FTT655469:FTT720890 GDP655469:GDP720890 GNL655469:GNL720890 GXH655469:GXH720890 HHD655469:HHD720890 HQZ655469:HQZ720890 IAV655469:IAV720890 IKR655469:IKR720890 IUN655469:IUN720890 JEJ655469:JEJ720890 JOF655469:JOF720890 JYB655469:JYB720890 KHX655469:KHX720890 KRT655469:KRT720890 LBP655469:LBP720890 LLL655469:LLL720890 LVH655469:LVH720890 MFD655469:MFD720890 MOZ655469:MOZ720890 MYV655469:MYV720890 NIR655469:NIR720890 NSN655469:NSN720890 OCJ655469:OCJ720890 OMF655469:OMF720890 OWB655469:OWB720890 PFX655469:PFX720890 PPT655469:PPT720890 PZP655469:PZP720890 QJL655469:QJL720890 QTH655469:QTH720890 RDD655469:RDD720890 RMZ655469:RMZ720890 RWV655469:RWV720890 SGR655469:SGR720890 SQN655469:SQN720890 TAJ655469:TAJ720890 TKF655469:TKF720890 TUB655469:TUB720890 UDX655469:UDX720890 UNT655469:UNT720890 UXP655469:UXP720890 VHL655469:VHL720890 VRH655469:VRH720890 WBD655469:WBD720890 WKZ655469:WKZ720890 WUV655469:WUV720890 XER655469:XER720890 IJ721005:IJ786426 SF721005:SF786426 ACB721005:ACB786426 ALX721005:ALX786426 AVT721005:AVT786426 BFP721005:BFP786426 BPL721005:BPL786426 BZH721005:BZH786426 CJD721005:CJD786426 CSZ721005:CSZ786426 DCV721005:DCV786426 DMR721005:DMR786426 DWN721005:DWN786426 EGJ721005:EGJ786426 EQF721005:EQF786426 FAB721005:FAB786426 FJX721005:FJX786426 FTT721005:FTT786426 GDP721005:GDP786426 GNL721005:GNL786426 GXH721005:GXH786426 HHD721005:HHD786426 HQZ721005:HQZ786426 IAV721005:IAV786426 IKR721005:IKR786426 IUN721005:IUN786426 JEJ721005:JEJ786426 JOF721005:JOF786426 JYB721005:JYB786426 KHX721005:KHX786426 KRT721005:KRT786426 LBP721005:LBP786426 LLL721005:LLL786426 LVH721005:LVH786426 MFD721005:MFD786426 MOZ721005:MOZ786426 MYV721005:MYV786426 NIR721005:NIR786426 NSN721005:NSN786426 OCJ721005:OCJ786426 OMF721005:OMF786426 OWB721005:OWB786426 PFX721005:PFX786426 PPT721005:PPT786426 PZP721005:PZP786426 QJL721005:QJL786426 QTH721005:QTH786426 RDD721005:RDD786426 RMZ721005:RMZ786426 RWV721005:RWV786426 SGR721005:SGR786426 SQN721005:SQN786426 TAJ721005:TAJ786426 TKF721005:TKF786426 TUB721005:TUB786426 UDX721005:UDX786426 UNT721005:UNT786426 UXP721005:UXP786426 VHL721005:VHL786426 VRH721005:VRH786426 WBD721005:WBD786426 WKZ721005:WKZ786426 WUV721005:WUV786426 XER721005:XER786426 IJ786541:IJ851962 SF786541:SF851962 ACB786541:ACB851962 ALX786541:ALX851962 AVT786541:AVT851962 BFP786541:BFP851962 BPL786541:BPL851962 BZH786541:BZH851962 CJD786541:CJD851962 CSZ786541:CSZ851962 DCV786541:DCV851962 DMR786541:DMR851962 DWN786541:DWN851962 EGJ786541:EGJ851962 EQF786541:EQF851962 FAB786541:FAB851962 FJX786541:FJX851962 FTT786541:FTT851962 GDP786541:GDP851962 GNL786541:GNL851962 GXH786541:GXH851962 HHD786541:HHD851962 HQZ786541:HQZ851962 IAV786541:IAV851962 IKR786541:IKR851962 IUN786541:IUN851962 JEJ786541:JEJ851962 JOF786541:JOF851962 JYB786541:JYB851962 KHX786541:KHX851962 KRT786541:KRT851962 LBP786541:LBP851962 LLL786541:LLL851962 LVH786541:LVH851962 MFD786541:MFD851962 MOZ786541:MOZ851962 MYV786541:MYV851962 NIR786541:NIR851962 NSN786541:NSN851962 OCJ786541:OCJ851962 OMF786541:OMF851962 OWB786541:OWB851962 PFX786541:PFX851962 PPT786541:PPT851962 PZP786541:PZP851962 QJL786541:QJL851962 QTH786541:QTH851962 RDD786541:RDD851962 RMZ786541:RMZ851962 RWV786541:RWV851962 SGR786541:SGR851962 SQN786541:SQN851962 TAJ786541:TAJ851962 TKF786541:TKF851962 TUB786541:TUB851962 UDX786541:UDX851962 UNT786541:UNT851962 UXP786541:UXP851962 VHL786541:VHL851962 VRH786541:VRH851962 WBD786541:WBD851962 WKZ786541:WKZ851962 WUV786541:WUV851962 XER786541:XER851962 IJ852077:IJ917498 SF852077:SF917498 ACB852077:ACB917498 ALX852077:ALX917498 AVT852077:AVT917498 BFP852077:BFP917498 BPL852077:BPL917498 BZH852077:BZH917498 CJD852077:CJD917498 CSZ852077:CSZ917498 DCV852077:DCV917498 DMR852077:DMR917498 DWN852077:DWN917498 EGJ852077:EGJ917498 EQF852077:EQF917498 FAB852077:FAB917498 FJX852077:FJX917498 FTT852077:FTT917498 GDP852077:GDP917498 GNL852077:GNL917498 GXH852077:GXH917498 HHD852077:HHD917498 HQZ852077:HQZ917498 IAV852077:IAV917498 IKR852077:IKR917498 IUN852077:IUN917498 JEJ852077:JEJ917498 JOF852077:JOF917498 JYB852077:JYB917498 KHX852077:KHX917498 KRT852077:KRT917498 LBP852077:LBP917498 LLL852077:LLL917498 LVH852077:LVH917498 MFD852077:MFD917498 MOZ852077:MOZ917498 MYV852077:MYV917498 NIR852077:NIR917498 NSN852077:NSN917498 OCJ852077:OCJ917498 OMF852077:OMF917498 OWB852077:OWB917498 PFX852077:PFX917498 PPT852077:PPT917498 PZP852077:PZP917498 QJL852077:QJL917498 QTH852077:QTH917498 RDD852077:RDD917498 RMZ852077:RMZ917498 RWV852077:RWV917498 SGR852077:SGR917498 SQN852077:SQN917498 TAJ852077:TAJ917498 TKF852077:TKF917498 TUB852077:TUB917498 UDX852077:UDX917498 UNT852077:UNT917498 UXP852077:UXP917498 VHL852077:VHL917498 VRH852077:VRH917498 WBD852077:WBD917498 WKZ852077:WKZ917498 WUV852077:WUV917498 XER852077:XER917498 IJ917613:IJ983034 SF917613:SF983034 ACB917613:ACB983034 ALX917613:ALX983034 AVT917613:AVT983034 BFP917613:BFP983034 BPL917613:BPL983034 BZH917613:BZH983034 CJD917613:CJD983034 CSZ917613:CSZ983034 DCV917613:DCV983034 DMR917613:DMR983034 DWN917613:DWN983034 EGJ917613:EGJ983034 EQF917613:EQF983034 FAB917613:FAB983034 FJX917613:FJX983034 FTT917613:FTT983034 GDP917613:GDP983034 GNL917613:GNL983034 GXH917613:GXH983034 HHD917613:HHD983034 HQZ917613:HQZ983034 IAV917613:IAV983034 IKR917613:IKR983034 IUN917613:IUN983034 JEJ917613:JEJ983034 JOF917613:JOF983034 JYB917613:JYB983034 KHX917613:KHX983034 KRT917613:KRT983034 LBP917613:LBP983034 LLL917613:LLL983034 LVH917613:LVH983034 MFD917613:MFD983034 MOZ917613:MOZ983034 MYV917613:MYV983034 NIR917613:NIR983034 NSN917613:NSN983034 OCJ917613:OCJ983034 OMF917613:OMF983034 OWB917613:OWB983034 PFX917613:PFX983034 PPT917613:PPT983034 PZP917613:PZP983034 QJL917613:QJL983034 QTH917613:QTH983034 RDD917613:RDD983034 RMZ917613:RMZ983034 RWV917613:RWV983034 SGR917613:SGR983034 SQN917613:SQN983034 TAJ917613:TAJ983034 TKF917613:TKF983034 TUB917613:TUB983034 UDX917613:UDX983034 UNT917613:UNT983034 UXP917613:UXP983034 VHL917613:VHL983034 VRH917613:VRH983034 WBD917613:WBD983034 WKZ917613:WKZ983034 WUV917613:WUV983034 XER917613:XER983034 IJ983149:IJ1048576 SF983149:SF1048576 ACB983149:ACB1048576 ALX983149:ALX1048576 AVT983149:AVT1048576 BFP983149:BFP1048576 BPL983149:BPL1048576 BZH983149:BZH1048576 CJD983149:CJD1048576 CSZ983149:CSZ1048576 DCV983149:DCV1048576 DMR983149:DMR1048576 DWN983149:DWN1048576 EGJ983149:EGJ1048576 EQF983149:EQF1048576 FAB983149:FAB1048576 FJX983149:FJX1048576 FTT983149:FTT1048576 GDP983149:GDP1048576 GNL983149:GNL1048576 GXH983149:GXH1048576 HHD983149:HHD1048576 HQZ983149:HQZ1048576 IAV983149:IAV1048576 IKR983149:IKR1048576 IUN983149:IUN1048576 JEJ983149:JEJ1048576 JOF983149:JOF1048576 JYB983149:JYB1048576 KHX983149:KHX1048576 KRT983149:KRT1048576 LBP983149:LBP1048576 LLL983149:LLL1048576 LVH983149:LVH1048576 MFD983149:MFD1048576 MOZ983149:MOZ1048576 MYV983149:MYV1048576 NIR983149:NIR1048576 NSN983149:NSN1048576 OCJ983149:OCJ1048576 OMF983149:OMF1048576 OWB983149:OWB1048576 PFX983149:PFX1048576 PPT983149:PPT1048576 PZP983149:PZP1048576 QJL983149:QJL1048576 QTH983149:QTH1048576 RDD983149:RDD1048576 RMZ983149:RMZ1048576 RWV983149:RWV1048576 SGR983149:SGR1048576 SQN983149:SQN1048576 TAJ983149:TAJ1048576 TKF983149:TKF1048576 TUB983149:TUB1048576 UDX983149:UDX1048576 UNT983149:UNT1048576 UXP983149:UXP1048576 VHL983149:VHL1048576 VRH983149:VRH1048576 WBD983149:WBD1048576 WKZ983149:WKZ1048576 WUV983149:WUV1048576 XER983149:XER1048576">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10;&quot;B&quot; si corresponde la plaza de base.&#10;&quot;C&quot; si corresponde la plaza de confianza." sqref="IK109:IK65530 SG109:SG65530 ACC109:ACC65530 ALY109:ALY65530 AVU109:AVU65530 BFQ109:BFQ65530 BPM109:BPM65530 BZI109:BZI65530 CJE109:CJE65530 CTA109:CTA65530 DCW109:DCW65530 DMS109:DMS65530 DWO109:DWO65530 EGK109:EGK65530 EQG109:EQG65530 FAC109:FAC65530 FJY109:FJY65530 FTU109:FTU65530 GDQ109:GDQ65530 GNM109:GNM65530 GXI109:GXI65530 HHE109:HHE65530 HRA109:HRA65530 IAW109:IAW65530 IKS109:IKS65530 IUO109:IUO65530 JEK109:JEK65530 JOG109:JOG65530 JYC109:JYC65530 KHY109:KHY65530 KRU109:KRU65530 LBQ109:LBQ65530 LLM109:LLM65530 LVI109:LVI65530 MFE109:MFE65530 MPA109:MPA65530 MYW109:MYW65530 NIS109:NIS65530 NSO109:NSO65530 OCK109:OCK65530 OMG109:OMG65530 OWC109:OWC65530 PFY109:PFY65530 PPU109:PPU65530 PZQ109:PZQ65530 QJM109:QJM65530 QTI109:QTI65530 RDE109:RDE65530 RNA109:RNA65530 RWW109:RWW65530 SGS109:SGS65530 SQO109:SQO65530 TAK109:TAK65530 TKG109:TKG65530 TUC109:TUC65530 UDY109:UDY65530 UNU109:UNU65530 UXQ109:UXQ65530 VHM109:VHM65530 VRI109:VRI65530 WBE109:WBE65530 WLA109:WLA65530 WUW109:WUW65530 XES109:XES65530 IK65645:IK131066 SG65645:SG131066 ACC65645:ACC131066 ALY65645:ALY131066 AVU65645:AVU131066 BFQ65645:BFQ131066 BPM65645:BPM131066 BZI65645:BZI131066 CJE65645:CJE131066 CTA65645:CTA131066 DCW65645:DCW131066 DMS65645:DMS131066 DWO65645:DWO131066 EGK65645:EGK131066 EQG65645:EQG131066 FAC65645:FAC131066 FJY65645:FJY131066 FTU65645:FTU131066 GDQ65645:GDQ131066 GNM65645:GNM131066 GXI65645:GXI131066 HHE65645:HHE131066 HRA65645:HRA131066 IAW65645:IAW131066 IKS65645:IKS131066 IUO65645:IUO131066 JEK65645:JEK131066 JOG65645:JOG131066 JYC65645:JYC131066 KHY65645:KHY131066 KRU65645:KRU131066 LBQ65645:LBQ131066 LLM65645:LLM131066 LVI65645:LVI131066 MFE65645:MFE131066 MPA65645:MPA131066 MYW65645:MYW131066 NIS65645:NIS131066 NSO65645:NSO131066 OCK65645:OCK131066 OMG65645:OMG131066 OWC65645:OWC131066 PFY65645:PFY131066 PPU65645:PPU131066 PZQ65645:PZQ131066 QJM65645:QJM131066 QTI65645:QTI131066 RDE65645:RDE131066 RNA65645:RNA131066 RWW65645:RWW131066 SGS65645:SGS131066 SQO65645:SQO131066 TAK65645:TAK131066 TKG65645:TKG131066 TUC65645:TUC131066 UDY65645:UDY131066 UNU65645:UNU131066 UXQ65645:UXQ131066 VHM65645:VHM131066 VRI65645:VRI131066 WBE65645:WBE131066 WLA65645:WLA131066 WUW65645:WUW131066 XES65645:XES131066 IK131181:IK196602 SG131181:SG196602 ACC131181:ACC196602 ALY131181:ALY196602 AVU131181:AVU196602 BFQ131181:BFQ196602 BPM131181:BPM196602 BZI131181:BZI196602 CJE131181:CJE196602 CTA131181:CTA196602 DCW131181:DCW196602 DMS131181:DMS196602 DWO131181:DWO196602 EGK131181:EGK196602 EQG131181:EQG196602 FAC131181:FAC196602 FJY131181:FJY196602 FTU131181:FTU196602 GDQ131181:GDQ196602 GNM131181:GNM196602 GXI131181:GXI196602 HHE131181:HHE196602 HRA131181:HRA196602 IAW131181:IAW196602 IKS131181:IKS196602 IUO131181:IUO196602 JEK131181:JEK196602 JOG131181:JOG196602 JYC131181:JYC196602 KHY131181:KHY196602 KRU131181:KRU196602 LBQ131181:LBQ196602 LLM131181:LLM196602 LVI131181:LVI196602 MFE131181:MFE196602 MPA131181:MPA196602 MYW131181:MYW196602 NIS131181:NIS196602 NSO131181:NSO196602 OCK131181:OCK196602 OMG131181:OMG196602 OWC131181:OWC196602 PFY131181:PFY196602 PPU131181:PPU196602 PZQ131181:PZQ196602 QJM131181:QJM196602 QTI131181:QTI196602 RDE131181:RDE196602 RNA131181:RNA196602 RWW131181:RWW196602 SGS131181:SGS196602 SQO131181:SQO196602 TAK131181:TAK196602 TKG131181:TKG196602 TUC131181:TUC196602 UDY131181:UDY196602 UNU131181:UNU196602 UXQ131181:UXQ196602 VHM131181:VHM196602 VRI131181:VRI196602 WBE131181:WBE196602 WLA131181:WLA196602 WUW131181:WUW196602 XES131181:XES196602 IK196717:IK262138 SG196717:SG262138 ACC196717:ACC262138 ALY196717:ALY262138 AVU196717:AVU262138 BFQ196717:BFQ262138 BPM196717:BPM262138 BZI196717:BZI262138 CJE196717:CJE262138 CTA196717:CTA262138 DCW196717:DCW262138 DMS196717:DMS262138 DWO196717:DWO262138 EGK196717:EGK262138 EQG196717:EQG262138 FAC196717:FAC262138 FJY196717:FJY262138 FTU196717:FTU262138 GDQ196717:GDQ262138 GNM196717:GNM262138 GXI196717:GXI262138 HHE196717:HHE262138 HRA196717:HRA262138 IAW196717:IAW262138 IKS196717:IKS262138 IUO196717:IUO262138 JEK196717:JEK262138 JOG196717:JOG262138 JYC196717:JYC262138 KHY196717:KHY262138 KRU196717:KRU262138 LBQ196717:LBQ262138 LLM196717:LLM262138 LVI196717:LVI262138 MFE196717:MFE262138 MPA196717:MPA262138 MYW196717:MYW262138 NIS196717:NIS262138 NSO196717:NSO262138 OCK196717:OCK262138 OMG196717:OMG262138 OWC196717:OWC262138 PFY196717:PFY262138 PPU196717:PPU262138 PZQ196717:PZQ262138 QJM196717:QJM262138 QTI196717:QTI262138 RDE196717:RDE262138 RNA196717:RNA262138 RWW196717:RWW262138 SGS196717:SGS262138 SQO196717:SQO262138 TAK196717:TAK262138 TKG196717:TKG262138 TUC196717:TUC262138 UDY196717:UDY262138 UNU196717:UNU262138 UXQ196717:UXQ262138 VHM196717:VHM262138 VRI196717:VRI262138 WBE196717:WBE262138 WLA196717:WLA262138 WUW196717:WUW262138 XES196717:XES262138 IK262253:IK327674 SG262253:SG327674 ACC262253:ACC327674 ALY262253:ALY327674 AVU262253:AVU327674 BFQ262253:BFQ327674 BPM262253:BPM327674 BZI262253:BZI327674 CJE262253:CJE327674 CTA262253:CTA327674 DCW262253:DCW327674 DMS262253:DMS327674 DWO262253:DWO327674 EGK262253:EGK327674 EQG262253:EQG327674 FAC262253:FAC327674 FJY262253:FJY327674 FTU262253:FTU327674 GDQ262253:GDQ327674 GNM262253:GNM327674 GXI262253:GXI327674 HHE262253:HHE327674 HRA262253:HRA327674 IAW262253:IAW327674 IKS262253:IKS327674 IUO262253:IUO327674 JEK262253:JEK327674 JOG262253:JOG327674 JYC262253:JYC327674 KHY262253:KHY327674 KRU262253:KRU327674 LBQ262253:LBQ327674 LLM262253:LLM327674 LVI262253:LVI327674 MFE262253:MFE327674 MPA262253:MPA327674 MYW262253:MYW327674 NIS262253:NIS327674 NSO262253:NSO327674 OCK262253:OCK327674 OMG262253:OMG327674 OWC262253:OWC327674 PFY262253:PFY327674 PPU262253:PPU327674 PZQ262253:PZQ327674 QJM262253:QJM327674 QTI262253:QTI327674 RDE262253:RDE327674 RNA262253:RNA327674 RWW262253:RWW327674 SGS262253:SGS327674 SQO262253:SQO327674 TAK262253:TAK327674 TKG262253:TKG327674 TUC262253:TUC327674 UDY262253:UDY327674 UNU262253:UNU327674 UXQ262253:UXQ327674 VHM262253:VHM327674 VRI262253:VRI327674 WBE262253:WBE327674 WLA262253:WLA327674 WUW262253:WUW327674 XES262253:XES327674 IK327789:IK393210 SG327789:SG393210 ACC327789:ACC393210 ALY327789:ALY393210 AVU327789:AVU393210 BFQ327789:BFQ393210 BPM327789:BPM393210 BZI327789:BZI393210 CJE327789:CJE393210 CTA327789:CTA393210 DCW327789:DCW393210 DMS327789:DMS393210 DWO327789:DWO393210 EGK327789:EGK393210 EQG327789:EQG393210 FAC327789:FAC393210 FJY327789:FJY393210 FTU327789:FTU393210 GDQ327789:GDQ393210 GNM327789:GNM393210 GXI327789:GXI393210 HHE327789:HHE393210 HRA327789:HRA393210 IAW327789:IAW393210 IKS327789:IKS393210 IUO327789:IUO393210 JEK327789:JEK393210 JOG327789:JOG393210 JYC327789:JYC393210 KHY327789:KHY393210 KRU327789:KRU393210 LBQ327789:LBQ393210 LLM327789:LLM393210 LVI327789:LVI393210 MFE327789:MFE393210 MPA327789:MPA393210 MYW327789:MYW393210 NIS327789:NIS393210 NSO327789:NSO393210 OCK327789:OCK393210 OMG327789:OMG393210 OWC327789:OWC393210 PFY327789:PFY393210 PPU327789:PPU393210 PZQ327789:PZQ393210 QJM327789:QJM393210 QTI327789:QTI393210 RDE327789:RDE393210 RNA327789:RNA393210 RWW327789:RWW393210 SGS327789:SGS393210 SQO327789:SQO393210 TAK327789:TAK393210 TKG327789:TKG393210 TUC327789:TUC393210 UDY327789:UDY393210 UNU327789:UNU393210 UXQ327789:UXQ393210 VHM327789:VHM393210 VRI327789:VRI393210 WBE327789:WBE393210 WLA327789:WLA393210 WUW327789:WUW393210 XES327789:XES393210 IK393325:IK458746 SG393325:SG458746 ACC393325:ACC458746 ALY393325:ALY458746 AVU393325:AVU458746 BFQ393325:BFQ458746 BPM393325:BPM458746 BZI393325:BZI458746 CJE393325:CJE458746 CTA393325:CTA458746 DCW393325:DCW458746 DMS393325:DMS458746 DWO393325:DWO458746 EGK393325:EGK458746 EQG393325:EQG458746 FAC393325:FAC458746 FJY393325:FJY458746 FTU393325:FTU458746 GDQ393325:GDQ458746 GNM393325:GNM458746 GXI393325:GXI458746 HHE393325:HHE458746 HRA393325:HRA458746 IAW393325:IAW458746 IKS393325:IKS458746 IUO393325:IUO458746 JEK393325:JEK458746 JOG393325:JOG458746 JYC393325:JYC458746 KHY393325:KHY458746 KRU393325:KRU458746 LBQ393325:LBQ458746 LLM393325:LLM458746 LVI393325:LVI458746 MFE393325:MFE458746 MPA393325:MPA458746 MYW393325:MYW458746 NIS393325:NIS458746 NSO393325:NSO458746 OCK393325:OCK458746 OMG393325:OMG458746 OWC393325:OWC458746 PFY393325:PFY458746 PPU393325:PPU458746 PZQ393325:PZQ458746 QJM393325:QJM458746 QTI393325:QTI458746 RDE393325:RDE458746 RNA393325:RNA458746 RWW393325:RWW458746 SGS393325:SGS458746 SQO393325:SQO458746 TAK393325:TAK458746 TKG393325:TKG458746 TUC393325:TUC458746 UDY393325:UDY458746 UNU393325:UNU458746 UXQ393325:UXQ458746 VHM393325:VHM458746 VRI393325:VRI458746 WBE393325:WBE458746 WLA393325:WLA458746 WUW393325:WUW458746 XES393325:XES458746 IK458861:IK524282 SG458861:SG524282 ACC458861:ACC524282 ALY458861:ALY524282 AVU458861:AVU524282 BFQ458861:BFQ524282 BPM458861:BPM524282 BZI458861:BZI524282 CJE458861:CJE524282 CTA458861:CTA524282 DCW458861:DCW524282 DMS458861:DMS524282 DWO458861:DWO524282 EGK458861:EGK524282 EQG458861:EQG524282 FAC458861:FAC524282 FJY458861:FJY524282 FTU458861:FTU524282 GDQ458861:GDQ524282 GNM458861:GNM524282 GXI458861:GXI524282 HHE458861:HHE524282 HRA458861:HRA524282 IAW458861:IAW524282 IKS458861:IKS524282 IUO458861:IUO524282 JEK458861:JEK524282 JOG458861:JOG524282 JYC458861:JYC524282 KHY458861:KHY524282 KRU458861:KRU524282 LBQ458861:LBQ524282 LLM458861:LLM524282 LVI458861:LVI524282 MFE458861:MFE524282 MPA458861:MPA524282 MYW458861:MYW524282 NIS458861:NIS524282 NSO458861:NSO524282 OCK458861:OCK524282 OMG458861:OMG524282 OWC458861:OWC524282 PFY458861:PFY524282 PPU458861:PPU524282 PZQ458861:PZQ524282 QJM458861:QJM524282 QTI458861:QTI524282 RDE458861:RDE524282 RNA458861:RNA524282 RWW458861:RWW524282 SGS458861:SGS524282 SQO458861:SQO524282 TAK458861:TAK524282 TKG458861:TKG524282 TUC458861:TUC524282 UDY458861:UDY524282 UNU458861:UNU524282 UXQ458861:UXQ524282 VHM458861:VHM524282 VRI458861:VRI524282 WBE458861:WBE524282 WLA458861:WLA524282 WUW458861:WUW524282 XES458861:XES524282 IK524397:IK589818 SG524397:SG589818 ACC524397:ACC589818 ALY524397:ALY589818 AVU524397:AVU589818 BFQ524397:BFQ589818 BPM524397:BPM589818 BZI524397:BZI589818 CJE524397:CJE589818 CTA524397:CTA589818 DCW524397:DCW589818 DMS524397:DMS589818 DWO524397:DWO589818 EGK524397:EGK589818 EQG524397:EQG589818 FAC524397:FAC589818 FJY524397:FJY589818 FTU524397:FTU589818 GDQ524397:GDQ589818 GNM524397:GNM589818 GXI524397:GXI589818 HHE524397:HHE589818 HRA524397:HRA589818 IAW524397:IAW589818 IKS524397:IKS589818 IUO524397:IUO589818 JEK524397:JEK589818 JOG524397:JOG589818 JYC524397:JYC589818 KHY524397:KHY589818 KRU524397:KRU589818 LBQ524397:LBQ589818 LLM524397:LLM589818 LVI524397:LVI589818 MFE524397:MFE589818 MPA524397:MPA589818 MYW524397:MYW589818 NIS524397:NIS589818 NSO524397:NSO589818 OCK524397:OCK589818 OMG524397:OMG589818 OWC524397:OWC589818 PFY524397:PFY589818 PPU524397:PPU589818 PZQ524397:PZQ589818 QJM524397:QJM589818 QTI524397:QTI589818 RDE524397:RDE589818 RNA524397:RNA589818 RWW524397:RWW589818 SGS524397:SGS589818 SQO524397:SQO589818 TAK524397:TAK589818 TKG524397:TKG589818 TUC524397:TUC589818 UDY524397:UDY589818 UNU524397:UNU589818 UXQ524397:UXQ589818 VHM524397:VHM589818 VRI524397:VRI589818 WBE524397:WBE589818 WLA524397:WLA589818 WUW524397:WUW589818 XES524397:XES589818 IK589933:IK655354 SG589933:SG655354 ACC589933:ACC655354 ALY589933:ALY655354 AVU589933:AVU655354 BFQ589933:BFQ655354 BPM589933:BPM655354 BZI589933:BZI655354 CJE589933:CJE655354 CTA589933:CTA655354 DCW589933:DCW655354 DMS589933:DMS655354 DWO589933:DWO655354 EGK589933:EGK655354 EQG589933:EQG655354 FAC589933:FAC655354 FJY589933:FJY655354 FTU589933:FTU655354 GDQ589933:GDQ655354 GNM589933:GNM655354 GXI589933:GXI655354 HHE589933:HHE655354 HRA589933:HRA655354 IAW589933:IAW655354 IKS589933:IKS655354 IUO589933:IUO655354 JEK589933:JEK655354 JOG589933:JOG655354 JYC589933:JYC655354 KHY589933:KHY655354 KRU589933:KRU655354 LBQ589933:LBQ655354 LLM589933:LLM655354 LVI589933:LVI655354 MFE589933:MFE655354 MPA589933:MPA655354 MYW589933:MYW655354 NIS589933:NIS655354 NSO589933:NSO655354 OCK589933:OCK655354 OMG589933:OMG655354 OWC589933:OWC655354 PFY589933:PFY655354 PPU589933:PPU655354 PZQ589933:PZQ655354 QJM589933:QJM655354 QTI589933:QTI655354 RDE589933:RDE655354 RNA589933:RNA655354 RWW589933:RWW655354 SGS589933:SGS655354 SQO589933:SQO655354 TAK589933:TAK655354 TKG589933:TKG655354 TUC589933:TUC655354 UDY589933:UDY655354 UNU589933:UNU655354 UXQ589933:UXQ655354 VHM589933:VHM655354 VRI589933:VRI655354 WBE589933:WBE655354 WLA589933:WLA655354 WUW589933:WUW655354 XES589933:XES655354 IK655469:IK720890 SG655469:SG720890 ACC655469:ACC720890 ALY655469:ALY720890 AVU655469:AVU720890 BFQ655469:BFQ720890 BPM655469:BPM720890 BZI655469:BZI720890 CJE655469:CJE720890 CTA655469:CTA720890 DCW655469:DCW720890 DMS655469:DMS720890 DWO655469:DWO720890 EGK655469:EGK720890 EQG655469:EQG720890 FAC655469:FAC720890 FJY655469:FJY720890 FTU655469:FTU720890 GDQ655469:GDQ720890 GNM655469:GNM720890 GXI655469:GXI720890 HHE655469:HHE720890 HRA655469:HRA720890 IAW655469:IAW720890 IKS655469:IKS720890 IUO655469:IUO720890 JEK655469:JEK720890 JOG655469:JOG720890 JYC655469:JYC720890 KHY655469:KHY720890 KRU655469:KRU720890 LBQ655469:LBQ720890 LLM655469:LLM720890 LVI655469:LVI720890 MFE655469:MFE720890 MPA655469:MPA720890 MYW655469:MYW720890 NIS655469:NIS720890 NSO655469:NSO720890 OCK655469:OCK720890 OMG655469:OMG720890 OWC655469:OWC720890 PFY655469:PFY720890 PPU655469:PPU720890 PZQ655469:PZQ720890 QJM655469:QJM720890 QTI655469:QTI720890 RDE655469:RDE720890 RNA655469:RNA720890 RWW655469:RWW720890 SGS655469:SGS720890 SQO655469:SQO720890 TAK655469:TAK720890 TKG655469:TKG720890 TUC655469:TUC720890 UDY655469:UDY720890 UNU655469:UNU720890 UXQ655469:UXQ720890 VHM655469:VHM720890 VRI655469:VRI720890 WBE655469:WBE720890 WLA655469:WLA720890 WUW655469:WUW720890 XES655469:XES720890 IK721005:IK786426 SG721005:SG786426 ACC721005:ACC786426 ALY721005:ALY786426 AVU721005:AVU786426 BFQ721005:BFQ786426 BPM721005:BPM786426 BZI721005:BZI786426 CJE721005:CJE786426 CTA721005:CTA786426 DCW721005:DCW786426 DMS721005:DMS786426 DWO721005:DWO786426 EGK721005:EGK786426 EQG721005:EQG786426 FAC721005:FAC786426 FJY721005:FJY786426 FTU721005:FTU786426 GDQ721005:GDQ786426 GNM721005:GNM786426 GXI721005:GXI786426 HHE721005:HHE786426 HRA721005:HRA786426 IAW721005:IAW786426 IKS721005:IKS786426 IUO721005:IUO786426 JEK721005:JEK786426 JOG721005:JOG786426 JYC721005:JYC786426 KHY721005:KHY786426 KRU721005:KRU786426 LBQ721005:LBQ786426 LLM721005:LLM786426 LVI721005:LVI786426 MFE721005:MFE786426 MPA721005:MPA786426 MYW721005:MYW786426 NIS721005:NIS786426 NSO721005:NSO786426 OCK721005:OCK786426 OMG721005:OMG786426 OWC721005:OWC786426 PFY721005:PFY786426 PPU721005:PPU786426 PZQ721005:PZQ786426 QJM721005:QJM786426 QTI721005:QTI786426 RDE721005:RDE786426 RNA721005:RNA786426 RWW721005:RWW786426 SGS721005:SGS786426 SQO721005:SQO786426 TAK721005:TAK786426 TKG721005:TKG786426 TUC721005:TUC786426 UDY721005:UDY786426 UNU721005:UNU786426 UXQ721005:UXQ786426 VHM721005:VHM786426 VRI721005:VRI786426 WBE721005:WBE786426 WLA721005:WLA786426 WUW721005:WUW786426 XES721005:XES786426 IK786541:IK851962 SG786541:SG851962 ACC786541:ACC851962 ALY786541:ALY851962 AVU786541:AVU851962 BFQ786541:BFQ851962 BPM786541:BPM851962 BZI786541:BZI851962 CJE786541:CJE851962 CTA786541:CTA851962 DCW786541:DCW851962 DMS786541:DMS851962 DWO786541:DWO851962 EGK786541:EGK851962 EQG786541:EQG851962 FAC786541:FAC851962 FJY786541:FJY851962 FTU786541:FTU851962 GDQ786541:GDQ851962 GNM786541:GNM851962 GXI786541:GXI851962 HHE786541:HHE851962 HRA786541:HRA851962 IAW786541:IAW851962 IKS786541:IKS851962 IUO786541:IUO851962 JEK786541:JEK851962 JOG786541:JOG851962 JYC786541:JYC851962 KHY786541:KHY851962 KRU786541:KRU851962 LBQ786541:LBQ851962 LLM786541:LLM851962 LVI786541:LVI851962 MFE786541:MFE851962 MPA786541:MPA851962 MYW786541:MYW851962 NIS786541:NIS851962 NSO786541:NSO851962 OCK786541:OCK851962 OMG786541:OMG851962 OWC786541:OWC851962 PFY786541:PFY851962 PPU786541:PPU851962 PZQ786541:PZQ851962 QJM786541:QJM851962 QTI786541:QTI851962 RDE786541:RDE851962 RNA786541:RNA851962 RWW786541:RWW851962 SGS786541:SGS851962 SQO786541:SQO851962 TAK786541:TAK851962 TKG786541:TKG851962 TUC786541:TUC851962 UDY786541:UDY851962 UNU786541:UNU851962 UXQ786541:UXQ851962 VHM786541:VHM851962 VRI786541:VRI851962 WBE786541:WBE851962 WLA786541:WLA851962 WUW786541:WUW851962 XES786541:XES851962 IK852077:IK917498 SG852077:SG917498 ACC852077:ACC917498 ALY852077:ALY917498 AVU852077:AVU917498 BFQ852077:BFQ917498 BPM852077:BPM917498 BZI852077:BZI917498 CJE852077:CJE917498 CTA852077:CTA917498 DCW852077:DCW917498 DMS852077:DMS917498 DWO852077:DWO917498 EGK852077:EGK917498 EQG852077:EQG917498 FAC852077:FAC917498 FJY852077:FJY917498 FTU852077:FTU917498 GDQ852077:GDQ917498 GNM852077:GNM917498 GXI852077:GXI917498 HHE852077:HHE917498 HRA852077:HRA917498 IAW852077:IAW917498 IKS852077:IKS917498 IUO852077:IUO917498 JEK852077:JEK917498 JOG852077:JOG917498 JYC852077:JYC917498 KHY852077:KHY917498 KRU852077:KRU917498 LBQ852077:LBQ917498 LLM852077:LLM917498 LVI852077:LVI917498 MFE852077:MFE917498 MPA852077:MPA917498 MYW852077:MYW917498 NIS852077:NIS917498 NSO852077:NSO917498 OCK852077:OCK917498 OMG852077:OMG917498 OWC852077:OWC917498 PFY852077:PFY917498 PPU852077:PPU917498 PZQ852077:PZQ917498 QJM852077:QJM917498 QTI852077:QTI917498 RDE852077:RDE917498 RNA852077:RNA917498 RWW852077:RWW917498 SGS852077:SGS917498 SQO852077:SQO917498 TAK852077:TAK917498 TKG852077:TKG917498 TUC852077:TUC917498 UDY852077:UDY917498 UNU852077:UNU917498 UXQ852077:UXQ917498 VHM852077:VHM917498 VRI852077:VRI917498 WBE852077:WBE917498 WLA852077:WLA917498 WUW852077:WUW917498 XES852077:XES917498 IK917613:IK983034 SG917613:SG983034 ACC917613:ACC983034 ALY917613:ALY983034 AVU917613:AVU983034 BFQ917613:BFQ983034 BPM917613:BPM983034 BZI917613:BZI983034 CJE917613:CJE983034 CTA917613:CTA983034 DCW917613:DCW983034 DMS917613:DMS983034 DWO917613:DWO983034 EGK917613:EGK983034 EQG917613:EQG983034 FAC917613:FAC983034 FJY917613:FJY983034 FTU917613:FTU983034 GDQ917613:GDQ983034 GNM917613:GNM983034 GXI917613:GXI983034 HHE917613:HHE983034 HRA917613:HRA983034 IAW917613:IAW983034 IKS917613:IKS983034 IUO917613:IUO983034 JEK917613:JEK983034 JOG917613:JOG983034 JYC917613:JYC983034 KHY917613:KHY983034 KRU917613:KRU983034 LBQ917613:LBQ983034 LLM917613:LLM983034 LVI917613:LVI983034 MFE917613:MFE983034 MPA917613:MPA983034 MYW917613:MYW983034 NIS917613:NIS983034 NSO917613:NSO983034 OCK917613:OCK983034 OMG917613:OMG983034 OWC917613:OWC983034 PFY917613:PFY983034 PPU917613:PPU983034 PZQ917613:PZQ983034 QJM917613:QJM983034 QTI917613:QTI983034 RDE917613:RDE983034 RNA917613:RNA983034 RWW917613:RWW983034 SGS917613:SGS983034 SQO917613:SQO983034 TAK917613:TAK983034 TKG917613:TKG983034 TUC917613:TUC983034 UDY917613:UDY983034 UNU917613:UNU983034 UXQ917613:UXQ983034 VHM917613:VHM983034 VRI917613:VRI983034 WBE917613:WBE983034 WLA917613:WLA983034 WUW917613:WUW983034 XES917613:XES983034 IK983149:IK1048576 SG983149:SG1048576 ACC983149:ACC1048576 ALY983149:ALY1048576 AVU983149:AVU1048576 BFQ983149:BFQ1048576 BPM983149:BPM1048576 BZI983149:BZI1048576 CJE983149:CJE1048576 CTA983149:CTA1048576 DCW983149:DCW1048576 DMS983149:DMS1048576 DWO983149:DWO1048576 EGK983149:EGK1048576 EQG983149:EQG1048576 FAC983149:FAC1048576 FJY983149:FJY1048576 FTU983149:FTU1048576 GDQ983149:GDQ1048576 GNM983149:GNM1048576 GXI983149:GXI1048576 HHE983149:HHE1048576 HRA983149:HRA1048576 IAW983149:IAW1048576 IKS983149:IKS1048576 IUO983149:IUO1048576 JEK983149:JEK1048576 JOG983149:JOG1048576 JYC983149:JYC1048576 KHY983149:KHY1048576 KRU983149:KRU1048576 LBQ983149:LBQ1048576 LLM983149:LLM1048576 LVI983149:LVI1048576 MFE983149:MFE1048576 MPA983149:MPA1048576 MYW983149:MYW1048576 NIS983149:NIS1048576 NSO983149:NSO1048576 OCK983149:OCK1048576 OMG983149:OMG1048576 OWC983149:OWC1048576 PFY983149:PFY1048576 PPU983149:PPU1048576 PZQ983149:PZQ1048576 QJM983149:QJM1048576 QTI983149:QTI1048576 RDE983149:RDE1048576 RNA983149:RNA1048576 RWW983149:RWW1048576 SGS983149:SGS1048576 SQO983149:SQO1048576 TAK983149:TAK1048576 TKG983149:TKG1048576 TUC983149:TUC1048576 UDY983149:UDY1048576 UNU983149:UNU1048576 UXQ983149:UXQ1048576 VHM983149:VHM1048576 VRI983149:VRI1048576 WBE983149:WBE1048576 WLA983149:WLA1048576 WUW983149:WUW1048576 XES983149:XES1048576">
      <formula1>#REF!</formula1>
    </dataValidation>
    <dataValidation allowBlank="1" showInputMessage="1" showErrorMessage="1" prompt="Captura el nombre asignado o el nombre como se le identifica a la plaza (ejem. Jefe de Ingresos, Secretario Particular, Oficial Mayor, etc.)" sqref="IH109:IH65530 SD109:SD65530 ABZ109:ABZ65530 ALV109:ALV65530 AVR109:AVR65530 BFN109:BFN65530 BPJ109:BPJ65530 BZF109:BZF65530 CJB109:CJB65530 CSX109:CSX65530 DCT109:DCT65530 DMP109:DMP65530 DWL109:DWL65530 EGH109:EGH65530 EQD109:EQD65530 EZZ109:EZZ65530 FJV109:FJV65530 FTR109:FTR65530 GDN109:GDN65530 GNJ109:GNJ65530 GXF109:GXF65530 HHB109:HHB65530 HQX109:HQX65530 IAT109:IAT65530 IKP109:IKP65530 IUL109:IUL65530 JEH109:JEH65530 JOD109:JOD65530 JXZ109:JXZ65530 KHV109:KHV65530 KRR109:KRR65530 LBN109:LBN65530 LLJ109:LLJ65530 LVF109:LVF65530 MFB109:MFB65530 MOX109:MOX65530 MYT109:MYT65530 NIP109:NIP65530 NSL109:NSL65530 OCH109:OCH65530 OMD109:OMD65530 OVZ109:OVZ65530 PFV109:PFV65530 PPR109:PPR65530 PZN109:PZN65530 QJJ109:QJJ65530 QTF109:QTF65530 RDB109:RDB65530 RMX109:RMX65530 RWT109:RWT65530 SGP109:SGP65530 SQL109:SQL65530 TAH109:TAH65530 TKD109:TKD65530 TTZ109:TTZ65530 UDV109:UDV65530 UNR109:UNR65530 UXN109:UXN65530 VHJ109:VHJ65530 VRF109:VRF65530 WBB109:WBB65530 WKX109:WKX65530 WUT109:WUT65530 XEP109:XEP65530 IH65645:IH131066 SD65645:SD131066 ABZ65645:ABZ131066 ALV65645:ALV131066 AVR65645:AVR131066 BFN65645:BFN131066 BPJ65645:BPJ131066 BZF65645:BZF131066 CJB65645:CJB131066 CSX65645:CSX131066 DCT65645:DCT131066 DMP65645:DMP131066 DWL65645:DWL131066 EGH65645:EGH131066 EQD65645:EQD131066 EZZ65645:EZZ131066 FJV65645:FJV131066 FTR65645:FTR131066 GDN65645:GDN131066 GNJ65645:GNJ131066 GXF65645:GXF131066 HHB65645:HHB131066 HQX65645:HQX131066 IAT65645:IAT131066 IKP65645:IKP131066 IUL65645:IUL131066 JEH65645:JEH131066 JOD65645:JOD131066 JXZ65645:JXZ131066 KHV65645:KHV131066 KRR65645:KRR131066 LBN65645:LBN131066 LLJ65645:LLJ131066 LVF65645:LVF131066 MFB65645:MFB131066 MOX65645:MOX131066 MYT65645:MYT131066 NIP65645:NIP131066 NSL65645:NSL131066 OCH65645:OCH131066 OMD65645:OMD131066 OVZ65645:OVZ131066 PFV65645:PFV131066 PPR65645:PPR131066 PZN65645:PZN131066 QJJ65645:QJJ131066 QTF65645:QTF131066 RDB65645:RDB131066 RMX65645:RMX131066 RWT65645:RWT131066 SGP65645:SGP131066 SQL65645:SQL131066 TAH65645:TAH131066 TKD65645:TKD131066 TTZ65645:TTZ131066 UDV65645:UDV131066 UNR65645:UNR131066 UXN65645:UXN131066 VHJ65645:VHJ131066 VRF65645:VRF131066 WBB65645:WBB131066 WKX65645:WKX131066 WUT65645:WUT131066 XEP65645:XEP131066 IH131181:IH196602 SD131181:SD196602 ABZ131181:ABZ196602 ALV131181:ALV196602 AVR131181:AVR196602 BFN131181:BFN196602 BPJ131181:BPJ196602 BZF131181:BZF196602 CJB131181:CJB196602 CSX131181:CSX196602 DCT131181:DCT196602 DMP131181:DMP196602 DWL131181:DWL196602 EGH131181:EGH196602 EQD131181:EQD196602 EZZ131181:EZZ196602 FJV131181:FJV196602 FTR131181:FTR196602 GDN131181:GDN196602 GNJ131181:GNJ196602 GXF131181:GXF196602 HHB131181:HHB196602 HQX131181:HQX196602 IAT131181:IAT196602 IKP131181:IKP196602 IUL131181:IUL196602 JEH131181:JEH196602 JOD131181:JOD196602 JXZ131181:JXZ196602 KHV131181:KHV196602 KRR131181:KRR196602 LBN131181:LBN196602 LLJ131181:LLJ196602 LVF131181:LVF196602 MFB131181:MFB196602 MOX131181:MOX196602 MYT131181:MYT196602 NIP131181:NIP196602 NSL131181:NSL196602 OCH131181:OCH196602 OMD131181:OMD196602 OVZ131181:OVZ196602 PFV131181:PFV196602 PPR131181:PPR196602 PZN131181:PZN196602 QJJ131181:QJJ196602 QTF131181:QTF196602 RDB131181:RDB196602 RMX131181:RMX196602 RWT131181:RWT196602 SGP131181:SGP196602 SQL131181:SQL196602 TAH131181:TAH196602 TKD131181:TKD196602 TTZ131181:TTZ196602 UDV131181:UDV196602 UNR131181:UNR196602 UXN131181:UXN196602 VHJ131181:VHJ196602 VRF131181:VRF196602 WBB131181:WBB196602 WKX131181:WKX196602 WUT131181:WUT196602 XEP131181:XEP196602 IH196717:IH262138 SD196717:SD262138 ABZ196717:ABZ262138 ALV196717:ALV262138 AVR196717:AVR262138 BFN196717:BFN262138 BPJ196717:BPJ262138 BZF196717:BZF262138 CJB196717:CJB262138 CSX196717:CSX262138 DCT196717:DCT262138 DMP196717:DMP262138 DWL196717:DWL262138 EGH196717:EGH262138 EQD196717:EQD262138 EZZ196717:EZZ262138 FJV196717:FJV262138 FTR196717:FTR262138 GDN196717:GDN262138 GNJ196717:GNJ262138 GXF196717:GXF262138 HHB196717:HHB262138 HQX196717:HQX262138 IAT196717:IAT262138 IKP196717:IKP262138 IUL196717:IUL262138 JEH196717:JEH262138 JOD196717:JOD262138 JXZ196717:JXZ262138 KHV196717:KHV262138 KRR196717:KRR262138 LBN196717:LBN262138 LLJ196717:LLJ262138 LVF196717:LVF262138 MFB196717:MFB262138 MOX196717:MOX262138 MYT196717:MYT262138 NIP196717:NIP262138 NSL196717:NSL262138 OCH196717:OCH262138 OMD196717:OMD262138 OVZ196717:OVZ262138 PFV196717:PFV262138 PPR196717:PPR262138 PZN196717:PZN262138 QJJ196717:QJJ262138 QTF196717:QTF262138 RDB196717:RDB262138 RMX196717:RMX262138 RWT196717:RWT262138 SGP196717:SGP262138 SQL196717:SQL262138 TAH196717:TAH262138 TKD196717:TKD262138 TTZ196717:TTZ262138 UDV196717:UDV262138 UNR196717:UNR262138 UXN196717:UXN262138 VHJ196717:VHJ262138 VRF196717:VRF262138 WBB196717:WBB262138 WKX196717:WKX262138 WUT196717:WUT262138 XEP196717:XEP262138 IH262253:IH327674 SD262253:SD327674 ABZ262253:ABZ327674 ALV262253:ALV327674 AVR262253:AVR327674 BFN262253:BFN327674 BPJ262253:BPJ327674 BZF262253:BZF327674 CJB262253:CJB327674 CSX262253:CSX327674 DCT262253:DCT327674 DMP262253:DMP327674 DWL262253:DWL327674 EGH262253:EGH327674 EQD262253:EQD327674 EZZ262253:EZZ327674 FJV262253:FJV327674 FTR262253:FTR327674 GDN262253:GDN327674 GNJ262253:GNJ327674 GXF262253:GXF327674 HHB262253:HHB327674 HQX262253:HQX327674 IAT262253:IAT327674 IKP262253:IKP327674 IUL262253:IUL327674 JEH262253:JEH327674 JOD262253:JOD327674 JXZ262253:JXZ327674 KHV262253:KHV327674 KRR262253:KRR327674 LBN262253:LBN327674 LLJ262253:LLJ327674 LVF262253:LVF327674 MFB262253:MFB327674 MOX262253:MOX327674 MYT262253:MYT327674 NIP262253:NIP327674 NSL262253:NSL327674 OCH262253:OCH327674 OMD262253:OMD327674 OVZ262253:OVZ327674 PFV262253:PFV327674 PPR262253:PPR327674 PZN262253:PZN327674 QJJ262253:QJJ327674 QTF262253:QTF327674 RDB262253:RDB327674 RMX262253:RMX327674 RWT262253:RWT327674 SGP262253:SGP327674 SQL262253:SQL327674 TAH262253:TAH327674 TKD262253:TKD327674 TTZ262253:TTZ327674 UDV262253:UDV327674 UNR262253:UNR327674 UXN262253:UXN327674 VHJ262253:VHJ327674 VRF262253:VRF327674 WBB262253:WBB327674 WKX262253:WKX327674 WUT262253:WUT327674 XEP262253:XEP327674 IH327789:IH393210 SD327789:SD393210 ABZ327789:ABZ393210 ALV327789:ALV393210 AVR327789:AVR393210 BFN327789:BFN393210 BPJ327789:BPJ393210 BZF327789:BZF393210 CJB327789:CJB393210 CSX327789:CSX393210 DCT327789:DCT393210 DMP327789:DMP393210 DWL327789:DWL393210 EGH327789:EGH393210 EQD327789:EQD393210 EZZ327789:EZZ393210 FJV327789:FJV393210 FTR327789:FTR393210 GDN327789:GDN393210 GNJ327789:GNJ393210 GXF327789:GXF393210 HHB327789:HHB393210 HQX327789:HQX393210 IAT327789:IAT393210 IKP327789:IKP393210 IUL327789:IUL393210 JEH327789:JEH393210 JOD327789:JOD393210 JXZ327789:JXZ393210 KHV327789:KHV393210 KRR327789:KRR393210 LBN327789:LBN393210 LLJ327789:LLJ393210 LVF327789:LVF393210 MFB327789:MFB393210 MOX327789:MOX393210 MYT327789:MYT393210 NIP327789:NIP393210 NSL327789:NSL393210 OCH327789:OCH393210 OMD327789:OMD393210 OVZ327789:OVZ393210 PFV327789:PFV393210 PPR327789:PPR393210 PZN327789:PZN393210 QJJ327789:QJJ393210 QTF327789:QTF393210 RDB327789:RDB393210 RMX327789:RMX393210 RWT327789:RWT393210 SGP327789:SGP393210 SQL327789:SQL393210 TAH327789:TAH393210 TKD327789:TKD393210 TTZ327789:TTZ393210 UDV327789:UDV393210 UNR327789:UNR393210 UXN327789:UXN393210 VHJ327789:VHJ393210 VRF327789:VRF393210 WBB327789:WBB393210 WKX327789:WKX393210 WUT327789:WUT393210 XEP327789:XEP393210 IH393325:IH458746 SD393325:SD458746 ABZ393325:ABZ458746 ALV393325:ALV458746 AVR393325:AVR458746 BFN393325:BFN458746 BPJ393325:BPJ458746 BZF393325:BZF458746 CJB393325:CJB458746 CSX393325:CSX458746 DCT393325:DCT458746 DMP393325:DMP458746 DWL393325:DWL458746 EGH393325:EGH458746 EQD393325:EQD458746 EZZ393325:EZZ458746 FJV393325:FJV458746 FTR393325:FTR458746 GDN393325:GDN458746 GNJ393325:GNJ458746 GXF393325:GXF458746 HHB393325:HHB458746 HQX393325:HQX458746 IAT393325:IAT458746 IKP393325:IKP458746 IUL393325:IUL458746 JEH393325:JEH458746 JOD393325:JOD458746 JXZ393325:JXZ458746 KHV393325:KHV458746 KRR393325:KRR458746 LBN393325:LBN458746 LLJ393325:LLJ458746 LVF393325:LVF458746 MFB393325:MFB458746 MOX393325:MOX458746 MYT393325:MYT458746 NIP393325:NIP458746 NSL393325:NSL458746 OCH393325:OCH458746 OMD393325:OMD458746 OVZ393325:OVZ458746 PFV393325:PFV458746 PPR393325:PPR458746 PZN393325:PZN458746 QJJ393325:QJJ458746 QTF393325:QTF458746 RDB393325:RDB458746 RMX393325:RMX458746 RWT393325:RWT458746 SGP393325:SGP458746 SQL393325:SQL458746 TAH393325:TAH458746 TKD393325:TKD458746 TTZ393325:TTZ458746 UDV393325:UDV458746 UNR393325:UNR458746 UXN393325:UXN458746 VHJ393325:VHJ458746 VRF393325:VRF458746 WBB393325:WBB458746 WKX393325:WKX458746 WUT393325:WUT458746 XEP393325:XEP458746 IH458861:IH524282 SD458861:SD524282 ABZ458861:ABZ524282 ALV458861:ALV524282 AVR458861:AVR524282 BFN458861:BFN524282 BPJ458861:BPJ524282 BZF458861:BZF524282 CJB458861:CJB524282 CSX458861:CSX524282 DCT458861:DCT524282 DMP458861:DMP524282 DWL458861:DWL524282 EGH458861:EGH524282 EQD458861:EQD524282 EZZ458861:EZZ524282 FJV458861:FJV524282 FTR458861:FTR524282 GDN458861:GDN524282 GNJ458861:GNJ524282 GXF458861:GXF524282 HHB458861:HHB524282 HQX458861:HQX524282 IAT458861:IAT524282 IKP458861:IKP524282 IUL458861:IUL524282 JEH458861:JEH524282 JOD458861:JOD524282 JXZ458861:JXZ524282 KHV458861:KHV524282 KRR458861:KRR524282 LBN458861:LBN524282 LLJ458861:LLJ524282 LVF458861:LVF524282 MFB458861:MFB524282 MOX458861:MOX524282 MYT458861:MYT524282 NIP458861:NIP524282 NSL458861:NSL524282 OCH458861:OCH524282 OMD458861:OMD524282 OVZ458861:OVZ524282 PFV458861:PFV524282 PPR458861:PPR524282 PZN458861:PZN524282 QJJ458861:QJJ524282 QTF458861:QTF524282 RDB458861:RDB524282 RMX458861:RMX524282 RWT458861:RWT524282 SGP458861:SGP524282 SQL458861:SQL524282 TAH458861:TAH524282 TKD458861:TKD524282 TTZ458861:TTZ524282 UDV458861:UDV524282 UNR458861:UNR524282 UXN458861:UXN524282 VHJ458861:VHJ524282 VRF458861:VRF524282 WBB458861:WBB524282 WKX458861:WKX524282 WUT458861:WUT524282 XEP458861:XEP524282 IH524397:IH589818 SD524397:SD589818 ABZ524397:ABZ589818 ALV524397:ALV589818 AVR524397:AVR589818 BFN524397:BFN589818 BPJ524397:BPJ589818 BZF524397:BZF589818 CJB524397:CJB589818 CSX524397:CSX589818 DCT524397:DCT589818 DMP524397:DMP589818 DWL524397:DWL589818 EGH524397:EGH589818 EQD524397:EQD589818 EZZ524397:EZZ589818 FJV524397:FJV589818 FTR524397:FTR589818 GDN524397:GDN589818 GNJ524397:GNJ589818 GXF524397:GXF589818 HHB524397:HHB589818 HQX524397:HQX589818 IAT524397:IAT589818 IKP524397:IKP589818 IUL524397:IUL589818 JEH524397:JEH589818 JOD524397:JOD589818 JXZ524397:JXZ589818 KHV524397:KHV589818 KRR524397:KRR589818 LBN524397:LBN589818 LLJ524397:LLJ589818 LVF524397:LVF589818 MFB524397:MFB589818 MOX524397:MOX589818 MYT524397:MYT589818 NIP524397:NIP589818 NSL524397:NSL589818 OCH524397:OCH589818 OMD524397:OMD589818 OVZ524397:OVZ589818 PFV524397:PFV589818 PPR524397:PPR589818 PZN524397:PZN589818 QJJ524397:QJJ589818 QTF524397:QTF589818 RDB524397:RDB589818 RMX524397:RMX589818 RWT524397:RWT589818 SGP524397:SGP589818 SQL524397:SQL589818 TAH524397:TAH589818 TKD524397:TKD589818 TTZ524397:TTZ589818 UDV524397:UDV589818 UNR524397:UNR589818 UXN524397:UXN589818 VHJ524397:VHJ589818 VRF524397:VRF589818 WBB524397:WBB589818 WKX524397:WKX589818 WUT524397:WUT589818 XEP524397:XEP589818 IH589933:IH655354 SD589933:SD655354 ABZ589933:ABZ655354 ALV589933:ALV655354 AVR589933:AVR655354 BFN589933:BFN655354 BPJ589933:BPJ655354 BZF589933:BZF655354 CJB589933:CJB655354 CSX589933:CSX655354 DCT589933:DCT655354 DMP589933:DMP655354 DWL589933:DWL655354 EGH589933:EGH655354 EQD589933:EQD655354 EZZ589933:EZZ655354 FJV589933:FJV655354 FTR589933:FTR655354 GDN589933:GDN655354 GNJ589933:GNJ655354 GXF589933:GXF655354 HHB589933:HHB655354 HQX589933:HQX655354 IAT589933:IAT655354 IKP589933:IKP655354 IUL589933:IUL655354 JEH589933:JEH655354 JOD589933:JOD655354 JXZ589933:JXZ655354 KHV589933:KHV655354 KRR589933:KRR655354 LBN589933:LBN655354 LLJ589933:LLJ655354 LVF589933:LVF655354 MFB589933:MFB655354 MOX589933:MOX655354 MYT589933:MYT655354 NIP589933:NIP655354 NSL589933:NSL655354 OCH589933:OCH655354 OMD589933:OMD655354 OVZ589933:OVZ655354 PFV589933:PFV655354 PPR589933:PPR655354 PZN589933:PZN655354 QJJ589933:QJJ655354 QTF589933:QTF655354 RDB589933:RDB655354 RMX589933:RMX655354 RWT589933:RWT655354 SGP589933:SGP655354 SQL589933:SQL655354 TAH589933:TAH655354 TKD589933:TKD655354 TTZ589933:TTZ655354 UDV589933:UDV655354 UNR589933:UNR655354 UXN589933:UXN655354 VHJ589933:VHJ655354 VRF589933:VRF655354 WBB589933:WBB655354 WKX589933:WKX655354 WUT589933:WUT655354 XEP589933:XEP655354 IH655469:IH720890 SD655469:SD720890 ABZ655469:ABZ720890 ALV655469:ALV720890 AVR655469:AVR720890 BFN655469:BFN720890 BPJ655469:BPJ720890 BZF655469:BZF720890 CJB655469:CJB720890 CSX655469:CSX720890 DCT655469:DCT720890 DMP655469:DMP720890 DWL655469:DWL720890 EGH655469:EGH720890 EQD655469:EQD720890 EZZ655469:EZZ720890 FJV655469:FJV720890 FTR655469:FTR720890 GDN655469:GDN720890 GNJ655469:GNJ720890 GXF655469:GXF720890 HHB655469:HHB720890 HQX655469:HQX720890 IAT655469:IAT720890 IKP655469:IKP720890 IUL655469:IUL720890 JEH655469:JEH720890 JOD655469:JOD720890 JXZ655469:JXZ720890 KHV655469:KHV720890 KRR655469:KRR720890 LBN655469:LBN720890 LLJ655469:LLJ720890 LVF655469:LVF720890 MFB655469:MFB720890 MOX655469:MOX720890 MYT655469:MYT720890 NIP655469:NIP720890 NSL655469:NSL720890 OCH655469:OCH720890 OMD655469:OMD720890 OVZ655469:OVZ720890 PFV655469:PFV720890 PPR655469:PPR720890 PZN655469:PZN720890 QJJ655469:QJJ720890 QTF655469:QTF720890 RDB655469:RDB720890 RMX655469:RMX720890 RWT655469:RWT720890 SGP655469:SGP720890 SQL655469:SQL720890 TAH655469:TAH720890 TKD655469:TKD720890 TTZ655469:TTZ720890 UDV655469:UDV720890 UNR655469:UNR720890 UXN655469:UXN720890 VHJ655469:VHJ720890 VRF655469:VRF720890 WBB655469:WBB720890 WKX655469:WKX720890 WUT655469:WUT720890 XEP655469:XEP720890 IH721005:IH786426 SD721005:SD786426 ABZ721005:ABZ786426 ALV721005:ALV786426 AVR721005:AVR786426 BFN721005:BFN786426 BPJ721005:BPJ786426 BZF721005:BZF786426 CJB721005:CJB786426 CSX721005:CSX786426 DCT721005:DCT786426 DMP721005:DMP786426 DWL721005:DWL786426 EGH721005:EGH786426 EQD721005:EQD786426 EZZ721005:EZZ786426 FJV721005:FJV786426 FTR721005:FTR786426 GDN721005:GDN786426 GNJ721005:GNJ786426 GXF721005:GXF786426 HHB721005:HHB786426 HQX721005:HQX786426 IAT721005:IAT786426 IKP721005:IKP786426 IUL721005:IUL786426 JEH721005:JEH786426 JOD721005:JOD786426 JXZ721005:JXZ786426 KHV721005:KHV786426 KRR721005:KRR786426 LBN721005:LBN786426 LLJ721005:LLJ786426 LVF721005:LVF786426 MFB721005:MFB786426 MOX721005:MOX786426 MYT721005:MYT786426 NIP721005:NIP786426 NSL721005:NSL786426 OCH721005:OCH786426 OMD721005:OMD786426 OVZ721005:OVZ786426 PFV721005:PFV786426 PPR721005:PPR786426 PZN721005:PZN786426 QJJ721005:QJJ786426 QTF721005:QTF786426 RDB721005:RDB786426 RMX721005:RMX786426 RWT721005:RWT786426 SGP721005:SGP786426 SQL721005:SQL786426 TAH721005:TAH786426 TKD721005:TKD786426 TTZ721005:TTZ786426 UDV721005:UDV786426 UNR721005:UNR786426 UXN721005:UXN786426 VHJ721005:VHJ786426 VRF721005:VRF786426 WBB721005:WBB786426 WKX721005:WKX786426 WUT721005:WUT786426 XEP721005:XEP786426 IH786541:IH851962 SD786541:SD851962 ABZ786541:ABZ851962 ALV786541:ALV851962 AVR786541:AVR851962 BFN786541:BFN851962 BPJ786541:BPJ851962 BZF786541:BZF851962 CJB786541:CJB851962 CSX786541:CSX851962 DCT786541:DCT851962 DMP786541:DMP851962 DWL786541:DWL851962 EGH786541:EGH851962 EQD786541:EQD851962 EZZ786541:EZZ851962 FJV786541:FJV851962 FTR786541:FTR851962 GDN786541:GDN851962 GNJ786541:GNJ851962 GXF786541:GXF851962 HHB786541:HHB851962 HQX786541:HQX851962 IAT786541:IAT851962 IKP786541:IKP851962 IUL786541:IUL851962 JEH786541:JEH851962 JOD786541:JOD851962 JXZ786541:JXZ851962 KHV786541:KHV851962 KRR786541:KRR851962 LBN786541:LBN851962 LLJ786541:LLJ851962 LVF786541:LVF851962 MFB786541:MFB851962 MOX786541:MOX851962 MYT786541:MYT851962 NIP786541:NIP851962 NSL786541:NSL851962 OCH786541:OCH851962 OMD786541:OMD851962 OVZ786541:OVZ851962 PFV786541:PFV851962 PPR786541:PPR851962 PZN786541:PZN851962 QJJ786541:QJJ851962 QTF786541:QTF851962 RDB786541:RDB851962 RMX786541:RMX851962 RWT786541:RWT851962 SGP786541:SGP851962 SQL786541:SQL851962 TAH786541:TAH851962 TKD786541:TKD851962 TTZ786541:TTZ851962 UDV786541:UDV851962 UNR786541:UNR851962 UXN786541:UXN851962 VHJ786541:VHJ851962 VRF786541:VRF851962 WBB786541:WBB851962 WKX786541:WKX851962 WUT786541:WUT851962 XEP786541:XEP851962 IH852077:IH917498 SD852077:SD917498 ABZ852077:ABZ917498 ALV852077:ALV917498 AVR852077:AVR917498 BFN852077:BFN917498 BPJ852077:BPJ917498 BZF852077:BZF917498 CJB852077:CJB917498 CSX852077:CSX917498 DCT852077:DCT917498 DMP852077:DMP917498 DWL852077:DWL917498 EGH852077:EGH917498 EQD852077:EQD917498 EZZ852077:EZZ917498 FJV852077:FJV917498 FTR852077:FTR917498 GDN852077:GDN917498 GNJ852077:GNJ917498 GXF852077:GXF917498 HHB852077:HHB917498 HQX852077:HQX917498 IAT852077:IAT917498 IKP852077:IKP917498 IUL852077:IUL917498 JEH852077:JEH917498 JOD852077:JOD917498 JXZ852077:JXZ917498 KHV852077:KHV917498 KRR852077:KRR917498 LBN852077:LBN917498 LLJ852077:LLJ917498 LVF852077:LVF917498 MFB852077:MFB917498 MOX852077:MOX917498 MYT852077:MYT917498 NIP852077:NIP917498 NSL852077:NSL917498 OCH852077:OCH917498 OMD852077:OMD917498 OVZ852077:OVZ917498 PFV852077:PFV917498 PPR852077:PPR917498 PZN852077:PZN917498 QJJ852077:QJJ917498 QTF852077:QTF917498 RDB852077:RDB917498 RMX852077:RMX917498 RWT852077:RWT917498 SGP852077:SGP917498 SQL852077:SQL917498 TAH852077:TAH917498 TKD852077:TKD917498 TTZ852077:TTZ917498 UDV852077:UDV917498 UNR852077:UNR917498 UXN852077:UXN917498 VHJ852077:VHJ917498 VRF852077:VRF917498 WBB852077:WBB917498 WKX852077:WKX917498 WUT852077:WUT917498 XEP852077:XEP917498 IH917613:IH983034 SD917613:SD983034 ABZ917613:ABZ983034 ALV917613:ALV983034 AVR917613:AVR983034 BFN917613:BFN983034 BPJ917613:BPJ983034 BZF917613:BZF983034 CJB917613:CJB983034 CSX917613:CSX983034 DCT917613:DCT983034 DMP917613:DMP983034 DWL917613:DWL983034 EGH917613:EGH983034 EQD917613:EQD983034 EZZ917613:EZZ983034 FJV917613:FJV983034 FTR917613:FTR983034 GDN917613:GDN983034 GNJ917613:GNJ983034 GXF917613:GXF983034 HHB917613:HHB983034 HQX917613:HQX983034 IAT917613:IAT983034 IKP917613:IKP983034 IUL917613:IUL983034 JEH917613:JEH983034 JOD917613:JOD983034 JXZ917613:JXZ983034 KHV917613:KHV983034 KRR917613:KRR983034 LBN917613:LBN983034 LLJ917613:LLJ983034 LVF917613:LVF983034 MFB917613:MFB983034 MOX917613:MOX983034 MYT917613:MYT983034 NIP917613:NIP983034 NSL917613:NSL983034 OCH917613:OCH983034 OMD917613:OMD983034 OVZ917613:OVZ983034 PFV917613:PFV983034 PPR917613:PPR983034 PZN917613:PZN983034 QJJ917613:QJJ983034 QTF917613:QTF983034 RDB917613:RDB983034 RMX917613:RMX983034 RWT917613:RWT983034 SGP917613:SGP983034 SQL917613:SQL983034 TAH917613:TAH983034 TKD917613:TKD983034 TTZ917613:TTZ983034 UDV917613:UDV983034 UNR917613:UNR983034 UXN917613:UXN983034 VHJ917613:VHJ983034 VRF917613:VRF983034 WBB917613:WBB983034 WKX917613:WKX983034 WUT917613:WUT983034 XEP917613:XEP983034 IH983149:IH1048576 SD983149:SD1048576 ABZ983149:ABZ1048576 ALV983149:ALV1048576 AVR983149:AVR1048576 BFN983149:BFN1048576 BPJ983149:BPJ1048576 BZF983149:BZF1048576 CJB983149:CJB1048576 CSX983149:CSX1048576 DCT983149:DCT1048576 DMP983149:DMP1048576 DWL983149:DWL1048576 EGH983149:EGH1048576 EQD983149:EQD1048576 EZZ983149:EZZ1048576 FJV983149:FJV1048576 FTR983149:FTR1048576 GDN983149:GDN1048576 GNJ983149:GNJ1048576 GXF983149:GXF1048576 HHB983149:HHB1048576 HQX983149:HQX1048576 IAT983149:IAT1048576 IKP983149:IKP1048576 IUL983149:IUL1048576 JEH983149:JEH1048576 JOD983149:JOD1048576 JXZ983149:JXZ1048576 KHV983149:KHV1048576 KRR983149:KRR1048576 LBN983149:LBN1048576 LLJ983149:LLJ1048576 LVF983149:LVF1048576 MFB983149:MFB1048576 MOX983149:MOX1048576 MYT983149:MYT1048576 NIP983149:NIP1048576 NSL983149:NSL1048576 OCH983149:OCH1048576 OMD983149:OMD1048576 OVZ983149:OVZ1048576 PFV983149:PFV1048576 PPR983149:PPR1048576 PZN983149:PZN1048576 QJJ983149:QJJ1048576 QTF983149:QTF1048576 RDB983149:RDB1048576 RMX983149:RMX1048576 RWT983149:RWT1048576 SGP983149:SGP1048576 SQL983149:SQL1048576 TAH983149:TAH1048576 TKD983149:TKD1048576 TTZ983149:TTZ1048576 UDV983149:UDV1048576 UNR983149:UNR1048576 UXN983149:UXN1048576 VHJ983149:VHJ1048576 VRF983149:VRF1048576 WBB983149:WBB1048576 WKX983149:WKX1048576 WUT983149:WUT1048576 XEP983149:XEP1048576"/>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I109:II65530 SE109:SE65530 ACA109:ACA65530 ALW109:ALW65530 AVS109:AVS65530 BFO109:BFO65530 BPK109:BPK65530 BZG109:BZG65530 CJC109:CJC65530 CSY109:CSY65530 DCU109:DCU65530 DMQ109:DMQ65530 DWM109:DWM65530 EGI109:EGI65530 EQE109:EQE65530 FAA109:FAA65530 FJW109:FJW65530 FTS109:FTS65530 GDO109:GDO65530 GNK109:GNK65530 GXG109:GXG65530 HHC109:HHC65530 HQY109:HQY65530 IAU109:IAU65530 IKQ109:IKQ65530 IUM109:IUM65530 JEI109:JEI65530 JOE109:JOE65530 JYA109:JYA65530 KHW109:KHW65530 KRS109:KRS65530 LBO109:LBO65530 LLK109:LLK65530 LVG109:LVG65530 MFC109:MFC65530 MOY109:MOY65530 MYU109:MYU65530 NIQ109:NIQ65530 NSM109:NSM65530 OCI109:OCI65530 OME109:OME65530 OWA109:OWA65530 PFW109:PFW65530 PPS109:PPS65530 PZO109:PZO65530 QJK109:QJK65530 QTG109:QTG65530 RDC109:RDC65530 RMY109:RMY65530 RWU109:RWU65530 SGQ109:SGQ65530 SQM109:SQM65530 TAI109:TAI65530 TKE109:TKE65530 TUA109:TUA65530 UDW109:UDW65530 UNS109:UNS65530 UXO109:UXO65530 VHK109:VHK65530 VRG109:VRG65530 WBC109:WBC65530 WKY109:WKY65530 WUU109:WUU65530 XEQ109:XEQ65530 II65645:II131066 SE65645:SE131066 ACA65645:ACA131066 ALW65645:ALW131066 AVS65645:AVS131066 BFO65645:BFO131066 BPK65645:BPK131066 BZG65645:BZG131066 CJC65645:CJC131066 CSY65645:CSY131066 DCU65645:DCU131066 DMQ65645:DMQ131066 DWM65645:DWM131066 EGI65645:EGI131066 EQE65645:EQE131066 FAA65645:FAA131066 FJW65645:FJW131066 FTS65645:FTS131066 GDO65645:GDO131066 GNK65645:GNK131066 GXG65645:GXG131066 HHC65645:HHC131066 HQY65645:HQY131066 IAU65645:IAU131066 IKQ65645:IKQ131066 IUM65645:IUM131066 JEI65645:JEI131066 JOE65645:JOE131066 JYA65645:JYA131066 KHW65645:KHW131066 KRS65645:KRS131066 LBO65645:LBO131066 LLK65645:LLK131066 LVG65645:LVG131066 MFC65645:MFC131066 MOY65645:MOY131066 MYU65645:MYU131066 NIQ65645:NIQ131066 NSM65645:NSM131066 OCI65645:OCI131066 OME65645:OME131066 OWA65645:OWA131066 PFW65645:PFW131066 PPS65645:PPS131066 PZO65645:PZO131066 QJK65645:QJK131066 QTG65645:QTG131066 RDC65645:RDC131066 RMY65645:RMY131066 RWU65645:RWU131066 SGQ65645:SGQ131066 SQM65645:SQM131066 TAI65645:TAI131066 TKE65645:TKE131066 TUA65645:TUA131066 UDW65645:UDW131066 UNS65645:UNS131066 UXO65645:UXO131066 VHK65645:VHK131066 VRG65645:VRG131066 WBC65645:WBC131066 WKY65645:WKY131066 WUU65645:WUU131066 XEQ65645:XEQ131066 II131181:II196602 SE131181:SE196602 ACA131181:ACA196602 ALW131181:ALW196602 AVS131181:AVS196602 BFO131181:BFO196602 BPK131181:BPK196602 BZG131181:BZG196602 CJC131181:CJC196602 CSY131181:CSY196602 DCU131181:DCU196602 DMQ131181:DMQ196602 DWM131181:DWM196602 EGI131181:EGI196602 EQE131181:EQE196602 FAA131181:FAA196602 FJW131181:FJW196602 FTS131181:FTS196602 GDO131181:GDO196602 GNK131181:GNK196602 GXG131181:GXG196602 HHC131181:HHC196602 HQY131181:HQY196602 IAU131181:IAU196602 IKQ131181:IKQ196602 IUM131181:IUM196602 JEI131181:JEI196602 JOE131181:JOE196602 JYA131181:JYA196602 KHW131181:KHW196602 KRS131181:KRS196602 LBO131181:LBO196602 LLK131181:LLK196602 LVG131181:LVG196602 MFC131181:MFC196602 MOY131181:MOY196602 MYU131181:MYU196602 NIQ131181:NIQ196602 NSM131181:NSM196602 OCI131181:OCI196602 OME131181:OME196602 OWA131181:OWA196602 PFW131181:PFW196602 PPS131181:PPS196602 PZO131181:PZO196602 QJK131181:QJK196602 QTG131181:QTG196602 RDC131181:RDC196602 RMY131181:RMY196602 RWU131181:RWU196602 SGQ131181:SGQ196602 SQM131181:SQM196602 TAI131181:TAI196602 TKE131181:TKE196602 TUA131181:TUA196602 UDW131181:UDW196602 UNS131181:UNS196602 UXO131181:UXO196602 VHK131181:VHK196602 VRG131181:VRG196602 WBC131181:WBC196602 WKY131181:WKY196602 WUU131181:WUU196602 XEQ131181:XEQ196602 II196717:II262138 SE196717:SE262138 ACA196717:ACA262138 ALW196717:ALW262138 AVS196717:AVS262138 BFO196717:BFO262138 BPK196717:BPK262138 BZG196717:BZG262138 CJC196717:CJC262138 CSY196717:CSY262138 DCU196717:DCU262138 DMQ196717:DMQ262138 DWM196717:DWM262138 EGI196717:EGI262138 EQE196717:EQE262138 FAA196717:FAA262138 FJW196717:FJW262138 FTS196717:FTS262138 GDO196717:GDO262138 GNK196717:GNK262138 GXG196717:GXG262138 HHC196717:HHC262138 HQY196717:HQY262138 IAU196717:IAU262138 IKQ196717:IKQ262138 IUM196717:IUM262138 JEI196717:JEI262138 JOE196717:JOE262138 JYA196717:JYA262138 KHW196717:KHW262138 KRS196717:KRS262138 LBO196717:LBO262138 LLK196717:LLK262138 LVG196717:LVG262138 MFC196717:MFC262138 MOY196717:MOY262138 MYU196717:MYU262138 NIQ196717:NIQ262138 NSM196717:NSM262138 OCI196717:OCI262138 OME196717:OME262138 OWA196717:OWA262138 PFW196717:PFW262138 PPS196717:PPS262138 PZO196717:PZO262138 QJK196717:QJK262138 QTG196717:QTG262138 RDC196717:RDC262138 RMY196717:RMY262138 RWU196717:RWU262138 SGQ196717:SGQ262138 SQM196717:SQM262138 TAI196717:TAI262138 TKE196717:TKE262138 TUA196717:TUA262138 UDW196717:UDW262138 UNS196717:UNS262138 UXO196717:UXO262138 VHK196717:VHK262138 VRG196717:VRG262138 WBC196717:WBC262138 WKY196717:WKY262138 WUU196717:WUU262138 XEQ196717:XEQ262138 II262253:II327674 SE262253:SE327674 ACA262253:ACA327674 ALW262253:ALW327674 AVS262253:AVS327674 BFO262253:BFO327674 BPK262253:BPK327674 BZG262253:BZG327674 CJC262253:CJC327674 CSY262253:CSY327674 DCU262253:DCU327674 DMQ262253:DMQ327674 DWM262253:DWM327674 EGI262253:EGI327674 EQE262253:EQE327674 FAA262253:FAA327674 FJW262253:FJW327674 FTS262253:FTS327674 GDO262253:GDO327674 GNK262253:GNK327674 GXG262253:GXG327674 HHC262253:HHC327674 HQY262253:HQY327674 IAU262253:IAU327674 IKQ262253:IKQ327674 IUM262253:IUM327674 JEI262253:JEI327674 JOE262253:JOE327674 JYA262253:JYA327674 KHW262253:KHW327674 KRS262253:KRS327674 LBO262253:LBO327674 LLK262253:LLK327674 LVG262253:LVG327674 MFC262253:MFC327674 MOY262253:MOY327674 MYU262253:MYU327674 NIQ262253:NIQ327674 NSM262253:NSM327674 OCI262253:OCI327674 OME262253:OME327674 OWA262253:OWA327674 PFW262253:PFW327674 PPS262253:PPS327674 PZO262253:PZO327674 QJK262253:QJK327674 QTG262253:QTG327674 RDC262253:RDC327674 RMY262253:RMY327674 RWU262253:RWU327674 SGQ262253:SGQ327674 SQM262253:SQM327674 TAI262253:TAI327674 TKE262253:TKE327674 TUA262253:TUA327674 UDW262253:UDW327674 UNS262253:UNS327674 UXO262253:UXO327674 VHK262253:VHK327674 VRG262253:VRG327674 WBC262253:WBC327674 WKY262253:WKY327674 WUU262253:WUU327674 XEQ262253:XEQ327674 II327789:II393210 SE327789:SE393210 ACA327789:ACA393210 ALW327789:ALW393210 AVS327789:AVS393210 BFO327789:BFO393210 BPK327789:BPK393210 BZG327789:BZG393210 CJC327789:CJC393210 CSY327789:CSY393210 DCU327789:DCU393210 DMQ327789:DMQ393210 DWM327789:DWM393210 EGI327789:EGI393210 EQE327789:EQE393210 FAA327789:FAA393210 FJW327789:FJW393210 FTS327789:FTS393210 GDO327789:GDO393210 GNK327789:GNK393210 GXG327789:GXG393210 HHC327789:HHC393210 HQY327789:HQY393210 IAU327789:IAU393210 IKQ327789:IKQ393210 IUM327789:IUM393210 JEI327789:JEI393210 JOE327789:JOE393210 JYA327789:JYA393210 KHW327789:KHW393210 KRS327789:KRS393210 LBO327789:LBO393210 LLK327789:LLK393210 LVG327789:LVG393210 MFC327789:MFC393210 MOY327789:MOY393210 MYU327789:MYU393210 NIQ327789:NIQ393210 NSM327789:NSM393210 OCI327789:OCI393210 OME327789:OME393210 OWA327789:OWA393210 PFW327789:PFW393210 PPS327789:PPS393210 PZO327789:PZO393210 QJK327789:QJK393210 QTG327789:QTG393210 RDC327789:RDC393210 RMY327789:RMY393210 RWU327789:RWU393210 SGQ327789:SGQ393210 SQM327789:SQM393210 TAI327789:TAI393210 TKE327789:TKE393210 TUA327789:TUA393210 UDW327789:UDW393210 UNS327789:UNS393210 UXO327789:UXO393210 VHK327789:VHK393210 VRG327789:VRG393210 WBC327789:WBC393210 WKY327789:WKY393210 WUU327789:WUU393210 XEQ327789:XEQ393210 II393325:II458746 SE393325:SE458746 ACA393325:ACA458746 ALW393325:ALW458746 AVS393325:AVS458746 BFO393325:BFO458746 BPK393325:BPK458746 BZG393325:BZG458746 CJC393325:CJC458746 CSY393325:CSY458746 DCU393325:DCU458746 DMQ393325:DMQ458746 DWM393325:DWM458746 EGI393325:EGI458746 EQE393325:EQE458746 FAA393325:FAA458746 FJW393325:FJW458746 FTS393325:FTS458746 GDO393325:GDO458746 GNK393325:GNK458746 GXG393325:GXG458746 HHC393325:HHC458746 HQY393325:HQY458746 IAU393325:IAU458746 IKQ393325:IKQ458746 IUM393325:IUM458746 JEI393325:JEI458746 JOE393325:JOE458746 JYA393325:JYA458746 KHW393325:KHW458746 KRS393325:KRS458746 LBO393325:LBO458746 LLK393325:LLK458746 LVG393325:LVG458746 MFC393325:MFC458746 MOY393325:MOY458746 MYU393325:MYU458746 NIQ393325:NIQ458746 NSM393325:NSM458746 OCI393325:OCI458746 OME393325:OME458746 OWA393325:OWA458746 PFW393325:PFW458746 PPS393325:PPS458746 PZO393325:PZO458746 QJK393325:QJK458746 QTG393325:QTG458746 RDC393325:RDC458746 RMY393325:RMY458746 RWU393325:RWU458746 SGQ393325:SGQ458746 SQM393325:SQM458746 TAI393325:TAI458746 TKE393325:TKE458746 TUA393325:TUA458746 UDW393325:UDW458746 UNS393325:UNS458746 UXO393325:UXO458746 VHK393325:VHK458746 VRG393325:VRG458746 WBC393325:WBC458746 WKY393325:WKY458746 WUU393325:WUU458746 XEQ393325:XEQ458746 II458861:II524282 SE458861:SE524282 ACA458861:ACA524282 ALW458861:ALW524282 AVS458861:AVS524282 BFO458861:BFO524282 BPK458861:BPK524282 BZG458861:BZG524282 CJC458861:CJC524282 CSY458861:CSY524282 DCU458861:DCU524282 DMQ458861:DMQ524282 DWM458861:DWM524282 EGI458861:EGI524282 EQE458861:EQE524282 FAA458861:FAA524282 FJW458861:FJW524282 FTS458861:FTS524282 GDO458861:GDO524282 GNK458861:GNK524282 GXG458861:GXG524282 HHC458861:HHC524282 HQY458861:HQY524282 IAU458861:IAU524282 IKQ458861:IKQ524282 IUM458861:IUM524282 JEI458861:JEI524282 JOE458861:JOE524282 JYA458861:JYA524282 KHW458861:KHW524282 KRS458861:KRS524282 LBO458861:LBO524282 LLK458861:LLK524282 LVG458861:LVG524282 MFC458861:MFC524282 MOY458861:MOY524282 MYU458861:MYU524282 NIQ458861:NIQ524282 NSM458861:NSM524282 OCI458861:OCI524282 OME458861:OME524282 OWA458861:OWA524282 PFW458861:PFW524282 PPS458861:PPS524282 PZO458861:PZO524282 QJK458861:QJK524282 QTG458861:QTG524282 RDC458861:RDC524282 RMY458861:RMY524282 RWU458861:RWU524282 SGQ458861:SGQ524282 SQM458861:SQM524282 TAI458861:TAI524282 TKE458861:TKE524282 TUA458861:TUA524282 UDW458861:UDW524282 UNS458861:UNS524282 UXO458861:UXO524282 VHK458861:VHK524282 VRG458861:VRG524282 WBC458861:WBC524282 WKY458861:WKY524282 WUU458861:WUU524282 XEQ458861:XEQ524282 II524397:II589818 SE524397:SE589818 ACA524397:ACA589818 ALW524397:ALW589818 AVS524397:AVS589818 BFO524397:BFO589818 BPK524397:BPK589818 BZG524397:BZG589818 CJC524397:CJC589818 CSY524397:CSY589818 DCU524397:DCU589818 DMQ524397:DMQ589818 DWM524397:DWM589818 EGI524397:EGI589818 EQE524397:EQE589818 FAA524397:FAA589818 FJW524397:FJW589818 FTS524397:FTS589818 GDO524397:GDO589818 GNK524397:GNK589818 GXG524397:GXG589818 HHC524397:HHC589818 HQY524397:HQY589818 IAU524397:IAU589818 IKQ524397:IKQ589818 IUM524397:IUM589818 JEI524397:JEI589818 JOE524397:JOE589818 JYA524397:JYA589818 KHW524397:KHW589818 KRS524397:KRS589818 LBO524397:LBO589818 LLK524397:LLK589818 LVG524397:LVG589818 MFC524397:MFC589818 MOY524397:MOY589818 MYU524397:MYU589818 NIQ524397:NIQ589818 NSM524397:NSM589818 OCI524397:OCI589818 OME524397:OME589818 OWA524397:OWA589818 PFW524397:PFW589818 PPS524397:PPS589818 PZO524397:PZO589818 QJK524397:QJK589818 QTG524397:QTG589818 RDC524397:RDC589818 RMY524397:RMY589818 RWU524397:RWU589818 SGQ524397:SGQ589818 SQM524397:SQM589818 TAI524397:TAI589818 TKE524397:TKE589818 TUA524397:TUA589818 UDW524397:UDW589818 UNS524397:UNS589818 UXO524397:UXO589818 VHK524397:VHK589818 VRG524397:VRG589818 WBC524397:WBC589818 WKY524397:WKY589818 WUU524397:WUU589818 XEQ524397:XEQ589818 II589933:II655354 SE589933:SE655354 ACA589933:ACA655354 ALW589933:ALW655354 AVS589933:AVS655354 BFO589933:BFO655354 BPK589933:BPK655354 BZG589933:BZG655354 CJC589933:CJC655354 CSY589933:CSY655354 DCU589933:DCU655354 DMQ589933:DMQ655354 DWM589933:DWM655354 EGI589933:EGI655354 EQE589933:EQE655354 FAA589933:FAA655354 FJW589933:FJW655354 FTS589933:FTS655354 GDO589933:GDO655354 GNK589933:GNK655354 GXG589933:GXG655354 HHC589933:HHC655354 HQY589933:HQY655354 IAU589933:IAU655354 IKQ589933:IKQ655354 IUM589933:IUM655354 JEI589933:JEI655354 JOE589933:JOE655354 JYA589933:JYA655354 KHW589933:KHW655354 KRS589933:KRS655354 LBO589933:LBO655354 LLK589933:LLK655354 LVG589933:LVG655354 MFC589933:MFC655354 MOY589933:MOY655354 MYU589933:MYU655354 NIQ589933:NIQ655354 NSM589933:NSM655354 OCI589933:OCI655354 OME589933:OME655354 OWA589933:OWA655354 PFW589933:PFW655354 PPS589933:PPS655354 PZO589933:PZO655354 QJK589933:QJK655354 QTG589933:QTG655354 RDC589933:RDC655354 RMY589933:RMY655354 RWU589933:RWU655354 SGQ589933:SGQ655354 SQM589933:SQM655354 TAI589933:TAI655354 TKE589933:TKE655354 TUA589933:TUA655354 UDW589933:UDW655354 UNS589933:UNS655354 UXO589933:UXO655354 VHK589933:VHK655354 VRG589933:VRG655354 WBC589933:WBC655354 WKY589933:WKY655354 WUU589933:WUU655354 XEQ589933:XEQ655354 II655469:II720890 SE655469:SE720890 ACA655469:ACA720890 ALW655469:ALW720890 AVS655469:AVS720890 BFO655469:BFO720890 BPK655469:BPK720890 BZG655469:BZG720890 CJC655469:CJC720890 CSY655469:CSY720890 DCU655469:DCU720890 DMQ655469:DMQ720890 DWM655469:DWM720890 EGI655469:EGI720890 EQE655469:EQE720890 FAA655469:FAA720890 FJW655469:FJW720890 FTS655469:FTS720890 GDO655469:GDO720890 GNK655469:GNK720890 GXG655469:GXG720890 HHC655469:HHC720890 HQY655469:HQY720890 IAU655469:IAU720890 IKQ655469:IKQ720890 IUM655469:IUM720890 JEI655469:JEI720890 JOE655469:JOE720890 JYA655469:JYA720890 KHW655469:KHW720890 KRS655469:KRS720890 LBO655469:LBO720890 LLK655469:LLK720890 LVG655469:LVG720890 MFC655469:MFC720890 MOY655469:MOY720890 MYU655469:MYU720890 NIQ655469:NIQ720890 NSM655469:NSM720890 OCI655469:OCI720890 OME655469:OME720890 OWA655469:OWA720890 PFW655469:PFW720890 PPS655469:PPS720890 PZO655469:PZO720890 QJK655469:QJK720890 QTG655469:QTG720890 RDC655469:RDC720890 RMY655469:RMY720890 RWU655469:RWU720890 SGQ655469:SGQ720890 SQM655469:SQM720890 TAI655469:TAI720890 TKE655469:TKE720890 TUA655469:TUA720890 UDW655469:UDW720890 UNS655469:UNS720890 UXO655469:UXO720890 VHK655469:VHK720890 VRG655469:VRG720890 WBC655469:WBC720890 WKY655469:WKY720890 WUU655469:WUU720890 XEQ655469:XEQ720890 II721005:II786426 SE721005:SE786426 ACA721005:ACA786426 ALW721005:ALW786426 AVS721005:AVS786426 BFO721005:BFO786426 BPK721005:BPK786426 BZG721005:BZG786426 CJC721005:CJC786426 CSY721005:CSY786426 DCU721005:DCU786426 DMQ721005:DMQ786426 DWM721005:DWM786426 EGI721005:EGI786426 EQE721005:EQE786426 FAA721005:FAA786426 FJW721005:FJW786426 FTS721005:FTS786426 GDO721005:GDO786426 GNK721005:GNK786426 GXG721005:GXG786426 HHC721005:HHC786426 HQY721005:HQY786426 IAU721005:IAU786426 IKQ721005:IKQ786426 IUM721005:IUM786426 JEI721005:JEI786426 JOE721005:JOE786426 JYA721005:JYA786426 KHW721005:KHW786426 KRS721005:KRS786426 LBO721005:LBO786426 LLK721005:LLK786426 LVG721005:LVG786426 MFC721005:MFC786426 MOY721005:MOY786426 MYU721005:MYU786426 NIQ721005:NIQ786426 NSM721005:NSM786426 OCI721005:OCI786426 OME721005:OME786426 OWA721005:OWA786426 PFW721005:PFW786426 PPS721005:PPS786426 PZO721005:PZO786426 QJK721005:QJK786426 QTG721005:QTG786426 RDC721005:RDC786426 RMY721005:RMY786426 RWU721005:RWU786426 SGQ721005:SGQ786426 SQM721005:SQM786426 TAI721005:TAI786426 TKE721005:TKE786426 TUA721005:TUA786426 UDW721005:UDW786426 UNS721005:UNS786426 UXO721005:UXO786426 VHK721005:VHK786426 VRG721005:VRG786426 WBC721005:WBC786426 WKY721005:WKY786426 WUU721005:WUU786426 XEQ721005:XEQ786426 II786541:II851962 SE786541:SE851962 ACA786541:ACA851962 ALW786541:ALW851962 AVS786541:AVS851962 BFO786541:BFO851962 BPK786541:BPK851962 BZG786541:BZG851962 CJC786541:CJC851962 CSY786541:CSY851962 DCU786541:DCU851962 DMQ786541:DMQ851962 DWM786541:DWM851962 EGI786541:EGI851962 EQE786541:EQE851962 FAA786541:FAA851962 FJW786541:FJW851962 FTS786541:FTS851962 GDO786541:GDO851962 GNK786541:GNK851962 GXG786541:GXG851962 HHC786541:HHC851962 HQY786541:HQY851962 IAU786541:IAU851962 IKQ786541:IKQ851962 IUM786541:IUM851962 JEI786541:JEI851962 JOE786541:JOE851962 JYA786541:JYA851962 KHW786541:KHW851962 KRS786541:KRS851962 LBO786541:LBO851962 LLK786541:LLK851962 LVG786541:LVG851962 MFC786541:MFC851962 MOY786541:MOY851962 MYU786541:MYU851962 NIQ786541:NIQ851962 NSM786541:NSM851962 OCI786541:OCI851962 OME786541:OME851962 OWA786541:OWA851962 PFW786541:PFW851962 PPS786541:PPS851962 PZO786541:PZO851962 QJK786541:QJK851962 QTG786541:QTG851962 RDC786541:RDC851962 RMY786541:RMY851962 RWU786541:RWU851962 SGQ786541:SGQ851962 SQM786541:SQM851962 TAI786541:TAI851962 TKE786541:TKE851962 TUA786541:TUA851962 UDW786541:UDW851962 UNS786541:UNS851962 UXO786541:UXO851962 VHK786541:VHK851962 VRG786541:VRG851962 WBC786541:WBC851962 WKY786541:WKY851962 WUU786541:WUU851962 XEQ786541:XEQ851962 II852077:II917498 SE852077:SE917498 ACA852077:ACA917498 ALW852077:ALW917498 AVS852077:AVS917498 BFO852077:BFO917498 BPK852077:BPK917498 BZG852077:BZG917498 CJC852077:CJC917498 CSY852077:CSY917498 DCU852077:DCU917498 DMQ852077:DMQ917498 DWM852077:DWM917498 EGI852077:EGI917498 EQE852077:EQE917498 FAA852077:FAA917498 FJW852077:FJW917498 FTS852077:FTS917498 GDO852077:GDO917498 GNK852077:GNK917498 GXG852077:GXG917498 HHC852077:HHC917498 HQY852077:HQY917498 IAU852077:IAU917498 IKQ852077:IKQ917498 IUM852077:IUM917498 JEI852077:JEI917498 JOE852077:JOE917498 JYA852077:JYA917498 KHW852077:KHW917498 KRS852077:KRS917498 LBO852077:LBO917498 LLK852077:LLK917498 LVG852077:LVG917498 MFC852077:MFC917498 MOY852077:MOY917498 MYU852077:MYU917498 NIQ852077:NIQ917498 NSM852077:NSM917498 OCI852077:OCI917498 OME852077:OME917498 OWA852077:OWA917498 PFW852077:PFW917498 PPS852077:PPS917498 PZO852077:PZO917498 QJK852077:QJK917498 QTG852077:QTG917498 RDC852077:RDC917498 RMY852077:RMY917498 RWU852077:RWU917498 SGQ852077:SGQ917498 SQM852077:SQM917498 TAI852077:TAI917498 TKE852077:TKE917498 TUA852077:TUA917498 UDW852077:UDW917498 UNS852077:UNS917498 UXO852077:UXO917498 VHK852077:VHK917498 VRG852077:VRG917498 WBC852077:WBC917498 WKY852077:WKY917498 WUU852077:WUU917498 XEQ852077:XEQ917498 II917613:II983034 SE917613:SE983034 ACA917613:ACA983034 ALW917613:ALW983034 AVS917613:AVS983034 BFO917613:BFO983034 BPK917613:BPK983034 BZG917613:BZG983034 CJC917613:CJC983034 CSY917613:CSY983034 DCU917613:DCU983034 DMQ917613:DMQ983034 DWM917613:DWM983034 EGI917613:EGI983034 EQE917613:EQE983034 FAA917613:FAA983034 FJW917613:FJW983034 FTS917613:FTS983034 GDO917613:GDO983034 GNK917613:GNK983034 GXG917613:GXG983034 HHC917613:HHC983034 HQY917613:HQY983034 IAU917613:IAU983034 IKQ917613:IKQ983034 IUM917613:IUM983034 JEI917613:JEI983034 JOE917613:JOE983034 JYA917613:JYA983034 KHW917613:KHW983034 KRS917613:KRS983034 LBO917613:LBO983034 LLK917613:LLK983034 LVG917613:LVG983034 MFC917613:MFC983034 MOY917613:MOY983034 MYU917613:MYU983034 NIQ917613:NIQ983034 NSM917613:NSM983034 OCI917613:OCI983034 OME917613:OME983034 OWA917613:OWA983034 PFW917613:PFW983034 PPS917613:PPS983034 PZO917613:PZO983034 QJK917613:QJK983034 QTG917613:QTG983034 RDC917613:RDC983034 RMY917613:RMY983034 RWU917613:RWU983034 SGQ917613:SGQ983034 SQM917613:SQM983034 TAI917613:TAI983034 TKE917613:TKE983034 TUA917613:TUA983034 UDW917613:UDW983034 UNS917613:UNS983034 UXO917613:UXO983034 VHK917613:VHK983034 VRG917613:VRG983034 WBC917613:WBC983034 WKY917613:WKY983034 WUU917613:WUU983034 XEQ917613:XEQ983034 II983149:II1048576 SE983149:SE1048576 ACA983149:ACA1048576 ALW983149:ALW1048576 AVS983149:AVS1048576 BFO983149:BFO1048576 BPK983149:BPK1048576 BZG983149:BZG1048576 CJC983149:CJC1048576 CSY983149:CSY1048576 DCU983149:DCU1048576 DMQ983149:DMQ1048576 DWM983149:DWM1048576 EGI983149:EGI1048576 EQE983149:EQE1048576 FAA983149:FAA1048576 FJW983149:FJW1048576 FTS983149:FTS1048576 GDO983149:GDO1048576 GNK983149:GNK1048576 GXG983149:GXG1048576 HHC983149:HHC1048576 HQY983149:HQY1048576 IAU983149:IAU1048576 IKQ983149:IKQ1048576 IUM983149:IUM1048576 JEI983149:JEI1048576 JOE983149:JOE1048576 JYA983149:JYA1048576 KHW983149:KHW1048576 KRS983149:KRS1048576 LBO983149:LBO1048576 LLK983149:LLK1048576 LVG983149:LVG1048576 MFC983149:MFC1048576 MOY983149:MOY1048576 MYU983149:MYU1048576 NIQ983149:NIQ1048576 NSM983149:NSM1048576 OCI983149:OCI1048576 OME983149:OME1048576 OWA983149:OWA1048576 PFW983149:PFW1048576 PPS983149:PPS1048576 PZO983149:PZO1048576 QJK983149:QJK1048576 QTG983149:QTG1048576 RDC983149:RDC1048576 RMY983149:RMY1048576 RWU983149:RWU1048576 SGQ983149:SGQ1048576 SQM983149:SQM1048576 TAI983149:TAI1048576 TKE983149:TKE1048576 TUA983149:TUA1048576 UDW983149:UDW1048576 UNS983149:UNS1048576 UXO983149:UXO1048576 VHK983149:VHK1048576 VRG983149:VRG1048576 WBC983149:WBC1048576 WKY983149:WKY1048576 WUU983149:WUU1048576 XEQ983149:XEQ1048576"/>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M109:IM65530 SI109:SI65530 ACE109:ACE65530 AMA109:AMA65530 AVW109:AVW65530 BFS109:BFS65530 BPO109:BPO65530 BZK109:BZK65530 CJG109:CJG65530 CTC109:CTC65530 DCY109:DCY65530 DMU109:DMU65530 DWQ109:DWQ65530 EGM109:EGM65530 EQI109:EQI65530 FAE109:FAE65530 FKA109:FKA65530 FTW109:FTW65530 GDS109:GDS65530 GNO109:GNO65530 GXK109:GXK65530 HHG109:HHG65530 HRC109:HRC65530 IAY109:IAY65530 IKU109:IKU65530 IUQ109:IUQ65530 JEM109:JEM65530 JOI109:JOI65530 JYE109:JYE65530 KIA109:KIA65530 KRW109:KRW65530 LBS109:LBS65530 LLO109:LLO65530 LVK109:LVK65530 MFG109:MFG65530 MPC109:MPC65530 MYY109:MYY65530 NIU109:NIU65530 NSQ109:NSQ65530 OCM109:OCM65530 OMI109:OMI65530 OWE109:OWE65530 PGA109:PGA65530 PPW109:PPW65530 PZS109:PZS65530 QJO109:QJO65530 QTK109:QTK65530 RDG109:RDG65530 RNC109:RNC65530 RWY109:RWY65530 SGU109:SGU65530 SQQ109:SQQ65530 TAM109:TAM65530 TKI109:TKI65530 TUE109:TUE65530 UEA109:UEA65530 UNW109:UNW65530 UXS109:UXS65530 VHO109:VHO65530 VRK109:VRK65530 WBG109:WBG65530 WLC109:WLC65530 WUY109:WUY65530 XEU109:XEU65530 IM65645:IM131066 SI65645:SI131066 ACE65645:ACE131066 AMA65645:AMA131066 AVW65645:AVW131066 BFS65645:BFS131066 BPO65645:BPO131066 BZK65645:BZK131066 CJG65645:CJG131066 CTC65645:CTC131066 DCY65645:DCY131066 DMU65645:DMU131066 DWQ65645:DWQ131066 EGM65645:EGM131066 EQI65645:EQI131066 FAE65645:FAE131066 FKA65645:FKA131066 FTW65645:FTW131066 GDS65645:GDS131066 GNO65645:GNO131066 GXK65645:GXK131066 HHG65645:HHG131066 HRC65645:HRC131066 IAY65645:IAY131066 IKU65645:IKU131066 IUQ65645:IUQ131066 JEM65645:JEM131066 JOI65645:JOI131066 JYE65645:JYE131066 KIA65645:KIA131066 KRW65645:KRW131066 LBS65645:LBS131066 LLO65645:LLO131066 LVK65645:LVK131066 MFG65645:MFG131066 MPC65645:MPC131066 MYY65645:MYY131066 NIU65645:NIU131066 NSQ65645:NSQ131066 OCM65645:OCM131066 OMI65645:OMI131066 OWE65645:OWE131066 PGA65645:PGA131066 PPW65645:PPW131066 PZS65645:PZS131066 QJO65645:QJO131066 QTK65645:QTK131066 RDG65645:RDG131066 RNC65645:RNC131066 RWY65645:RWY131066 SGU65645:SGU131066 SQQ65645:SQQ131066 TAM65645:TAM131066 TKI65645:TKI131066 TUE65645:TUE131066 UEA65645:UEA131066 UNW65645:UNW131066 UXS65645:UXS131066 VHO65645:VHO131066 VRK65645:VRK131066 WBG65645:WBG131066 WLC65645:WLC131066 WUY65645:WUY131066 XEU65645:XEU131066 IM131181:IM196602 SI131181:SI196602 ACE131181:ACE196602 AMA131181:AMA196602 AVW131181:AVW196602 BFS131181:BFS196602 BPO131181:BPO196602 BZK131181:BZK196602 CJG131181:CJG196602 CTC131181:CTC196602 DCY131181:DCY196602 DMU131181:DMU196602 DWQ131181:DWQ196602 EGM131181:EGM196602 EQI131181:EQI196602 FAE131181:FAE196602 FKA131181:FKA196602 FTW131181:FTW196602 GDS131181:GDS196602 GNO131181:GNO196602 GXK131181:GXK196602 HHG131181:HHG196602 HRC131181:HRC196602 IAY131181:IAY196602 IKU131181:IKU196602 IUQ131181:IUQ196602 JEM131181:JEM196602 JOI131181:JOI196602 JYE131181:JYE196602 KIA131181:KIA196602 KRW131181:KRW196602 LBS131181:LBS196602 LLO131181:LLO196602 LVK131181:LVK196602 MFG131181:MFG196602 MPC131181:MPC196602 MYY131181:MYY196602 NIU131181:NIU196602 NSQ131181:NSQ196602 OCM131181:OCM196602 OMI131181:OMI196602 OWE131181:OWE196602 PGA131181:PGA196602 PPW131181:PPW196602 PZS131181:PZS196602 QJO131181:QJO196602 QTK131181:QTK196602 RDG131181:RDG196602 RNC131181:RNC196602 RWY131181:RWY196602 SGU131181:SGU196602 SQQ131181:SQQ196602 TAM131181:TAM196602 TKI131181:TKI196602 TUE131181:TUE196602 UEA131181:UEA196602 UNW131181:UNW196602 UXS131181:UXS196602 VHO131181:VHO196602 VRK131181:VRK196602 WBG131181:WBG196602 WLC131181:WLC196602 WUY131181:WUY196602 XEU131181:XEU196602 IM196717:IM262138 SI196717:SI262138 ACE196717:ACE262138 AMA196717:AMA262138 AVW196717:AVW262138 BFS196717:BFS262138 BPO196717:BPO262138 BZK196717:BZK262138 CJG196717:CJG262138 CTC196717:CTC262138 DCY196717:DCY262138 DMU196717:DMU262138 DWQ196717:DWQ262138 EGM196717:EGM262138 EQI196717:EQI262138 FAE196717:FAE262138 FKA196717:FKA262138 FTW196717:FTW262138 GDS196717:GDS262138 GNO196717:GNO262138 GXK196717:GXK262138 HHG196717:HHG262138 HRC196717:HRC262138 IAY196717:IAY262138 IKU196717:IKU262138 IUQ196717:IUQ262138 JEM196717:JEM262138 JOI196717:JOI262138 JYE196717:JYE262138 KIA196717:KIA262138 KRW196717:KRW262138 LBS196717:LBS262138 LLO196717:LLO262138 LVK196717:LVK262138 MFG196717:MFG262138 MPC196717:MPC262138 MYY196717:MYY262138 NIU196717:NIU262138 NSQ196717:NSQ262138 OCM196717:OCM262138 OMI196717:OMI262138 OWE196717:OWE262138 PGA196717:PGA262138 PPW196717:PPW262138 PZS196717:PZS262138 QJO196717:QJO262138 QTK196717:QTK262138 RDG196717:RDG262138 RNC196717:RNC262138 RWY196717:RWY262138 SGU196717:SGU262138 SQQ196717:SQQ262138 TAM196717:TAM262138 TKI196717:TKI262138 TUE196717:TUE262138 UEA196717:UEA262138 UNW196717:UNW262138 UXS196717:UXS262138 VHO196717:VHO262138 VRK196717:VRK262138 WBG196717:WBG262138 WLC196717:WLC262138 WUY196717:WUY262138 XEU196717:XEU262138 IM262253:IM327674 SI262253:SI327674 ACE262253:ACE327674 AMA262253:AMA327674 AVW262253:AVW327674 BFS262253:BFS327674 BPO262253:BPO327674 BZK262253:BZK327674 CJG262253:CJG327674 CTC262253:CTC327674 DCY262253:DCY327674 DMU262253:DMU327674 DWQ262253:DWQ327674 EGM262253:EGM327674 EQI262253:EQI327674 FAE262253:FAE327674 FKA262253:FKA327674 FTW262253:FTW327674 GDS262253:GDS327674 GNO262253:GNO327674 GXK262253:GXK327674 HHG262253:HHG327674 HRC262253:HRC327674 IAY262253:IAY327674 IKU262253:IKU327674 IUQ262253:IUQ327674 JEM262253:JEM327674 JOI262253:JOI327674 JYE262253:JYE327674 KIA262253:KIA327674 KRW262253:KRW327674 LBS262253:LBS327674 LLO262253:LLO327674 LVK262253:LVK327674 MFG262253:MFG327674 MPC262253:MPC327674 MYY262253:MYY327674 NIU262253:NIU327674 NSQ262253:NSQ327674 OCM262253:OCM327674 OMI262253:OMI327674 OWE262253:OWE327674 PGA262253:PGA327674 PPW262253:PPW327674 PZS262253:PZS327674 QJO262253:QJO327674 QTK262253:QTK327674 RDG262253:RDG327674 RNC262253:RNC327674 RWY262253:RWY327674 SGU262253:SGU327674 SQQ262253:SQQ327674 TAM262253:TAM327674 TKI262253:TKI327674 TUE262253:TUE327674 UEA262253:UEA327674 UNW262253:UNW327674 UXS262253:UXS327674 VHO262253:VHO327674 VRK262253:VRK327674 WBG262253:WBG327674 WLC262253:WLC327674 WUY262253:WUY327674 XEU262253:XEU327674 IM327789:IM393210 SI327789:SI393210 ACE327789:ACE393210 AMA327789:AMA393210 AVW327789:AVW393210 BFS327789:BFS393210 BPO327789:BPO393210 BZK327789:BZK393210 CJG327789:CJG393210 CTC327789:CTC393210 DCY327789:DCY393210 DMU327789:DMU393210 DWQ327789:DWQ393210 EGM327789:EGM393210 EQI327789:EQI393210 FAE327789:FAE393210 FKA327789:FKA393210 FTW327789:FTW393210 GDS327789:GDS393210 GNO327789:GNO393210 GXK327789:GXK393210 HHG327789:HHG393210 HRC327789:HRC393210 IAY327789:IAY393210 IKU327789:IKU393210 IUQ327789:IUQ393210 JEM327789:JEM393210 JOI327789:JOI393210 JYE327789:JYE393210 KIA327789:KIA393210 KRW327789:KRW393210 LBS327789:LBS393210 LLO327789:LLO393210 LVK327789:LVK393210 MFG327789:MFG393210 MPC327789:MPC393210 MYY327789:MYY393210 NIU327789:NIU393210 NSQ327789:NSQ393210 OCM327789:OCM393210 OMI327789:OMI393210 OWE327789:OWE393210 PGA327789:PGA393210 PPW327789:PPW393210 PZS327789:PZS393210 QJO327789:QJO393210 QTK327789:QTK393210 RDG327789:RDG393210 RNC327789:RNC393210 RWY327789:RWY393210 SGU327789:SGU393210 SQQ327789:SQQ393210 TAM327789:TAM393210 TKI327789:TKI393210 TUE327789:TUE393210 UEA327789:UEA393210 UNW327789:UNW393210 UXS327789:UXS393210 VHO327789:VHO393210 VRK327789:VRK393210 WBG327789:WBG393210 WLC327789:WLC393210 WUY327789:WUY393210 XEU327789:XEU393210 IM393325:IM458746 SI393325:SI458746 ACE393325:ACE458746 AMA393325:AMA458746 AVW393325:AVW458746 BFS393325:BFS458746 BPO393325:BPO458746 BZK393325:BZK458746 CJG393325:CJG458746 CTC393325:CTC458746 DCY393325:DCY458746 DMU393325:DMU458746 DWQ393325:DWQ458746 EGM393325:EGM458746 EQI393325:EQI458746 FAE393325:FAE458746 FKA393325:FKA458746 FTW393325:FTW458746 GDS393325:GDS458746 GNO393325:GNO458746 GXK393325:GXK458746 HHG393325:HHG458746 HRC393325:HRC458746 IAY393325:IAY458746 IKU393325:IKU458746 IUQ393325:IUQ458746 JEM393325:JEM458746 JOI393325:JOI458746 JYE393325:JYE458746 KIA393325:KIA458746 KRW393325:KRW458746 LBS393325:LBS458746 LLO393325:LLO458746 LVK393325:LVK458746 MFG393325:MFG458746 MPC393325:MPC458746 MYY393325:MYY458746 NIU393325:NIU458746 NSQ393325:NSQ458746 OCM393325:OCM458746 OMI393325:OMI458746 OWE393325:OWE458746 PGA393325:PGA458746 PPW393325:PPW458746 PZS393325:PZS458746 QJO393325:QJO458746 QTK393325:QTK458746 RDG393325:RDG458746 RNC393325:RNC458746 RWY393325:RWY458746 SGU393325:SGU458746 SQQ393325:SQQ458746 TAM393325:TAM458746 TKI393325:TKI458746 TUE393325:TUE458746 UEA393325:UEA458746 UNW393325:UNW458746 UXS393325:UXS458746 VHO393325:VHO458746 VRK393325:VRK458746 WBG393325:WBG458746 WLC393325:WLC458746 WUY393325:WUY458746 XEU393325:XEU458746 IM458861:IM524282 SI458861:SI524282 ACE458861:ACE524282 AMA458861:AMA524282 AVW458861:AVW524282 BFS458861:BFS524282 BPO458861:BPO524282 BZK458861:BZK524282 CJG458861:CJG524282 CTC458861:CTC524282 DCY458861:DCY524282 DMU458861:DMU524282 DWQ458861:DWQ524282 EGM458861:EGM524282 EQI458861:EQI524282 FAE458861:FAE524282 FKA458861:FKA524282 FTW458861:FTW524282 GDS458861:GDS524282 GNO458861:GNO524282 GXK458861:GXK524282 HHG458861:HHG524282 HRC458861:HRC524282 IAY458861:IAY524282 IKU458861:IKU524282 IUQ458861:IUQ524282 JEM458861:JEM524282 JOI458861:JOI524282 JYE458861:JYE524282 KIA458861:KIA524282 KRW458861:KRW524282 LBS458861:LBS524282 LLO458861:LLO524282 LVK458861:LVK524282 MFG458861:MFG524282 MPC458861:MPC524282 MYY458861:MYY524282 NIU458861:NIU524282 NSQ458861:NSQ524282 OCM458861:OCM524282 OMI458861:OMI524282 OWE458861:OWE524282 PGA458861:PGA524282 PPW458861:PPW524282 PZS458861:PZS524282 QJO458861:QJO524282 QTK458861:QTK524282 RDG458861:RDG524282 RNC458861:RNC524282 RWY458861:RWY524282 SGU458861:SGU524282 SQQ458861:SQQ524282 TAM458861:TAM524282 TKI458861:TKI524282 TUE458861:TUE524282 UEA458861:UEA524282 UNW458861:UNW524282 UXS458861:UXS524282 VHO458861:VHO524282 VRK458861:VRK524282 WBG458861:WBG524282 WLC458861:WLC524282 WUY458861:WUY524282 XEU458861:XEU524282 IM524397:IM589818 SI524397:SI589818 ACE524397:ACE589818 AMA524397:AMA589818 AVW524397:AVW589818 BFS524397:BFS589818 BPO524397:BPO589818 BZK524397:BZK589818 CJG524397:CJG589818 CTC524397:CTC589818 DCY524397:DCY589818 DMU524397:DMU589818 DWQ524397:DWQ589818 EGM524397:EGM589818 EQI524397:EQI589818 FAE524397:FAE589818 FKA524397:FKA589818 FTW524397:FTW589818 GDS524397:GDS589818 GNO524397:GNO589818 GXK524397:GXK589818 HHG524397:HHG589818 HRC524397:HRC589818 IAY524397:IAY589818 IKU524397:IKU589818 IUQ524397:IUQ589818 JEM524397:JEM589818 JOI524397:JOI589818 JYE524397:JYE589818 KIA524397:KIA589818 KRW524397:KRW589818 LBS524397:LBS589818 LLO524397:LLO589818 LVK524397:LVK589818 MFG524397:MFG589818 MPC524397:MPC589818 MYY524397:MYY589818 NIU524397:NIU589818 NSQ524397:NSQ589818 OCM524397:OCM589818 OMI524397:OMI589818 OWE524397:OWE589818 PGA524397:PGA589818 PPW524397:PPW589818 PZS524397:PZS589818 QJO524397:QJO589818 QTK524397:QTK589818 RDG524397:RDG589818 RNC524397:RNC589818 RWY524397:RWY589818 SGU524397:SGU589818 SQQ524397:SQQ589818 TAM524397:TAM589818 TKI524397:TKI589818 TUE524397:TUE589818 UEA524397:UEA589818 UNW524397:UNW589818 UXS524397:UXS589818 VHO524397:VHO589818 VRK524397:VRK589818 WBG524397:WBG589818 WLC524397:WLC589818 WUY524397:WUY589818 XEU524397:XEU589818 IM589933:IM655354 SI589933:SI655354 ACE589933:ACE655354 AMA589933:AMA655354 AVW589933:AVW655354 BFS589933:BFS655354 BPO589933:BPO655354 BZK589933:BZK655354 CJG589933:CJG655354 CTC589933:CTC655354 DCY589933:DCY655354 DMU589933:DMU655354 DWQ589933:DWQ655354 EGM589933:EGM655354 EQI589933:EQI655354 FAE589933:FAE655354 FKA589933:FKA655354 FTW589933:FTW655354 GDS589933:GDS655354 GNO589933:GNO655354 GXK589933:GXK655354 HHG589933:HHG655354 HRC589933:HRC655354 IAY589933:IAY655354 IKU589933:IKU655354 IUQ589933:IUQ655354 JEM589933:JEM655354 JOI589933:JOI655354 JYE589933:JYE655354 KIA589933:KIA655354 KRW589933:KRW655354 LBS589933:LBS655354 LLO589933:LLO655354 LVK589933:LVK655354 MFG589933:MFG655354 MPC589933:MPC655354 MYY589933:MYY655354 NIU589933:NIU655354 NSQ589933:NSQ655354 OCM589933:OCM655354 OMI589933:OMI655354 OWE589933:OWE655354 PGA589933:PGA655354 PPW589933:PPW655354 PZS589933:PZS655354 QJO589933:QJO655354 QTK589933:QTK655354 RDG589933:RDG655354 RNC589933:RNC655354 RWY589933:RWY655354 SGU589933:SGU655354 SQQ589933:SQQ655354 TAM589933:TAM655354 TKI589933:TKI655354 TUE589933:TUE655354 UEA589933:UEA655354 UNW589933:UNW655354 UXS589933:UXS655354 VHO589933:VHO655354 VRK589933:VRK655354 WBG589933:WBG655354 WLC589933:WLC655354 WUY589933:WUY655354 XEU589933:XEU655354 IM655469:IM720890 SI655469:SI720890 ACE655469:ACE720890 AMA655469:AMA720890 AVW655469:AVW720890 BFS655469:BFS720890 BPO655469:BPO720890 BZK655469:BZK720890 CJG655469:CJG720890 CTC655469:CTC720890 DCY655469:DCY720890 DMU655469:DMU720890 DWQ655469:DWQ720890 EGM655469:EGM720890 EQI655469:EQI720890 FAE655469:FAE720890 FKA655469:FKA720890 FTW655469:FTW720890 GDS655469:GDS720890 GNO655469:GNO720890 GXK655469:GXK720890 HHG655469:HHG720890 HRC655469:HRC720890 IAY655469:IAY720890 IKU655469:IKU720890 IUQ655469:IUQ720890 JEM655469:JEM720890 JOI655469:JOI720890 JYE655469:JYE720890 KIA655469:KIA720890 KRW655469:KRW720890 LBS655469:LBS720890 LLO655469:LLO720890 LVK655469:LVK720890 MFG655469:MFG720890 MPC655469:MPC720890 MYY655469:MYY720890 NIU655469:NIU720890 NSQ655469:NSQ720890 OCM655469:OCM720890 OMI655469:OMI720890 OWE655469:OWE720890 PGA655469:PGA720890 PPW655469:PPW720890 PZS655469:PZS720890 QJO655469:QJO720890 QTK655469:QTK720890 RDG655469:RDG720890 RNC655469:RNC720890 RWY655469:RWY720890 SGU655469:SGU720890 SQQ655469:SQQ720890 TAM655469:TAM720890 TKI655469:TKI720890 TUE655469:TUE720890 UEA655469:UEA720890 UNW655469:UNW720890 UXS655469:UXS720890 VHO655469:VHO720890 VRK655469:VRK720890 WBG655469:WBG720890 WLC655469:WLC720890 WUY655469:WUY720890 XEU655469:XEU720890 IM721005:IM786426 SI721005:SI786426 ACE721005:ACE786426 AMA721005:AMA786426 AVW721005:AVW786426 BFS721005:BFS786426 BPO721005:BPO786426 BZK721005:BZK786426 CJG721005:CJG786426 CTC721005:CTC786426 DCY721005:DCY786426 DMU721005:DMU786426 DWQ721005:DWQ786426 EGM721005:EGM786426 EQI721005:EQI786426 FAE721005:FAE786426 FKA721005:FKA786426 FTW721005:FTW786426 GDS721005:GDS786426 GNO721005:GNO786426 GXK721005:GXK786426 HHG721005:HHG786426 HRC721005:HRC786426 IAY721005:IAY786426 IKU721005:IKU786426 IUQ721005:IUQ786426 JEM721005:JEM786426 JOI721005:JOI786426 JYE721005:JYE786426 KIA721005:KIA786426 KRW721005:KRW786426 LBS721005:LBS786426 LLO721005:LLO786426 LVK721005:LVK786426 MFG721005:MFG786426 MPC721005:MPC786426 MYY721005:MYY786426 NIU721005:NIU786426 NSQ721005:NSQ786426 OCM721005:OCM786426 OMI721005:OMI786426 OWE721005:OWE786426 PGA721005:PGA786426 PPW721005:PPW786426 PZS721005:PZS786426 QJO721005:QJO786426 QTK721005:QTK786426 RDG721005:RDG786426 RNC721005:RNC786426 RWY721005:RWY786426 SGU721005:SGU786426 SQQ721005:SQQ786426 TAM721005:TAM786426 TKI721005:TKI786426 TUE721005:TUE786426 UEA721005:UEA786426 UNW721005:UNW786426 UXS721005:UXS786426 VHO721005:VHO786426 VRK721005:VRK786426 WBG721005:WBG786426 WLC721005:WLC786426 WUY721005:WUY786426 XEU721005:XEU786426 IM786541:IM851962 SI786541:SI851962 ACE786541:ACE851962 AMA786541:AMA851962 AVW786541:AVW851962 BFS786541:BFS851962 BPO786541:BPO851962 BZK786541:BZK851962 CJG786541:CJG851962 CTC786541:CTC851962 DCY786541:DCY851962 DMU786541:DMU851962 DWQ786541:DWQ851962 EGM786541:EGM851962 EQI786541:EQI851962 FAE786541:FAE851962 FKA786541:FKA851962 FTW786541:FTW851962 GDS786541:GDS851962 GNO786541:GNO851962 GXK786541:GXK851962 HHG786541:HHG851962 HRC786541:HRC851962 IAY786541:IAY851962 IKU786541:IKU851962 IUQ786541:IUQ851962 JEM786541:JEM851962 JOI786541:JOI851962 JYE786541:JYE851962 KIA786541:KIA851962 KRW786541:KRW851962 LBS786541:LBS851962 LLO786541:LLO851962 LVK786541:LVK851962 MFG786541:MFG851962 MPC786541:MPC851962 MYY786541:MYY851962 NIU786541:NIU851962 NSQ786541:NSQ851962 OCM786541:OCM851962 OMI786541:OMI851962 OWE786541:OWE851962 PGA786541:PGA851962 PPW786541:PPW851962 PZS786541:PZS851962 QJO786541:QJO851962 QTK786541:QTK851962 RDG786541:RDG851962 RNC786541:RNC851962 RWY786541:RWY851962 SGU786541:SGU851962 SQQ786541:SQQ851962 TAM786541:TAM851962 TKI786541:TKI851962 TUE786541:TUE851962 UEA786541:UEA851962 UNW786541:UNW851962 UXS786541:UXS851962 VHO786541:VHO851962 VRK786541:VRK851962 WBG786541:WBG851962 WLC786541:WLC851962 WUY786541:WUY851962 XEU786541:XEU851962 IM852077:IM917498 SI852077:SI917498 ACE852077:ACE917498 AMA852077:AMA917498 AVW852077:AVW917498 BFS852077:BFS917498 BPO852077:BPO917498 BZK852077:BZK917498 CJG852077:CJG917498 CTC852077:CTC917498 DCY852077:DCY917498 DMU852077:DMU917498 DWQ852077:DWQ917498 EGM852077:EGM917498 EQI852077:EQI917498 FAE852077:FAE917498 FKA852077:FKA917498 FTW852077:FTW917498 GDS852077:GDS917498 GNO852077:GNO917498 GXK852077:GXK917498 HHG852077:HHG917498 HRC852077:HRC917498 IAY852077:IAY917498 IKU852077:IKU917498 IUQ852077:IUQ917498 JEM852077:JEM917498 JOI852077:JOI917498 JYE852077:JYE917498 KIA852077:KIA917498 KRW852077:KRW917498 LBS852077:LBS917498 LLO852077:LLO917498 LVK852077:LVK917498 MFG852077:MFG917498 MPC852077:MPC917498 MYY852077:MYY917498 NIU852077:NIU917498 NSQ852077:NSQ917498 OCM852077:OCM917498 OMI852077:OMI917498 OWE852077:OWE917498 PGA852077:PGA917498 PPW852077:PPW917498 PZS852077:PZS917498 QJO852077:QJO917498 QTK852077:QTK917498 RDG852077:RDG917498 RNC852077:RNC917498 RWY852077:RWY917498 SGU852077:SGU917498 SQQ852077:SQQ917498 TAM852077:TAM917498 TKI852077:TKI917498 TUE852077:TUE917498 UEA852077:UEA917498 UNW852077:UNW917498 UXS852077:UXS917498 VHO852077:VHO917498 VRK852077:VRK917498 WBG852077:WBG917498 WLC852077:WLC917498 WUY852077:WUY917498 XEU852077:XEU917498 IM917613:IM983034 SI917613:SI983034 ACE917613:ACE983034 AMA917613:AMA983034 AVW917613:AVW983034 BFS917613:BFS983034 BPO917613:BPO983034 BZK917613:BZK983034 CJG917613:CJG983034 CTC917613:CTC983034 DCY917613:DCY983034 DMU917613:DMU983034 DWQ917613:DWQ983034 EGM917613:EGM983034 EQI917613:EQI983034 FAE917613:FAE983034 FKA917613:FKA983034 FTW917613:FTW983034 GDS917613:GDS983034 GNO917613:GNO983034 GXK917613:GXK983034 HHG917613:HHG983034 HRC917613:HRC983034 IAY917613:IAY983034 IKU917613:IKU983034 IUQ917613:IUQ983034 JEM917613:JEM983034 JOI917613:JOI983034 JYE917613:JYE983034 KIA917613:KIA983034 KRW917613:KRW983034 LBS917613:LBS983034 LLO917613:LLO983034 LVK917613:LVK983034 MFG917613:MFG983034 MPC917613:MPC983034 MYY917613:MYY983034 NIU917613:NIU983034 NSQ917613:NSQ983034 OCM917613:OCM983034 OMI917613:OMI983034 OWE917613:OWE983034 PGA917613:PGA983034 PPW917613:PPW983034 PZS917613:PZS983034 QJO917613:QJO983034 QTK917613:QTK983034 RDG917613:RDG983034 RNC917613:RNC983034 RWY917613:RWY983034 SGU917613:SGU983034 SQQ917613:SQQ983034 TAM917613:TAM983034 TKI917613:TKI983034 TUE917613:TUE983034 UEA917613:UEA983034 UNW917613:UNW983034 UXS917613:UXS983034 VHO917613:VHO983034 VRK917613:VRK983034 WBG917613:WBG983034 WLC917613:WLC983034 WUY917613:WUY983034 XEU917613:XEU983034 IM983149:IM1048576 SI983149:SI1048576 ACE983149:ACE1048576 AMA983149:AMA1048576 AVW983149:AVW1048576 BFS983149:BFS1048576 BPO983149:BPO1048576 BZK983149:BZK1048576 CJG983149:CJG1048576 CTC983149:CTC1048576 DCY983149:DCY1048576 DMU983149:DMU1048576 DWQ983149:DWQ1048576 EGM983149:EGM1048576 EQI983149:EQI1048576 FAE983149:FAE1048576 FKA983149:FKA1048576 FTW983149:FTW1048576 GDS983149:GDS1048576 GNO983149:GNO1048576 GXK983149:GXK1048576 HHG983149:HHG1048576 HRC983149:HRC1048576 IAY983149:IAY1048576 IKU983149:IKU1048576 IUQ983149:IUQ1048576 JEM983149:JEM1048576 JOI983149:JOI1048576 JYE983149:JYE1048576 KIA983149:KIA1048576 KRW983149:KRW1048576 LBS983149:LBS1048576 LLO983149:LLO1048576 LVK983149:LVK1048576 MFG983149:MFG1048576 MPC983149:MPC1048576 MYY983149:MYY1048576 NIU983149:NIU1048576 NSQ983149:NSQ1048576 OCM983149:OCM1048576 OMI983149:OMI1048576 OWE983149:OWE1048576 PGA983149:PGA1048576 PPW983149:PPW1048576 PZS983149:PZS1048576 QJO983149:QJO1048576 QTK983149:QTK1048576 RDG983149:RDG1048576 RNC983149:RNC1048576 RWY983149:RWY1048576 SGU983149:SGU1048576 SQQ983149:SQQ1048576 TAM983149:TAM1048576 TKI983149:TKI1048576 TUE983149:TUE1048576 UEA983149:UEA1048576 UNW983149:UNW1048576 UXS983149:UXS1048576 VHO983149:VHO1048576 VRK983149:VRK1048576 WBG983149:WBG1048576 WLC983149:WLC1048576 WUY983149:WUY1048576 XEU983149:XEU1048576">
      <formula1>0</formula1>
      <formula2>500</formula2>
    </dataValidation>
    <dataValidation allowBlank="1" showInputMessage="1" showErrorMessage="1" prompt="El resultado de esta columna es el estimado de los sueldos y salarios del personal permanente, partida 1101 en el formato 14-E." sqref="IP108 SL108 ACH108 AMD108 AVZ108 BFV108 BPR108 BZN108 CJJ108 CTF108 DDB108 DMX108 DWT108 EGP108 EQL108 FAH108 FKD108 FTZ108 GDV108 GNR108 GXN108 HHJ108 HRF108 IBB108 IKX108 IUT108 JEP108 JOL108 JYH108 KID108 KRZ108 LBV108 LLR108 LVN108 MFJ108 MPF108 MZB108 NIX108 NST108 OCP108 OML108 OWH108 PGD108 PPZ108 PZV108 QJR108 QTN108 RDJ108 RNF108 RXB108 SGX108 SQT108 TAP108 TKL108 TUH108 UED108 UNZ108 UXV108 VHR108 VRN108 WBJ108 WLF108 WVB108 XEX108 IP65644 SL65644 ACH65644 AMD65644 AVZ65644 BFV65644 BPR65644 BZN65644 CJJ65644 CTF65644 DDB65644 DMX65644 DWT65644 EGP65644 EQL65644 FAH65644 FKD65644 FTZ65644 GDV65644 GNR65644 GXN65644 HHJ65644 HRF65644 IBB65644 IKX65644 IUT65644 JEP65644 JOL65644 JYH65644 KID65644 KRZ65644 LBV65644 LLR65644 LVN65644 MFJ65644 MPF65644 MZB65644 NIX65644 NST65644 OCP65644 OML65644 OWH65644 PGD65644 PPZ65644 PZV65644 QJR65644 QTN65644 RDJ65644 RNF65644 RXB65644 SGX65644 SQT65644 TAP65644 TKL65644 TUH65644 UED65644 UNZ65644 UXV65644 VHR65644 VRN65644 WBJ65644 WLF65644 WVB65644 XEX65644 IP131180 SL131180 ACH131180 AMD131180 AVZ131180 BFV131180 BPR131180 BZN131180 CJJ131180 CTF131180 DDB131180 DMX131180 DWT131180 EGP131180 EQL131180 FAH131180 FKD131180 FTZ131180 GDV131180 GNR131180 GXN131180 HHJ131180 HRF131180 IBB131180 IKX131180 IUT131180 JEP131180 JOL131180 JYH131180 KID131180 KRZ131180 LBV131180 LLR131180 LVN131180 MFJ131180 MPF131180 MZB131180 NIX131180 NST131180 OCP131180 OML131180 OWH131180 PGD131180 PPZ131180 PZV131180 QJR131180 QTN131180 RDJ131180 RNF131180 RXB131180 SGX131180 SQT131180 TAP131180 TKL131180 TUH131180 UED131180 UNZ131180 UXV131180 VHR131180 VRN131180 WBJ131180 WLF131180 WVB131180 XEX131180 IP196716 SL196716 ACH196716 AMD196716 AVZ196716 BFV196716 BPR196716 BZN196716 CJJ196716 CTF196716 DDB196716 DMX196716 DWT196716 EGP196716 EQL196716 FAH196716 FKD196716 FTZ196716 GDV196716 GNR196716 GXN196716 HHJ196716 HRF196716 IBB196716 IKX196716 IUT196716 JEP196716 JOL196716 JYH196716 KID196716 KRZ196716 LBV196716 LLR196716 LVN196716 MFJ196716 MPF196716 MZB196716 NIX196716 NST196716 OCP196716 OML196716 OWH196716 PGD196716 PPZ196716 PZV196716 QJR196716 QTN196716 RDJ196716 RNF196716 RXB196716 SGX196716 SQT196716 TAP196716 TKL196716 TUH196716 UED196716 UNZ196716 UXV196716 VHR196716 VRN196716 WBJ196716 WLF196716 WVB196716 XEX196716 IP262252 SL262252 ACH262252 AMD262252 AVZ262252 BFV262252 BPR262252 BZN262252 CJJ262252 CTF262252 DDB262252 DMX262252 DWT262252 EGP262252 EQL262252 FAH262252 FKD262252 FTZ262252 GDV262252 GNR262252 GXN262252 HHJ262252 HRF262252 IBB262252 IKX262252 IUT262252 JEP262252 JOL262252 JYH262252 KID262252 KRZ262252 LBV262252 LLR262252 LVN262252 MFJ262252 MPF262252 MZB262252 NIX262252 NST262252 OCP262252 OML262252 OWH262252 PGD262252 PPZ262252 PZV262252 QJR262252 QTN262252 RDJ262252 RNF262252 RXB262252 SGX262252 SQT262252 TAP262252 TKL262252 TUH262252 UED262252 UNZ262252 UXV262252 VHR262252 VRN262252 WBJ262252 WLF262252 WVB262252 XEX262252 IP327788 SL327788 ACH327788 AMD327788 AVZ327788 BFV327788 BPR327788 BZN327788 CJJ327788 CTF327788 DDB327788 DMX327788 DWT327788 EGP327788 EQL327788 FAH327788 FKD327788 FTZ327788 GDV327788 GNR327788 GXN327788 HHJ327788 HRF327788 IBB327788 IKX327788 IUT327788 JEP327788 JOL327788 JYH327788 KID327788 KRZ327788 LBV327788 LLR327788 LVN327788 MFJ327788 MPF327788 MZB327788 NIX327788 NST327788 OCP327788 OML327788 OWH327788 PGD327788 PPZ327788 PZV327788 QJR327788 QTN327788 RDJ327788 RNF327788 RXB327788 SGX327788 SQT327788 TAP327788 TKL327788 TUH327788 UED327788 UNZ327788 UXV327788 VHR327788 VRN327788 WBJ327788 WLF327788 WVB327788 XEX327788 IP393324 SL393324 ACH393324 AMD393324 AVZ393324 BFV393324 BPR393324 BZN393324 CJJ393324 CTF393324 DDB393324 DMX393324 DWT393324 EGP393324 EQL393324 FAH393324 FKD393324 FTZ393324 GDV393324 GNR393324 GXN393324 HHJ393324 HRF393324 IBB393324 IKX393324 IUT393324 JEP393324 JOL393324 JYH393324 KID393324 KRZ393324 LBV393324 LLR393324 LVN393324 MFJ393324 MPF393324 MZB393324 NIX393324 NST393324 OCP393324 OML393324 OWH393324 PGD393324 PPZ393324 PZV393324 QJR393324 QTN393324 RDJ393324 RNF393324 RXB393324 SGX393324 SQT393324 TAP393324 TKL393324 TUH393324 UED393324 UNZ393324 UXV393324 VHR393324 VRN393324 WBJ393324 WLF393324 WVB393324 XEX393324 IP458860 SL458860 ACH458860 AMD458860 AVZ458860 BFV458860 BPR458860 BZN458860 CJJ458860 CTF458860 DDB458860 DMX458860 DWT458860 EGP458860 EQL458860 FAH458860 FKD458860 FTZ458860 GDV458860 GNR458860 GXN458860 HHJ458860 HRF458860 IBB458860 IKX458860 IUT458860 JEP458860 JOL458860 JYH458860 KID458860 KRZ458860 LBV458860 LLR458860 LVN458860 MFJ458860 MPF458860 MZB458860 NIX458860 NST458860 OCP458860 OML458860 OWH458860 PGD458860 PPZ458860 PZV458860 QJR458860 QTN458860 RDJ458860 RNF458860 RXB458860 SGX458860 SQT458860 TAP458860 TKL458860 TUH458860 UED458860 UNZ458860 UXV458860 VHR458860 VRN458860 WBJ458860 WLF458860 WVB458860 XEX458860 IP524396 SL524396 ACH524396 AMD524396 AVZ524396 BFV524396 BPR524396 BZN524396 CJJ524396 CTF524396 DDB524396 DMX524396 DWT524396 EGP524396 EQL524396 FAH524396 FKD524396 FTZ524396 GDV524396 GNR524396 GXN524396 HHJ524396 HRF524396 IBB524396 IKX524396 IUT524396 JEP524396 JOL524396 JYH524396 KID524396 KRZ524396 LBV524396 LLR524396 LVN524396 MFJ524396 MPF524396 MZB524396 NIX524396 NST524396 OCP524396 OML524396 OWH524396 PGD524396 PPZ524396 PZV524396 QJR524396 QTN524396 RDJ524396 RNF524396 RXB524396 SGX524396 SQT524396 TAP524396 TKL524396 TUH524396 UED524396 UNZ524396 UXV524396 VHR524396 VRN524396 WBJ524396 WLF524396 WVB524396 XEX524396 IP589932 SL589932 ACH589932 AMD589932 AVZ589932 BFV589932 BPR589932 BZN589932 CJJ589932 CTF589932 DDB589932 DMX589932 DWT589932 EGP589932 EQL589932 FAH589932 FKD589932 FTZ589932 GDV589932 GNR589932 GXN589932 HHJ589932 HRF589932 IBB589932 IKX589932 IUT589932 JEP589932 JOL589932 JYH589932 KID589932 KRZ589932 LBV589932 LLR589932 LVN589932 MFJ589932 MPF589932 MZB589932 NIX589932 NST589932 OCP589932 OML589932 OWH589932 PGD589932 PPZ589932 PZV589932 QJR589932 QTN589932 RDJ589932 RNF589932 RXB589932 SGX589932 SQT589932 TAP589932 TKL589932 TUH589932 UED589932 UNZ589932 UXV589932 VHR589932 VRN589932 WBJ589932 WLF589932 WVB589932 XEX589932 IP655468 SL655468 ACH655468 AMD655468 AVZ655468 BFV655468 BPR655468 BZN655468 CJJ655468 CTF655468 DDB655468 DMX655468 DWT655468 EGP655468 EQL655468 FAH655468 FKD655468 FTZ655468 GDV655468 GNR655468 GXN655468 HHJ655468 HRF655468 IBB655468 IKX655468 IUT655468 JEP655468 JOL655468 JYH655468 KID655468 KRZ655468 LBV655468 LLR655468 LVN655468 MFJ655468 MPF655468 MZB655468 NIX655468 NST655468 OCP655468 OML655468 OWH655468 PGD655468 PPZ655468 PZV655468 QJR655468 QTN655468 RDJ655468 RNF655468 RXB655468 SGX655468 SQT655468 TAP655468 TKL655468 TUH655468 UED655468 UNZ655468 UXV655468 VHR655468 VRN655468 WBJ655468 WLF655468 WVB655468 XEX655468 IP721004 SL721004 ACH721004 AMD721004 AVZ721004 BFV721004 BPR721004 BZN721004 CJJ721004 CTF721004 DDB721004 DMX721004 DWT721004 EGP721004 EQL721004 FAH721004 FKD721004 FTZ721004 GDV721004 GNR721004 GXN721004 HHJ721004 HRF721004 IBB721004 IKX721004 IUT721004 JEP721004 JOL721004 JYH721004 KID721004 KRZ721004 LBV721004 LLR721004 LVN721004 MFJ721004 MPF721004 MZB721004 NIX721004 NST721004 OCP721004 OML721004 OWH721004 PGD721004 PPZ721004 PZV721004 QJR721004 QTN721004 RDJ721004 RNF721004 RXB721004 SGX721004 SQT721004 TAP721004 TKL721004 TUH721004 UED721004 UNZ721004 UXV721004 VHR721004 VRN721004 WBJ721004 WLF721004 WVB721004 XEX721004 IP786540 SL786540 ACH786540 AMD786540 AVZ786540 BFV786540 BPR786540 BZN786540 CJJ786540 CTF786540 DDB786540 DMX786540 DWT786540 EGP786540 EQL786540 FAH786540 FKD786540 FTZ786540 GDV786540 GNR786540 GXN786540 HHJ786540 HRF786540 IBB786540 IKX786540 IUT786540 JEP786540 JOL786540 JYH786540 KID786540 KRZ786540 LBV786540 LLR786540 LVN786540 MFJ786540 MPF786540 MZB786540 NIX786540 NST786540 OCP786540 OML786540 OWH786540 PGD786540 PPZ786540 PZV786540 QJR786540 QTN786540 RDJ786540 RNF786540 RXB786540 SGX786540 SQT786540 TAP786540 TKL786540 TUH786540 UED786540 UNZ786540 UXV786540 VHR786540 VRN786540 WBJ786540 WLF786540 WVB786540 XEX786540 IP852076 SL852076 ACH852076 AMD852076 AVZ852076 BFV852076 BPR852076 BZN852076 CJJ852076 CTF852076 DDB852076 DMX852076 DWT852076 EGP852076 EQL852076 FAH852076 FKD852076 FTZ852076 GDV852076 GNR852076 GXN852076 HHJ852076 HRF852076 IBB852076 IKX852076 IUT852076 JEP852076 JOL852076 JYH852076 KID852076 KRZ852076 LBV852076 LLR852076 LVN852076 MFJ852076 MPF852076 MZB852076 NIX852076 NST852076 OCP852076 OML852076 OWH852076 PGD852076 PPZ852076 PZV852076 QJR852076 QTN852076 RDJ852076 RNF852076 RXB852076 SGX852076 SQT852076 TAP852076 TKL852076 TUH852076 UED852076 UNZ852076 UXV852076 VHR852076 VRN852076 WBJ852076 WLF852076 WVB852076 XEX852076 IP917612 SL917612 ACH917612 AMD917612 AVZ917612 BFV917612 BPR917612 BZN917612 CJJ917612 CTF917612 DDB917612 DMX917612 DWT917612 EGP917612 EQL917612 FAH917612 FKD917612 FTZ917612 GDV917612 GNR917612 GXN917612 HHJ917612 HRF917612 IBB917612 IKX917612 IUT917612 JEP917612 JOL917612 JYH917612 KID917612 KRZ917612 LBV917612 LLR917612 LVN917612 MFJ917612 MPF917612 MZB917612 NIX917612 NST917612 OCP917612 OML917612 OWH917612 PGD917612 PPZ917612 PZV917612 QJR917612 QTN917612 RDJ917612 RNF917612 RXB917612 SGX917612 SQT917612 TAP917612 TKL917612 TUH917612 UED917612 UNZ917612 UXV917612 VHR917612 VRN917612 WBJ917612 WLF917612 WVB917612 XEX917612 IP983148 SL983148 ACH983148 AMD983148 AVZ983148 BFV983148 BPR983148 BZN983148 CJJ983148 CTF983148 DDB983148 DMX983148 DWT983148 EGP983148 EQL983148 FAH983148 FKD983148 FTZ983148 GDV983148 GNR983148 GXN983148 HHJ983148 HRF983148 IBB983148 IKX983148 IUT983148 JEP983148 JOL983148 JYH983148 KID983148 KRZ983148 LBV983148 LLR983148 LVN983148 MFJ983148 MPF983148 MZB983148 NIX983148 NST983148 OCP983148 OML983148 OWH983148 PGD983148 PPZ983148 PZV983148 QJR983148 QTN983148 RDJ983148 RNF983148 RXB983148 SGX983148 SQT983148 TAP983148 TKL983148 TUH983148 UED983148 UNZ983148 UXV983148 VHR983148 VRN983148 WBJ983148 WLF983148 WVB983148 XEX983148"/>
    <dataValidation allowBlank="1" showInputMessage="1" showErrorMessage="1" prompt="El resultado de esta columa es la base de la partida 1301 del formato 14-E." sqref="IQ108 SM108 ACI108 AME108 AWA108 BFW108 BPS108 BZO108 CJK108 CTG108 DDC108 DMY108 DWU108 EGQ108 EQM108 FAI108 FKE108 FUA108 GDW108 GNS108 GXO108 HHK108 HRG108 IBC108 IKY108 IUU108 JEQ108 JOM108 JYI108 KIE108 KSA108 LBW108 LLS108 LVO108 MFK108 MPG108 MZC108 NIY108 NSU108 OCQ108 OMM108 OWI108 PGE108 PQA108 PZW108 QJS108 QTO108 RDK108 RNG108 RXC108 SGY108 SQU108 TAQ108 TKM108 TUI108 UEE108 UOA108 UXW108 VHS108 VRO108 WBK108 WLG108 WVC108 XEY108 IQ65644 SM65644 ACI65644 AME65644 AWA65644 BFW65644 BPS65644 BZO65644 CJK65644 CTG65644 DDC65644 DMY65644 DWU65644 EGQ65644 EQM65644 FAI65644 FKE65644 FUA65644 GDW65644 GNS65644 GXO65644 HHK65644 HRG65644 IBC65644 IKY65644 IUU65644 JEQ65644 JOM65644 JYI65644 KIE65644 KSA65644 LBW65644 LLS65644 LVO65644 MFK65644 MPG65644 MZC65644 NIY65644 NSU65644 OCQ65644 OMM65644 OWI65644 PGE65644 PQA65644 PZW65644 QJS65644 QTO65644 RDK65644 RNG65644 RXC65644 SGY65644 SQU65644 TAQ65644 TKM65644 TUI65644 UEE65644 UOA65644 UXW65644 VHS65644 VRO65644 WBK65644 WLG65644 WVC65644 XEY65644 IQ131180 SM131180 ACI131180 AME131180 AWA131180 BFW131180 BPS131180 BZO131180 CJK131180 CTG131180 DDC131180 DMY131180 DWU131180 EGQ131180 EQM131180 FAI131180 FKE131180 FUA131180 GDW131180 GNS131180 GXO131180 HHK131180 HRG131180 IBC131180 IKY131180 IUU131180 JEQ131180 JOM131180 JYI131180 KIE131180 KSA131180 LBW131180 LLS131180 LVO131180 MFK131180 MPG131180 MZC131180 NIY131180 NSU131180 OCQ131180 OMM131180 OWI131180 PGE131180 PQA131180 PZW131180 QJS131180 QTO131180 RDK131180 RNG131180 RXC131180 SGY131180 SQU131180 TAQ131180 TKM131180 TUI131180 UEE131180 UOA131180 UXW131180 VHS131180 VRO131180 WBK131180 WLG131180 WVC131180 XEY131180 IQ196716 SM196716 ACI196716 AME196716 AWA196716 BFW196716 BPS196716 BZO196716 CJK196716 CTG196716 DDC196716 DMY196716 DWU196716 EGQ196716 EQM196716 FAI196716 FKE196716 FUA196716 GDW196716 GNS196716 GXO196716 HHK196716 HRG196716 IBC196716 IKY196716 IUU196716 JEQ196716 JOM196716 JYI196716 KIE196716 KSA196716 LBW196716 LLS196716 LVO196716 MFK196716 MPG196716 MZC196716 NIY196716 NSU196716 OCQ196716 OMM196716 OWI196716 PGE196716 PQA196716 PZW196716 QJS196716 QTO196716 RDK196716 RNG196716 RXC196716 SGY196716 SQU196716 TAQ196716 TKM196716 TUI196716 UEE196716 UOA196716 UXW196716 VHS196716 VRO196716 WBK196716 WLG196716 WVC196716 XEY196716 IQ262252 SM262252 ACI262252 AME262252 AWA262252 BFW262252 BPS262252 BZO262252 CJK262252 CTG262252 DDC262252 DMY262252 DWU262252 EGQ262252 EQM262252 FAI262252 FKE262252 FUA262252 GDW262252 GNS262252 GXO262252 HHK262252 HRG262252 IBC262252 IKY262252 IUU262252 JEQ262252 JOM262252 JYI262252 KIE262252 KSA262252 LBW262252 LLS262252 LVO262252 MFK262252 MPG262252 MZC262252 NIY262252 NSU262252 OCQ262252 OMM262252 OWI262252 PGE262252 PQA262252 PZW262252 QJS262252 QTO262252 RDK262252 RNG262252 RXC262252 SGY262252 SQU262252 TAQ262252 TKM262252 TUI262252 UEE262252 UOA262252 UXW262252 VHS262252 VRO262252 WBK262252 WLG262252 WVC262252 XEY262252 IQ327788 SM327788 ACI327788 AME327788 AWA327788 BFW327788 BPS327788 BZO327788 CJK327788 CTG327788 DDC327788 DMY327788 DWU327788 EGQ327788 EQM327788 FAI327788 FKE327788 FUA327788 GDW327788 GNS327788 GXO327788 HHK327788 HRG327788 IBC327788 IKY327788 IUU327788 JEQ327788 JOM327788 JYI327788 KIE327788 KSA327788 LBW327788 LLS327788 LVO327788 MFK327788 MPG327788 MZC327788 NIY327788 NSU327788 OCQ327788 OMM327788 OWI327788 PGE327788 PQA327788 PZW327788 QJS327788 QTO327788 RDK327788 RNG327788 RXC327788 SGY327788 SQU327788 TAQ327788 TKM327788 TUI327788 UEE327788 UOA327788 UXW327788 VHS327788 VRO327788 WBK327788 WLG327788 WVC327788 XEY327788 IQ393324 SM393324 ACI393324 AME393324 AWA393324 BFW393324 BPS393324 BZO393324 CJK393324 CTG393324 DDC393324 DMY393324 DWU393324 EGQ393324 EQM393324 FAI393324 FKE393324 FUA393324 GDW393324 GNS393324 GXO393324 HHK393324 HRG393324 IBC393324 IKY393324 IUU393324 JEQ393324 JOM393324 JYI393324 KIE393324 KSA393324 LBW393324 LLS393324 LVO393324 MFK393324 MPG393324 MZC393324 NIY393324 NSU393324 OCQ393324 OMM393324 OWI393324 PGE393324 PQA393324 PZW393324 QJS393324 QTO393324 RDK393324 RNG393324 RXC393324 SGY393324 SQU393324 TAQ393324 TKM393324 TUI393324 UEE393324 UOA393324 UXW393324 VHS393324 VRO393324 WBK393324 WLG393324 WVC393324 XEY393324 IQ458860 SM458860 ACI458860 AME458860 AWA458860 BFW458860 BPS458860 BZO458860 CJK458860 CTG458860 DDC458860 DMY458860 DWU458860 EGQ458860 EQM458860 FAI458860 FKE458860 FUA458860 GDW458860 GNS458860 GXO458860 HHK458860 HRG458860 IBC458860 IKY458860 IUU458860 JEQ458860 JOM458860 JYI458860 KIE458860 KSA458860 LBW458860 LLS458860 LVO458860 MFK458860 MPG458860 MZC458860 NIY458860 NSU458860 OCQ458860 OMM458860 OWI458860 PGE458860 PQA458860 PZW458860 QJS458860 QTO458860 RDK458860 RNG458860 RXC458860 SGY458860 SQU458860 TAQ458860 TKM458860 TUI458860 UEE458860 UOA458860 UXW458860 VHS458860 VRO458860 WBK458860 WLG458860 WVC458860 XEY458860 IQ524396 SM524396 ACI524396 AME524396 AWA524396 BFW524396 BPS524396 BZO524396 CJK524396 CTG524396 DDC524396 DMY524396 DWU524396 EGQ524396 EQM524396 FAI524396 FKE524396 FUA524396 GDW524396 GNS524396 GXO524396 HHK524396 HRG524396 IBC524396 IKY524396 IUU524396 JEQ524396 JOM524396 JYI524396 KIE524396 KSA524396 LBW524396 LLS524396 LVO524396 MFK524396 MPG524396 MZC524396 NIY524396 NSU524396 OCQ524396 OMM524396 OWI524396 PGE524396 PQA524396 PZW524396 QJS524396 QTO524396 RDK524396 RNG524396 RXC524396 SGY524396 SQU524396 TAQ524396 TKM524396 TUI524396 UEE524396 UOA524396 UXW524396 VHS524396 VRO524396 WBK524396 WLG524396 WVC524396 XEY524396 IQ589932 SM589932 ACI589932 AME589932 AWA589932 BFW589932 BPS589932 BZO589932 CJK589932 CTG589932 DDC589932 DMY589932 DWU589932 EGQ589932 EQM589932 FAI589932 FKE589932 FUA589932 GDW589932 GNS589932 GXO589932 HHK589932 HRG589932 IBC589932 IKY589932 IUU589932 JEQ589932 JOM589932 JYI589932 KIE589932 KSA589932 LBW589932 LLS589932 LVO589932 MFK589932 MPG589932 MZC589932 NIY589932 NSU589932 OCQ589932 OMM589932 OWI589932 PGE589932 PQA589932 PZW589932 QJS589932 QTO589932 RDK589932 RNG589932 RXC589932 SGY589932 SQU589932 TAQ589932 TKM589932 TUI589932 UEE589932 UOA589932 UXW589932 VHS589932 VRO589932 WBK589932 WLG589932 WVC589932 XEY589932 IQ655468 SM655468 ACI655468 AME655468 AWA655468 BFW655468 BPS655468 BZO655468 CJK655468 CTG655468 DDC655468 DMY655468 DWU655468 EGQ655468 EQM655468 FAI655468 FKE655468 FUA655468 GDW655468 GNS655468 GXO655468 HHK655468 HRG655468 IBC655468 IKY655468 IUU655468 JEQ655468 JOM655468 JYI655468 KIE655468 KSA655468 LBW655468 LLS655468 LVO655468 MFK655468 MPG655468 MZC655468 NIY655468 NSU655468 OCQ655468 OMM655468 OWI655468 PGE655468 PQA655468 PZW655468 QJS655468 QTO655468 RDK655468 RNG655468 RXC655468 SGY655468 SQU655468 TAQ655468 TKM655468 TUI655468 UEE655468 UOA655468 UXW655468 VHS655468 VRO655468 WBK655468 WLG655468 WVC655468 XEY655468 IQ721004 SM721004 ACI721004 AME721004 AWA721004 BFW721004 BPS721004 BZO721004 CJK721004 CTG721004 DDC721004 DMY721004 DWU721004 EGQ721004 EQM721004 FAI721004 FKE721004 FUA721004 GDW721004 GNS721004 GXO721004 HHK721004 HRG721004 IBC721004 IKY721004 IUU721004 JEQ721004 JOM721004 JYI721004 KIE721004 KSA721004 LBW721004 LLS721004 LVO721004 MFK721004 MPG721004 MZC721004 NIY721004 NSU721004 OCQ721004 OMM721004 OWI721004 PGE721004 PQA721004 PZW721004 QJS721004 QTO721004 RDK721004 RNG721004 RXC721004 SGY721004 SQU721004 TAQ721004 TKM721004 TUI721004 UEE721004 UOA721004 UXW721004 VHS721004 VRO721004 WBK721004 WLG721004 WVC721004 XEY721004 IQ786540 SM786540 ACI786540 AME786540 AWA786540 BFW786540 BPS786540 BZO786540 CJK786540 CTG786540 DDC786540 DMY786540 DWU786540 EGQ786540 EQM786540 FAI786540 FKE786540 FUA786540 GDW786540 GNS786540 GXO786540 HHK786540 HRG786540 IBC786540 IKY786540 IUU786540 JEQ786540 JOM786540 JYI786540 KIE786540 KSA786540 LBW786540 LLS786540 LVO786540 MFK786540 MPG786540 MZC786540 NIY786540 NSU786540 OCQ786540 OMM786540 OWI786540 PGE786540 PQA786540 PZW786540 QJS786540 QTO786540 RDK786540 RNG786540 RXC786540 SGY786540 SQU786540 TAQ786540 TKM786540 TUI786540 UEE786540 UOA786540 UXW786540 VHS786540 VRO786540 WBK786540 WLG786540 WVC786540 XEY786540 IQ852076 SM852076 ACI852076 AME852076 AWA852076 BFW852076 BPS852076 BZO852076 CJK852076 CTG852076 DDC852076 DMY852076 DWU852076 EGQ852076 EQM852076 FAI852076 FKE852076 FUA852076 GDW852076 GNS852076 GXO852076 HHK852076 HRG852076 IBC852076 IKY852076 IUU852076 JEQ852076 JOM852076 JYI852076 KIE852076 KSA852076 LBW852076 LLS852076 LVO852076 MFK852076 MPG852076 MZC852076 NIY852076 NSU852076 OCQ852076 OMM852076 OWI852076 PGE852076 PQA852076 PZW852076 QJS852076 QTO852076 RDK852076 RNG852076 RXC852076 SGY852076 SQU852076 TAQ852076 TKM852076 TUI852076 UEE852076 UOA852076 UXW852076 VHS852076 VRO852076 WBK852076 WLG852076 WVC852076 XEY852076 IQ917612 SM917612 ACI917612 AME917612 AWA917612 BFW917612 BPS917612 BZO917612 CJK917612 CTG917612 DDC917612 DMY917612 DWU917612 EGQ917612 EQM917612 FAI917612 FKE917612 FUA917612 GDW917612 GNS917612 GXO917612 HHK917612 HRG917612 IBC917612 IKY917612 IUU917612 JEQ917612 JOM917612 JYI917612 KIE917612 KSA917612 LBW917612 LLS917612 LVO917612 MFK917612 MPG917612 MZC917612 NIY917612 NSU917612 OCQ917612 OMM917612 OWI917612 PGE917612 PQA917612 PZW917612 QJS917612 QTO917612 RDK917612 RNG917612 RXC917612 SGY917612 SQU917612 TAQ917612 TKM917612 TUI917612 UEE917612 UOA917612 UXW917612 VHS917612 VRO917612 WBK917612 WLG917612 WVC917612 XEY917612 IQ983148 SM983148 ACI983148 AME983148 AWA983148 BFW983148 BPS983148 BZO983148 CJK983148 CTG983148 DDC983148 DMY983148 DWU983148 EGQ983148 EQM983148 FAI983148 FKE983148 FUA983148 GDW983148 GNS983148 GXO983148 HHK983148 HRG983148 IBC983148 IKY983148 IUU983148 JEQ983148 JOM983148 JYI983148 KIE983148 KSA983148 LBW983148 LLS983148 LVO983148 MFK983148 MPG983148 MZC983148 NIY983148 NSU983148 OCQ983148 OMM983148 OWI983148 PGE983148 PQA983148 PZW983148 QJS983148 QTO983148 RDK983148 RNG983148 RXC983148 SGY983148 SQU983148 TAQ983148 TKM983148 TUI983148 UEE983148 UOA983148 UXW983148 VHS983148 VRO983148 WBK983148 WLG983148 WVC983148 XEY983148"/>
    <dataValidation allowBlank="1" showInputMessage="1" showErrorMessage="1" prompt="El resultado de esta columa es la base de la partida 1302 del formato 14-E." sqref="IR108 SN108 ACJ108 AMF108 AWB108 BFX108 BPT108 BZP108 CJL108 CTH108 DDD108 DMZ108 DWV108 EGR108 EQN108 FAJ108 FKF108 FUB108 GDX108 GNT108 GXP108 HHL108 HRH108 IBD108 IKZ108 IUV108 JER108 JON108 JYJ108 KIF108 KSB108 LBX108 LLT108 LVP108 MFL108 MPH108 MZD108 NIZ108 NSV108 OCR108 OMN108 OWJ108 PGF108 PQB108 PZX108 QJT108 QTP108 RDL108 RNH108 RXD108 SGZ108 SQV108 TAR108 TKN108 TUJ108 UEF108 UOB108 UXX108 VHT108 VRP108 WBL108 WLH108 WVD108 XEZ108 IR65644 SN65644 ACJ65644 AMF65644 AWB65644 BFX65644 BPT65644 BZP65644 CJL65644 CTH65644 DDD65644 DMZ65644 DWV65644 EGR65644 EQN65644 FAJ65644 FKF65644 FUB65644 GDX65644 GNT65644 GXP65644 HHL65644 HRH65644 IBD65644 IKZ65644 IUV65644 JER65644 JON65644 JYJ65644 KIF65644 KSB65644 LBX65644 LLT65644 LVP65644 MFL65644 MPH65644 MZD65644 NIZ65644 NSV65644 OCR65644 OMN65644 OWJ65644 PGF65644 PQB65644 PZX65644 QJT65644 QTP65644 RDL65644 RNH65644 RXD65644 SGZ65644 SQV65644 TAR65644 TKN65644 TUJ65644 UEF65644 UOB65644 UXX65644 VHT65644 VRP65644 WBL65644 WLH65644 WVD65644 XEZ65644 IR131180 SN131180 ACJ131180 AMF131180 AWB131180 BFX131180 BPT131180 BZP131180 CJL131180 CTH131180 DDD131180 DMZ131180 DWV131180 EGR131180 EQN131180 FAJ131180 FKF131180 FUB131180 GDX131180 GNT131180 GXP131180 HHL131180 HRH131180 IBD131180 IKZ131180 IUV131180 JER131180 JON131180 JYJ131180 KIF131180 KSB131180 LBX131180 LLT131180 LVP131180 MFL131180 MPH131180 MZD131180 NIZ131180 NSV131180 OCR131180 OMN131180 OWJ131180 PGF131180 PQB131180 PZX131180 QJT131180 QTP131180 RDL131180 RNH131180 RXD131180 SGZ131180 SQV131180 TAR131180 TKN131180 TUJ131180 UEF131180 UOB131180 UXX131180 VHT131180 VRP131180 WBL131180 WLH131180 WVD131180 XEZ131180 IR196716 SN196716 ACJ196716 AMF196716 AWB196716 BFX196716 BPT196716 BZP196716 CJL196716 CTH196716 DDD196716 DMZ196716 DWV196716 EGR196716 EQN196716 FAJ196716 FKF196716 FUB196716 GDX196716 GNT196716 GXP196716 HHL196716 HRH196716 IBD196716 IKZ196716 IUV196716 JER196716 JON196716 JYJ196716 KIF196716 KSB196716 LBX196716 LLT196716 LVP196716 MFL196716 MPH196716 MZD196716 NIZ196716 NSV196716 OCR196716 OMN196716 OWJ196716 PGF196716 PQB196716 PZX196716 QJT196716 QTP196716 RDL196716 RNH196716 RXD196716 SGZ196716 SQV196716 TAR196716 TKN196716 TUJ196716 UEF196716 UOB196716 UXX196716 VHT196716 VRP196716 WBL196716 WLH196716 WVD196716 XEZ196716 IR262252 SN262252 ACJ262252 AMF262252 AWB262252 BFX262252 BPT262252 BZP262252 CJL262252 CTH262252 DDD262252 DMZ262252 DWV262252 EGR262252 EQN262252 FAJ262252 FKF262252 FUB262252 GDX262252 GNT262252 GXP262252 HHL262252 HRH262252 IBD262252 IKZ262252 IUV262252 JER262252 JON262252 JYJ262252 KIF262252 KSB262252 LBX262252 LLT262252 LVP262252 MFL262252 MPH262252 MZD262252 NIZ262252 NSV262252 OCR262252 OMN262252 OWJ262252 PGF262252 PQB262252 PZX262252 QJT262252 QTP262252 RDL262252 RNH262252 RXD262252 SGZ262252 SQV262252 TAR262252 TKN262252 TUJ262252 UEF262252 UOB262252 UXX262252 VHT262252 VRP262252 WBL262252 WLH262252 WVD262252 XEZ262252 IR327788 SN327788 ACJ327788 AMF327788 AWB327788 BFX327788 BPT327788 BZP327788 CJL327788 CTH327788 DDD327788 DMZ327788 DWV327788 EGR327788 EQN327788 FAJ327788 FKF327788 FUB327788 GDX327788 GNT327788 GXP327788 HHL327788 HRH327788 IBD327788 IKZ327788 IUV327788 JER327788 JON327788 JYJ327788 KIF327788 KSB327788 LBX327788 LLT327788 LVP327788 MFL327788 MPH327788 MZD327788 NIZ327788 NSV327788 OCR327788 OMN327788 OWJ327788 PGF327788 PQB327788 PZX327788 QJT327788 QTP327788 RDL327788 RNH327788 RXD327788 SGZ327788 SQV327788 TAR327788 TKN327788 TUJ327788 UEF327788 UOB327788 UXX327788 VHT327788 VRP327788 WBL327788 WLH327788 WVD327788 XEZ327788 IR393324 SN393324 ACJ393324 AMF393324 AWB393324 BFX393324 BPT393324 BZP393324 CJL393324 CTH393324 DDD393324 DMZ393324 DWV393324 EGR393324 EQN393324 FAJ393324 FKF393324 FUB393324 GDX393324 GNT393324 GXP393324 HHL393324 HRH393324 IBD393324 IKZ393324 IUV393324 JER393324 JON393324 JYJ393324 KIF393324 KSB393324 LBX393324 LLT393324 LVP393324 MFL393324 MPH393324 MZD393324 NIZ393324 NSV393324 OCR393324 OMN393324 OWJ393324 PGF393324 PQB393324 PZX393324 QJT393324 QTP393324 RDL393324 RNH393324 RXD393324 SGZ393324 SQV393324 TAR393324 TKN393324 TUJ393324 UEF393324 UOB393324 UXX393324 VHT393324 VRP393324 WBL393324 WLH393324 WVD393324 XEZ393324 IR458860 SN458860 ACJ458860 AMF458860 AWB458860 BFX458860 BPT458860 BZP458860 CJL458860 CTH458860 DDD458860 DMZ458860 DWV458860 EGR458860 EQN458860 FAJ458860 FKF458860 FUB458860 GDX458860 GNT458860 GXP458860 HHL458860 HRH458860 IBD458860 IKZ458860 IUV458860 JER458860 JON458860 JYJ458860 KIF458860 KSB458860 LBX458860 LLT458860 LVP458860 MFL458860 MPH458860 MZD458860 NIZ458860 NSV458860 OCR458860 OMN458860 OWJ458860 PGF458860 PQB458860 PZX458860 QJT458860 QTP458860 RDL458860 RNH458860 RXD458860 SGZ458860 SQV458860 TAR458860 TKN458860 TUJ458860 UEF458860 UOB458860 UXX458860 VHT458860 VRP458860 WBL458860 WLH458860 WVD458860 XEZ458860 IR524396 SN524396 ACJ524396 AMF524396 AWB524396 BFX524396 BPT524396 BZP524396 CJL524396 CTH524396 DDD524396 DMZ524396 DWV524396 EGR524396 EQN524396 FAJ524396 FKF524396 FUB524396 GDX524396 GNT524396 GXP524396 HHL524396 HRH524396 IBD524396 IKZ524396 IUV524396 JER524396 JON524396 JYJ524396 KIF524396 KSB524396 LBX524396 LLT524396 LVP524396 MFL524396 MPH524396 MZD524396 NIZ524396 NSV524396 OCR524396 OMN524396 OWJ524396 PGF524396 PQB524396 PZX524396 QJT524396 QTP524396 RDL524396 RNH524396 RXD524396 SGZ524396 SQV524396 TAR524396 TKN524396 TUJ524396 UEF524396 UOB524396 UXX524396 VHT524396 VRP524396 WBL524396 WLH524396 WVD524396 XEZ524396 IR589932 SN589932 ACJ589932 AMF589932 AWB589932 BFX589932 BPT589932 BZP589932 CJL589932 CTH589932 DDD589932 DMZ589932 DWV589932 EGR589932 EQN589932 FAJ589932 FKF589932 FUB589932 GDX589932 GNT589932 GXP589932 HHL589932 HRH589932 IBD589932 IKZ589932 IUV589932 JER589932 JON589932 JYJ589932 KIF589932 KSB589932 LBX589932 LLT589932 LVP589932 MFL589932 MPH589932 MZD589932 NIZ589932 NSV589932 OCR589932 OMN589932 OWJ589932 PGF589932 PQB589932 PZX589932 QJT589932 QTP589932 RDL589932 RNH589932 RXD589932 SGZ589932 SQV589932 TAR589932 TKN589932 TUJ589932 UEF589932 UOB589932 UXX589932 VHT589932 VRP589932 WBL589932 WLH589932 WVD589932 XEZ589932 IR655468 SN655468 ACJ655468 AMF655468 AWB655468 BFX655468 BPT655468 BZP655468 CJL655468 CTH655468 DDD655468 DMZ655468 DWV655468 EGR655468 EQN655468 FAJ655468 FKF655468 FUB655468 GDX655468 GNT655468 GXP655468 HHL655468 HRH655468 IBD655468 IKZ655468 IUV655468 JER655468 JON655468 JYJ655468 KIF655468 KSB655468 LBX655468 LLT655468 LVP655468 MFL655468 MPH655468 MZD655468 NIZ655468 NSV655468 OCR655468 OMN655468 OWJ655468 PGF655468 PQB655468 PZX655468 QJT655468 QTP655468 RDL655468 RNH655468 RXD655468 SGZ655468 SQV655468 TAR655468 TKN655468 TUJ655468 UEF655468 UOB655468 UXX655468 VHT655468 VRP655468 WBL655468 WLH655468 WVD655468 XEZ655468 IR721004 SN721004 ACJ721004 AMF721004 AWB721004 BFX721004 BPT721004 BZP721004 CJL721004 CTH721004 DDD721004 DMZ721004 DWV721004 EGR721004 EQN721004 FAJ721004 FKF721004 FUB721004 GDX721004 GNT721004 GXP721004 HHL721004 HRH721004 IBD721004 IKZ721004 IUV721004 JER721004 JON721004 JYJ721004 KIF721004 KSB721004 LBX721004 LLT721004 LVP721004 MFL721004 MPH721004 MZD721004 NIZ721004 NSV721004 OCR721004 OMN721004 OWJ721004 PGF721004 PQB721004 PZX721004 QJT721004 QTP721004 RDL721004 RNH721004 RXD721004 SGZ721004 SQV721004 TAR721004 TKN721004 TUJ721004 UEF721004 UOB721004 UXX721004 VHT721004 VRP721004 WBL721004 WLH721004 WVD721004 XEZ721004 IR786540 SN786540 ACJ786540 AMF786540 AWB786540 BFX786540 BPT786540 BZP786540 CJL786540 CTH786540 DDD786540 DMZ786540 DWV786540 EGR786540 EQN786540 FAJ786540 FKF786540 FUB786540 GDX786540 GNT786540 GXP786540 HHL786540 HRH786540 IBD786540 IKZ786540 IUV786540 JER786540 JON786540 JYJ786540 KIF786540 KSB786540 LBX786540 LLT786540 LVP786540 MFL786540 MPH786540 MZD786540 NIZ786540 NSV786540 OCR786540 OMN786540 OWJ786540 PGF786540 PQB786540 PZX786540 QJT786540 QTP786540 RDL786540 RNH786540 RXD786540 SGZ786540 SQV786540 TAR786540 TKN786540 TUJ786540 UEF786540 UOB786540 UXX786540 VHT786540 VRP786540 WBL786540 WLH786540 WVD786540 XEZ786540 IR852076 SN852076 ACJ852076 AMF852076 AWB852076 BFX852076 BPT852076 BZP852076 CJL852076 CTH852076 DDD852076 DMZ852076 DWV852076 EGR852076 EQN852076 FAJ852076 FKF852076 FUB852076 GDX852076 GNT852076 GXP852076 HHL852076 HRH852076 IBD852076 IKZ852076 IUV852076 JER852076 JON852076 JYJ852076 KIF852076 KSB852076 LBX852076 LLT852076 LVP852076 MFL852076 MPH852076 MZD852076 NIZ852076 NSV852076 OCR852076 OMN852076 OWJ852076 PGF852076 PQB852076 PZX852076 QJT852076 QTP852076 RDL852076 RNH852076 RXD852076 SGZ852076 SQV852076 TAR852076 TKN852076 TUJ852076 UEF852076 UOB852076 UXX852076 VHT852076 VRP852076 WBL852076 WLH852076 WVD852076 XEZ852076 IR917612 SN917612 ACJ917612 AMF917612 AWB917612 BFX917612 BPT917612 BZP917612 CJL917612 CTH917612 DDD917612 DMZ917612 DWV917612 EGR917612 EQN917612 FAJ917612 FKF917612 FUB917612 GDX917612 GNT917612 GXP917612 HHL917612 HRH917612 IBD917612 IKZ917612 IUV917612 JER917612 JON917612 JYJ917612 KIF917612 KSB917612 LBX917612 LLT917612 LVP917612 MFL917612 MPH917612 MZD917612 NIZ917612 NSV917612 OCR917612 OMN917612 OWJ917612 PGF917612 PQB917612 PZX917612 QJT917612 QTP917612 RDL917612 RNH917612 RXD917612 SGZ917612 SQV917612 TAR917612 TKN917612 TUJ917612 UEF917612 UOB917612 UXX917612 VHT917612 VRP917612 WBL917612 WLH917612 WVD917612 XEZ917612 IR983148 SN983148 ACJ983148 AMF983148 AWB983148 BFX983148 BPT983148 BZP983148 CJL983148 CTH983148 DDD983148 DMZ983148 DWV983148 EGR983148 EQN983148 FAJ983148 FKF983148 FUB983148 GDX983148 GNT983148 GXP983148 HHL983148 HRH983148 IBD983148 IKZ983148 IUV983148 JER983148 JON983148 JYJ983148 KIF983148 KSB983148 LBX983148 LLT983148 LVP983148 MFL983148 MPH983148 MZD983148 NIZ983148 NSV983148 OCR983148 OMN983148 OWJ983148 PGF983148 PQB983148 PZX983148 QJT983148 QTP983148 RDL983148 RNH983148 RXD983148 SGZ983148 SQV983148 TAR983148 TKN983148 TUJ983148 UEF983148 UOB983148 UXX983148 VHT983148 VRP983148 WBL983148 WLH983148 WVD983148 XEZ983148"/>
    <dataValidation allowBlank="1" showInputMessage="1" showErrorMessage="1" prompt="El resultado de esta columa es la base de la partida 1303 del formato 14-E." sqref="IS108 SO108 ACK108 AMG108 AWC108 BFY108 BPU108 BZQ108 CJM108 CTI108 DDE108 DNA108 DWW108 EGS108 EQO108 FAK108 FKG108 FUC108 GDY108 GNU108 GXQ108 HHM108 HRI108 IBE108 ILA108 IUW108 JES108 JOO108 JYK108 KIG108 KSC108 LBY108 LLU108 LVQ108 MFM108 MPI108 MZE108 NJA108 NSW108 OCS108 OMO108 OWK108 PGG108 PQC108 PZY108 QJU108 QTQ108 RDM108 RNI108 RXE108 SHA108 SQW108 TAS108 TKO108 TUK108 UEG108 UOC108 UXY108 VHU108 VRQ108 WBM108 WLI108 WVE108 XFA108 IS65644 SO65644 ACK65644 AMG65644 AWC65644 BFY65644 BPU65644 BZQ65644 CJM65644 CTI65644 DDE65644 DNA65644 DWW65644 EGS65644 EQO65644 FAK65644 FKG65644 FUC65644 GDY65644 GNU65644 GXQ65644 HHM65644 HRI65644 IBE65644 ILA65644 IUW65644 JES65644 JOO65644 JYK65644 KIG65644 KSC65644 LBY65644 LLU65644 LVQ65644 MFM65644 MPI65644 MZE65644 NJA65644 NSW65644 OCS65644 OMO65644 OWK65644 PGG65644 PQC65644 PZY65644 QJU65644 QTQ65644 RDM65644 RNI65644 RXE65644 SHA65644 SQW65644 TAS65644 TKO65644 TUK65644 UEG65644 UOC65644 UXY65644 VHU65644 VRQ65644 WBM65644 WLI65644 WVE65644 XFA65644 IS131180 SO131180 ACK131180 AMG131180 AWC131180 BFY131180 BPU131180 BZQ131180 CJM131180 CTI131180 DDE131180 DNA131180 DWW131180 EGS131180 EQO131180 FAK131180 FKG131180 FUC131180 GDY131180 GNU131180 GXQ131180 HHM131180 HRI131180 IBE131180 ILA131180 IUW131180 JES131180 JOO131180 JYK131180 KIG131180 KSC131180 LBY131180 LLU131180 LVQ131180 MFM131180 MPI131180 MZE131180 NJA131180 NSW131180 OCS131180 OMO131180 OWK131180 PGG131180 PQC131180 PZY131180 QJU131180 QTQ131180 RDM131180 RNI131180 RXE131180 SHA131180 SQW131180 TAS131180 TKO131180 TUK131180 UEG131180 UOC131180 UXY131180 VHU131180 VRQ131180 WBM131180 WLI131180 WVE131180 XFA131180 IS196716 SO196716 ACK196716 AMG196716 AWC196716 BFY196716 BPU196716 BZQ196716 CJM196716 CTI196716 DDE196716 DNA196716 DWW196716 EGS196716 EQO196716 FAK196716 FKG196716 FUC196716 GDY196716 GNU196716 GXQ196716 HHM196716 HRI196716 IBE196716 ILA196716 IUW196716 JES196716 JOO196716 JYK196716 KIG196716 KSC196716 LBY196716 LLU196716 LVQ196716 MFM196716 MPI196716 MZE196716 NJA196716 NSW196716 OCS196716 OMO196716 OWK196716 PGG196716 PQC196716 PZY196716 QJU196716 QTQ196716 RDM196716 RNI196716 RXE196716 SHA196716 SQW196716 TAS196716 TKO196716 TUK196716 UEG196716 UOC196716 UXY196716 VHU196716 VRQ196716 WBM196716 WLI196716 WVE196716 XFA196716 IS262252 SO262252 ACK262252 AMG262252 AWC262252 BFY262252 BPU262252 BZQ262252 CJM262252 CTI262252 DDE262252 DNA262252 DWW262252 EGS262252 EQO262252 FAK262252 FKG262252 FUC262252 GDY262252 GNU262252 GXQ262252 HHM262252 HRI262252 IBE262252 ILA262252 IUW262252 JES262252 JOO262252 JYK262252 KIG262252 KSC262252 LBY262252 LLU262252 LVQ262252 MFM262252 MPI262252 MZE262252 NJA262252 NSW262252 OCS262252 OMO262252 OWK262252 PGG262252 PQC262252 PZY262252 QJU262252 QTQ262252 RDM262252 RNI262252 RXE262252 SHA262252 SQW262252 TAS262252 TKO262252 TUK262252 UEG262252 UOC262252 UXY262252 VHU262252 VRQ262252 WBM262252 WLI262252 WVE262252 XFA262252 IS327788 SO327788 ACK327788 AMG327788 AWC327788 BFY327788 BPU327788 BZQ327788 CJM327788 CTI327788 DDE327788 DNA327788 DWW327788 EGS327788 EQO327788 FAK327788 FKG327788 FUC327788 GDY327788 GNU327788 GXQ327788 HHM327788 HRI327788 IBE327788 ILA327788 IUW327788 JES327788 JOO327788 JYK327788 KIG327788 KSC327788 LBY327788 LLU327788 LVQ327788 MFM327788 MPI327788 MZE327788 NJA327788 NSW327788 OCS327788 OMO327788 OWK327788 PGG327788 PQC327788 PZY327788 QJU327788 QTQ327788 RDM327788 RNI327788 RXE327788 SHA327788 SQW327788 TAS327788 TKO327788 TUK327788 UEG327788 UOC327788 UXY327788 VHU327788 VRQ327788 WBM327788 WLI327788 WVE327788 XFA327788 IS393324 SO393324 ACK393324 AMG393324 AWC393324 BFY393324 BPU393324 BZQ393324 CJM393324 CTI393324 DDE393324 DNA393324 DWW393324 EGS393324 EQO393324 FAK393324 FKG393324 FUC393324 GDY393324 GNU393324 GXQ393324 HHM393324 HRI393324 IBE393324 ILA393324 IUW393324 JES393324 JOO393324 JYK393324 KIG393324 KSC393324 LBY393324 LLU393324 LVQ393324 MFM393324 MPI393324 MZE393324 NJA393324 NSW393324 OCS393324 OMO393324 OWK393324 PGG393324 PQC393324 PZY393324 QJU393324 QTQ393324 RDM393324 RNI393324 RXE393324 SHA393324 SQW393324 TAS393324 TKO393324 TUK393324 UEG393324 UOC393324 UXY393324 VHU393324 VRQ393324 WBM393324 WLI393324 WVE393324 XFA393324 IS458860 SO458860 ACK458860 AMG458860 AWC458860 BFY458860 BPU458860 BZQ458860 CJM458860 CTI458860 DDE458860 DNA458860 DWW458860 EGS458860 EQO458860 FAK458860 FKG458860 FUC458860 GDY458860 GNU458860 GXQ458860 HHM458860 HRI458860 IBE458860 ILA458860 IUW458860 JES458860 JOO458860 JYK458860 KIG458860 KSC458860 LBY458860 LLU458860 LVQ458860 MFM458860 MPI458860 MZE458860 NJA458860 NSW458860 OCS458860 OMO458860 OWK458860 PGG458860 PQC458860 PZY458860 QJU458860 QTQ458860 RDM458860 RNI458860 RXE458860 SHA458860 SQW458860 TAS458860 TKO458860 TUK458860 UEG458860 UOC458860 UXY458860 VHU458860 VRQ458860 WBM458860 WLI458860 WVE458860 XFA458860 IS524396 SO524396 ACK524396 AMG524396 AWC524396 BFY524396 BPU524396 BZQ524396 CJM524396 CTI524396 DDE524396 DNA524396 DWW524396 EGS524396 EQO524396 FAK524396 FKG524396 FUC524396 GDY524396 GNU524396 GXQ524396 HHM524396 HRI524396 IBE524396 ILA524396 IUW524396 JES524396 JOO524396 JYK524396 KIG524396 KSC524396 LBY524396 LLU524396 LVQ524396 MFM524396 MPI524396 MZE524396 NJA524396 NSW524396 OCS524396 OMO524396 OWK524396 PGG524396 PQC524396 PZY524396 QJU524396 QTQ524396 RDM524396 RNI524396 RXE524396 SHA524396 SQW524396 TAS524396 TKO524396 TUK524396 UEG524396 UOC524396 UXY524396 VHU524396 VRQ524396 WBM524396 WLI524396 WVE524396 XFA524396 IS589932 SO589932 ACK589932 AMG589932 AWC589932 BFY589932 BPU589932 BZQ589932 CJM589932 CTI589932 DDE589932 DNA589932 DWW589932 EGS589932 EQO589932 FAK589932 FKG589932 FUC589932 GDY589932 GNU589932 GXQ589932 HHM589932 HRI589932 IBE589932 ILA589932 IUW589932 JES589932 JOO589932 JYK589932 KIG589932 KSC589932 LBY589932 LLU589932 LVQ589932 MFM589932 MPI589932 MZE589932 NJA589932 NSW589932 OCS589932 OMO589932 OWK589932 PGG589932 PQC589932 PZY589932 QJU589932 QTQ589932 RDM589932 RNI589932 RXE589932 SHA589932 SQW589932 TAS589932 TKO589932 TUK589932 UEG589932 UOC589932 UXY589932 VHU589932 VRQ589932 WBM589932 WLI589932 WVE589932 XFA589932 IS655468 SO655468 ACK655468 AMG655468 AWC655468 BFY655468 BPU655468 BZQ655468 CJM655468 CTI655468 DDE655468 DNA655468 DWW655468 EGS655468 EQO655468 FAK655468 FKG655468 FUC655468 GDY655468 GNU655468 GXQ655468 HHM655468 HRI655468 IBE655468 ILA655468 IUW655468 JES655468 JOO655468 JYK655468 KIG655468 KSC655468 LBY655468 LLU655468 LVQ655468 MFM655468 MPI655468 MZE655468 NJA655468 NSW655468 OCS655468 OMO655468 OWK655468 PGG655468 PQC655468 PZY655468 QJU655468 QTQ655468 RDM655468 RNI655468 RXE655468 SHA655468 SQW655468 TAS655468 TKO655468 TUK655468 UEG655468 UOC655468 UXY655468 VHU655468 VRQ655468 WBM655468 WLI655468 WVE655468 XFA655468 IS721004 SO721004 ACK721004 AMG721004 AWC721004 BFY721004 BPU721004 BZQ721004 CJM721004 CTI721004 DDE721004 DNA721004 DWW721004 EGS721004 EQO721004 FAK721004 FKG721004 FUC721004 GDY721004 GNU721004 GXQ721004 HHM721004 HRI721004 IBE721004 ILA721004 IUW721004 JES721004 JOO721004 JYK721004 KIG721004 KSC721004 LBY721004 LLU721004 LVQ721004 MFM721004 MPI721004 MZE721004 NJA721004 NSW721004 OCS721004 OMO721004 OWK721004 PGG721004 PQC721004 PZY721004 QJU721004 QTQ721004 RDM721004 RNI721004 RXE721004 SHA721004 SQW721004 TAS721004 TKO721004 TUK721004 UEG721004 UOC721004 UXY721004 VHU721004 VRQ721004 WBM721004 WLI721004 WVE721004 XFA721004 IS786540 SO786540 ACK786540 AMG786540 AWC786540 BFY786540 BPU786540 BZQ786540 CJM786540 CTI786540 DDE786540 DNA786540 DWW786540 EGS786540 EQO786540 FAK786540 FKG786540 FUC786540 GDY786540 GNU786540 GXQ786540 HHM786540 HRI786540 IBE786540 ILA786540 IUW786540 JES786540 JOO786540 JYK786540 KIG786540 KSC786540 LBY786540 LLU786540 LVQ786540 MFM786540 MPI786540 MZE786540 NJA786540 NSW786540 OCS786540 OMO786540 OWK786540 PGG786540 PQC786540 PZY786540 QJU786540 QTQ786540 RDM786540 RNI786540 RXE786540 SHA786540 SQW786540 TAS786540 TKO786540 TUK786540 UEG786540 UOC786540 UXY786540 VHU786540 VRQ786540 WBM786540 WLI786540 WVE786540 XFA786540 IS852076 SO852076 ACK852076 AMG852076 AWC852076 BFY852076 BPU852076 BZQ852076 CJM852076 CTI852076 DDE852076 DNA852076 DWW852076 EGS852076 EQO852076 FAK852076 FKG852076 FUC852076 GDY852076 GNU852076 GXQ852076 HHM852076 HRI852076 IBE852076 ILA852076 IUW852076 JES852076 JOO852076 JYK852076 KIG852076 KSC852076 LBY852076 LLU852076 LVQ852076 MFM852076 MPI852076 MZE852076 NJA852076 NSW852076 OCS852076 OMO852076 OWK852076 PGG852076 PQC852076 PZY852076 QJU852076 QTQ852076 RDM852076 RNI852076 RXE852076 SHA852076 SQW852076 TAS852076 TKO852076 TUK852076 UEG852076 UOC852076 UXY852076 VHU852076 VRQ852076 WBM852076 WLI852076 WVE852076 XFA852076 IS917612 SO917612 ACK917612 AMG917612 AWC917612 BFY917612 BPU917612 BZQ917612 CJM917612 CTI917612 DDE917612 DNA917612 DWW917612 EGS917612 EQO917612 FAK917612 FKG917612 FUC917612 GDY917612 GNU917612 GXQ917612 HHM917612 HRI917612 IBE917612 ILA917612 IUW917612 JES917612 JOO917612 JYK917612 KIG917612 KSC917612 LBY917612 LLU917612 LVQ917612 MFM917612 MPI917612 MZE917612 NJA917612 NSW917612 OCS917612 OMO917612 OWK917612 PGG917612 PQC917612 PZY917612 QJU917612 QTQ917612 RDM917612 RNI917612 RXE917612 SHA917612 SQW917612 TAS917612 TKO917612 TUK917612 UEG917612 UOC917612 UXY917612 VHU917612 VRQ917612 WBM917612 WLI917612 WVE917612 XFA917612 IS983148 SO983148 ACK983148 AMG983148 AWC983148 BFY983148 BPU983148 BZQ983148 CJM983148 CTI983148 DDE983148 DNA983148 DWW983148 EGS983148 EQO983148 FAK983148 FKG983148 FUC983148 GDY983148 GNU983148 GXQ983148 HHM983148 HRI983148 IBE983148 ILA983148 IUW983148 JES983148 JOO983148 JYK983148 KIG983148 KSC983148 LBY983148 LLU983148 LVQ983148 MFM983148 MPI983148 MZE983148 NJA983148 NSW983148 OCS983148 OMO983148 OWK983148 PGG983148 PQC983148 PZY983148 QJU983148 QTQ983148 RDM983148 RNI983148 RXE983148 SHA983148 SQW983148 TAS983148 TKO983148 TUK983148 UEG983148 UOC983148 UXY983148 VHU983148 VRQ983148 WBM983148 WLI983148 WVE983148 XFA983148"/>
    <dataValidation allowBlank="1" showInputMessage="1" showErrorMessage="1" prompt="El resultado de esta columa es la base de la partida 1304 del formato 14-E." sqref="IT108 SP108 ACL108 AMH108 AWD108 BFZ108 BPV108 BZR108 CJN108 CTJ108 DDF108 DNB108 DWX108 EGT108 EQP108 FAL108 FKH108 FUD108 GDZ108 GNV108 GXR108 HHN108 HRJ108 IBF108 ILB108 IUX108 JET108 JOP108 JYL108 KIH108 KSD108 LBZ108 LLV108 LVR108 MFN108 MPJ108 MZF108 NJB108 NSX108 OCT108 OMP108 OWL108 PGH108 PQD108 PZZ108 QJV108 QTR108 RDN108 RNJ108 RXF108 SHB108 SQX108 TAT108 TKP108 TUL108 UEH108 UOD108 UXZ108 VHV108 VRR108 WBN108 WLJ108 WVF108 XFB108:XFD108 IT65644 SP65644 ACL65644 AMH65644 AWD65644 BFZ65644 BPV65644 BZR65644 CJN65644 CTJ65644 DDF65644 DNB65644 DWX65644 EGT65644 EQP65644 FAL65644 FKH65644 FUD65644 GDZ65644 GNV65644 GXR65644 HHN65644 HRJ65644 IBF65644 ILB65644 IUX65644 JET65644 JOP65644 JYL65644 KIH65644 KSD65644 LBZ65644 LLV65644 LVR65644 MFN65644 MPJ65644 MZF65644 NJB65644 NSX65644 OCT65644 OMP65644 OWL65644 PGH65644 PQD65644 PZZ65644 QJV65644 QTR65644 RDN65644 RNJ65644 RXF65644 SHB65644 SQX65644 TAT65644 TKP65644 TUL65644 UEH65644 UOD65644 UXZ65644 VHV65644 VRR65644 WBN65644 WLJ65644 WVF65644 XFB65644:XFD65644 IT131180 SP131180 ACL131180 AMH131180 AWD131180 BFZ131180 BPV131180 BZR131180 CJN131180 CTJ131180 DDF131180 DNB131180 DWX131180 EGT131180 EQP131180 FAL131180 FKH131180 FUD131180 GDZ131180 GNV131180 GXR131180 HHN131180 HRJ131180 IBF131180 ILB131180 IUX131180 JET131180 JOP131180 JYL131180 KIH131180 KSD131180 LBZ131180 LLV131180 LVR131180 MFN131180 MPJ131180 MZF131180 NJB131180 NSX131180 OCT131180 OMP131180 OWL131180 PGH131180 PQD131180 PZZ131180 QJV131180 QTR131180 RDN131180 RNJ131180 RXF131180 SHB131180 SQX131180 TAT131180 TKP131180 TUL131180 UEH131180 UOD131180 UXZ131180 VHV131180 VRR131180 WBN131180 WLJ131180 WVF131180 XFB131180:XFD131180 IT196716 SP196716 ACL196716 AMH196716 AWD196716 BFZ196716 BPV196716 BZR196716 CJN196716 CTJ196716 DDF196716 DNB196716 DWX196716 EGT196716 EQP196716 FAL196716 FKH196716 FUD196716 GDZ196716 GNV196716 GXR196716 HHN196716 HRJ196716 IBF196716 ILB196716 IUX196716 JET196716 JOP196716 JYL196716 KIH196716 KSD196716 LBZ196716 LLV196716 LVR196716 MFN196716 MPJ196716 MZF196716 NJB196716 NSX196716 OCT196716 OMP196716 OWL196716 PGH196716 PQD196716 PZZ196716 QJV196716 QTR196716 RDN196716 RNJ196716 RXF196716 SHB196716 SQX196716 TAT196716 TKP196716 TUL196716 UEH196716 UOD196716 UXZ196716 VHV196716 VRR196716 WBN196716 WLJ196716 WVF196716 XFB196716:XFD196716 IT262252 SP262252 ACL262252 AMH262252 AWD262252 BFZ262252 BPV262252 BZR262252 CJN262252 CTJ262252 DDF262252 DNB262252 DWX262252 EGT262252 EQP262252 FAL262252 FKH262252 FUD262252 GDZ262252 GNV262252 GXR262252 HHN262252 HRJ262252 IBF262252 ILB262252 IUX262252 JET262252 JOP262252 JYL262252 KIH262252 KSD262252 LBZ262252 LLV262252 LVR262252 MFN262252 MPJ262252 MZF262252 NJB262252 NSX262252 OCT262252 OMP262252 OWL262252 PGH262252 PQD262252 PZZ262252 QJV262252 QTR262252 RDN262252 RNJ262252 RXF262252 SHB262252 SQX262252 TAT262252 TKP262252 TUL262252 UEH262252 UOD262252 UXZ262252 VHV262252 VRR262252 WBN262252 WLJ262252 WVF262252 XFB262252:XFD262252 IT327788 SP327788 ACL327788 AMH327788 AWD327788 BFZ327788 BPV327788 BZR327788 CJN327788 CTJ327788 DDF327788 DNB327788 DWX327788 EGT327788 EQP327788 FAL327788 FKH327788 FUD327788 GDZ327788 GNV327788 GXR327788 HHN327788 HRJ327788 IBF327788 ILB327788 IUX327788 JET327788 JOP327788 JYL327788 KIH327788 KSD327788 LBZ327788 LLV327788 LVR327788 MFN327788 MPJ327788 MZF327788 NJB327788 NSX327788 OCT327788 OMP327788 OWL327788 PGH327788 PQD327788 PZZ327788 QJV327788 QTR327788 RDN327788 RNJ327788 RXF327788 SHB327788 SQX327788 TAT327788 TKP327788 TUL327788 UEH327788 UOD327788 UXZ327788 VHV327788 VRR327788 WBN327788 WLJ327788 WVF327788 XFB327788:XFD327788 IT393324 SP393324 ACL393324 AMH393324 AWD393324 BFZ393324 BPV393324 BZR393324 CJN393324 CTJ393324 DDF393324 DNB393324 DWX393324 EGT393324 EQP393324 FAL393324 FKH393324 FUD393324 GDZ393324 GNV393324 GXR393324 HHN393324 HRJ393324 IBF393324 ILB393324 IUX393324 JET393324 JOP393324 JYL393324 KIH393324 KSD393324 LBZ393324 LLV393324 LVR393324 MFN393324 MPJ393324 MZF393324 NJB393324 NSX393324 OCT393324 OMP393324 OWL393324 PGH393324 PQD393324 PZZ393324 QJV393324 QTR393324 RDN393324 RNJ393324 RXF393324 SHB393324 SQX393324 TAT393324 TKP393324 TUL393324 UEH393324 UOD393324 UXZ393324 VHV393324 VRR393324 WBN393324 WLJ393324 WVF393324 XFB393324:XFD393324 IT458860 SP458860 ACL458860 AMH458860 AWD458860 BFZ458860 BPV458860 BZR458860 CJN458860 CTJ458860 DDF458860 DNB458860 DWX458860 EGT458860 EQP458860 FAL458860 FKH458860 FUD458860 GDZ458860 GNV458860 GXR458860 HHN458860 HRJ458860 IBF458860 ILB458860 IUX458860 JET458860 JOP458860 JYL458860 KIH458860 KSD458860 LBZ458860 LLV458860 LVR458860 MFN458860 MPJ458860 MZF458860 NJB458860 NSX458860 OCT458860 OMP458860 OWL458860 PGH458860 PQD458860 PZZ458860 QJV458860 QTR458860 RDN458860 RNJ458860 RXF458860 SHB458860 SQX458860 TAT458860 TKP458860 TUL458860 UEH458860 UOD458860 UXZ458860 VHV458860 VRR458860 WBN458860 WLJ458860 WVF458860 XFB458860:XFD458860 IT524396 SP524396 ACL524396 AMH524396 AWD524396 BFZ524396 BPV524396 BZR524396 CJN524396 CTJ524396 DDF524396 DNB524396 DWX524396 EGT524396 EQP524396 FAL524396 FKH524396 FUD524396 GDZ524396 GNV524396 GXR524396 HHN524396 HRJ524396 IBF524396 ILB524396 IUX524396 JET524396 JOP524396 JYL524396 KIH524396 KSD524396 LBZ524396 LLV524396 LVR524396 MFN524396 MPJ524396 MZF524396 NJB524396 NSX524396 OCT524396 OMP524396 OWL524396 PGH524396 PQD524396 PZZ524396 QJV524396 QTR524396 RDN524396 RNJ524396 RXF524396 SHB524396 SQX524396 TAT524396 TKP524396 TUL524396 UEH524396 UOD524396 UXZ524396 VHV524396 VRR524396 WBN524396 WLJ524396 WVF524396 XFB524396:XFD524396 IT589932 SP589932 ACL589932 AMH589932 AWD589932 BFZ589932 BPV589932 BZR589932 CJN589932 CTJ589932 DDF589932 DNB589932 DWX589932 EGT589932 EQP589932 FAL589932 FKH589932 FUD589932 GDZ589932 GNV589932 GXR589932 HHN589932 HRJ589932 IBF589932 ILB589932 IUX589932 JET589932 JOP589932 JYL589932 KIH589932 KSD589932 LBZ589932 LLV589932 LVR589932 MFN589932 MPJ589932 MZF589932 NJB589932 NSX589932 OCT589932 OMP589932 OWL589932 PGH589932 PQD589932 PZZ589932 QJV589932 QTR589932 RDN589932 RNJ589932 RXF589932 SHB589932 SQX589932 TAT589932 TKP589932 TUL589932 UEH589932 UOD589932 UXZ589932 VHV589932 VRR589932 WBN589932 WLJ589932 WVF589932 XFB589932:XFD589932 IT655468 SP655468 ACL655468 AMH655468 AWD655468 BFZ655468 BPV655468 BZR655468 CJN655468 CTJ655468 DDF655468 DNB655468 DWX655468 EGT655468 EQP655468 FAL655468 FKH655468 FUD655468 GDZ655468 GNV655468 GXR655468 HHN655468 HRJ655468 IBF655468 ILB655468 IUX655468 JET655468 JOP655468 JYL655468 KIH655468 KSD655468 LBZ655468 LLV655468 LVR655468 MFN655468 MPJ655468 MZF655468 NJB655468 NSX655468 OCT655468 OMP655468 OWL655468 PGH655468 PQD655468 PZZ655468 QJV655468 QTR655468 RDN655468 RNJ655468 RXF655468 SHB655468 SQX655468 TAT655468 TKP655468 TUL655468 UEH655468 UOD655468 UXZ655468 VHV655468 VRR655468 WBN655468 WLJ655468 WVF655468 XFB655468:XFD655468 IT721004 SP721004 ACL721004 AMH721004 AWD721004 BFZ721004 BPV721004 BZR721004 CJN721004 CTJ721004 DDF721004 DNB721004 DWX721004 EGT721004 EQP721004 FAL721004 FKH721004 FUD721004 GDZ721004 GNV721004 GXR721004 HHN721004 HRJ721004 IBF721004 ILB721004 IUX721004 JET721004 JOP721004 JYL721004 KIH721004 KSD721004 LBZ721004 LLV721004 LVR721004 MFN721004 MPJ721004 MZF721004 NJB721004 NSX721004 OCT721004 OMP721004 OWL721004 PGH721004 PQD721004 PZZ721004 QJV721004 QTR721004 RDN721004 RNJ721004 RXF721004 SHB721004 SQX721004 TAT721004 TKP721004 TUL721004 UEH721004 UOD721004 UXZ721004 VHV721004 VRR721004 WBN721004 WLJ721004 WVF721004 XFB721004:XFD721004 IT786540 SP786540 ACL786540 AMH786540 AWD786540 BFZ786540 BPV786540 BZR786540 CJN786540 CTJ786540 DDF786540 DNB786540 DWX786540 EGT786540 EQP786540 FAL786540 FKH786540 FUD786540 GDZ786540 GNV786540 GXR786540 HHN786540 HRJ786540 IBF786540 ILB786540 IUX786540 JET786540 JOP786540 JYL786540 KIH786540 KSD786540 LBZ786540 LLV786540 LVR786540 MFN786540 MPJ786540 MZF786540 NJB786540 NSX786540 OCT786540 OMP786540 OWL786540 PGH786540 PQD786540 PZZ786540 QJV786540 QTR786540 RDN786540 RNJ786540 RXF786540 SHB786540 SQX786540 TAT786540 TKP786540 TUL786540 UEH786540 UOD786540 UXZ786540 VHV786540 VRR786540 WBN786540 WLJ786540 WVF786540 XFB786540:XFD786540 IT852076 SP852076 ACL852076 AMH852076 AWD852076 BFZ852076 BPV852076 BZR852076 CJN852076 CTJ852076 DDF852076 DNB852076 DWX852076 EGT852076 EQP852076 FAL852076 FKH852076 FUD852076 GDZ852076 GNV852076 GXR852076 HHN852076 HRJ852076 IBF852076 ILB852076 IUX852076 JET852076 JOP852076 JYL852076 KIH852076 KSD852076 LBZ852076 LLV852076 LVR852076 MFN852076 MPJ852076 MZF852076 NJB852076 NSX852076 OCT852076 OMP852076 OWL852076 PGH852076 PQD852076 PZZ852076 QJV852076 QTR852076 RDN852076 RNJ852076 RXF852076 SHB852076 SQX852076 TAT852076 TKP852076 TUL852076 UEH852076 UOD852076 UXZ852076 VHV852076 VRR852076 WBN852076 WLJ852076 WVF852076 XFB852076:XFD852076 IT917612 SP917612 ACL917612 AMH917612 AWD917612 BFZ917612 BPV917612 BZR917612 CJN917612 CTJ917612 DDF917612 DNB917612 DWX917612 EGT917612 EQP917612 FAL917612 FKH917612 FUD917612 GDZ917612 GNV917612 GXR917612 HHN917612 HRJ917612 IBF917612 ILB917612 IUX917612 JET917612 JOP917612 JYL917612 KIH917612 KSD917612 LBZ917612 LLV917612 LVR917612 MFN917612 MPJ917612 MZF917612 NJB917612 NSX917612 OCT917612 OMP917612 OWL917612 PGH917612 PQD917612 PZZ917612 QJV917612 QTR917612 RDN917612 RNJ917612 RXF917612 SHB917612 SQX917612 TAT917612 TKP917612 TUL917612 UEH917612 UOD917612 UXZ917612 VHV917612 VRR917612 WBN917612 WLJ917612 WVF917612 XFB917612:XFD917612 IT983148 SP983148 ACL983148 AMH983148 AWD983148 BFZ983148 BPV983148 BZR983148 CJN983148 CTJ983148 DDF983148 DNB983148 DWX983148 EGT983148 EQP983148 FAL983148 FKH983148 FUD983148 GDZ983148 GNV983148 GXR983148 HHN983148 HRJ983148 IBF983148 ILB983148 IUX983148 JET983148 JOP983148 JYL983148 KIH983148 KSD983148 LBZ983148 LLV983148 LVR983148 MFN983148 MPJ983148 MZF983148 NJB983148 NSX983148 OCT983148 OMP983148 OWL983148 PGH983148 PQD983148 PZZ983148 QJV983148 QTR983148 RDN983148 RNJ983148 RXF983148 SHB983148 SQX983148 TAT983148 TKP983148 TUL983148 UEH983148 UOD983148 UXZ983148 VHV983148 VRR983148 WBN983148 WLJ983148 WVF983148 XFB983148:XFD983148"/>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Mpio Tizapan</dc:creator>
  <cp:lastModifiedBy>Presidencia Municipal</cp:lastModifiedBy>
  <dcterms:created xsi:type="dcterms:W3CDTF">2013-07-12T18:20:16Z</dcterms:created>
  <dcterms:modified xsi:type="dcterms:W3CDTF">2013-07-16T03:11:54Z</dcterms:modified>
</cp:coreProperties>
</file>