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715" windowHeight="1000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17" i="1"/>
  <c r="B15"/>
  <c r="B11"/>
  <c r="B19"/>
</calcChain>
</file>

<file path=xl/sharedStrings.xml><?xml version="1.0" encoding="utf-8"?>
<sst xmlns="http://schemas.openxmlformats.org/spreadsheetml/2006/main" count="16" uniqueCount="16">
  <si>
    <t xml:space="preserve">BANCOS </t>
  </si>
  <si>
    <t xml:space="preserve">ALMACEN DE MERCANCIAS </t>
  </si>
  <si>
    <t xml:space="preserve">EQUIPO DE COMPUTO </t>
  </si>
  <si>
    <t>EQUIPO DE COMUNICACIÓN</t>
  </si>
  <si>
    <t>MOBILIARIO Y EQUIPO DE OFICINA</t>
  </si>
  <si>
    <t>EQUIPO DE TRANSPORTE</t>
  </si>
  <si>
    <t>MAQUINARIA Y EQUIPO</t>
  </si>
  <si>
    <t>ACTIVO</t>
  </si>
  <si>
    <t>PASIVO</t>
  </si>
  <si>
    <t>PROVEEDORES</t>
  </si>
  <si>
    <t>IMPUESTOS POR PAGAR</t>
  </si>
  <si>
    <t>SUELDOS POR PAGAR</t>
  </si>
  <si>
    <t>IVA POR PAGAR</t>
  </si>
  <si>
    <t>ANTICIPO A CLIENTES</t>
  </si>
  <si>
    <t xml:space="preserve">DEPOSITOS EN GARANTIA </t>
  </si>
  <si>
    <t>OCTUBRE 2012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</si>
</sst>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66"/>
      <name val="Calibri"/>
      <family val="2"/>
      <scheme val="minor"/>
    </font>
    <font>
      <b/>
      <sz val="18"/>
      <color rgb="FF000066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/>
    <xf numFmtId="44" fontId="4" fillId="0" borderId="0" xfId="1" applyFont="1"/>
    <xf numFmtId="0" fontId="3" fillId="0" borderId="0" xfId="0" applyFont="1"/>
    <xf numFmtId="0" fontId="8" fillId="0" borderId="0" xfId="0" applyFont="1"/>
    <xf numFmtId="44" fontId="4" fillId="0" borderId="2" xfId="1" applyFont="1" applyBorder="1"/>
    <xf numFmtId="44" fontId="4" fillId="0" borderId="4" xfId="1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8" fillId="2" borderId="1" xfId="0" applyFont="1" applyFill="1" applyBorder="1"/>
    <xf numFmtId="0" fontId="8" fillId="2" borderId="3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00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66675</xdr:rowOff>
    </xdr:from>
    <xdr:to>
      <xdr:col>0</xdr:col>
      <xdr:colOff>1038225</xdr:colOff>
      <xdr:row>4</xdr:row>
      <xdr:rowOff>63361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66675"/>
          <a:ext cx="933450" cy="8348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34"/>
  <sheetViews>
    <sheetView tabSelected="1" topLeftCell="A10" workbookViewId="0">
      <selection activeCell="B36" sqref="B36"/>
    </sheetView>
  </sheetViews>
  <sheetFormatPr baseColWidth="10" defaultRowHeight="15"/>
  <cols>
    <col min="1" max="1" width="40.85546875" customWidth="1"/>
    <col min="2" max="2" width="41.7109375" style="3" customWidth="1"/>
  </cols>
  <sheetData>
    <row r="3" spans="1:2" ht="21">
      <c r="A3" s="11" t="s">
        <v>15</v>
      </c>
      <c r="B3" s="11"/>
    </row>
    <row r="5" spans="1:2" ht="21">
      <c r="A5" s="9" t="s">
        <v>7</v>
      </c>
      <c r="B5" s="9"/>
    </row>
    <row r="6" spans="1:2" ht="15.75" thickBot="1">
      <c r="A6" s="1"/>
      <c r="B6" s="2"/>
    </row>
    <row r="7" spans="1:2" ht="16.5" thickBot="1">
      <c r="A7" s="12" t="s">
        <v>0</v>
      </c>
      <c r="B7" s="7">
        <v>1485941.67</v>
      </c>
    </row>
    <row r="8" spans="1:2" ht="16.5" thickBot="1">
      <c r="A8" s="5"/>
      <c r="B8" s="4"/>
    </row>
    <row r="9" spans="1:2" ht="16.5" thickBot="1">
      <c r="A9" s="12" t="s">
        <v>1</v>
      </c>
      <c r="B9" s="7">
        <v>1418342.49</v>
      </c>
    </row>
    <row r="10" spans="1:2" ht="16.5" thickBot="1">
      <c r="A10" s="6"/>
      <c r="B10" s="4"/>
    </row>
    <row r="11" spans="1:2" ht="16.5" thickBot="1">
      <c r="A11" s="13" t="s">
        <v>2</v>
      </c>
      <c r="B11" s="8">
        <f>434674.12-308090.02</f>
        <v>126584.09999999998</v>
      </c>
    </row>
    <row r="12" spans="1:2" ht="16.5" thickBot="1">
      <c r="A12" s="5"/>
      <c r="B12" s="4"/>
    </row>
    <row r="13" spans="1:2" ht="16.5" thickBot="1">
      <c r="A13" s="12" t="s">
        <v>3</v>
      </c>
      <c r="B13" s="7">
        <v>30380.68</v>
      </c>
    </row>
    <row r="14" spans="1:2" ht="16.5" thickBot="1">
      <c r="A14" s="5"/>
      <c r="B14" s="4"/>
    </row>
    <row r="15" spans="1:2" ht="16.5" thickBot="1">
      <c r="A15" s="12" t="s">
        <v>4</v>
      </c>
      <c r="B15" s="7">
        <f>208929.13-191913.52</f>
        <v>17015.610000000015</v>
      </c>
    </row>
    <row r="16" spans="1:2" ht="16.5" thickBot="1">
      <c r="A16" s="5"/>
      <c r="B16" s="4"/>
    </row>
    <row r="17" spans="1:2" ht="16.5" thickBot="1">
      <c r="A17" s="12" t="s">
        <v>5</v>
      </c>
      <c r="B17" s="7">
        <f>836947.73-626468.35</f>
        <v>210479.38</v>
      </c>
    </row>
    <row r="18" spans="1:2" ht="16.5" thickBot="1">
      <c r="A18" s="5"/>
      <c r="B18" s="4"/>
    </row>
    <row r="19" spans="1:2" ht="16.5" thickBot="1">
      <c r="A19" s="12" t="s">
        <v>6</v>
      </c>
      <c r="B19" s="7">
        <f>3078056.3-1324152.58</f>
        <v>1753903.7199999997</v>
      </c>
    </row>
    <row r="22" spans="1:2" ht="23.25">
      <c r="A22" s="10" t="s">
        <v>8</v>
      </c>
      <c r="B22" s="10"/>
    </row>
    <row r="23" spans="1:2" ht="15.75" thickBot="1"/>
    <row r="24" spans="1:2" ht="16.5" thickBot="1">
      <c r="A24" s="12" t="s">
        <v>9</v>
      </c>
      <c r="B24" s="7">
        <v>263413.33</v>
      </c>
    </row>
    <row r="25" spans="1:2" ht="16.5" thickBot="1">
      <c r="A25" s="5"/>
      <c r="B25" s="4"/>
    </row>
    <row r="26" spans="1:2" ht="16.5" thickBot="1">
      <c r="A26" s="12" t="s">
        <v>10</v>
      </c>
      <c r="B26" s="7">
        <v>126290.09</v>
      </c>
    </row>
    <row r="27" spans="1:2" ht="16.5" thickBot="1">
      <c r="A27" s="5"/>
      <c r="B27" s="4"/>
    </row>
    <row r="28" spans="1:2" ht="16.5" thickBot="1">
      <c r="A28" s="12" t="s">
        <v>11</v>
      </c>
      <c r="B28" s="7">
        <v>96436.58</v>
      </c>
    </row>
    <row r="29" spans="1:2" ht="16.5" thickBot="1">
      <c r="A29" s="5"/>
      <c r="B29" s="4"/>
    </row>
    <row r="30" spans="1:2" ht="16.5" thickBot="1">
      <c r="A30" s="12" t="s">
        <v>12</v>
      </c>
      <c r="B30" s="7">
        <v>202537.58</v>
      </c>
    </row>
    <row r="31" spans="1:2" ht="16.5" thickBot="1">
      <c r="A31" s="5"/>
      <c r="B31" s="4"/>
    </row>
    <row r="32" spans="1:2" ht="16.5" thickBot="1">
      <c r="A32" s="12" t="s">
        <v>13</v>
      </c>
      <c r="B32" s="7">
        <v>136354.4</v>
      </c>
    </row>
    <row r="33" spans="1:2" ht="16.5" thickBot="1">
      <c r="A33" s="5"/>
      <c r="B33" s="4"/>
    </row>
    <row r="34" spans="1:2" ht="16.5" thickBot="1">
      <c r="A34" s="12" t="s">
        <v>14</v>
      </c>
      <c r="B34" s="7">
        <v>39587.24</v>
      </c>
    </row>
  </sheetData>
  <mergeCells count="3">
    <mergeCell ref="A5:B5"/>
    <mergeCell ref="A22:B22"/>
    <mergeCell ref="A3:B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ALEIDA</dc:creator>
  <cp:lastModifiedBy>ALEIDA</cp:lastModifiedBy>
  <cp:lastPrinted>2012-10-24T16:34:51Z</cp:lastPrinted>
  <dcterms:created xsi:type="dcterms:W3CDTF">2012-09-18T17:29:33Z</dcterms:created>
  <dcterms:modified xsi:type="dcterms:W3CDTF">2012-11-16T21:19:58Z</dcterms:modified>
</cp:coreProperties>
</file>