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20" i="1"/>
  <c r="E20"/>
  <c r="F20"/>
  <c r="C20"/>
  <c r="D7"/>
  <c r="D10"/>
  <c r="D13"/>
  <c r="D16"/>
  <c r="D19"/>
  <c r="C19"/>
  <c r="C16"/>
  <c r="C13"/>
  <c r="F19"/>
  <c r="E19"/>
  <c r="F16"/>
  <c r="E16"/>
  <c r="F13"/>
  <c r="E13"/>
  <c r="F10"/>
  <c r="E10"/>
  <c r="C10"/>
  <c r="E7"/>
  <c r="F7"/>
  <c r="C7"/>
</calcChain>
</file>

<file path=xl/sharedStrings.xml><?xml version="1.0" encoding="utf-8"?>
<sst xmlns="http://schemas.openxmlformats.org/spreadsheetml/2006/main" count="24" uniqueCount="16">
  <si>
    <t>Impacto de incentivos entregados</t>
  </si>
  <si>
    <t>Programa</t>
  </si>
  <si>
    <t>Empleos comprometidos</t>
  </si>
  <si>
    <t>Beneficiarios</t>
  </si>
  <si>
    <t>Municipios Beneficiados</t>
  </si>
  <si>
    <t>BienEmpleo</t>
  </si>
  <si>
    <t>Incentivo otorgado (mdp)</t>
  </si>
  <si>
    <t>Inversión privada comprometida (mdp)</t>
  </si>
  <si>
    <t>Proyectos Productivos</t>
  </si>
  <si>
    <t>Año</t>
  </si>
  <si>
    <t>Total 2013</t>
  </si>
  <si>
    <t>Total 2014</t>
  </si>
  <si>
    <t>Total 2015</t>
  </si>
  <si>
    <t>Total 2016</t>
  </si>
  <si>
    <t>Total 2017</t>
  </si>
  <si>
    <t>TOTAL 2013-2017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</si>
</sst>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0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>
      <selection activeCell="A2" sqref="A2"/>
    </sheetView>
  </sheetViews>
  <sheetFormatPr baseColWidth="10" defaultRowHeight="16.5"/>
  <cols>
    <col min="1" max="1" width="11.42578125" style="1"/>
    <col min="2" max="2" width="22.140625" style="1" customWidth="1"/>
    <col min="3" max="3" width="14" style="1" customWidth="1"/>
    <col min="4" max="5" width="15.7109375" style="1" customWidth="1"/>
    <col min="6" max="6" width="19.140625" style="1" customWidth="1"/>
    <col min="7" max="7" width="15.7109375" style="1" customWidth="1"/>
    <col min="8" max="16384" width="11.42578125" style="1"/>
  </cols>
  <sheetData>
    <row r="2" spans="1:7">
      <c r="A2" s="2" t="s">
        <v>0</v>
      </c>
      <c r="B2" s="2"/>
    </row>
    <row r="4" spans="1:7" s="3" customFormat="1" ht="57" customHeight="1">
      <c r="A4" s="7" t="s">
        <v>9</v>
      </c>
      <c r="B4" s="7" t="s">
        <v>1</v>
      </c>
      <c r="C4" s="8" t="s">
        <v>3</v>
      </c>
      <c r="D4" s="8" t="s">
        <v>2</v>
      </c>
      <c r="E4" s="8" t="s">
        <v>6</v>
      </c>
      <c r="F4" s="8" t="s">
        <v>7</v>
      </c>
      <c r="G4" s="8" t="s">
        <v>4</v>
      </c>
    </row>
    <row r="5" spans="1:7" s="6" customFormat="1" ht="14.25">
      <c r="A5" s="20">
        <v>2013</v>
      </c>
      <c r="B5" s="4" t="s">
        <v>5</v>
      </c>
      <c r="C5" s="4">
        <v>321</v>
      </c>
      <c r="D5" s="5">
        <v>1394</v>
      </c>
      <c r="E5" s="9">
        <v>34.635837799999997</v>
      </c>
      <c r="F5" s="14">
        <v>15.958361</v>
      </c>
      <c r="G5" s="4">
        <v>71</v>
      </c>
    </row>
    <row r="6" spans="1:7" s="6" customFormat="1" ht="14.25">
      <c r="A6" s="21"/>
      <c r="B6" s="4" t="s">
        <v>8</v>
      </c>
      <c r="C6" s="4">
        <v>30</v>
      </c>
      <c r="D6" s="5">
        <v>1734</v>
      </c>
      <c r="E6" s="9">
        <v>50.39</v>
      </c>
      <c r="F6" s="14">
        <v>1081.29</v>
      </c>
      <c r="G6" s="4">
        <v>17</v>
      </c>
    </row>
    <row r="7" spans="1:7" s="6" customFormat="1" ht="14.25">
      <c r="A7" s="22"/>
      <c r="B7" s="11" t="s">
        <v>10</v>
      </c>
      <c r="C7" s="11">
        <f>SUM(C5:C6)</f>
        <v>351</v>
      </c>
      <c r="D7" s="12">
        <f>SUM(D5:D6)</f>
        <v>3128</v>
      </c>
      <c r="E7" s="13">
        <f t="shared" ref="E7:F7" si="0">SUM(E5:E6)</f>
        <v>85.025837800000005</v>
      </c>
      <c r="F7" s="15">
        <f t="shared" si="0"/>
        <v>1097.2483609999999</v>
      </c>
      <c r="G7" s="11">
        <v>71</v>
      </c>
    </row>
    <row r="8" spans="1:7" s="6" customFormat="1" ht="14.25">
      <c r="A8" s="20">
        <v>2014</v>
      </c>
      <c r="B8" s="4" t="s">
        <v>5</v>
      </c>
      <c r="C8" s="4">
        <v>343</v>
      </c>
      <c r="D8" s="5">
        <v>947</v>
      </c>
      <c r="E8" s="9">
        <v>35</v>
      </c>
      <c r="F8" s="14">
        <v>14.133103</v>
      </c>
      <c r="G8" s="4">
        <v>85</v>
      </c>
    </row>
    <row r="9" spans="1:7" s="6" customFormat="1" ht="14.25">
      <c r="A9" s="21"/>
      <c r="B9" s="4" t="s">
        <v>8</v>
      </c>
      <c r="C9" s="4">
        <v>29</v>
      </c>
      <c r="D9" s="5">
        <v>2479</v>
      </c>
      <c r="E9" s="9">
        <v>55.77</v>
      </c>
      <c r="F9" s="14">
        <v>1639.68</v>
      </c>
      <c r="G9" s="4">
        <v>16</v>
      </c>
    </row>
    <row r="10" spans="1:7" s="6" customFormat="1" ht="14.25">
      <c r="A10" s="10"/>
      <c r="B10" s="11" t="s">
        <v>11</v>
      </c>
      <c r="C10" s="11">
        <f>SUM(C8:C9)</f>
        <v>372</v>
      </c>
      <c r="D10" s="12">
        <f>SUM(D8:D9)</f>
        <v>3426</v>
      </c>
      <c r="E10" s="13">
        <f>SUM(E8:E9)</f>
        <v>90.77000000000001</v>
      </c>
      <c r="F10" s="15">
        <f>SUM(F8:F9)</f>
        <v>1653.813103</v>
      </c>
      <c r="G10" s="11">
        <v>85</v>
      </c>
    </row>
    <row r="11" spans="1:7" s="6" customFormat="1" ht="14.25">
      <c r="A11" s="20">
        <v>2015</v>
      </c>
      <c r="B11" s="4" t="s">
        <v>5</v>
      </c>
      <c r="C11" s="4">
        <v>128</v>
      </c>
      <c r="D11" s="5">
        <v>233</v>
      </c>
      <c r="E11" s="9">
        <v>9.3699999999999992</v>
      </c>
      <c r="F11" s="14">
        <v>4.1399999999999997</v>
      </c>
      <c r="G11" s="4">
        <v>36</v>
      </c>
    </row>
    <row r="12" spans="1:7" s="6" customFormat="1" ht="14.25">
      <c r="A12" s="21"/>
      <c r="B12" s="4" t="s">
        <v>8</v>
      </c>
      <c r="C12" s="4">
        <v>25</v>
      </c>
      <c r="D12" s="5">
        <v>1110</v>
      </c>
      <c r="E12" s="9">
        <v>37.93</v>
      </c>
      <c r="F12" s="14">
        <v>923.15</v>
      </c>
      <c r="G12" s="4">
        <v>15</v>
      </c>
    </row>
    <row r="13" spans="1:7" s="6" customFormat="1" ht="14.25">
      <c r="A13" s="22"/>
      <c r="B13" s="11" t="s">
        <v>12</v>
      </c>
      <c r="C13" s="11">
        <f>SUM(C11:C12)</f>
        <v>153</v>
      </c>
      <c r="D13" s="12">
        <f>SUM(D11:D12)</f>
        <v>1343</v>
      </c>
      <c r="E13" s="13">
        <f>SUM(E11:E12)</f>
        <v>47.3</v>
      </c>
      <c r="F13" s="15">
        <f>SUM(F11:F12)</f>
        <v>927.29</v>
      </c>
      <c r="G13" s="11">
        <v>36</v>
      </c>
    </row>
    <row r="14" spans="1:7" s="6" customFormat="1" ht="14.25">
      <c r="A14" s="20">
        <v>2016</v>
      </c>
      <c r="B14" s="4" t="s">
        <v>5</v>
      </c>
      <c r="C14" s="4">
        <v>117</v>
      </c>
      <c r="D14" s="5">
        <v>223</v>
      </c>
      <c r="E14" s="9">
        <v>9.7884054263999989</v>
      </c>
      <c r="F14" s="14">
        <v>4.5857461796000001</v>
      </c>
      <c r="G14" s="4">
        <v>45</v>
      </c>
    </row>
    <row r="15" spans="1:7" s="6" customFormat="1" ht="14.25">
      <c r="A15" s="21"/>
      <c r="B15" s="4" t="s">
        <v>8</v>
      </c>
      <c r="C15" s="4">
        <v>16</v>
      </c>
      <c r="D15" s="5">
        <v>1052</v>
      </c>
      <c r="E15" s="9">
        <v>20.14</v>
      </c>
      <c r="F15" s="14">
        <v>796.11</v>
      </c>
      <c r="G15" s="4">
        <v>13</v>
      </c>
    </row>
    <row r="16" spans="1:7" s="6" customFormat="1" ht="14.25">
      <c r="A16" s="22"/>
      <c r="B16" s="11" t="s">
        <v>13</v>
      </c>
      <c r="C16" s="11">
        <f>SUM(C14:C15)</f>
        <v>133</v>
      </c>
      <c r="D16" s="12">
        <f>SUM(D14:D15)</f>
        <v>1275</v>
      </c>
      <c r="E16" s="13">
        <f>SUM(E14:E15)</f>
        <v>29.928405426399998</v>
      </c>
      <c r="F16" s="15">
        <f>SUM(F14:F15)</f>
        <v>800.69574617960006</v>
      </c>
      <c r="G16" s="11">
        <v>45</v>
      </c>
    </row>
    <row r="17" spans="1:7" s="6" customFormat="1" ht="14.25">
      <c r="A17" s="20">
        <v>2017</v>
      </c>
      <c r="B17" s="4" t="s">
        <v>5</v>
      </c>
      <c r="C17" s="4">
        <v>110</v>
      </c>
      <c r="D17" s="5">
        <v>196</v>
      </c>
      <c r="E17" s="9">
        <v>8.8977866900000002</v>
      </c>
      <c r="F17" s="14">
        <v>3.67</v>
      </c>
      <c r="G17" s="4">
        <v>40</v>
      </c>
    </row>
    <row r="18" spans="1:7">
      <c r="A18" s="21"/>
      <c r="B18" s="4" t="s">
        <v>8</v>
      </c>
      <c r="C18" s="4">
        <v>19</v>
      </c>
      <c r="D18" s="5">
        <v>908</v>
      </c>
      <c r="E18" s="9">
        <v>4.5199999999999996</v>
      </c>
      <c r="F18" s="14">
        <v>1997.43</v>
      </c>
      <c r="G18" s="4">
        <v>13</v>
      </c>
    </row>
    <row r="19" spans="1:7">
      <c r="A19" s="22"/>
      <c r="B19" s="11" t="s">
        <v>14</v>
      </c>
      <c r="C19" s="11">
        <f>SUM(C17:C18)</f>
        <v>129</v>
      </c>
      <c r="D19" s="12">
        <f>SUM(D17:D18)</f>
        <v>1104</v>
      </c>
      <c r="E19" s="13">
        <f>SUM(E17:E18)</f>
        <v>13.41778669</v>
      </c>
      <c r="F19" s="15">
        <f>SUM(F17:F18)</f>
        <v>2001.1000000000001</v>
      </c>
      <c r="G19" s="11">
        <v>40</v>
      </c>
    </row>
    <row r="20" spans="1:7">
      <c r="A20" s="18" t="s">
        <v>15</v>
      </c>
      <c r="B20" s="19"/>
      <c r="C20" s="17">
        <f>C7+C10+C13+C16+C19</f>
        <v>1138</v>
      </c>
      <c r="D20" s="17">
        <f t="shared" ref="D20:F20" si="1">D7+D10+D13+D16+D19</f>
        <v>10276</v>
      </c>
      <c r="E20" s="16">
        <f t="shared" si="1"/>
        <v>266.44202991640003</v>
      </c>
      <c r="F20" s="16">
        <f t="shared" si="1"/>
        <v>6480.1472101796007</v>
      </c>
      <c r="G20" s="17"/>
    </row>
  </sheetData>
  <mergeCells count="6">
    <mergeCell ref="A20:B20"/>
    <mergeCell ref="A8:A9"/>
    <mergeCell ref="A5:A7"/>
    <mergeCell ref="A11:A13"/>
    <mergeCell ref="A14:A16"/>
    <mergeCell ref="A17:A19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Sugei Mizoki Alejandro Palma</dc:creator>
  <cp:lastModifiedBy>Yperez</cp:lastModifiedBy>
  <cp:lastPrinted>2018-02-26T16:07:25Z</cp:lastPrinted>
  <dcterms:created xsi:type="dcterms:W3CDTF">2018-02-26T15:39:28Z</dcterms:created>
  <dcterms:modified xsi:type="dcterms:W3CDTF">2018-03-01T21:36:23Z</dcterms:modified>
</cp:coreProperties>
</file>