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oran\Documents\Estados Financieros Trimestrales Para Transparencia\ESTADO DE FLUJO DE EFECTIVO\"/>
    </mc:Choice>
  </mc:AlternateContent>
  <xr:revisionPtr revIDLastSave="0" documentId="8_{23E2CABE-2462-4D1A-97E8-E9251ADB4F15}" xr6:coauthVersionLast="47" xr6:coauthVersionMax="47" xr10:uidLastSave="{00000000-0000-0000-0000-000000000000}"/>
  <bookViews>
    <workbookView xWindow="-120" yWindow="-120" windowWidth="24240" windowHeight="13140" xr2:uid="{003BDE24-A92B-4375-8632-08D0B01EDBAA}"/>
  </bookViews>
  <sheets>
    <sheet name="Hoja1" sheetId="1" r:id="rId1"/>
  </sheets>
  <externalReferences>
    <externalReference r:id="rId2"/>
  </externalReferences>
  <definedNames>
    <definedName name="_xlnm.Print_Area" localSheetId="0">Hoja1!$A$1:$HL$57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9" i="1" l="1"/>
  <c r="O48" i="1"/>
  <c r="G43" i="1"/>
  <c r="O41" i="1"/>
  <c r="O40" i="1"/>
  <c r="O36" i="1"/>
  <c r="G34" i="1"/>
  <c r="G31" i="1"/>
  <c r="G30" i="1"/>
  <c r="O29" i="1"/>
  <c r="O43" i="1" s="1"/>
  <c r="G29" i="1"/>
  <c r="G28" i="1"/>
  <c r="G27" i="1"/>
  <c r="G25" i="1"/>
  <c r="O24" i="1"/>
  <c r="G24" i="1"/>
  <c r="G23" i="1"/>
  <c r="G14" i="1" s="1"/>
  <c r="G46" i="1" s="1"/>
  <c r="O22" i="1"/>
  <c r="O19" i="1" s="1"/>
  <c r="O21" i="1"/>
  <c r="G21" i="1"/>
  <c r="O20" i="1"/>
  <c r="O18" i="1"/>
  <c r="O16" i="1"/>
  <c r="O14" i="1" s="1"/>
  <c r="O15" i="1"/>
  <c r="O25" i="1" l="1"/>
  <c r="O46" i="1"/>
</calcChain>
</file>

<file path=xl/sharedStrings.xml><?xml version="1.0" encoding="utf-8"?>
<sst xmlns="http://schemas.openxmlformats.org/spreadsheetml/2006/main" count="70" uniqueCount="59">
  <si>
    <t xml:space="preserve">Segundo Trimestre </t>
  </si>
  <si>
    <t>Estado de Flujos de Efectivo</t>
  </si>
  <si>
    <t>Del 01 de Enero al 30 de Junio de 2021</t>
  </si>
  <si>
    <t>(Pesos)</t>
  </si>
  <si>
    <t>O.P.D. Servicios de Salud Jalisco</t>
  </si>
  <si>
    <t>Concepto</t>
  </si>
  <si>
    <t>Flujos de Efectivo de las Actividades de Operación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</si>
  <si>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</si>
  <si>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</si>
  <si>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</si>
  <si>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</si>
  <si>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Cuotas y Aportaciones de Seguridad Social</t>
  </si>
  <si>
    <t>Bienes Muebles</t>
  </si>
  <si>
    <t>Contribuciones de mejoras</t>
  </si>
  <si>
    <t>Otros Orígenes de Inversión</t>
  </si>
  <si>
    <t>Derechos</t>
  </si>
  <si>
    <t>Inversiones Financieras a Largo Plazo</t>
  </si>
  <si>
    <t>Productos de Tipo Corriente</t>
  </si>
  <si>
    <t>Aplicación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</si>
  <si>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</si>
  <si>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</si>
  <si>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</si>
  <si>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Bienes Intangibles + Activos Diferidos</t>
  </si>
  <si>
    <t>Participaciones y Aportaciones</t>
  </si>
  <si>
    <t>Transferencias, Asignaciones y Subsidios y Otras ayudas</t>
  </si>
  <si>
    <t>Otros Origenes de Operación</t>
  </si>
  <si>
    <t>Flujos Netos de Efectivo por Actividades de Inversión</t>
  </si>
  <si>
    <t>Flujo de Efectivo de las Actividades de Financiamiento</t>
  </si>
  <si>
    <t>Servicios Personales</t>
  </si>
  <si>
    <t>Materiales y Suministros</t>
  </si>
  <si>
    <t>Servicios Generales</t>
  </si>
  <si>
    <t>Endeudamiento Neto</t>
  </si>
  <si>
    <t>Transferencias Internas y Asignaciones al Sector Público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</si>
  <si>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</si>
  <si>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</si>
  <si>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</si>
  <si>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</si>
  <si>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Disminución de Activos Financieros</t>
  </si>
  <si>
    <t>Ayudas Sociales</t>
  </si>
  <si>
    <t>Incremento de Otros Pasivos</t>
  </si>
  <si>
    <t>Pensiones y Jubilaciones</t>
  </si>
  <si>
    <t>Rectificación de Resultados de Ejercicios Anteriores</t>
  </si>
  <si>
    <t>Transferencias a Fideicomisos, Mandatos y Contratos Análogos</t>
  </si>
  <si>
    <t>Transferencias a la Seguridad Social</t>
  </si>
  <si>
    <t>Servicios de la Deuda</t>
  </si>
  <si>
    <t>Donativos</t>
  </si>
  <si>
    <t>Transferencias al Exterior</t>
  </si>
  <si>
    <t xml:space="preserve">Participaciones </t>
  </si>
  <si>
    <t>Incremento de Activos Financieros</t>
  </si>
  <si>
    <t xml:space="preserve">Aportaciones </t>
  </si>
  <si>
    <t xml:space="preserve">Disminución de Otros Pasivos </t>
  </si>
  <si>
    <t>Convenios</t>
  </si>
  <si>
    <t>Otros Aplicaciones de Operación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</si>
  <si>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</si>
  <si>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</si>
  <si>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</si>
  <si>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</si>
  <si>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</si>
  <si>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Estas cifras son previas al cierre y pueden variar una vez que se concluido el proceso de cierre.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</si>
</sst>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69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vertical="top"/>
    </xf>
    <xf numFmtId="0" fontId="4" fillId="2" borderId="0" xfId="2" applyFont="1" applyFill="1" applyAlignment="1">
      <alignment horizontal="center"/>
    </xf>
    <xf numFmtId="0" fontId="4" fillId="2" borderId="0" xfId="0" applyFont="1" applyFill="1" applyAlignment="1" applyProtection="1">
      <alignment horizontal="center"/>
      <protection locked="0"/>
    </xf>
    <xf numFmtId="0" fontId="4" fillId="2" borderId="0" xfId="2" applyFont="1" applyFill="1" applyAlignment="1">
      <alignment horizontal="centerContinuous"/>
    </xf>
    <xf numFmtId="0" fontId="2" fillId="2" borderId="0" xfId="0" applyFont="1" applyFill="1" applyAlignment="1">
      <alignment horizontal="centerContinuous"/>
    </xf>
    <xf numFmtId="0" fontId="4" fillId="2" borderId="0" xfId="2" applyFont="1" applyFill="1" applyAlignment="1">
      <alignment horizontal="center" vertical="top"/>
    </xf>
    <xf numFmtId="0" fontId="5" fillId="2" borderId="0" xfId="2" applyFont="1" applyFill="1" applyAlignment="1">
      <alignment horizontal="centerContinuous" vertical="center"/>
    </xf>
    <xf numFmtId="0" fontId="5" fillId="2" borderId="0" xfId="2" applyFont="1" applyFill="1" applyAlignment="1">
      <alignment horizontal="center" vertical="top"/>
    </xf>
    <xf numFmtId="0" fontId="6" fillId="2" borderId="0" xfId="0" applyFont="1" applyFill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2" xfId="2" applyFont="1" applyFill="1" applyBorder="1" applyAlignment="1">
      <alignment horizontal="center" vertical="center"/>
    </xf>
    <xf numFmtId="164" fontId="7" fillId="3" borderId="2" xfId="1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2" fillId="3" borderId="3" xfId="0" applyFont="1" applyFill="1" applyBorder="1"/>
    <xf numFmtId="0" fontId="2" fillId="2" borderId="4" xfId="0" applyFont="1" applyFill="1" applyBorder="1"/>
    <xf numFmtId="0" fontId="4" fillId="2" borderId="0" xfId="2" applyFont="1" applyFill="1" applyAlignment="1">
      <alignment vertical="center"/>
    </xf>
    <xf numFmtId="0" fontId="5" fillId="2" borderId="0" xfId="2" applyFont="1" applyFill="1" applyAlignment="1">
      <alignment vertical="top"/>
    </xf>
    <xf numFmtId="0" fontId="5" fillId="0" borderId="0" xfId="2" applyFont="1" applyAlignment="1">
      <alignment vertical="top"/>
    </xf>
    <xf numFmtId="0" fontId="2" fillId="2" borderId="5" xfId="0" applyFont="1" applyFill="1" applyBorder="1"/>
    <xf numFmtId="0" fontId="2" fillId="2" borderId="4" xfId="0" applyFont="1" applyFill="1" applyBorder="1" applyAlignment="1">
      <alignment vertical="top"/>
    </xf>
    <xf numFmtId="0" fontId="4" fillId="2" borderId="0" xfId="2" applyFont="1" applyFill="1" applyAlignment="1">
      <alignment vertical="top"/>
    </xf>
    <xf numFmtId="0" fontId="4" fillId="2" borderId="4" xfId="2" applyFont="1" applyFill="1" applyBorder="1" applyAlignment="1">
      <alignment horizontal="left" vertical="top"/>
    </xf>
    <xf numFmtId="0" fontId="4" fillId="2" borderId="0" xfId="2" applyFont="1" applyFill="1" applyAlignment="1">
      <alignment horizontal="left" vertical="top"/>
    </xf>
    <xf numFmtId="3" fontId="5" fillId="2" borderId="0" xfId="2" applyNumberFormat="1" applyFont="1" applyFill="1" applyAlignment="1">
      <alignment vertical="top"/>
    </xf>
    <xf numFmtId="3" fontId="4" fillId="2" borderId="0" xfId="2" applyNumberFormat="1" applyFont="1" applyFill="1" applyAlignment="1">
      <alignment vertical="top"/>
    </xf>
    <xf numFmtId="0" fontId="5" fillId="2" borderId="0" xfId="2" applyFont="1" applyFill="1" applyAlignment="1">
      <alignment horizontal="left" vertical="top" wrapText="1"/>
    </xf>
    <xf numFmtId="3" fontId="5" fillId="2" borderId="0" xfId="2" applyNumberFormat="1" applyFont="1" applyFill="1" applyAlignment="1" applyProtection="1">
      <alignment vertical="top"/>
      <protection locked="0"/>
    </xf>
    <xf numFmtId="0" fontId="5" fillId="2" borderId="0" xfId="2" applyFont="1" applyFill="1" applyAlignment="1">
      <alignment horizontal="left" vertical="top"/>
    </xf>
    <xf numFmtId="0" fontId="5" fillId="2" borderId="0" xfId="2" applyFont="1" applyFill="1" applyAlignment="1">
      <alignment horizontal="left" vertical="top"/>
    </xf>
    <xf numFmtId="0" fontId="5" fillId="2" borderId="0" xfId="0" applyFont="1" applyFill="1" applyAlignment="1">
      <alignment horizontal="left" vertical="top" wrapText="1"/>
    </xf>
    <xf numFmtId="3" fontId="2" fillId="2" borderId="0" xfId="0" applyNumberFormat="1" applyFont="1" applyFill="1"/>
    <xf numFmtId="43" fontId="2" fillId="2" borderId="0" xfId="1" applyFont="1" applyFill="1"/>
    <xf numFmtId="3" fontId="2" fillId="2" borderId="0" xfId="0" applyNumberFormat="1" applyFont="1" applyFill="1" applyAlignment="1">
      <alignment vertical="top"/>
    </xf>
    <xf numFmtId="0" fontId="2" fillId="2" borderId="0" xfId="0" applyFont="1" applyFill="1" applyAlignment="1">
      <alignment horizontal="left" vertical="top"/>
    </xf>
    <xf numFmtId="0" fontId="4" fillId="2" borderId="0" xfId="2" applyFont="1" applyFill="1" applyAlignment="1">
      <alignment horizontal="left" vertical="top"/>
    </xf>
    <xf numFmtId="3" fontId="5" fillId="2" borderId="0" xfId="0" applyNumberFormat="1" applyFont="1" applyFill="1" applyAlignment="1" applyProtection="1">
      <alignment vertical="top"/>
      <protection locked="0"/>
    </xf>
    <xf numFmtId="3" fontId="4" fillId="2" borderId="0" xfId="2" applyNumberFormat="1" applyFont="1" applyFill="1" applyAlignment="1">
      <alignment horizontal="right" vertical="top" wrapText="1"/>
    </xf>
    <xf numFmtId="43" fontId="2" fillId="2" borderId="0" xfId="0" applyNumberFormat="1" applyFont="1" applyFill="1"/>
    <xf numFmtId="0" fontId="2" fillId="2" borderId="0" xfId="0" applyFont="1" applyFill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4" fillId="2" borderId="0" xfId="2" applyFont="1" applyFill="1" applyAlignment="1">
      <alignment horizontal="left" vertical="top" wrapText="1"/>
    </xf>
    <xf numFmtId="3" fontId="4" fillId="0" borderId="0" xfId="2" applyNumberFormat="1" applyFont="1" applyAlignment="1">
      <alignment horizontal="right" vertical="top" wrapText="1"/>
    </xf>
    <xf numFmtId="0" fontId="2" fillId="2" borderId="5" xfId="0" applyFont="1" applyFill="1" applyBorder="1" applyAlignment="1">
      <alignment horizontal="left" wrapText="1"/>
    </xf>
    <xf numFmtId="0" fontId="2" fillId="2" borderId="0" xfId="0" applyFont="1" applyFill="1" applyAlignment="1">
      <alignment horizontal="left" wrapText="1"/>
    </xf>
    <xf numFmtId="3" fontId="2" fillId="2" borderId="0" xfId="0" applyNumberFormat="1" applyFont="1" applyFill="1" applyAlignment="1">
      <alignment horizontal="left" wrapText="1"/>
    </xf>
    <xf numFmtId="0" fontId="4" fillId="2" borderId="0" xfId="2" applyFont="1" applyFill="1" applyAlignment="1">
      <alignment horizontal="left" vertical="top" wrapText="1"/>
    </xf>
    <xf numFmtId="3" fontId="4" fillId="2" borderId="0" xfId="2" applyNumberFormat="1" applyFont="1" applyFill="1" applyAlignment="1" applyProtection="1">
      <alignment horizontal="right" vertical="top" wrapText="1"/>
      <protection locked="0"/>
    </xf>
    <xf numFmtId="43" fontId="2" fillId="2" borderId="0" xfId="1" applyFont="1" applyFill="1" applyAlignment="1">
      <alignment horizontal="left" wrapText="1"/>
    </xf>
    <xf numFmtId="0" fontId="2" fillId="2" borderId="6" xfId="0" applyFont="1" applyFill="1" applyBorder="1" applyAlignment="1">
      <alignment vertical="top"/>
    </xf>
    <xf numFmtId="0" fontId="4" fillId="2" borderId="7" xfId="2" applyFont="1" applyFill="1" applyBorder="1" applyAlignment="1">
      <alignment vertical="top"/>
    </xf>
    <xf numFmtId="3" fontId="5" fillId="2" borderId="7" xfId="2" applyNumberFormat="1" applyFont="1" applyFill="1" applyBorder="1" applyAlignment="1">
      <alignment vertical="top"/>
    </xf>
    <xf numFmtId="0" fontId="2" fillId="2" borderId="7" xfId="0" applyFont="1" applyFill="1" applyBorder="1" applyAlignment="1">
      <alignment vertical="top"/>
    </xf>
    <xf numFmtId="0" fontId="2" fillId="2" borderId="7" xfId="0" applyFont="1" applyFill="1" applyBorder="1"/>
    <xf numFmtId="0" fontId="2" fillId="2" borderId="8" xfId="0" applyFont="1" applyFill="1" applyBorder="1"/>
    <xf numFmtId="0" fontId="0" fillId="0" borderId="0" xfId="0" applyAlignment="1">
      <alignment horizontal="left"/>
    </xf>
    <xf numFmtId="0" fontId="5" fillId="2" borderId="0" xfId="0" applyFont="1" applyFill="1" applyAlignment="1">
      <alignment vertical="top"/>
    </xf>
    <xf numFmtId="0" fontId="5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right"/>
    </xf>
    <xf numFmtId="0" fontId="5" fillId="2" borderId="0" xfId="0" applyFont="1" applyFill="1" applyAlignment="1" applyProtection="1">
      <alignment horizontal="center" vertical="top" wrapText="1"/>
      <protection locked="0"/>
    </xf>
    <xf numFmtId="43" fontId="5" fillId="2" borderId="0" xfId="1" applyFont="1" applyFill="1" applyAlignment="1">
      <alignment vertical="top"/>
    </xf>
    <xf numFmtId="0" fontId="5" fillId="2" borderId="0" xfId="0" applyFont="1" applyFill="1" applyAlignment="1" applyProtection="1">
      <alignment vertical="top" wrapText="1"/>
      <protection locked="0"/>
    </xf>
    <xf numFmtId="0" fontId="0" fillId="2" borderId="0" xfId="0" applyFill="1"/>
    <xf numFmtId="0" fontId="2" fillId="2" borderId="0" xfId="0" applyFont="1" applyFill="1" applyAlignment="1" applyProtection="1">
      <alignment horizontal="center"/>
      <protection locked="0"/>
    </xf>
    <xf numFmtId="0" fontId="4" fillId="2" borderId="0" xfId="0" applyFont="1" applyFill="1" applyAlignment="1">
      <alignment vertical="top"/>
    </xf>
    <xf numFmtId="3" fontId="2" fillId="2" borderId="0" xfId="0" applyNumberFormat="1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alignment horizontal="right"/>
      <protection locked="0"/>
    </xf>
  </cellXfs>
  <cellStyles count="3">
    <cellStyle name="Millares" xfId="1" builtinId="3"/>
    <cellStyle name="Normal" xfId="0" builtinId="0"/>
    <cellStyle name="Normal 2" xfId="2" xr:uid="{D9C424F3-FC85-47E1-8555-8D8B4A246D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0</xdr:row>
      <xdr:rowOff>57150</xdr:rowOff>
    </xdr:from>
    <xdr:to>
      <xdr:col>3</xdr:col>
      <xdr:colOff>1185862</xdr:colOff>
      <xdr:row>6</xdr:row>
      <xdr:rowOff>118328</xdr:rowOff>
    </xdr:to>
    <xdr:pic>
      <xdr:nvPicPr>
        <xdr:cNvPr id="3" name="2 Imagen" descr="Gob Jal Negro.png">
          <a:extLst>
            <a:ext uri="{FF2B5EF4-FFF2-40B4-BE49-F238E27FC236}">
              <a16:creationId xmlns:a16="http://schemas.microsoft.com/office/drawing/2014/main" id="{A4824111-7016-466D-9273-EF1AEDD91B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04850" y="57150"/>
          <a:ext cx="1204912" cy="975578"/>
        </a:xfrm>
        <a:prstGeom prst="rect">
          <a:avLst/>
        </a:prstGeom>
      </xdr:spPr>
    </xdr:pic>
    <xdr:clientData/>
  </xdr:twoCellAnchor>
  <xdr:twoCellAnchor editAs="oneCell">
    <xdr:from>
      <xdr:col>12</xdr:col>
      <xdr:colOff>638175</xdr:colOff>
      <xdr:row>1</xdr:row>
      <xdr:rowOff>28575</xdr:rowOff>
    </xdr:from>
    <xdr:to>
      <xdr:col>14</xdr:col>
      <xdr:colOff>971549</xdr:colOff>
      <xdr:row>5</xdr:row>
      <xdr:rowOff>84297</xdr:rowOff>
    </xdr:to>
    <xdr:pic>
      <xdr:nvPicPr>
        <xdr:cNvPr id="4" name="1 Imagen" descr="SS logo azul.png">
          <a:extLst>
            <a:ext uri="{FF2B5EF4-FFF2-40B4-BE49-F238E27FC236}">
              <a16:creationId xmlns:a16="http://schemas.microsoft.com/office/drawing/2014/main" id="{E0DDCD10-5E05-44EF-A2C5-94D0D48A26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905875" y="180975"/>
          <a:ext cx="2486024" cy="6653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moran/Documents/Estados%20Financieros%20Trimestrales%20Para%20Transparencia/002%20ESTADOS%20FINANCIEROS%202do%20TRIMESTRE%202021%20(Sarita%20Macia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Ene a Jun 2021"/>
      <sheetName val="EA"/>
      <sheetName val="ESF"/>
      <sheetName val="ECSF."/>
      <sheetName val="EAA"/>
      <sheetName val="EAD"/>
      <sheetName val="EFE"/>
      <sheetName val="EVHP"/>
      <sheetName val="Notas  a los estados financiero"/>
    </sheetNames>
    <sheetDataSet>
      <sheetData sheetId="0"/>
      <sheetData sheetId="1">
        <row r="14">
          <cell r="J14">
            <v>3115979964.5499997</v>
          </cell>
        </row>
        <row r="15">
          <cell r="J15">
            <v>22707738.860000003</v>
          </cell>
        </row>
        <row r="16">
          <cell r="J16">
            <v>215247063.74000001</v>
          </cell>
        </row>
        <row r="19">
          <cell r="J19">
            <v>0</v>
          </cell>
        </row>
        <row r="20">
          <cell r="E20">
            <v>4630153.0999999996</v>
          </cell>
        </row>
        <row r="22">
          <cell r="J22">
            <v>186940074.02000001</v>
          </cell>
        </row>
        <row r="24">
          <cell r="E24">
            <v>187893649.55000001</v>
          </cell>
        </row>
        <row r="25">
          <cell r="E25">
            <v>4609137961.54</v>
          </cell>
        </row>
        <row r="27">
          <cell r="E27">
            <v>13418967.310000001</v>
          </cell>
        </row>
        <row r="41">
          <cell r="J41">
            <v>-4292603.41</v>
          </cell>
        </row>
      </sheetData>
      <sheetData sheetId="2"/>
      <sheetData sheetId="3">
        <row r="13">
          <cell r="K13">
            <v>1423515956</v>
          </cell>
        </row>
        <row r="15">
          <cell r="F15">
            <v>234587387</v>
          </cell>
        </row>
        <row r="27">
          <cell r="E27">
            <v>9949</v>
          </cell>
        </row>
        <row r="29">
          <cell r="E29">
            <v>0</v>
          </cell>
          <cell r="F29">
            <v>0</v>
          </cell>
        </row>
        <row r="30">
          <cell r="E30">
            <v>0</v>
          </cell>
          <cell r="F30">
            <v>51591594</v>
          </cell>
        </row>
        <row r="31">
          <cell r="F31">
            <v>0</v>
          </cell>
        </row>
        <row r="32">
          <cell r="F32">
            <v>36991170</v>
          </cell>
        </row>
      </sheetData>
      <sheetData sheetId="4">
        <row r="18">
          <cell r="E18">
            <v>2582575659.4599996</v>
          </cell>
          <cell r="H18">
            <v>2135414230.789999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25772-6427-4D50-919E-E18F3EF87A75}">
  <dimension ref="A1:IZ60"/>
  <sheetViews>
    <sheetView tabSelected="1" topLeftCell="A8" zoomScaleNormal="100" workbookViewId="0">
      <selection activeCell="L39" sqref="L39:N39"/>
    </sheetView>
  </sheetViews>
  <sheetFormatPr baseColWidth="10" defaultColWidth="0" defaultRowHeight="0" zeroHeight="1" x14ac:dyDescent="0.2"/>
  <cols>
    <col min="1" max="1" width="3.42578125" style="1" customWidth="1"/>
    <col min="2" max="3" width="3.7109375" style="1" customWidth="1"/>
    <col min="4" max="4" width="24" style="1" customWidth="1"/>
    <col min="5" max="5" width="22.85546875" style="1" customWidth="1"/>
    <col min="6" max="6" width="9.42578125" style="1" customWidth="1"/>
    <col min="7" max="7" width="16.85546875" style="2" customWidth="1"/>
    <col min="8" max="8" width="9" style="2" customWidth="1"/>
    <col min="9" max="9" width="4.85546875" style="1" customWidth="1"/>
    <col min="10" max="11" width="3.7109375" style="1" customWidth="1"/>
    <col min="12" max="13" width="18.7109375" style="1" customWidth="1"/>
    <col min="14" max="14" width="13.5703125" style="1" customWidth="1"/>
    <col min="15" max="15" width="18.7109375" style="1" customWidth="1"/>
    <col min="16" max="16" width="1.85546875" style="1" customWidth="1"/>
    <col min="17" max="17" width="3" style="1" customWidth="1"/>
    <col min="18" max="255" width="0" style="1" hidden="1"/>
    <col min="256" max="256" width="3.42578125" style="1" customWidth="1"/>
    <col min="257" max="257" width="3.7109375" style="1" customWidth="1"/>
    <col min="258" max="258" width="31.28515625" style="1" customWidth="1"/>
    <col min="259" max="259" width="24" style="1" customWidth="1"/>
    <col min="260" max="260" width="22.85546875" style="1" customWidth="1"/>
    <col min="261" max="261" width="20.140625" style="1" customWidth="1"/>
    <col min="262" max="263" width="18.7109375" style="1" customWidth="1"/>
    <col min="264" max="264" width="7.7109375" style="1" customWidth="1"/>
    <col min="265" max="266" width="3.7109375" style="1" customWidth="1"/>
    <col min="267" max="271" width="18.7109375" style="1" customWidth="1"/>
    <col min="272" max="272" width="1.85546875" style="1" customWidth="1"/>
    <col min="273" max="273" width="3" style="1" customWidth="1"/>
    <col min="274" max="511" width="0" style="1" hidden="1"/>
    <col min="512" max="512" width="3.42578125" style="1" customWidth="1"/>
    <col min="513" max="514" width="3.7109375" style="1" customWidth="1"/>
    <col min="515" max="515" width="24" style="1" customWidth="1"/>
    <col min="516" max="516" width="22.85546875" style="1" customWidth="1"/>
    <col min="517" max="517" width="20.140625" style="1" customWidth="1"/>
    <col min="518" max="519" width="18.7109375" style="1" customWidth="1"/>
    <col min="520" max="520" width="7.7109375" style="1" customWidth="1"/>
    <col min="521" max="522" width="3.7109375" style="1" customWidth="1"/>
    <col min="523" max="527" width="18.7109375" style="1" customWidth="1"/>
    <col min="528" max="528" width="1.85546875" style="1" customWidth="1"/>
    <col min="529" max="529" width="3" style="1" customWidth="1"/>
    <col min="530" max="767" width="0" style="1" hidden="1"/>
    <col min="768" max="768" width="3.42578125" style="1" customWidth="1"/>
    <col min="769" max="770" width="3.7109375" style="1" customWidth="1"/>
    <col min="771" max="771" width="24" style="1" customWidth="1"/>
    <col min="772" max="772" width="22.85546875" style="1" customWidth="1"/>
    <col min="773" max="773" width="20.140625" style="1" customWidth="1"/>
    <col min="774" max="775" width="18.7109375" style="1" customWidth="1"/>
    <col min="776" max="776" width="7.7109375" style="1" customWidth="1"/>
    <col min="777" max="778" width="3.7109375" style="1" customWidth="1"/>
    <col min="779" max="783" width="18.7109375" style="1" customWidth="1"/>
    <col min="784" max="784" width="1.85546875" style="1" customWidth="1"/>
    <col min="785" max="785" width="3" style="1" customWidth="1"/>
    <col min="786" max="1023" width="0" style="1" hidden="1"/>
    <col min="1024" max="1024" width="3.42578125" style="1" customWidth="1"/>
    <col min="1025" max="1026" width="3.7109375" style="1" customWidth="1"/>
    <col min="1027" max="1027" width="24" style="1" customWidth="1"/>
    <col min="1028" max="1028" width="22.85546875" style="1" customWidth="1"/>
    <col min="1029" max="1029" width="20.140625" style="1" customWidth="1"/>
    <col min="1030" max="1031" width="18.7109375" style="1" customWidth="1"/>
    <col min="1032" max="1032" width="7.7109375" style="1" customWidth="1"/>
    <col min="1033" max="1034" width="3.7109375" style="1" customWidth="1"/>
    <col min="1035" max="1039" width="18.7109375" style="1" customWidth="1"/>
    <col min="1040" max="1040" width="1.85546875" style="1" customWidth="1"/>
    <col min="1041" max="1041" width="3" style="1" customWidth="1"/>
    <col min="1042" max="1279" width="0" style="1" hidden="1"/>
    <col min="1280" max="1280" width="3.42578125" style="1" customWidth="1"/>
    <col min="1281" max="1282" width="3.7109375" style="1" customWidth="1"/>
    <col min="1283" max="1283" width="24" style="1" customWidth="1"/>
    <col min="1284" max="1284" width="22.85546875" style="1" customWidth="1"/>
    <col min="1285" max="1285" width="20.140625" style="1" customWidth="1"/>
    <col min="1286" max="1287" width="18.7109375" style="1" customWidth="1"/>
    <col min="1288" max="1288" width="7.7109375" style="1" customWidth="1"/>
    <col min="1289" max="1290" width="3.7109375" style="1" customWidth="1"/>
    <col min="1291" max="1295" width="18.7109375" style="1" customWidth="1"/>
    <col min="1296" max="1296" width="1.85546875" style="1" customWidth="1"/>
    <col min="1297" max="1297" width="3" style="1" customWidth="1"/>
    <col min="1298" max="1535" width="0" style="1" hidden="1"/>
    <col min="1536" max="1536" width="3.42578125" style="1" customWidth="1"/>
    <col min="1537" max="1538" width="3.7109375" style="1" customWidth="1"/>
    <col min="1539" max="1539" width="24" style="1" customWidth="1"/>
    <col min="1540" max="1540" width="22.85546875" style="1" customWidth="1"/>
    <col min="1541" max="1541" width="20.140625" style="1" customWidth="1"/>
    <col min="1542" max="1543" width="18.7109375" style="1" customWidth="1"/>
    <col min="1544" max="1544" width="7.7109375" style="1" customWidth="1"/>
    <col min="1545" max="1546" width="3.7109375" style="1" customWidth="1"/>
    <col min="1547" max="1551" width="18.7109375" style="1" customWidth="1"/>
    <col min="1552" max="1552" width="1.85546875" style="1" customWidth="1"/>
    <col min="1553" max="1553" width="3" style="1" customWidth="1"/>
    <col min="1554" max="1791" width="0" style="1" hidden="1"/>
    <col min="1792" max="1792" width="3.42578125" style="1" customWidth="1"/>
    <col min="1793" max="1794" width="3.7109375" style="1" customWidth="1"/>
    <col min="1795" max="1795" width="24" style="1" customWidth="1"/>
    <col min="1796" max="1796" width="22.85546875" style="1" customWidth="1"/>
    <col min="1797" max="1797" width="20.140625" style="1" customWidth="1"/>
    <col min="1798" max="1799" width="18.7109375" style="1" customWidth="1"/>
    <col min="1800" max="1800" width="7.7109375" style="1" customWidth="1"/>
    <col min="1801" max="1802" width="3.7109375" style="1" customWidth="1"/>
    <col min="1803" max="1807" width="18.7109375" style="1" customWidth="1"/>
    <col min="1808" max="1808" width="1.85546875" style="1" customWidth="1"/>
    <col min="1809" max="1809" width="3" style="1" customWidth="1"/>
    <col min="1810" max="2047" width="0" style="1" hidden="1"/>
    <col min="2048" max="2048" width="3.42578125" style="1" customWidth="1"/>
    <col min="2049" max="2050" width="3.7109375" style="1" customWidth="1"/>
    <col min="2051" max="2051" width="24" style="1" customWidth="1"/>
    <col min="2052" max="2052" width="22.85546875" style="1" customWidth="1"/>
    <col min="2053" max="2053" width="20.140625" style="1" customWidth="1"/>
    <col min="2054" max="2055" width="18.7109375" style="1" customWidth="1"/>
    <col min="2056" max="2056" width="7.7109375" style="1" customWidth="1"/>
    <col min="2057" max="2058" width="3.7109375" style="1" customWidth="1"/>
    <col min="2059" max="2063" width="18.7109375" style="1" customWidth="1"/>
    <col min="2064" max="2064" width="1.85546875" style="1" customWidth="1"/>
    <col min="2065" max="2065" width="3" style="1" customWidth="1"/>
    <col min="2066" max="2303" width="0" style="1" hidden="1"/>
    <col min="2304" max="2304" width="3.42578125" style="1" customWidth="1"/>
    <col min="2305" max="2306" width="3.7109375" style="1" customWidth="1"/>
    <col min="2307" max="2307" width="24" style="1" customWidth="1"/>
    <col min="2308" max="2308" width="22.85546875" style="1" customWidth="1"/>
    <col min="2309" max="2309" width="20.140625" style="1" customWidth="1"/>
    <col min="2310" max="2311" width="18.7109375" style="1" customWidth="1"/>
    <col min="2312" max="2312" width="7.7109375" style="1" customWidth="1"/>
    <col min="2313" max="2314" width="3.7109375" style="1" customWidth="1"/>
    <col min="2315" max="2319" width="18.7109375" style="1" customWidth="1"/>
    <col min="2320" max="2320" width="1.85546875" style="1" customWidth="1"/>
    <col min="2321" max="2321" width="3" style="1" customWidth="1"/>
    <col min="2322" max="2559" width="0" style="1" hidden="1"/>
    <col min="2560" max="2560" width="3.42578125" style="1" customWidth="1"/>
    <col min="2561" max="2562" width="3.7109375" style="1" customWidth="1"/>
    <col min="2563" max="2563" width="24" style="1" customWidth="1"/>
    <col min="2564" max="2564" width="22.85546875" style="1" customWidth="1"/>
    <col min="2565" max="2565" width="20.140625" style="1" customWidth="1"/>
    <col min="2566" max="2567" width="18.7109375" style="1" customWidth="1"/>
    <col min="2568" max="2568" width="7.7109375" style="1" customWidth="1"/>
    <col min="2569" max="2570" width="3.7109375" style="1" customWidth="1"/>
    <col min="2571" max="2575" width="18.7109375" style="1" customWidth="1"/>
    <col min="2576" max="2576" width="1.85546875" style="1" customWidth="1"/>
    <col min="2577" max="2577" width="3" style="1" customWidth="1"/>
    <col min="2578" max="2815" width="0" style="1" hidden="1"/>
    <col min="2816" max="2816" width="3.42578125" style="1" customWidth="1"/>
    <col min="2817" max="2818" width="3.7109375" style="1" customWidth="1"/>
    <col min="2819" max="2819" width="24" style="1" customWidth="1"/>
    <col min="2820" max="2820" width="22.85546875" style="1" customWidth="1"/>
    <col min="2821" max="2821" width="20.140625" style="1" customWidth="1"/>
    <col min="2822" max="2823" width="18.7109375" style="1" customWidth="1"/>
    <col min="2824" max="2824" width="7.7109375" style="1" customWidth="1"/>
    <col min="2825" max="2826" width="3.7109375" style="1" customWidth="1"/>
    <col min="2827" max="2831" width="18.7109375" style="1" customWidth="1"/>
    <col min="2832" max="2832" width="1.85546875" style="1" customWidth="1"/>
    <col min="2833" max="2833" width="3" style="1" customWidth="1"/>
    <col min="2834" max="3071" width="0" style="1" hidden="1"/>
    <col min="3072" max="3072" width="3.42578125" style="1" customWidth="1"/>
    <col min="3073" max="3074" width="3.7109375" style="1" customWidth="1"/>
    <col min="3075" max="3075" width="24" style="1" customWidth="1"/>
    <col min="3076" max="3076" width="22.85546875" style="1" customWidth="1"/>
    <col min="3077" max="3077" width="20.140625" style="1" customWidth="1"/>
    <col min="3078" max="3079" width="18.7109375" style="1" customWidth="1"/>
    <col min="3080" max="3080" width="7.7109375" style="1" customWidth="1"/>
    <col min="3081" max="3082" width="3.7109375" style="1" customWidth="1"/>
    <col min="3083" max="3087" width="18.7109375" style="1" customWidth="1"/>
    <col min="3088" max="3088" width="1.85546875" style="1" customWidth="1"/>
    <col min="3089" max="3089" width="3" style="1" customWidth="1"/>
    <col min="3090" max="3327" width="0" style="1" hidden="1"/>
    <col min="3328" max="3328" width="3.42578125" style="1" customWidth="1"/>
    <col min="3329" max="3330" width="3.7109375" style="1" customWidth="1"/>
    <col min="3331" max="3331" width="24" style="1" customWidth="1"/>
    <col min="3332" max="3332" width="22.85546875" style="1" customWidth="1"/>
    <col min="3333" max="3333" width="20.140625" style="1" customWidth="1"/>
    <col min="3334" max="3335" width="18.7109375" style="1" customWidth="1"/>
    <col min="3336" max="3336" width="7.7109375" style="1" customWidth="1"/>
    <col min="3337" max="3338" width="3.7109375" style="1" customWidth="1"/>
    <col min="3339" max="3343" width="18.7109375" style="1" customWidth="1"/>
    <col min="3344" max="3344" width="1.85546875" style="1" customWidth="1"/>
    <col min="3345" max="3345" width="3" style="1" customWidth="1"/>
    <col min="3346" max="3583" width="0" style="1" hidden="1"/>
    <col min="3584" max="3584" width="3.42578125" style="1" customWidth="1"/>
    <col min="3585" max="3586" width="3.7109375" style="1" customWidth="1"/>
    <col min="3587" max="3587" width="24" style="1" customWidth="1"/>
    <col min="3588" max="3588" width="22.85546875" style="1" customWidth="1"/>
    <col min="3589" max="3589" width="20.140625" style="1" customWidth="1"/>
    <col min="3590" max="3591" width="18.7109375" style="1" customWidth="1"/>
    <col min="3592" max="3592" width="7.7109375" style="1" customWidth="1"/>
    <col min="3593" max="3594" width="3.7109375" style="1" customWidth="1"/>
    <col min="3595" max="3599" width="18.7109375" style="1" customWidth="1"/>
    <col min="3600" max="3600" width="1.85546875" style="1" customWidth="1"/>
    <col min="3601" max="3601" width="3" style="1" customWidth="1"/>
    <col min="3602" max="3839" width="0" style="1" hidden="1"/>
    <col min="3840" max="3840" width="3.42578125" style="1" customWidth="1"/>
    <col min="3841" max="3842" width="3.7109375" style="1" customWidth="1"/>
    <col min="3843" max="3843" width="24" style="1" customWidth="1"/>
    <col min="3844" max="3844" width="22.85546875" style="1" customWidth="1"/>
    <col min="3845" max="3845" width="20.140625" style="1" customWidth="1"/>
    <col min="3846" max="3847" width="18.7109375" style="1" customWidth="1"/>
    <col min="3848" max="3848" width="7.7109375" style="1" customWidth="1"/>
    <col min="3849" max="3850" width="3.7109375" style="1" customWidth="1"/>
    <col min="3851" max="3855" width="18.7109375" style="1" customWidth="1"/>
    <col min="3856" max="3856" width="1.85546875" style="1" customWidth="1"/>
    <col min="3857" max="3857" width="3" style="1" customWidth="1"/>
    <col min="3858" max="4095" width="0" style="1" hidden="1"/>
    <col min="4096" max="4096" width="3.42578125" style="1" customWidth="1"/>
    <col min="4097" max="4098" width="3.7109375" style="1" customWidth="1"/>
    <col min="4099" max="4099" width="24" style="1" customWidth="1"/>
    <col min="4100" max="4100" width="22.85546875" style="1" customWidth="1"/>
    <col min="4101" max="4101" width="20.140625" style="1" customWidth="1"/>
    <col min="4102" max="4103" width="18.7109375" style="1" customWidth="1"/>
    <col min="4104" max="4104" width="7.7109375" style="1" customWidth="1"/>
    <col min="4105" max="4106" width="3.7109375" style="1" customWidth="1"/>
    <col min="4107" max="4111" width="18.7109375" style="1" customWidth="1"/>
    <col min="4112" max="4112" width="1.85546875" style="1" customWidth="1"/>
    <col min="4113" max="4113" width="3" style="1" customWidth="1"/>
    <col min="4114" max="4351" width="0" style="1" hidden="1"/>
    <col min="4352" max="4352" width="3.42578125" style="1" customWidth="1"/>
    <col min="4353" max="4354" width="3.7109375" style="1" customWidth="1"/>
    <col min="4355" max="4355" width="24" style="1" customWidth="1"/>
    <col min="4356" max="4356" width="22.85546875" style="1" customWidth="1"/>
    <col min="4357" max="4357" width="20.140625" style="1" customWidth="1"/>
    <col min="4358" max="4359" width="18.7109375" style="1" customWidth="1"/>
    <col min="4360" max="4360" width="7.7109375" style="1" customWidth="1"/>
    <col min="4361" max="4362" width="3.7109375" style="1" customWidth="1"/>
    <col min="4363" max="4367" width="18.7109375" style="1" customWidth="1"/>
    <col min="4368" max="4368" width="1.85546875" style="1" customWidth="1"/>
    <col min="4369" max="4369" width="3" style="1" customWidth="1"/>
    <col min="4370" max="4607" width="0" style="1" hidden="1"/>
    <col min="4608" max="4608" width="3.42578125" style="1" customWidth="1"/>
    <col min="4609" max="4610" width="3.7109375" style="1" customWidth="1"/>
    <col min="4611" max="4611" width="24" style="1" customWidth="1"/>
    <col min="4612" max="4612" width="22.85546875" style="1" customWidth="1"/>
    <col min="4613" max="4613" width="20.140625" style="1" customWidth="1"/>
    <col min="4614" max="4615" width="18.7109375" style="1" customWidth="1"/>
    <col min="4616" max="4616" width="7.7109375" style="1" customWidth="1"/>
    <col min="4617" max="4618" width="3.7109375" style="1" customWidth="1"/>
    <col min="4619" max="4623" width="18.7109375" style="1" customWidth="1"/>
    <col min="4624" max="4624" width="1.85546875" style="1" customWidth="1"/>
    <col min="4625" max="4625" width="3" style="1" customWidth="1"/>
    <col min="4626" max="4863" width="0" style="1" hidden="1"/>
    <col min="4864" max="4864" width="3.42578125" style="1" customWidth="1"/>
    <col min="4865" max="4866" width="3.7109375" style="1" customWidth="1"/>
    <col min="4867" max="4867" width="24" style="1" customWidth="1"/>
    <col min="4868" max="4868" width="22.85546875" style="1" customWidth="1"/>
    <col min="4869" max="4869" width="20.140625" style="1" customWidth="1"/>
    <col min="4870" max="4871" width="18.7109375" style="1" customWidth="1"/>
    <col min="4872" max="4872" width="7.7109375" style="1" customWidth="1"/>
    <col min="4873" max="4874" width="3.7109375" style="1" customWidth="1"/>
    <col min="4875" max="4879" width="18.7109375" style="1" customWidth="1"/>
    <col min="4880" max="4880" width="1.85546875" style="1" customWidth="1"/>
    <col min="4881" max="4881" width="3" style="1" customWidth="1"/>
    <col min="4882" max="5119" width="0" style="1" hidden="1"/>
    <col min="5120" max="5120" width="3.42578125" style="1" customWidth="1"/>
    <col min="5121" max="5122" width="3.7109375" style="1" customWidth="1"/>
    <col min="5123" max="5123" width="24" style="1" customWidth="1"/>
    <col min="5124" max="5124" width="22.85546875" style="1" customWidth="1"/>
    <col min="5125" max="5125" width="20.140625" style="1" customWidth="1"/>
    <col min="5126" max="5127" width="18.7109375" style="1" customWidth="1"/>
    <col min="5128" max="5128" width="7.7109375" style="1" customWidth="1"/>
    <col min="5129" max="5130" width="3.7109375" style="1" customWidth="1"/>
    <col min="5131" max="5135" width="18.7109375" style="1" customWidth="1"/>
    <col min="5136" max="5136" width="1.85546875" style="1" customWidth="1"/>
    <col min="5137" max="5137" width="3" style="1" customWidth="1"/>
    <col min="5138" max="5375" width="0" style="1" hidden="1"/>
    <col min="5376" max="5376" width="3.42578125" style="1" customWidth="1"/>
    <col min="5377" max="5378" width="3.7109375" style="1" customWidth="1"/>
    <col min="5379" max="5379" width="24" style="1" customWidth="1"/>
    <col min="5380" max="5380" width="22.85546875" style="1" customWidth="1"/>
    <col min="5381" max="5381" width="20.140625" style="1" customWidth="1"/>
    <col min="5382" max="5383" width="18.7109375" style="1" customWidth="1"/>
    <col min="5384" max="5384" width="7.7109375" style="1" customWidth="1"/>
    <col min="5385" max="5386" width="3.7109375" style="1" customWidth="1"/>
    <col min="5387" max="5391" width="18.7109375" style="1" customWidth="1"/>
    <col min="5392" max="5392" width="1.85546875" style="1" customWidth="1"/>
    <col min="5393" max="5393" width="3" style="1" customWidth="1"/>
    <col min="5394" max="5631" width="0" style="1" hidden="1"/>
    <col min="5632" max="5632" width="3.42578125" style="1" customWidth="1"/>
    <col min="5633" max="5634" width="3.7109375" style="1" customWidth="1"/>
    <col min="5635" max="5635" width="24" style="1" customWidth="1"/>
    <col min="5636" max="5636" width="22.85546875" style="1" customWidth="1"/>
    <col min="5637" max="5637" width="20.140625" style="1" customWidth="1"/>
    <col min="5638" max="5639" width="18.7109375" style="1" customWidth="1"/>
    <col min="5640" max="5640" width="7.7109375" style="1" customWidth="1"/>
    <col min="5641" max="5642" width="3.7109375" style="1" customWidth="1"/>
    <col min="5643" max="5647" width="18.7109375" style="1" customWidth="1"/>
    <col min="5648" max="5648" width="1.85546875" style="1" customWidth="1"/>
    <col min="5649" max="5649" width="3" style="1" customWidth="1"/>
    <col min="5650" max="5887" width="0" style="1" hidden="1"/>
    <col min="5888" max="5888" width="3.42578125" style="1" customWidth="1"/>
    <col min="5889" max="5890" width="3.7109375" style="1" customWidth="1"/>
    <col min="5891" max="5891" width="24" style="1" customWidth="1"/>
    <col min="5892" max="5892" width="22.85546875" style="1" customWidth="1"/>
    <col min="5893" max="5893" width="20.140625" style="1" customWidth="1"/>
    <col min="5894" max="5895" width="18.7109375" style="1" customWidth="1"/>
    <col min="5896" max="5896" width="7.7109375" style="1" customWidth="1"/>
    <col min="5897" max="5898" width="3.7109375" style="1" customWidth="1"/>
    <col min="5899" max="5903" width="18.7109375" style="1" customWidth="1"/>
    <col min="5904" max="5904" width="1.85546875" style="1" customWidth="1"/>
    <col min="5905" max="5905" width="3" style="1" customWidth="1"/>
    <col min="5906" max="6143" width="0" style="1" hidden="1"/>
    <col min="6144" max="6144" width="3.42578125" style="1" customWidth="1"/>
    <col min="6145" max="6146" width="3.7109375" style="1" customWidth="1"/>
    <col min="6147" max="6147" width="24" style="1" customWidth="1"/>
    <col min="6148" max="6148" width="22.85546875" style="1" customWidth="1"/>
    <col min="6149" max="6149" width="20.140625" style="1" customWidth="1"/>
    <col min="6150" max="6151" width="18.7109375" style="1" customWidth="1"/>
    <col min="6152" max="6152" width="7.7109375" style="1" customWidth="1"/>
    <col min="6153" max="6154" width="3.7109375" style="1" customWidth="1"/>
    <col min="6155" max="6159" width="18.7109375" style="1" customWidth="1"/>
    <col min="6160" max="6160" width="1.85546875" style="1" customWidth="1"/>
    <col min="6161" max="6161" width="3" style="1" customWidth="1"/>
    <col min="6162" max="6399" width="0" style="1" hidden="1"/>
    <col min="6400" max="6400" width="3.42578125" style="1" customWidth="1"/>
    <col min="6401" max="6402" width="3.7109375" style="1" customWidth="1"/>
    <col min="6403" max="6403" width="24" style="1" customWidth="1"/>
    <col min="6404" max="6404" width="22.85546875" style="1" customWidth="1"/>
    <col min="6405" max="6405" width="20.140625" style="1" customWidth="1"/>
    <col min="6406" max="6407" width="18.7109375" style="1" customWidth="1"/>
    <col min="6408" max="6408" width="7.7109375" style="1" customWidth="1"/>
    <col min="6409" max="6410" width="3.7109375" style="1" customWidth="1"/>
    <col min="6411" max="6415" width="18.7109375" style="1" customWidth="1"/>
    <col min="6416" max="6416" width="1.85546875" style="1" customWidth="1"/>
    <col min="6417" max="6417" width="3" style="1" customWidth="1"/>
    <col min="6418" max="6655" width="0" style="1" hidden="1"/>
    <col min="6656" max="6656" width="3.42578125" style="1" customWidth="1"/>
    <col min="6657" max="6658" width="3.7109375" style="1" customWidth="1"/>
    <col min="6659" max="6659" width="24" style="1" customWidth="1"/>
    <col min="6660" max="6660" width="22.85546875" style="1" customWidth="1"/>
    <col min="6661" max="6661" width="20.140625" style="1" customWidth="1"/>
    <col min="6662" max="6663" width="18.7109375" style="1" customWidth="1"/>
    <col min="6664" max="6664" width="7.7109375" style="1" customWidth="1"/>
    <col min="6665" max="6666" width="3.7109375" style="1" customWidth="1"/>
    <col min="6667" max="6671" width="18.7109375" style="1" customWidth="1"/>
    <col min="6672" max="6672" width="1.85546875" style="1" customWidth="1"/>
    <col min="6673" max="6673" width="3" style="1" customWidth="1"/>
    <col min="6674" max="6911" width="0" style="1" hidden="1"/>
    <col min="6912" max="6912" width="3.42578125" style="1" customWidth="1"/>
    <col min="6913" max="6914" width="3.7109375" style="1" customWidth="1"/>
    <col min="6915" max="6915" width="24" style="1" customWidth="1"/>
    <col min="6916" max="6916" width="22.85546875" style="1" customWidth="1"/>
    <col min="6917" max="6917" width="20.140625" style="1" customWidth="1"/>
    <col min="6918" max="6919" width="18.7109375" style="1" customWidth="1"/>
    <col min="6920" max="6920" width="7.7109375" style="1" customWidth="1"/>
    <col min="6921" max="6922" width="3.7109375" style="1" customWidth="1"/>
    <col min="6923" max="6927" width="18.7109375" style="1" customWidth="1"/>
    <col min="6928" max="6928" width="1.85546875" style="1" customWidth="1"/>
    <col min="6929" max="6929" width="3" style="1" customWidth="1"/>
    <col min="6930" max="7167" width="0" style="1" hidden="1"/>
    <col min="7168" max="7168" width="3.42578125" style="1" customWidth="1"/>
    <col min="7169" max="7170" width="3.7109375" style="1" customWidth="1"/>
    <col min="7171" max="7171" width="24" style="1" customWidth="1"/>
    <col min="7172" max="7172" width="22.85546875" style="1" customWidth="1"/>
    <col min="7173" max="7173" width="20.140625" style="1" customWidth="1"/>
    <col min="7174" max="7175" width="18.7109375" style="1" customWidth="1"/>
    <col min="7176" max="7176" width="7.7109375" style="1" customWidth="1"/>
    <col min="7177" max="7178" width="3.7109375" style="1" customWidth="1"/>
    <col min="7179" max="7183" width="18.7109375" style="1" customWidth="1"/>
    <col min="7184" max="7184" width="1.85546875" style="1" customWidth="1"/>
    <col min="7185" max="7185" width="3" style="1" customWidth="1"/>
    <col min="7186" max="7423" width="0" style="1" hidden="1"/>
    <col min="7424" max="7424" width="3.42578125" style="1" customWidth="1"/>
    <col min="7425" max="7426" width="3.7109375" style="1" customWidth="1"/>
    <col min="7427" max="7427" width="24" style="1" customWidth="1"/>
    <col min="7428" max="7428" width="22.85546875" style="1" customWidth="1"/>
    <col min="7429" max="7429" width="20.140625" style="1" customWidth="1"/>
    <col min="7430" max="7431" width="18.7109375" style="1" customWidth="1"/>
    <col min="7432" max="7432" width="7.7109375" style="1" customWidth="1"/>
    <col min="7433" max="7434" width="3.7109375" style="1" customWidth="1"/>
    <col min="7435" max="7439" width="18.7109375" style="1" customWidth="1"/>
    <col min="7440" max="7440" width="1.85546875" style="1" customWidth="1"/>
    <col min="7441" max="7441" width="3" style="1" customWidth="1"/>
    <col min="7442" max="7679" width="0" style="1" hidden="1"/>
    <col min="7680" max="7680" width="3.42578125" style="1" customWidth="1"/>
    <col min="7681" max="7682" width="3.7109375" style="1" customWidth="1"/>
    <col min="7683" max="7683" width="24" style="1" customWidth="1"/>
    <col min="7684" max="7684" width="22.85546875" style="1" customWidth="1"/>
    <col min="7685" max="7685" width="20.140625" style="1" customWidth="1"/>
    <col min="7686" max="7687" width="18.7109375" style="1" customWidth="1"/>
    <col min="7688" max="7688" width="7.7109375" style="1" customWidth="1"/>
    <col min="7689" max="7690" width="3.7109375" style="1" customWidth="1"/>
    <col min="7691" max="7695" width="18.7109375" style="1" customWidth="1"/>
    <col min="7696" max="7696" width="1.85546875" style="1" customWidth="1"/>
    <col min="7697" max="7697" width="3" style="1" customWidth="1"/>
    <col min="7698" max="7935" width="0" style="1" hidden="1"/>
    <col min="7936" max="7936" width="3.42578125" style="1" customWidth="1"/>
    <col min="7937" max="7938" width="3.7109375" style="1" customWidth="1"/>
    <col min="7939" max="7939" width="24" style="1" customWidth="1"/>
    <col min="7940" max="7940" width="22.85546875" style="1" customWidth="1"/>
    <col min="7941" max="7941" width="20.140625" style="1" customWidth="1"/>
    <col min="7942" max="7943" width="18.7109375" style="1" customWidth="1"/>
    <col min="7944" max="7944" width="7.7109375" style="1" customWidth="1"/>
    <col min="7945" max="7946" width="3.7109375" style="1" customWidth="1"/>
    <col min="7947" max="7951" width="18.7109375" style="1" customWidth="1"/>
    <col min="7952" max="7952" width="1.85546875" style="1" customWidth="1"/>
    <col min="7953" max="7953" width="3" style="1" customWidth="1"/>
    <col min="7954" max="8191" width="0" style="1" hidden="1"/>
    <col min="8192" max="8192" width="3.42578125" style="1" customWidth="1"/>
    <col min="8193" max="8194" width="3.7109375" style="1" customWidth="1"/>
    <col min="8195" max="8195" width="24" style="1" customWidth="1"/>
    <col min="8196" max="8196" width="22.85546875" style="1" customWidth="1"/>
    <col min="8197" max="8197" width="20.140625" style="1" customWidth="1"/>
    <col min="8198" max="8199" width="18.7109375" style="1" customWidth="1"/>
    <col min="8200" max="8200" width="7.7109375" style="1" customWidth="1"/>
    <col min="8201" max="8202" width="3.7109375" style="1" customWidth="1"/>
    <col min="8203" max="8207" width="18.7109375" style="1" customWidth="1"/>
    <col min="8208" max="8208" width="1.85546875" style="1" customWidth="1"/>
    <col min="8209" max="8209" width="3" style="1" customWidth="1"/>
    <col min="8210" max="8447" width="0" style="1" hidden="1"/>
    <col min="8448" max="8448" width="3.42578125" style="1" customWidth="1"/>
    <col min="8449" max="8450" width="3.7109375" style="1" customWidth="1"/>
    <col min="8451" max="8451" width="24" style="1" customWidth="1"/>
    <col min="8452" max="8452" width="22.85546875" style="1" customWidth="1"/>
    <col min="8453" max="8453" width="20.140625" style="1" customWidth="1"/>
    <col min="8454" max="8455" width="18.7109375" style="1" customWidth="1"/>
    <col min="8456" max="8456" width="7.7109375" style="1" customWidth="1"/>
    <col min="8457" max="8458" width="3.7109375" style="1" customWidth="1"/>
    <col min="8459" max="8463" width="18.7109375" style="1" customWidth="1"/>
    <col min="8464" max="8464" width="1.85546875" style="1" customWidth="1"/>
    <col min="8465" max="8465" width="3" style="1" customWidth="1"/>
    <col min="8466" max="8703" width="0" style="1" hidden="1"/>
    <col min="8704" max="8704" width="3.42578125" style="1" customWidth="1"/>
    <col min="8705" max="8706" width="3.7109375" style="1" customWidth="1"/>
    <col min="8707" max="8707" width="24" style="1" customWidth="1"/>
    <col min="8708" max="8708" width="22.85546875" style="1" customWidth="1"/>
    <col min="8709" max="8709" width="20.140625" style="1" customWidth="1"/>
    <col min="8710" max="8711" width="18.7109375" style="1" customWidth="1"/>
    <col min="8712" max="8712" width="7.7109375" style="1" customWidth="1"/>
    <col min="8713" max="8714" width="3.7109375" style="1" customWidth="1"/>
    <col min="8715" max="8719" width="18.7109375" style="1" customWidth="1"/>
    <col min="8720" max="8720" width="1.85546875" style="1" customWidth="1"/>
    <col min="8721" max="8721" width="3" style="1" customWidth="1"/>
    <col min="8722" max="8959" width="0" style="1" hidden="1"/>
    <col min="8960" max="8960" width="3.42578125" style="1" customWidth="1"/>
    <col min="8961" max="8962" width="3.7109375" style="1" customWidth="1"/>
    <col min="8963" max="8963" width="24" style="1" customWidth="1"/>
    <col min="8964" max="8964" width="22.85546875" style="1" customWidth="1"/>
    <col min="8965" max="8965" width="20.140625" style="1" customWidth="1"/>
    <col min="8966" max="8967" width="18.7109375" style="1" customWidth="1"/>
    <col min="8968" max="8968" width="7.7109375" style="1" customWidth="1"/>
    <col min="8969" max="8970" width="3.7109375" style="1" customWidth="1"/>
    <col min="8971" max="8975" width="18.7109375" style="1" customWidth="1"/>
    <col min="8976" max="8976" width="1.85546875" style="1" customWidth="1"/>
    <col min="8977" max="8977" width="3" style="1" customWidth="1"/>
    <col min="8978" max="9215" width="0" style="1" hidden="1"/>
    <col min="9216" max="9216" width="3.42578125" style="1" customWidth="1"/>
    <col min="9217" max="9218" width="3.7109375" style="1" customWidth="1"/>
    <col min="9219" max="9219" width="24" style="1" customWidth="1"/>
    <col min="9220" max="9220" width="22.85546875" style="1" customWidth="1"/>
    <col min="9221" max="9221" width="20.140625" style="1" customWidth="1"/>
    <col min="9222" max="9223" width="18.7109375" style="1" customWidth="1"/>
    <col min="9224" max="9224" width="7.7109375" style="1" customWidth="1"/>
    <col min="9225" max="9226" width="3.7109375" style="1" customWidth="1"/>
    <col min="9227" max="9231" width="18.7109375" style="1" customWidth="1"/>
    <col min="9232" max="9232" width="1.85546875" style="1" customWidth="1"/>
    <col min="9233" max="9233" width="3" style="1" customWidth="1"/>
    <col min="9234" max="9471" width="0" style="1" hidden="1"/>
    <col min="9472" max="9472" width="3.42578125" style="1" customWidth="1"/>
    <col min="9473" max="9474" width="3.7109375" style="1" customWidth="1"/>
    <col min="9475" max="9475" width="24" style="1" customWidth="1"/>
    <col min="9476" max="9476" width="22.85546875" style="1" customWidth="1"/>
    <col min="9477" max="9477" width="20.140625" style="1" customWidth="1"/>
    <col min="9478" max="9479" width="18.7109375" style="1" customWidth="1"/>
    <col min="9480" max="9480" width="7.7109375" style="1" customWidth="1"/>
    <col min="9481" max="9482" width="3.7109375" style="1" customWidth="1"/>
    <col min="9483" max="9487" width="18.7109375" style="1" customWidth="1"/>
    <col min="9488" max="9488" width="1.85546875" style="1" customWidth="1"/>
    <col min="9489" max="9489" width="3" style="1" customWidth="1"/>
    <col min="9490" max="9727" width="0" style="1" hidden="1"/>
    <col min="9728" max="9728" width="3.42578125" style="1" customWidth="1"/>
    <col min="9729" max="9730" width="3.7109375" style="1" customWidth="1"/>
    <col min="9731" max="9731" width="24" style="1" customWidth="1"/>
    <col min="9732" max="9732" width="22.85546875" style="1" customWidth="1"/>
    <col min="9733" max="9733" width="20.140625" style="1" customWidth="1"/>
    <col min="9734" max="9735" width="18.7109375" style="1" customWidth="1"/>
    <col min="9736" max="9736" width="7.7109375" style="1" customWidth="1"/>
    <col min="9737" max="9738" width="3.7109375" style="1" customWidth="1"/>
    <col min="9739" max="9743" width="18.7109375" style="1" customWidth="1"/>
    <col min="9744" max="9744" width="1.85546875" style="1" customWidth="1"/>
    <col min="9745" max="9745" width="3" style="1" customWidth="1"/>
    <col min="9746" max="9983" width="0" style="1" hidden="1"/>
    <col min="9984" max="9984" width="3.42578125" style="1" customWidth="1"/>
    <col min="9985" max="9986" width="3.7109375" style="1" customWidth="1"/>
    <col min="9987" max="9987" width="24" style="1" customWidth="1"/>
    <col min="9988" max="9988" width="22.85546875" style="1" customWidth="1"/>
    <col min="9989" max="9989" width="20.140625" style="1" customWidth="1"/>
    <col min="9990" max="9991" width="18.7109375" style="1" customWidth="1"/>
    <col min="9992" max="9992" width="7.7109375" style="1" customWidth="1"/>
    <col min="9993" max="9994" width="3.7109375" style="1" customWidth="1"/>
    <col min="9995" max="9999" width="18.7109375" style="1" customWidth="1"/>
    <col min="10000" max="10000" width="1.85546875" style="1" customWidth="1"/>
    <col min="10001" max="10001" width="3" style="1" customWidth="1"/>
    <col min="10002" max="10239" width="0" style="1" hidden="1"/>
    <col min="10240" max="10240" width="3.42578125" style="1" customWidth="1"/>
    <col min="10241" max="10242" width="3.7109375" style="1" customWidth="1"/>
    <col min="10243" max="10243" width="24" style="1" customWidth="1"/>
    <col min="10244" max="10244" width="22.85546875" style="1" customWidth="1"/>
    <col min="10245" max="10245" width="20.140625" style="1" customWidth="1"/>
    <col min="10246" max="10247" width="18.7109375" style="1" customWidth="1"/>
    <col min="10248" max="10248" width="7.7109375" style="1" customWidth="1"/>
    <col min="10249" max="10250" width="3.7109375" style="1" customWidth="1"/>
    <col min="10251" max="10255" width="18.7109375" style="1" customWidth="1"/>
    <col min="10256" max="10256" width="1.85546875" style="1" customWidth="1"/>
    <col min="10257" max="10257" width="3" style="1" customWidth="1"/>
    <col min="10258" max="10495" width="0" style="1" hidden="1"/>
    <col min="10496" max="10496" width="3.42578125" style="1" customWidth="1"/>
    <col min="10497" max="10498" width="3.7109375" style="1" customWidth="1"/>
    <col min="10499" max="10499" width="24" style="1" customWidth="1"/>
    <col min="10500" max="10500" width="22.85546875" style="1" customWidth="1"/>
    <col min="10501" max="10501" width="20.140625" style="1" customWidth="1"/>
    <col min="10502" max="10503" width="18.7109375" style="1" customWidth="1"/>
    <col min="10504" max="10504" width="7.7109375" style="1" customWidth="1"/>
    <col min="10505" max="10506" width="3.7109375" style="1" customWidth="1"/>
    <col min="10507" max="10511" width="18.7109375" style="1" customWidth="1"/>
    <col min="10512" max="10512" width="1.85546875" style="1" customWidth="1"/>
    <col min="10513" max="10513" width="3" style="1" customWidth="1"/>
    <col min="10514" max="10751" width="0" style="1" hidden="1"/>
    <col min="10752" max="10752" width="3.42578125" style="1" customWidth="1"/>
    <col min="10753" max="10754" width="3.7109375" style="1" customWidth="1"/>
    <col min="10755" max="10755" width="24" style="1" customWidth="1"/>
    <col min="10756" max="10756" width="22.85546875" style="1" customWidth="1"/>
    <col min="10757" max="10757" width="20.140625" style="1" customWidth="1"/>
    <col min="10758" max="10759" width="18.7109375" style="1" customWidth="1"/>
    <col min="10760" max="10760" width="7.7109375" style="1" customWidth="1"/>
    <col min="10761" max="10762" width="3.7109375" style="1" customWidth="1"/>
    <col min="10763" max="10767" width="18.7109375" style="1" customWidth="1"/>
    <col min="10768" max="10768" width="1.85546875" style="1" customWidth="1"/>
    <col min="10769" max="10769" width="3" style="1" customWidth="1"/>
    <col min="10770" max="11007" width="0" style="1" hidden="1"/>
    <col min="11008" max="11008" width="3.42578125" style="1" customWidth="1"/>
    <col min="11009" max="11010" width="3.7109375" style="1" customWidth="1"/>
    <col min="11011" max="11011" width="24" style="1" customWidth="1"/>
    <col min="11012" max="11012" width="22.85546875" style="1" customWidth="1"/>
    <col min="11013" max="11013" width="20.140625" style="1" customWidth="1"/>
    <col min="11014" max="11015" width="18.7109375" style="1" customWidth="1"/>
    <col min="11016" max="11016" width="7.7109375" style="1" customWidth="1"/>
    <col min="11017" max="11018" width="3.7109375" style="1" customWidth="1"/>
    <col min="11019" max="11023" width="18.7109375" style="1" customWidth="1"/>
    <col min="11024" max="11024" width="1.85546875" style="1" customWidth="1"/>
    <col min="11025" max="11025" width="3" style="1" customWidth="1"/>
    <col min="11026" max="11263" width="0" style="1" hidden="1"/>
    <col min="11264" max="11264" width="3.42578125" style="1" customWidth="1"/>
    <col min="11265" max="11266" width="3.7109375" style="1" customWidth="1"/>
    <col min="11267" max="11267" width="24" style="1" customWidth="1"/>
    <col min="11268" max="11268" width="22.85546875" style="1" customWidth="1"/>
    <col min="11269" max="11269" width="20.140625" style="1" customWidth="1"/>
    <col min="11270" max="11271" width="18.7109375" style="1" customWidth="1"/>
    <col min="11272" max="11272" width="7.7109375" style="1" customWidth="1"/>
    <col min="11273" max="11274" width="3.7109375" style="1" customWidth="1"/>
    <col min="11275" max="11279" width="18.7109375" style="1" customWidth="1"/>
    <col min="11280" max="11280" width="1.85546875" style="1" customWidth="1"/>
    <col min="11281" max="11281" width="3" style="1" customWidth="1"/>
    <col min="11282" max="11519" width="0" style="1" hidden="1"/>
    <col min="11520" max="11520" width="3.42578125" style="1" customWidth="1"/>
    <col min="11521" max="11522" width="3.7109375" style="1" customWidth="1"/>
    <col min="11523" max="11523" width="24" style="1" customWidth="1"/>
    <col min="11524" max="11524" width="22.85546875" style="1" customWidth="1"/>
    <col min="11525" max="11525" width="20.140625" style="1" customWidth="1"/>
    <col min="11526" max="11527" width="18.7109375" style="1" customWidth="1"/>
    <col min="11528" max="11528" width="7.7109375" style="1" customWidth="1"/>
    <col min="11529" max="11530" width="3.7109375" style="1" customWidth="1"/>
    <col min="11531" max="11535" width="18.7109375" style="1" customWidth="1"/>
    <col min="11536" max="11536" width="1.85546875" style="1" customWidth="1"/>
    <col min="11537" max="11537" width="3" style="1" customWidth="1"/>
    <col min="11538" max="11775" width="0" style="1" hidden="1"/>
    <col min="11776" max="11776" width="3.42578125" style="1" customWidth="1"/>
    <col min="11777" max="11778" width="3.7109375" style="1" customWidth="1"/>
    <col min="11779" max="11779" width="24" style="1" customWidth="1"/>
    <col min="11780" max="11780" width="22.85546875" style="1" customWidth="1"/>
    <col min="11781" max="11781" width="20.140625" style="1" customWidth="1"/>
    <col min="11782" max="11783" width="18.7109375" style="1" customWidth="1"/>
    <col min="11784" max="11784" width="7.7109375" style="1" customWidth="1"/>
    <col min="11785" max="11786" width="3.7109375" style="1" customWidth="1"/>
    <col min="11787" max="11791" width="18.7109375" style="1" customWidth="1"/>
    <col min="11792" max="11792" width="1.85546875" style="1" customWidth="1"/>
    <col min="11793" max="11793" width="3" style="1" customWidth="1"/>
    <col min="11794" max="12031" width="0" style="1" hidden="1"/>
    <col min="12032" max="12032" width="3.42578125" style="1" customWidth="1"/>
    <col min="12033" max="12034" width="3.7109375" style="1" customWidth="1"/>
    <col min="12035" max="12035" width="24" style="1" customWidth="1"/>
    <col min="12036" max="12036" width="22.85546875" style="1" customWidth="1"/>
    <col min="12037" max="12037" width="20.140625" style="1" customWidth="1"/>
    <col min="12038" max="12039" width="18.7109375" style="1" customWidth="1"/>
    <col min="12040" max="12040" width="7.7109375" style="1" customWidth="1"/>
    <col min="12041" max="12042" width="3.7109375" style="1" customWidth="1"/>
    <col min="12043" max="12047" width="18.7109375" style="1" customWidth="1"/>
    <col min="12048" max="12048" width="1.85546875" style="1" customWidth="1"/>
    <col min="12049" max="12049" width="3" style="1" customWidth="1"/>
    <col min="12050" max="12287" width="0" style="1" hidden="1"/>
    <col min="12288" max="12288" width="3.42578125" style="1" customWidth="1"/>
    <col min="12289" max="12290" width="3.7109375" style="1" customWidth="1"/>
    <col min="12291" max="12291" width="24" style="1" customWidth="1"/>
    <col min="12292" max="12292" width="22.85546875" style="1" customWidth="1"/>
    <col min="12293" max="12293" width="20.140625" style="1" customWidth="1"/>
    <col min="12294" max="12295" width="18.7109375" style="1" customWidth="1"/>
    <col min="12296" max="12296" width="7.7109375" style="1" customWidth="1"/>
    <col min="12297" max="12298" width="3.7109375" style="1" customWidth="1"/>
    <col min="12299" max="12303" width="18.7109375" style="1" customWidth="1"/>
    <col min="12304" max="12304" width="1.85546875" style="1" customWidth="1"/>
    <col min="12305" max="12305" width="3" style="1" customWidth="1"/>
    <col min="12306" max="12543" width="0" style="1" hidden="1"/>
    <col min="12544" max="12544" width="3.42578125" style="1" customWidth="1"/>
    <col min="12545" max="12546" width="3.7109375" style="1" customWidth="1"/>
    <col min="12547" max="12547" width="24" style="1" customWidth="1"/>
    <col min="12548" max="12548" width="22.85546875" style="1" customWidth="1"/>
    <col min="12549" max="12549" width="20.140625" style="1" customWidth="1"/>
    <col min="12550" max="12551" width="18.7109375" style="1" customWidth="1"/>
    <col min="12552" max="12552" width="7.7109375" style="1" customWidth="1"/>
    <col min="12553" max="12554" width="3.7109375" style="1" customWidth="1"/>
    <col min="12555" max="12559" width="18.7109375" style="1" customWidth="1"/>
    <col min="12560" max="12560" width="1.85546875" style="1" customWidth="1"/>
    <col min="12561" max="12561" width="3" style="1" customWidth="1"/>
    <col min="12562" max="12799" width="0" style="1" hidden="1"/>
    <col min="12800" max="12800" width="3.42578125" style="1" customWidth="1"/>
    <col min="12801" max="12802" width="3.7109375" style="1" customWidth="1"/>
    <col min="12803" max="12803" width="24" style="1" customWidth="1"/>
    <col min="12804" max="12804" width="22.85546875" style="1" customWidth="1"/>
    <col min="12805" max="12805" width="20.140625" style="1" customWidth="1"/>
    <col min="12806" max="12807" width="18.7109375" style="1" customWidth="1"/>
    <col min="12808" max="12808" width="7.7109375" style="1" customWidth="1"/>
    <col min="12809" max="12810" width="3.7109375" style="1" customWidth="1"/>
    <col min="12811" max="12815" width="18.7109375" style="1" customWidth="1"/>
    <col min="12816" max="12816" width="1.85546875" style="1" customWidth="1"/>
    <col min="12817" max="12817" width="3" style="1" customWidth="1"/>
    <col min="12818" max="13055" width="0" style="1" hidden="1"/>
    <col min="13056" max="13056" width="3.42578125" style="1" customWidth="1"/>
    <col min="13057" max="13058" width="3.7109375" style="1" customWidth="1"/>
    <col min="13059" max="13059" width="24" style="1" customWidth="1"/>
    <col min="13060" max="13060" width="22.85546875" style="1" customWidth="1"/>
    <col min="13061" max="13061" width="20.140625" style="1" customWidth="1"/>
    <col min="13062" max="13063" width="18.7109375" style="1" customWidth="1"/>
    <col min="13064" max="13064" width="7.7109375" style="1" customWidth="1"/>
    <col min="13065" max="13066" width="3.7109375" style="1" customWidth="1"/>
    <col min="13067" max="13071" width="18.7109375" style="1" customWidth="1"/>
    <col min="13072" max="13072" width="1.85546875" style="1" customWidth="1"/>
    <col min="13073" max="13073" width="3" style="1" customWidth="1"/>
    <col min="13074" max="13311" width="0" style="1" hidden="1"/>
    <col min="13312" max="13312" width="3.42578125" style="1" customWidth="1"/>
    <col min="13313" max="13314" width="3.7109375" style="1" customWidth="1"/>
    <col min="13315" max="13315" width="24" style="1" customWidth="1"/>
    <col min="13316" max="13316" width="22.85546875" style="1" customWidth="1"/>
    <col min="13317" max="13317" width="20.140625" style="1" customWidth="1"/>
    <col min="13318" max="13319" width="18.7109375" style="1" customWidth="1"/>
    <col min="13320" max="13320" width="7.7109375" style="1" customWidth="1"/>
    <col min="13321" max="13322" width="3.7109375" style="1" customWidth="1"/>
    <col min="13323" max="13327" width="18.7109375" style="1" customWidth="1"/>
    <col min="13328" max="13328" width="1.85546875" style="1" customWidth="1"/>
    <col min="13329" max="13329" width="3" style="1" customWidth="1"/>
    <col min="13330" max="13567" width="0" style="1" hidden="1"/>
    <col min="13568" max="13568" width="3.42578125" style="1" customWidth="1"/>
    <col min="13569" max="13570" width="3.7109375" style="1" customWidth="1"/>
    <col min="13571" max="13571" width="24" style="1" customWidth="1"/>
    <col min="13572" max="13572" width="22.85546875" style="1" customWidth="1"/>
    <col min="13573" max="13573" width="20.140625" style="1" customWidth="1"/>
    <col min="13574" max="13575" width="18.7109375" style="1" customWidth="1"/>
    <col min="13576" max="13576" width="7.7109375" style="1" customWidth="1"/>
    <col min="13577" max="13578" width="3.7109375" style="1" customWidth="1"/>
    <col min="13579" max="13583" width="18.7109375" style="1" customWidth="1"/>
    <col min="13584" max="13584" width="1.85546875" style="1" customWidth="1"/>
    <col min="13585" max="13585" width="3" style="1" customWidth="1"/>
    <col min="13586" max="13823" width="0" style="1" hidden="1"/>
    <col min="13824" max="13824" width="3.42578125" style="1" customWidth="1"/>
    <col min="13825" max="13826" width="3.7109375" style="1" customWidth="1"/>
    <col min="13827" max="13827" width="24" style="1" customWidth="1"/>
    <col min="13828" max="13828" width="22.85546875" style="1" customWidth="1"/>
    <col min="13829" max="13829" width="20.140625" style="1" customWidth="1"/>
    <col min="13830" max="13831" width="18.7109375" style="1" customWidth="1"/>
    <col min="13832" max="13832" width="7.7109375" style="1" customWidth="1"/>
    <col min="13833" max="13834" width="3.7109375" style="1" customWidth="1"/>
    <col min="13835" max="13839" width="18.7109375" style="1" customWidth="1"/>
    <col min="13840" max="13840" width="1.85546875" style="1" customWidth="1"/>
    <col min="13841" max="13841" width="3" style="1" customWidth="1"/>
    <col min="13842" max="14079" width="0" style="1" hidden="1"/>
    <col min="14080" max="14080" width="3.42578125" style="1" customWidth="1"/>
    <col min="14081" max="14082" width="3.7109375" style="1" customWidth="1"/>
    <col min="14083" max="14083" width="24" style="1" customWidth="1"/>
    <col min="14084" max="14084" width="22.85546875" style="1" customWidth="1"/>
    <col min="14085" max="14085" width="20.140625" style="1" customWidth="1"/>
    <col min="14086" max="14087" width="18.7109375" style="1" customWidth="1"/>
    <col min="14088" max="14088" width="7.7109375" style="1" customWidth="1"/>
    <col min="14089" max="14090" width="3.7109375" style="1" customWidth="1"/>
    <col min="14091" max="14095" width="18.7109375" style="1" customWidth="1"/>
    <col min="14096" max="14096" width="1.85546875" style="1" customWidth="1"/>
    <col min="14097" max="14097" width="3" style="1" customWidth="1"/>
    <col min="14098" max="14335" width="0" style="1" hidden="1"/>
    <col min="14336" max="14336" width="3.42578125" style="1" customWidth="1"/>
    <col min="14337" max="14338" width="3.7109375" style="1" customWidth="1"/>
    <col min="14339" max="14339" width="24" style="1" customWidth="1"/>
    <col min="14340" max="14340" width="22.85546875" style="1" customWidth="1"/>
    <col min="14341" max="14341" width="20.140625" style="1" customWidth="1"/>
    <col min="14342" max="14343" width="18.7109375" style="1" customWidth="1"/>
    <col min="14344" max="14344" width="7.7109375" style="1" customWidth="1"/>
    <col min="14345" max="14346" width="3.7109375" style="1" customWidth="1"/>
    <col min="14347" max="14351" width="18.7109375" style="1" customWidth="1"/>
    <col min="14352" max="14352" width="1.85546875" style="1" customWidth="1"/>
    <col min="14353" max="14353" width="3" style="1" customWidth="1"/>
    <col min="14354" max="14591" width="0" style="1" hidden="1"/>
    <col min="14592" max="14592" width="3.42578125" style="1" customWidth="1"/>
    <col min="14593" max="14594" width="3.7109375" style="1" customWidth="1"/>
    <col min="14595" max="14595" width="24" style="1" customWidth="1"/>
    <col min="14596" max="14596" width="22.85546875" style="1" customWidth="1"/>
    <col min="14597" max="14597" width="20.140625" style="1" customWidth="1"/>
    <col min="14598" max="14599" width="18.7109375" style="1" customWidth="1"/>
    <col min="14600" max="14600" width="7.7109375" style="1" customWidth="1"/>
    <col min="14601" max="14602" width="3.7109375" style="1" customWidth="1"/>
    <col min="14603" max="14607" width="18.7109375" style="1" customWidth="1"/>
    <col min="14608" max="14608" width="1.85546875" style="1" customWidth="1"/>
    <col min="14609" max="14609" width="3" style="1" customWidth="1"/>
    <col min="14610" max="14847" width="0" style="1" hidden="1"/>
    <col min="14848" max="14848" width="3.42578125" style="1" customWidth="1"/>
    <col min="14849" max="14850" width="3.7109375" style="1" customWidth="1"/>
    <col min="14851" max="14851" width="24" style="1" customWidth="1"/>
    <col min="14852" max="14852" width="22.85546875" style="1" customWidth="1"/>
    <col min="14853" max="14853" width="20.140625" style="1" customWidth="1"/>
    <col min="14854" max="14855" width="18.7109375" style="1" customWidth="1"/>
    <col min="14856" max="14856" width="7.7109375" style="1" customWidth="1"/>
    <col min="14857" max="14858" width="3.7109375" style="1" customWidth="1"/>
    <col min="14859" max="14863" width="18.7109375" style="1" customWidth="1"/>
    <col min="14864" max="14864" width="1.85546875" style="1" customWidth="1"/>
    <col min="14865" max="14865" width="3" style="1" customWidth="1"/>
    <col min="14866" max="15103" width="0" style="1" hidden="1"/>
    <col min="15104" max="15104" width="3.42578125" style="1" customWidth="1"/>
    <col min="15105" max="15106" width="3.7109375" style="1" customWidth="1"/>
    <col min="15107" max="15107" width="24" style="1" customWidth="1"/>
    <col min="15108" max="15108" width="22.85546875" style="1" customWidth="1"/>
    <col min="15109" max="15109" width="20.140625" style="1" customWidth="1"/>
    <col min="15110" max="15111" width="18.7109375" style="1" customWidth="1"/>
    <col min="15112" max="15112" width="7.7109375" style="1" customWidth="1"/>
    <col min="15113" max="15114" width="3.7109375" style="1" customWidth="1"/>
    <col min="15115" max="15119" width="18.7109375" style="1" customWidth="1"/>
    <col min="15120" max="15120" width="1.85546875" style="1" customWidth="1"/>
    <col min="15121" max="15121" width="3" style="1" customWidth="1"/>
    <col min="15122" max="15359" width="0" style="1" hidden="1"/>
    <col min="15360" max="15360" width="3.42578125" style="1" customWidth="1"/>
    <col min="15361" max="15362" width="3.7109375" style="1" customWidth="1"/>
    <col min="15363" max="15363" width="24" style="1" customWidth="1"/>
    <col min="15364" max="15364" width="22.85546875" style="1" customWidth="1"/>
    <col min="15365" max="15365" width="20.140625" style="1" customWidth="1"/>
    <col min="15366" max="15367" width="18.7109375" style="1" customWidth="1"/>
    <col min="15368" max="15368" width="7.7109375" style="1" customWidth="1"/>
    <col min="15369" max="15370" width="3.7109375" style="1" customWidth="1"/>
    <col min="15371" max="15375" width="18.7109375" style="1" customWidth="1"/>
    <col min="15376" max="15376" width="1.85546875" style="1" customWidth="1"/>
    <col min="15377" max="15377" width="3" style="1" customWidth="1"/>
    <col min="15378" max="15615" width="0" style="1" hidden="1"/>
    <col min="15616" max="15616" width="3.42578125" style="1" customWidth="1"/>
    <col min="15617" max="15618" width="3.7109375" style="1" customWidth="1"/>
    <col min="15619" max="15619" width="24" style="1" customWidth="1"/>
    <col min="15620" max="15620" width="22.85546875" style="1" customWidth="1"/>
    <col min="15621" max="15621" width="20.140625" style="1" customWidth="1"/>
    <col min="15622" max="15623" width="18.7109375" style="1" customWidth="1"/>
    <col min="15624" max="15624" width="7.7109375" style="1" customWidth="1"/>
    <col min="15625" max="15626" width="3.7109375" style="1" customWidth="1"/>
    <col min="15627" max="15631" width="18.7109375" style="1" customWidth="1"/>
    <col min="15632" max="15632" width="1.85546875" style="1" customWidth="1"/>
    <col min="15633" max="15633" width="3" style="1" customWidth="1"/>
    <col min="15634" max="15871" width="0" style="1" hidden="1"/>
    <col min="15872" max="15872" width="3.42578125" style="1" customWidth="1"/>
    <col min="15873" max="15874" width="3.7109375" style="1" customWidth="1"/>
    <col min="15875" max="15875" width="24" style="1" customWidth="1"/>
    <col min="15876" max="15876" width="22.85546875" style="1" customWidth="1"/>
    <col min="15877" max="15877" width="20.140625" style="1" customWidth="1"/>
    <col min="15878" max="15879" width="18.7109375" style="1" customWidth="1"/>
    <col min="15880" max="15880" width="7.7109375" style="1" customWidth="1"/>
    <col min="15881" max="15882" width="3.7109375" style="1" customWidth="1"/>
    <col min="15883" max="15887" width="18.7109375" style="1" customWidth="1"/>
    <col min="15888" max="15888" width="1.85546875" style="1" customWidth="1"/>
    <col min="15889" max="15889" width="3" style="1" customWidth="1"/>
    <col min="15890" max="16127" width="0" style="1" hidden="1"/>
    <col min="16128" max="16128" width="3.42578125" style="1" customWidth="1"/>
    <col min="16129" max="16130" width="3.7109375" style="1" customWidth="1"/>
    <col min="16131" max="16131" width="24" style="1" customWidth="1"/>
    <col min="16132" max="16132" width="22.85546875" style="1" customWidth="1"/>
    <col min="16133" max="16133" width="20.140625" style="1" customWidth="1"/>
    <col min="16134" max="16135" width="18.7109375" style="1" customWidth="1"/>
    <col min="16136" max="16136" width="7.7109375" style="1" customWidth="1"/>
    <col min="16137" max="16138" width="3.7109375" style="1" customWidth="1"/>
    <col min="16139" max="16143" width="18.7109375" style="1" customWidth="1"/>
    <col min="16144" max="16144" width="1.85546875" style="1" customWidth="1"/>
    <col min="16145" max="16145" width="3" style="1" customWidth="1"/>
    <col min="16146" max="16384" width="0" style="1" hidden="1"/>
  </cols>
  <sheetData>
    <row r="1" spans="1:16" ht="12" x14ac:dyDescent="0.2"/>
    <row r="2" spans="1:16" ht="12" x14ac:dyDescent="0.2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12" x14ac:dyDescent="0.2">
      <c r="B3" s="3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12" x14ac:dyDescent="0.2">
      <c r="B4" s="3" t="s">
        <v>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12" x14ac:dyDescent="0.2">
      <c r="B5" s="3" t="s">
        <v>3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12" x14ac:dyDescent="0.2">
      <c r="B6" s="4" t="s">
        <v>4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12" x14ac:dyDescent="0.2">
      <c r="B7" s="5"/>
      <c r="C7" s="5"/>
      <c r="D7" s="6"/>
      <c r="E7" s="5"/>
      <c r="F7" s="5"/>
      <c r="G7" s="7"/>
      <c r="H7" s="7"/>
      <c r="I7" s="6"/>
    </row>
    <row r="8" spans="1:16" ht="12" x14ac:dyDescent="0.2">
      <c r="C8" s="8"/>
      <c r="D8" s="6"/>
      <c r="E8" s="8"/>
      <c r="F8" s="8"/>
      <c r="G8" s="9"/>
      <c r="H8" s="9"/>
      <c r="I8" s="6"/>
    </row>
    <row r="9" spans="1:16" ht="21" customHeight="1" x14ac:dyDescent="0.2">
      <c r="A9" s="10"/>
      <c r="B9" s="11" t="s">
        <v>5</v>
      </c>
      <c r="C9" s="12"/>
      <c r="D9" s="12"/>
      <c r="E9" s="12"/>
      <c r="F9" s="13"/>
      <c r="G9" s="14">
        <v>2021</v>
      </c>
      <c r="H9" s="14"/>
      <c r="I9" s="15"/>
      <c r="J9" s="12" t="s">
        <v>5</v>
      </c>
      <c r="K9" s="12"/>
      <c r="L9" s="12"/>
      <c r="M9" s="12"/>
      <c r="N9" s="13"/>
      <c r="O9" s="14">
        <v>2021</v>
      </c>
      <c r="P9" s="16"/>
    </row>
    <row r="10" spans="1:16" ht="12" x14ac:dyDescent="0.2">
      <c r="B10" s="17"/>
      <c r="D10" s="18"/>
      <c r="E10" s="18"/>
      <c r="F10" s="18"/>
      <c r="G10" s="19"/>
      <c r="H10" s="20"/>
      <c r="P10" s="21"/>
    </row>
    <row r="11" spans="1:16" ht="12" x14ac:dyDescent="0.2">
      <c r="A11" s="2"/>
      <c r="B11" s="22"/>
      <c r="C11" s="23"/>
      <c r="D11" s="23"/>
      <c r="E11" s="23"/>
      <c r="F11" s="23"/>
      <c r="G11" s="19"/>
      <c r="H11" s="19"/>
      <c r="I11" s="2"/>
      <c r="P11" s="21"/>
    </row>
    <row r="12" spans="1:16" ht="12" x14ac:dyDescent="0.2">
      <c r="A12" s="2"/>
      <c r="B12" s="24" t="s">
        <v>6</v>
      </c>
      <c r="C12" s="25"/>
      <c r="D12" s="25"/>
      <c r="E12" s="25"/>
      <c r="F12" s="25"/>
      <c r="G12" s="19"/>
      <c r="H12" s="19"/>
      <c r="I12" s="2"/>
      <c r="J12" s="25" t="s">
        <v>7</v>
      </c>
      <c r="K12" s="25"/>
      <c r="L12" s="25"/>
      <c r="M12" s="25"/>
      <c r="N12" s="25"/>
      <c r="O12" s="26"/>
      <c r="P12" s="21"/>
    </row>
    <row r="13" spans="1:16" ht="12" x14ac:dyDescent="0.2">
      <c r="A13" s="2"/>
      <c r="B13" s="22"/>
      <c r="C13" s="23"/>
      <c r="D13" s="2"/>
      <c r="E13" s="23"/>
      <c r="F13" s="23"/>
      <c r="G13" s="19"/>
      <c r="H13" s="19"/>
      <c r="I13" s="2"/>
      <c r="J13" s="2"/>
      <c r="K13" s="23"/>
      <c r="L13" s="23"/>
      <c r="M13" s="23"/>
      <c r="N13" s="23"/>
      <c r="O13" s="26"/>
      <c r="P13" s="21"/>
    </row>
    <row r="14" spans="1:16" ht="12" x14ac:dyDescent="0.2">
      <c r="A14" s="2"/>
      <c r="B14" s="22"/>
      <c r="C14" s="25" t="s">
        <v>8</v>
      </c>
      <c r="D14" s="25"/>
      <c r="E14" s="25"/>
      <c r="F14" s="25"/>
      <c r="G14" s="27">
        <f>SUM(G15:G25)</f>
        <v>4815080731.5</v>
      </c>
      <c r="H14" s="27"/>
      <c r="I14" s="2"/>
      <c r="J14" s="2"/>
      <c r="K14" s="25" t="s">
        <v>8</v>
      </c>
      <c r="L14" s="25"/>
      <c r="M14" s="25"/>
      <c r="N14" s="25"/>
      <c r="O14" s="27">
        <f>SUM(O15:O18)</f>
        <v>9949</v>
      </c>
      <c r="P14" s="21"/>
    </row>
    <row r="15" spans="1:16" ht="12" x14ac:dyDescent="0.2">
      <c r="A15" s="2"/>
      <c r="B15" s="22"/>
      <c r="C15" s="23"/>
      <c r="D15" s="28" t="s">
        <v>9</v>
      </c>
      <c r="E15" s="28"/>
      <c r="F15" s="28"/>
      <c r="G15" s="29">
        <v>0</v>
      </c>
      <c r="H15" s="29"/>
      <c r="I15" s="2"/>
      <c r="J15" s="2"/>
      <c r="L15" s="30" t="s">
        <v>10</v>
      </c>
      <c r="M15" s="30"/>
      <c r="N15" s="30"/>
      <c r="O15" s="29">
        <f>+[1]ECSF.!E29</f>
        <v>0</v>
      </c>
      <c r="P15" s="21"/>
    </row>
    <row r="16" spans="1:16" ht="12" customHeight="1" x14ac:dyDescent="0.2">
      <c r="A16" s="2"/>
      <c r="B16" s="22"/>
      <c r="C16" s="23"/>
      <c r="D16" s="28" t="s">
        <v>11</v>
      </c>
      <c r="E16" s="28"/>
      <c r="F16" s="28"/>
      <c r="G16" s="29">
        <v>0</v>
      </c>
      <c r="H16" s="29"/>
      <c r="I16" s="2"/>
      <c r="J16" s="2"/>
      <c r="L16" s="30" t="s">
        <v>12</v>
      </c>
      <c r="M16" s="30"/>
      <c r="N16" s="30"/>
      <c r="O16" s="29">
        <f>+[1]ECSF.!E30</f>
        <v>0</v>
      </c>
      <c r="P16" s="21"/>
    </row>
    <row r="17" spans="1:258" ht="12" x14ac:dyDescent="0.2">
      <c r="A17" s="2"/>
      <c r="B17" s="22"/>
      <c r="C17" s="31"/>
      <c r="D17" s="28" t="s">
        <v>13</v>
      </c>
      <c r="E17" s="28"/>
      <c r="F17" s="28"/>
      <c r="G17" s="29">
        <v>0</v>
      </c>
      <c r="H17" s="29"/>
      <c r="I17" s="2"/>
      <c r="J17" s="2"/>
      <c r="K17" s="19"/>
      <c r="L17" s="30" t="s">
        <v>14</v>
      </c>
      <c r="M17" s="30"/>
      <c r="N17" s="30"/>
      <c r="O17" s="29">
        <v>0</v>
      </c>
      <c r="P17" s="21"/>
    </row>
    <row r="18" spans="1:258" ht="12" x14ac:dyDescent="0.2">
      <c r="A18" s="2"/>
      <c r="B18" s="22"/>
      <c r="C18" s="31"/>
      <c r="D18" s="28" t="s">
        <v>15</v>
      </c>
      <c r="E18" s="28"/>
      <c r="F18" s="28"/>
      <c r="G18" s="29">
        <v>0</v>
      </c>
      <c r="H18" s="29"/>
      <c r="I18" s="2"/>
      <c r="J18" s="2"/>
      <c r="K18" s="19"/>
      <c r="L18" s="32" t="s">
        <v>16</v>
      </c>
      <c r="M18" s="32"/>
      <c r="O18" s="33">
        <f>+[1]ECSF.!E27</f>
        <v>9949</v>
      </c>
      <c r="P18" s="21"/>
    </row>
    <row r="19" spans="1:258" ht="12" x14ac:dyDescent="0.2">
      <c r="A19" s="2"/>
      <c r="B19" s="22"/>
      <c r="C19" s="31"/>
      <c r="D19" s="28" t="s">
        <v>17</v>
      </c>
      <c r="E19" s="28"/>
      <c r="F19" s="28"/>
      <c r="G19" s="29">
        <v>0</v>
      </c>
      <c r="H19" s="29"/>
      <c r="I19" s="2"/>
      <c r="J19" s="2"/>
      <c r="K19" s="25" t="s">
        <v>18</v>
      </c>
      <c r="L19" s="25"/>
      <c r="M19" s="25"/>
      <c r="N19" s="25"/>
      <c r="O19" s="27">
        <f>SUM(O20:O24)</f>
        <v>88582764</v>
      </c>
      <c r="P19" s="21"/>
    </row>
    <row r="20" spans="1:258" ht="12" customHeight="1" x14ac:dyDescent="0.2">
      <c r="A20" s="2"/>
      <c r="B20" s="22"/>
      <c r="C20" s="31"/>
      <c r="D20" s="28" t="s">
        <v>19</v>
      </c>
      <c r="E20" s="28"/>
      <c r="F20" s="28"/>
      <c r="G20" s="29">
        <v>0</v>
      </c>
      <c r="H20" s="29"/>
      <c r="I20" s="2"/>
      <c r="J20" s="2"/>
      <c r="K20" s="19"/>
      <c r="L20" s="30" t="s">
        <v>10</v>
      </c>
      <c r="M20" s="30"/>
      <c r="N20" s="30"/>
      <c r="O20" s="29">
        <f>[1]ECSF.!F29</f>
        <v>0</v>
      </c>
      <c r="P20" s="21"/>
    </row>
    <row r="21" spans="1:258" ht="12" customHeight="1" x14ac:dyDescent="0.2">
      <c r="A21" s="2"/>
      <c r="B21" s="22"/>
      <c r="C21" s="31"/>
      <c r="D21" s="28" t="s">
        <v>20</v>
      </c>
      <c r="E21" s="28"/>
      <c r="F21" s="28"/>
      <c r="G21" s="29">
        <f>+[1]EA!E20</f>
        <v>4630153.0999999996</v>
      </c>
      <c r="H21" s="29"/>
      <c r="I21" s="2"/>
      <c r="J21" s="2"/>
      <c r="K21" s="23"/>
      <c r="L21" s="30" t="s">
        <v>12</v>
      </c>
      <c r="M21" s="30"/>
      <c r="N21" s="30"/>
      <c r="O21" s="29">
        <f>+[1]ECSF.!F30</f>
        <v>51591594</v>
      </c>
      <c r="P21" s="21"/>
    </row>
    <row r="22" spans="1:258" ht="26.25" customHeight="1" x14ac:dyDescent="0.2">
      <c r="A22" s="2"/>
      <c r="B22" s="22"/>
      <c r="C22" s="31"/>
      <c r="D22" s="28" t="s">
        <v>21</v>
      </c>
      <c r="E22" s="28"/>
      <c r="F22" s="28"/>
      <c r="G22" s="29">
        <v>0</v>
      </c>
      <c r="H22" s="29"/>
      <c r="I22" s="2"/>
      <c r="J22" s="2"/>
      <c r="L22" s="30" t="s">
        <v>22</v>
      </c>
      <c r="M22" s="30"/>
      <c r="N22" s="30"/>
      <c r="O22" s="29">
        <f>[1]ECSF.!F31</f>
        <v>0</v>
      </c>
      <c r="P22" s="21"/>
    </row>
    <row r="23" spans="1:258" ht="12" customHeight="1" x14ac:dyDescent="0.2">
      <c r="A23" s="2"/>
      <c r="B23" s="22"/>
      <c r="C23" s="23"/>
      <c r="D23" s="28" t="s">
        <v>23</v>
      </c>
      <c r="E23" s="28"/>
      <c r="F23" s="28"/>
      <c r="G23" s="29">
        <f>+[1]EA!E24</f>
        <v>187893649.55000001</v>
      </c>
      <c r="H23" s="29"/>
      <c r="I23" s="2"/>
      <c r="J23" s="2"/>
      <c r="K23" s="19"/>
      <c r="L23" s="32" t="s">
        <v>16</v>
      </c>
      <c r="M23" s="32"/>
      <c r="O23" s="33">
        <v>0</v>
      </c>
      <c r="P23" s="21"/>
      <c r="IX23" s="34"/>
    </row>
    <row r="24" spans="1:258" ht="12" customHeight="1" x14ac:dyDescent="0.2">
      <c r="A24" s="2"/>
      <c r="B24" s="22"/>
      <c r="C24" s="31"/>
      <c r="D24" s="28" t="s">
        <v>24</v>
      </c>
      <c r="E24" s="28"/>
      <c r="F24" s="28"/>
      <c r="G24" s="35">
        <f>+[1]EA!E25</f>
        <v>4609137961.54</v>
      </c>
      <c r="H24" s="35"/>
      <c r="I24" s="2"/>
      <c r="J24" s="2"/>
      <c r="L24" s="30" t="s">
        <v>14</v>
      </c>
      <c r="M24" s="30"/>
      <c r="N24" s="30"/>
      <c r="O24" s="33">
        <f>+[1]ECSF.!F32</f>
        <v>36991170</v>
      </c>
      <c r="P24" s="21"/>
      <c r="IX24" s="34"/>
    </row>
    <row r="25" spans="1:258" ht="12" customHeight="1" x14ac:dyDescent="0.2">
      <c r="A25" s="2"/>
      <c r="B25" s="22"/>
      <c r="C25" s="23"/>
      <c r="D25" s="28" t="s">
        <v>25</v>
      </c>
      <c r="E25" s="28"/>
      <c r="F25" s="36"/>
      <c r="G25" s="29">
        <f>+[1]EA!E27</f>
        <v>13418967.310000001</v>
      </c>
      <c r="H25" s="29"/>
      <c r="I25" s="2"/>
      <c r="J25" s="2"/>
      <c r="K25" s="25" t="s">
        <v>26</v>
      </c>
      <c r="L25" s="25"/>
      <c r="M25" s="25"/>
      <c r="N25" s="25"/>
      <c r="O25" s="27">
        <f>O14-O19</f>
        <v>-88572815</v>
      </c>
      <c r="P25" s="21"/>
      <c r="IX25" s="34"/>
    </row>
    <row r="26" spans="1:258" ht="12" x14ac:dyDescent="0.2">
      <c r="A26" s="2"/>
      <c r="B26" s="22"/>
      <c r="C26" s="23"/>
      <c r="D26" s="2"/>
      <c r="E26" s="23"/>
      <c r="F26" s="23"/>
      <c r="G26" s="19"/>
      <c r="H26" s="19"/>
      <c r="I26" s="2"/>
      <c r="P26" s="21"/>
      <c r="IX26" s="34"/>
    </row>
    <row r="27" spans="1:258" ht="12" x14ac:dyDescent="0.2">
      <c r="A27" s="2"/>
      <c r="B27" s="22"/>
      <c r="C27" s="25" t="s">
        <v>18</v>
      </c>
      <c r="D27" s="25"/>
      <c r="E27" s="25"/>
      <c r="F27" s="25"/>
      <c r="G27" s="27">
        <f>SUM(G28:G43)</f>
        <v>3536582237.7599998</v>
      </c>
      <c r="H27" s="27"/>
      <c r="I27" s="2"/>
      <c r="J27" s="25" t="s">
        <v>27</v>
      </c>
      <c r="K27" s="25"/>
      <c r="L27" s="25"/>
      <c r="M27" s="25"/>
      <c r="N27" s="25"/>
      <c r="O27" s="26"/>
      <c r="P27" s="21"/>
      <c r="IX27" s="34"/>
    </row>
    <row r="28" spans="1:258" ht="12" x14ac:dyDescent="0.2">
      <c r="A28" s="2"/>
      <c r="B28" s="22"/>
      <c r="C28" s="37"/>
      <c r="D28" s="28" t="s">
        <v>28</v>
      </c>
      <c r="E28" s="28"/>
      <c r="F28" s="28"/>
      <c r="G28" s="29">
        <f>+[1]EA!J14</f>
        <v>3115979964.5499997</v>
      </c>
      <c r="H28" s="29"/>
      <c r="I28" s="2"/>
      <c r="J28" s="2"/>
      <c r="K28" s="23"/>
      <c r="L28" s="23"/>
      <c r="M28" s="23"/>
      <c r="N28" s="23"/>
      <c r="O28" s="26"/>
      <c r="P28" s="21"/>
      <c r="IX28" s="34"/>
    </row>
    <row r="29" spans="1:258" ht="12" x14ac:dyDescent="0.2">
      <c r="A29" s="2"/>
      <c r="B29" s="22"/>
      <c r="C29" s="37"/>
      <c r="D29" s="28" t="s">
        <v>29</v>
      </c>
      <c r="E29" s="28"/>
      <c r="F29" s="28"/>
      <c r="G29" s="29">
        <f>+[1]EA!J15</f>
        <v>22707738.860000003</v>
      </c>
      <c r="H29" s="29"/>
      <c r="I29" s="2"/>
      <c r="K29" s="25" t="s">
        <v>8</v>
      </c>
      <c r="L29" s="25"/>
      <c r="M29" s="25"/>
      <c r="N29" s="25"/>
      <c r="O29" s="27">
        <f>SUM(O30:O35)</f>
        <v>21016236</v>
      </c>
      <c r="P29" s="21"/>
      <c r="IX29" s="34"/>
    </row>
    <row r="30" spans="1:258" ht="12" x14ac:dyDescent="0.2">
      <c r="A30" s="2"/>
      <c r="B30" s="22"/>
      <c r="C30" s="37"/>
      <c r="D30" s="28" t="s">
        <v>30</v>
      </c>
      <c r="E30" s="28"/>
      <c r="F30" s="28"/>
      <c r="G30" s="29">
        <f>+[1]EA!J16</f>
        <v>215247063.74000001</v>
      </c>
      <c r="H30" s="29"/>
      <c r="I30" s="2"/>
      <c r="J30" s="2"/>
      <c r="L30" s="30" t="s">
        <v>31</v>
      </c>
      <c r="M30" s="30"/>
      <c r="N30" s="30"/>
      <c r="O30" s="29">
        <v>0</v>
      </c>
      <c r="P30" s="21"/>
      <c r="IX30" s="34"/>
    </row>
    <row r="31" spans="1:258" ht="12" customHeight="1" x14ac:dyDescent="0.2">
      <c r="A31" s="2"/>
      <c r="B31" s="22"/>
      <c r="C31" s="23"/>
      <c r="D31" s="28" t="s">
        <v>32</v>
      </c>
      <c r="E31" s="28"/>
      <c r="F31" s="28"/>
      <c r="G31" s="29">
        <f>+[1]EA!J19</f>
        <v>0</v>
      </c>
      <c r="H31" s="29"/>
      <c r="I31" s="2"/>
      <c r="J31" s="2"/>
      <c r="K31" s="37"/>
      <c r="L31" s="30" t="s">
        <v>33</v>
      </c>
      <c r="M31" s="30"/>
      <c r="N31" s="30"/>
      <c r="O31" s="29">
        <v>0</v>
      </c>
      <c r="P31" s="21"/>
      <c r="IX31" s="34"/>
    </row>
    <row r="32" spans="1:258" ht="12" customHeight="1" x14ac:dyDescent="0.2">
      <c r="A32" s="2"/>
      <c r="B32" s="22"/>
      <c r="C32" s="37"/>
      <c r="D32" s="28" t="s">
        <v>34</v>
      </c>
      <c r="E32" s="28"/>
      <c r="F32" s="28"/>
      <c r="G32" s="29">
        <v>0</v>
      </c>
      <c r="H32" s="29"/>
      <c r="I32" s="2"/>
      <c r="J32" s="2"/>
      <c r="K32" s="37"/>
      <c r="L32" s="30" t="s">
        <v>35</v>
      </c>
      <c r="M32" s="30"/>
      <c r="N32" s="30"/>
      <c r="O32" s="29">
        <v>0</v>
      </c>
      <c r="P32" s="21"/>
      <c r="IX32" s="34"/>
    </row>
    <row r="33" spans="1:260" ht="15" customHeight="1" x14ac:dyDescent="0.2">
      <c r="A33" s="2"/>
      <c r="B33" s="22"/>
      <c r="C33" s="37"/>
      <c r="D33" s="28" t="s">
        <v>36</v>
      </c>
      <c r="E33" s="28"/>
      <c r="F33" s="28"/>
      <c r="G33" s="29">
        <v>0</v>
      </c>
      <c r="H33" s="29"/>
      <c r="I33" s="2"/>
      <c r="J33" s="2"/>
      <c r="K33" s="37"/>
      <c r="L33" s="30" t="s">
        <v>37</v>
      </c>
      <c r="M33" s="30"/>
      <c r="N33" s="30"/>
      <c r="O33" s="38">
        <v>0</v>
      </c>
      <c r="P33" s="21"/>
      <c r="IX33" s="34"/>
    </row>
    <row r="34" spans="1:260" ht="15" customHeight="1" x14ac:dyDescent="0.2">
      <c r="A34" s="2"/>
      <c r="B34" s="22"/>
      <c r="C34" s="37"/>
      <c r="D34" s="28" t="s">
        <v>38</v>
      </c>
      <c r="E34" s="28"/>
      <c r="F34" s="28"/>
      <c r="G34" s="29">
        <f>+[1]EA!J22</f>
        <v>186940074.02000001</v>
      </c>
      <c r="H34" s="29"/>
      <c r="I34" s="2"/>
      <c r="J34" s="2"/>
      <c r="K34" s="19"/>
      <c r="L34" s="30" t="s">
        <v>39</v>
      </c>
      <c r="M34" s="30"/>
      <c r="N34" s="30"/>
      <c r="O34" s="38">
        <v>0</v>
      </c>
      <c r="P34" s="21"/>
      <c r="IX34" s="34"/>
    </row>
    <row r="35" spans="1:260" ht="15" customHeight="1" x14ac:dyDescent="0.2">
      <c r="A35" s="2"/>
      <c r="B35" s="22"/>
      <c r="C35" s="37"/>
      <c r="D35" s="28" t="s">
        <v>40</v>
      </c>
      <c r="E35" s="28"/>
      <c r="F35" s="28"/>
      <c r="G35" s="29">
        <v>0</v>
      </c>
      <c r="H35" s="29"/>
      <c r="I35" s="2"/>
      <c r="J35" s="2"/>
      <c r="K35" s="19"/>
      <c r="L35" s="30" t="s">
        <v>41</v>
      </c>
      <c r="M35" s="30"/>
      <c r="N35" s="30"/>
      <c r="O35" s="38">
        <v>21016236</v>
      </c>
      <c r="P35" s="21"/>
    </row>
    <row r="36" spans="1:260" ht="15" customHeight="1" x14ac:dyDescent="0.2">
      <c r="A36" s="2"/>
      <c r="B36" s="22"/>
      <c r="C36" s="37"/>
      <c r="D36" s="28" t="s">
        <v>42</v>
      </c>
      <c r="E36" s="28"/>
      <c r="F36" s="28"/>
      <c r="G36" s="29">
        <v>0</v>
      </c>
      <c r="H36" s="29"/>
      <c r="I36" s="2"/>
      <c r="J36" s="2"/>
      <c r="K36" s="25" t="s">
        <v>18</v>
      </c>
      <c r="L36" s="25"/>
      <c r="M36" s="25"/>
      <c r="N36" s="25"/>
      <c r="O36" s="27">
        <f>SUM(O37:O41)</f>
        <v>1658103343</v>
      </c>
      <c r="P36" s="21"/>
      <c r="IX36" s="34"/>
    </row>
    <row r="37" spans="1:260" ht="15" customHeight="1" x14ac:dyDescent="0.2">
      <c r="A37" s="2"/>
      <c r="B37" s="22"/>
      <c r="C37" s="37"/>
      <c r="D37" s="28" t="s">
        <v>43</v>
      </c>
      <c r="E37" s="28"/>
      <c r="F37" s="28"/>
      <c r="G37" s="29">
        <v>0</v>
      </c>
      <c r="H37" s="29"/>
      <c r="I37" s="2"/>
      <c r="L37" s="30" t="s">
        <v>44</v>
      </c>
      <c r="M37" s="30"/>
      <c r="N37" s="30"/>
      <c r="O37" s="29">
        <v>0</v>
      </c>
      <c r="P37" s="21"/>
      <c r="IX37" s="34"/>
    </row>
    <row r="38" spans="1:260" ht="15" customHeight="1" x14ac:dyDescent="0.2">
      <c r="A38" s="2"/>
      <c r="B38" s="22"/>
      <c r="C38" s="37"/>
      <c r="D38" s="28" t="s">
        <v>45</v>
      </c>
      <c r="E38" s="28"/>
      <c r="F38" s="28"/>
      <c r="G38" s="29">
        <v>0</v>
      </c>
      <c r="H38" s="29"/>
      <c r="I38" s="2"/>
      <c r="J38" s="2"/>
      <c r="L38" s="30" t="s">
        <v>33</v>
      </c>
      <c r="M38" s="30"/>
      <c r="N38" s="30"/>
      <c r="O38" s="29">
        <v>0</v>
      </c>
      <c r="P38" s="21"/>
    </row>
    <row r="39" spans="1:260" ht="15" customHeight="1" x14ac:dyDescent="0.2">
      <c r="A39" s="2"/>
      <c r="B39" s="22"/>
      <c r="C39" s="37"/>
      <c r="D39" s="28" t="s">
        <v>46</v>
      </c>
      <c r="E39" s="28"/>
      <c r="F39" s="28"/>
      <c r="G39" s="29">
        <v>0</v>
      </c>
      <c r="H39" s="29"/>
      <c r="I39" s="2"/>
      <c r="J39" s="2"/>
      <c r="K39" s="37"/>
      <c r="L39" s="30" t="s">
        <v>35</v>
      </c>
      <c r="M39" s="30"/>
      <c r="N39" s="30"/>
      <c r="O39" s="29">
        <v>0</v>
      </c>
      <c r="P39" s="21"/>
      <c r="IX39" s="34"/>
      <c r="IY39" s="34"/>
    </row>
    <row r="40" spans="1:260" ht="15" customHeight="1" x14ac:dyDescent="0.2">
      <c r="A40" s="2"/>
      <c r="B40" s="22"/>
      <c r="C40" s="37"/>
      <c r="D40" s="28" t="s">
        <v>47</v>
      </c>
      <c r="E40" s="28"/>
      <c r="F40" s="28"/>
      <c r="G40" s="29">
        <v>0</v>
      </c>
      <c r="H40" s="29"/>
      <c r="I40" s="2"/>
      <c r="J40" s="2"/>
      <c r="K40" s="37"/>
      <c r="L40" s="30" t="s">
        <v>48</v>
      </c>
      <c r="M40" s="30"/>
      <c r="N40" s="30"/>
      <c r="O40" s="29">
        <f>+[1]ECSF.!F15</f>
        <v>234587387</v>
      </c>
      <c r="P40" s="21"/>
      <c r="IX40" s="34"/>
      <c r="IY40" s="34"/>
    </row>
    <row r="41" spans="1:260" ht="15" customHeight="1" x14ac:dyDescent="0.2">
      <c r="A41" s="2"/>
      <c r="B41" s="22"/>
      <c r="C41" s="23"/>
      <c r="D41" s="28" t="s">
        <v>49</v>
      </c>
      <c r="E41" s="28"/>
      <c r="F41" s="28"/>
      <c r="G41" s="29">
        <v>0</v>
      </c>
      <c r="H41" s="29"/>
      <c r="I41" s="2"/>
      <c r="J41" s="2"/>
      <c r="K41" s="37"/>
      <c r="L41" s="30" t="s">
        <v>50</v>
      </c>
      <c r="M41" s="30"/>
      <c r="N41" s="30"/>
      <c r="O41" s="29">
        <f>+[1]ECSF.!K13</f>
        <v>1423515956</v>
      </c>
      <c r="P41" s="21"/>
      <c r="IX41" s="34"/>
      <c r="IY41" s="34"/>
    </row>
    <row r="42" spans="1:260" ht="15" customHeight="1" x14ac:dyDescent="0.2">
      <c r="A42" s="2"/>
      <c r="B42" s="22"/>
      <c r="C42" s="37"/>
      <c r="D42" s="28" t="s">
        <v>51</v>
      </c>
      <c r="E42" s="28"/>
      <c r="F42" s="28"/>
      <c r="G42" s="29">
        <v>0</v>
      </c>
      <c r="H42" s="29"/>
      <c r="I42" s="2"/>
      <c r="J42" s="2"/>
      <c r="K42" s="19"/>
      <c r="P42" s="21"/>
      <c r="IX42" s="34"/>
      <c r="IY42" s="34"/>
    </row>
    <row r="43" spans="1:260" ht="15" customHeight="1" x14ac:dyDescent="0.2">
      <c r="A43" s="2"/>
      <c r="B43" s="22"/>
      <c r="C43" s="37"/>
      <c r="D43" s="28" t="s">
        <v>52</v>
      </c>
      <c r="E43" s="28"/>
      <c r="F43" s="28"/>
      <c r="G43" s="29">
        <f>+[1]EA!J41</f>
        <v>-4292603.41</v>
      </c>
      <c r="H43" s="29"/>
      <c r="I43" s="2"/>
      <c r="J43" s="2"/>
      <c r="K43" s="25" t="s">
        <v>53</v>
      </c>
      <c r="L43" s="25"/>
      <c r="M43" s="25"/>
      <c r="N43" s="25"/>
      <c r="O43" s="39">
        <f>O29-O36</f>
        <v>-1637087107</v>
      </c>
      <c r="P43" s="21"/>
      <c r="IX43" s="40"/>
    </row>
    <row r="44" spans="1:260" ht="15" customHeight="1" x14ac:dyDescent="0.2">
      <c r="A44" s="2"/>
      <c r="B44" s="22"/>
      <c r="C44" s="37"/>
      <c r="G44" s="1"/>
      <c r="H44" s="1"/>
      <c r="I44" s="2"/>
      <c r="J44" s="2"/>
      <c r="K44" s="19"/>
      <c r="L44" s="19"/>
      <c r="M44" s="19"/>
      <c r="N44" s="19"/>
      <c r="O44" s="26"/>
      <c r="P44" s="21"/>
    </row>
    <row r="45" spans="1:260" ht="17.25" customHeight="1" x14ac:dyDescent="0.2">
      <c r="A45" s="2"/>
      <c r="B45" s="22"/>
      <c r="C45" s="23"/>
      <c r="D45" s="2"/>
      <c r="E45" s="23"/>
      <c r="F45" s="23"/>
      <c r="G45" s="19"/>
      <c r="H45" s="19"/>
      <c r="I45" s="2"/>
      <c r="J45" s="2"/>
      <c r="K45" s="19"/>
      <c r="L45" s="19"/>
      <c r="M45" s="19"/>
      <c r="N45" s="19"/>
      <c r="O45" s="26"/>
      <c r="P45" s="21"/>
      <c r="IX45" s="40"/>
    </row>
    <row r="46" spans="1:260" s="46" customFormat="1" ht="25.5" customHeight="1" x14ac:dyDescent="0.2">
      <c r="A46" s="41"/>
      <c r="B46" s="42"/>
      <c r="C46" s="25" t="s">
        <v>54</v>
      </c>
      <c r="D46" s="25"/>
      <c r="E46" s="25"/>
      <c r="F46" s="25"/>
      <c r="G46" s="39">
        <f>G14-G27</f>
        <v>1278498493.7400002</v>
      </c>
      <c r="H46" s="39"/>
      <c r="I46" s="41"/>
      <c r="J46" s="43" t="s">
        <v>55</v>
      </c>
      <c r="K46" s="43"/>
      <c r="L46" s="43"/>
      <c r="M46" s="43"/>
      <c r="N46" s="43"/>
      <c r="O46" s="44">
        <f>G46+O25+O43</f>
        <v>-447161428.25999975</v>
      </c>
      <c r="P46" s="45"/>
      <c r="IZ46" s="47"/>
    </row>
    <row r="47" spans="1:260" s="46" customFormat="1" ht="25.5" customHeight="1" x14ac:dyDescent="0.2">
      <c r="A47" s="41"/>
      <c r="B47" s="42"/>
      <c r="C47" s="37"/>
      <c r="D47" s="37"/>
      <c r="E47" s="37"/>
      <c r="F47" s="37"/>
      <c r="G47" s="39"/>
      <c r="H47" s="39"/>
      <c r="I47" s="41"/>
      <c r="J47" s="48"/>
      <c r="K47" s="48"/>
      <c r="L47" s="48"/>
      <c r="M47" s="48"/>
      <c r="N47" s="48"/>
      <c r="O47" s="39"/>
      <c r="P47" s="45"/>
    </row>
    <row r="48" spans="1:260" s="46" customFormat="1" ht="12" customHeight="1" x14ac:dyDescent="0.2">
      <c r="A48" s="41"/>
      <c r="B48" s="42"/>
      <c r="C48" s="37"/>
      <c r="D48" s="37"/>
      <c r="E48" s="37"/>
      <c r="F48" s="37"/>
      <c r="G48" s="39"/>
      <c r="H48" s="39"/>
      <c r="I48" s="41"/>
      <c r="J48" s="43" t="s">
        <v>56</v>
      </c>
      <c r="K48" s="43"/>
      <c r="L48" s="43"/>
      <c r="M48" s="43"/>
      <c r="N48" s="43"/>
      <c r="O48" s="49">
        <f>[1]EAA!E18</f>
        <v>2582575659.4599996</v>
      </c>
      <c r="P48" s="45"/>
      <c r="IX48" s="50"/>
    </row>
    <row r="49" spans="1:259" s="46" customFormat="1" ht="12" customHeight="1" x14ac:dyDescent="0.2">
      <c r="A49" s="41"/>
      <c r="B49" s="42"/>
      <c r="C49" s="37"/>
      <c r="D49" s="37"/>
      <c r="E49" s="37"/>
      <c r="F49" s="37"/>
      <c r="G49" s="39"/>
      <c r="H49" s="39"/>
      <c r="I49" s="41"/>
      <c r="J49" s="43" t="s">
        <v>57</v>
      </c>
      <c r="K49" s="43"/>
      <c r="L49" s="43"/>
      <c r="M49" s="43"/>
      <c r="N49" s="43"/>
      <c r="O49" s="39">
        <f>[1]EAA!H18</f>
        <v>2135414230.789999</v>
      </c>
      <c r="P49" s="45"/>
      <c r="IX49" s="50"/>
      <c r="IY49" s="50"/>
    </row>
    <row r="50" spans="1:259" s="46" customFormat="1" ht="12" x14ac:dyDescent="0.2">
      <c r="A50" s="41"/>
      <c r="B50" s="42"/>
      <c r="C50" s="37"/>
      <c r="D50" s="37"/>
      <c r="E50" s="37"/>
      <c r="F50" s="37"/>
      <c r="G50" s="39"/>
      <c r="H50" s="39"/>
      <c r="I50" s="41"/>
      <c r="J50" s="48"/>
      <c r="K50" s="48"/>
      <c r="L50" s="48"/>
      <c r="M50" s="48"/>
      <c r="N50" s="48"/>
      <c r="O50" s="39"/>
      <c r="P50" s="45"/>
      <c r="IX50" s="50"/>
      <c r="IY50" s="50"/>
    </row>
    <row r="51" spans="1:259" ht="12" x14ac:dyDescent="0.2">
      <c r="A51" s="2"/>
      <c r="B51" s="51"/>
      <c r="C51" s="52"/>
      <c r="D51" s="52"/>
      <c r="E51" s="52"/>
      <c r="F51" s="52"/>
      <c r="G51" s="53"/>
      <c r="H51" s="53"/>
      <c r="I51" s="54"/>
      <c r="J51" s="55"/>
      <c r="K51" s="55"/>
      <c r="L51" s="55"/>
      <c r="M51" s="55"/>
      <c r="N51" s="55"/>
      <c r="O51" s="55"/>
      <c r="P51" s="56"/>
      <c r="IX51" s="34"/>
      <c r="IY51" s="34"/>
    </row>
    <row r="52" spans="1:259" ht="12" x14ac:dyDescent="0.2">
      <c r="A52" s="2"/>
      <c r="I52" s="2"/>
      <c r="J52" s="2"/>
      <c r="K52" s="19"/>
      <c r="L52" s="19"/>
      <c r="M52" s="19"/>
      <c r="N52" s="19"/>
      <c r="O52" s="26"/>
      <c r="IX52" s="34"/>
    </row>
    <row r="53" spans="1:259" ht="12" x14ac:dyDescent="0.2">
      <c r="A53" s="2"/>
      <c r="I53" s="2"/>
      <c r="O53" s="33"/>
      <c r="IX53" s="40"/>
    </row>
    <row r="54" spans="1:259" ht="15" x14ac:dyDescent="0.25">
      <c r="B54" s="57" t="s">
        <v>58</v>
      </c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8"/>
      <c r="N54" s="58"/>
      <c r="O54" s="58"/>
      <c r="P54" s="58"/>
      <c r="IX54" s="33"/>
    </row>
    <row r="55" spans="1:259" ht="12" x14ac:dyDescent="0.2"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</row>
    <row r="56" spans="1:259" customFormat="1" ht="15" customHeight="1" x14ac:dyDescent="0.25">
      <c r="B56" s="1"/>
      <c r="C56" s="60"/>
      <c r="D56" s="61"/>
      <c r="E56" s="61"/>
      <c r="F56" s="62"/>
      <c r="G56" s="62"/>
      <c r="H56" s="61"/>
      <c r="I56" s="61"/>
      <c r="J56" s="61"/>
      <c r="K56" s="61"/>
      <c r="L56" s="63"/>
      <c r="M56" s="1"/>
      <c r="N56" s="61"/>
      <c r="O56" s="61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  <c r="BL56" s="64"/>
      <c r="BM56" s="64"/>
      <c r="BN56" s="64"/>
      <c r="BO56" s="64"/>
      <c r="BP56" s="64"/>
      <c r="BQ56" s="64"/>
      <c r="BR56" s="64"/>
      <c r="BS56" s="64"/>
      <c r="BT56" s="64"/>
      <c r="BU56" s="64"/>
      <c r="BV56" s="64"/>
      <c r="BW56" s="64"/>
      <c r="BX56" s="64"/>
      <c r="BY56" s="64"/>
      <c r="BZ56" s="64"/>
      <c r="CA56" s="64"/>
      <c r="CB56" s="64"/>
      <c r="CC56" s="64"/>
      <c r="CD56" s="64"/>
      <c r="CE56" s="64"/>
      <c r="CF56" s="64"/>
      <c r="CG56" s="64"/>
      <c r="CH56" s="64"/>
      <c r="CI56" s="64"/>
      <c r="CJ56" s="64"/>
      <c r="CK56" s="64"/>
      <c r="CL56" s="64"/>
      <c r="CM56" s="64"/>
      <c r="CN56" s="64"/>
      <c r="CO56" s="64"/>
      <c r="CP56" s="64"/>
      <c r="CQ56" s="64"/>
      <c r="CR56" s="64"/>
      <c r="CS56" s="64"/>
      <c r="CT56" s="64"/>
      <c r="CU56" s="64"/>
      <c r="CV56" s="64"/>
      <c r="CW56" s="64"/>
      <c r="CX56" s="64"/>
      <c r="CY56" s="64"/>
      <c r="CZ56" s="64"/>
      <c r="DA56" s="64"/>
      <c r="DB56" s="64"/>
      <c r="DC56" s="64"/>
      <c r="DD56" s="64"/>
      <c r="DE56" s="64"/>
      <c r="DF56" s="64"/>
      <c r="DG56" s="64"/>
      <c r="DH56" s="64"/>
      <c r="DI56" s="64"/>
      <c r="DJ56" s="64"/>
      <c r="DK56" s="64"/>
      <c r="DL56" s="64"/>
      <c r="DM56" s="64"/>
      <c r="DN56" s="64"/>
      <c r="DO56" s="64"/>
      <c r="DP56" s="64"/>
      <c r="DQ56" s="64"/>
      <c r="DR56" s="64"/>
      <c r="DS56" s="64"/>
      <c r="DT56" s="64"/>
      <c r="DU56" s="64"/>
      <c r="DV56" s="64"/>
      <c r="DW56" s="64"/>
      <c r="DX56" s="64"/>
      <c r="DY56" s="64"/>
      <c r="DZ56" s="64"/>
      <c r="EA56" s="64"/>
      <c r="EB56" s="64"/>
      <c r="EC56" s="64"/>
      <c r="ED56" s="64"/>
      <c r="EE56" s="64"/>
      <c r="EF56" s="64"/>
      <c r="EG56" s="64"/>
      <c r="EH56" s="64"/>
      <c r="EI56" s="64"/>
      <c r="EJ56" s="64"/>
      <c r="EK56" s="64"/>
      <c r="EL56" s="64"/>
      <c r="EM56" s="64"/>
      <c r="EN56" s="64"/>
      <c r="EO56" s="64"/>
      <c r="EP56" s="64"/>
      <c r="EQ56" s="64"/>
      <c r="ER56" s="64"/>
      <c r="ES56" s="64"/>
      <c r="ET56" s="64"/>
      <c r="EU56" s="64"/>
      <c r="EV56" s="64"/>
      <c r="EW56" s="64"/>
      <c r="EX56" s="64"/>
      <c r="EY56" s="64"/>
      <c r="EZ56" s="64"/>
      <c r="FA56" s="64"/>
      <c r="FB56" s="64"/>
      <c r="FC56" s="64"/>
      <c r="FD56" s="64"/>
      <c r="FE56" s="64"/>
      <c r="FF56" s="64"/>
      <c r="FG56" s="64"/>
      <c r="FH56" s="64"/>
      <c r="FI56" s="64"/>
      <c r="FJ56" s="64"/>
      <c r="FK56" s="64"/>
      <c r="FL56" s="64"/>
      <c r="FM56" s="64"/>
      <c r="FN56" s="64"/>
      <c r="FO56" s="64"/>
      <c r="FP56" s="64"/>
      <c r="FQ56" s="64"/>
      <c r="FR56" s="64"/>
      <c r="FS56" s="64"/>
      <c r="FT56" s="64"/>
      <c r="FU56" s="64"/>
      <c r="FV56" s="64"/>
      <c r="FW56" s="64"/>
      <c r="FX56" s="64"/>
      <c r="FY56" s="64"/>
      <c r="FZ56" s="64"/>
      <c r="GA56" s="64"/>
      <c r="GB56" s="64"/>
      <c r="GC56" s="64"/>
      <c r="GD56" s="64"/>
      <c r="GE56" s="64"/>
      <c r="GF56" s="64"/>
      <c r="GG56" s="64"/>
      <c r="GH56" s="64"/>
      <c r="GI56" s="64"/>
      <c r="GJ56" s="64"/>
      <c r="GK56" s="64"/>
      <c r="GL56" s="64"/>
      <c r="GM56" s="64"/>
      <c r="GN56" s="64"/>
      <c r="GO56" s="64"/>
      <c r="GP56" s="64"/>
      <c r="GQ56" s="64"/>
      <c r="GR56" s="64"/>
      <c r="GS56" s="64"/>
      <c r="GT56" s="64"/>
      <c r="GU56" s="64"/>
      <c r="GV56" s="64"/>
      <c r="GW56" s="64"/>
      <c r="GX56" s="64"/>
      <c r="GY56" s="64"/>
      <c r="GZ56" s="64"/>
      <c r="HA56" s="64"/>
      <c r="HB56" s="64"/>
      <c r="HC56" s="64"/>
      <c r="HD56" s="64"/>
      <c r="HE56" s="64"/>
      <c r="HF56" s="64"/>
      <c r="HG56" s="64"/>
      <c r="HH56" s="64"/>
      <c r="HI56" s="64"/>
      <c r="HJ56" s="64"/>
      <c r="HK56" s="64"/>
      <c r="HL56" s="64"/>
      <c r="HM56" s="64"/>
      <c r="HN56" s="64"/>
      <c r="HO56" s="64"/>
      <c r="HP56" s="64"/>
      <c r="HQ56" s="64"/>
      <c r="HR56" s="64"/>
      <c r="HS56" s="64"/>
      <c r="HT56" s="64"/>
      <c r="HU56" s="64"/>
      <c r="HV56" s="64"/>
      <c r="HW56" s="64"/>
      <c r="HX56" s="64"/>
      <c r="HY56" s="64"/>
      <c r="HZ56" s="64"/>
      <c r="IA56" s="64"/>
      <c r="IB56" s="64"/>
      <c r="IC56" s="64"/>
      <c r="ID56" s="64"/>
      <c r="IE56" s="64"/>
      <c r="IF56" s="64"/>
      <c r="IG56" s="64"/>
      <c r="IH56" s="64"/>
      <c r="II56" s="64"/>
      <c r="IJ56" s="64"/>
      <c r="IK56" s="64"/>
      <c r="IL56" s="64"/>
      <c r="IM56" s="64"/>
      <c r="IN56" s="64"/>
      <c r="IO56" s="64"/>
      <c r="IP56" s="64"/>
      <c r="IQ56" s="64"/>
      <c r="IR56" s="64"/>
      <c r="IS56" s="64"/>
      <c r="IT56" s="64"/>
      <c r="IU56" s="64"/>
      <c r="IV56" s="64"/>
      <c r="IW56" s="64"/>
      <c r="IX56" s="64"/>
    </row>
    <row r="57" spans="1:259" ht="12" x14ac:dyDescent="0.2">
      <c r="B57" s="60"/>
      <c r="D57" s="65"/>
      <c r="E57" s="65"/>
      <c r="F57" s="65"/>
      <c r="G57" s="65"/>
      <c r="H57" s="1"/>
      <c r="I57" s="66"/>
      <c r="L57" s="67"/>
      <c r="M57" s="68"/>
      <c r="N57" s="68"/>
      <c r="O57" s="68"/>
    </row>
    <row r="58" spans="1:259" ht="12" x14ac:dyDescent="0.2">
      <c r="D58" s="61"/>
      <c r="E58" s="61"/>
      <c r="F58" s="61"/>
      <c r="G58" s="61"/>
      <c r="L58" s="65"/>
      <c r="M58" s="65"/>
      <c r="N58" s="65"/>
      <c r="O58" s="65"/>
    </row>
    <row r="59" spans="1:259" ht="12" customHeight="1" x14ac:dyDescent="0.2"/>
    <row r="60" spans="1:259" ht="12" customHeight="1" x14ac:dyDescent="0.2"/>
  </sheetData>
  <mergeCells count="78">
    <mergeCell ref="D57:G57"/>
    <mergeCell ref="L57:O57"/>
    <mergeCell ref="D58:G58"/>
    <mergeCell ref="L58:O58"/>
    <mergeCell ref="J49:N49"/>
    <mergeCell ref="B54:L54"/>
    <mergeCell ref="B55:P55"/>
    <mergeCell ref="D56:E56"/>
    <mergeCell ref="H56:K56"/>
    <mergeCell ref="N56:O56"/>
    <mergeCell ref="D42:F42"/>
    <mergeCell ref="D43:F43"/>
    <mergeCell ref="K43:N43"/>
    <mergeCell ref="C46:F46"/>
    <mergeCell ref="J46:N46"/>
    <mergeCell ref="J48:N48"/>
    <mergeCell ref="D39:F39"/>
    <mergeCell ref="L39:N39"/>
    <mergeCell ref="D40:F40"/>
    <mergeCell ref="L40:N40"/>
    <mergeCell ref="D41:F41"/>
    <mergeCell ref="L41:N41"/>
    <mergeCell ref="D36:F36"/>
    <mergeCell ref="K36:N36"/>
    <mergeCell ref="D37:F37"/>
    <mergeCell ref="L37:N37"/>
    <mergeCell ref="D38:F38"/>
    <mergeCell ref="L38:N38"/>
    <mergeCell ref="D33:F33"/>
    <mergeCell ref="L33:N33"/>
    <mergeCell ref="D34:F34"/>
    <mergeCell ref="L34:N34"/>
    <mergeCell ref="D35:F35"/>
    <mergeCell ref="L35:N35"/>
    <mergeCell ref="D30:F30"/>
    <mergeCell ref="L30:N30"/>
    <mergeCell ref="D31:F31"/>
    <mergeCell ref="L31:N31"/>
    <mergeCell ref="D32:F32"/>
    <mergeCell ref="L32:N32"/>
    <mergeCell ref="D25:E25"/>
    <mergeCell ref="K25:N25"/>
    <mergeCell ref="C27:F27"/>
    <mergeCell ref="J27:N27"/>
    <mergeCell ref="D28:F28"/>
    <mergeCell ref="D29:F29"/>
    <mergeCell ref="K29:N29"/>
    <mergeCell ref="D22:F22"/>
    <mergeCell ref="L22:N22"/>
    <mergeCell ref="D23:F23"/>
    <mergeCell ref="L23:M23"/>
    <mergeCell ref="D24:F24"/>
    <mergeCell ref="L24:N24"/>
    <mergeCell ref="D19:F19"/>
    <mergeCell ref="K19:N19"/>
    <mergeCell ref="D20:F20"/>
    <mergeCell ref="L20:N20"/>
    <mergeCell ref="D21:F21"/>
    <mergeCell ref="L21:N21"/>
    <mergeCell ref="D16:F16"/>
    <mergeCell ref="L16:N16"/>
    <mergeCell ref="D17:F17"/>
    <mergeCell ref="L17:N17"/>
    <mergeCell ref="D18:F18"/>
    <mergeCell ref="L18:M18"/>
    <mergeCell ref="B12:F12"/>
    <mergeCell ref="J12:N12"/>
    <mergeCell ref="C14:F14"/>
    <mergeCell ref="K14:N14"/>
    <mergeCell ref="D15:F15"/>
    <mergeCell ref="L15:N15"/>
    <mergeCell ref="B2:P2"/>
    <mergeCell ref="B3:P3"/>
    <mergeCell ref="B4:P4"/>
    <mergeCell ref="B5:P5"/>
    <mergeCell ref="B6:P6"/>
    <mergeCell ref="B9:E9"/>
    <mergeCell ref="J9:M9"/>
  </mergeCells>
  <pageMargins left="0.70866141732283472" right="0.70866141732283472" top="0.74803149606299213" bottom="0.74803149606299213" header="0.31496062992125984" footer="0.31496062992125984"/>
  <pageSetup scale="65" orientation="landscape" verticalDpi="0" r:id="rId1"/>
  <rowBreaks count="1" manualBreakCount="1">
    <brk id="57" max="219" man="1"/>
  </rowBreaks>
  <colBreaks count="1" manualBreakCount="1">
    <brk id="7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SMR. Moran Ramirez</dc:creator>
  <cp:lastModifiedBy>Sara SMR. Moran Ramirez</cp:lastModifiedBy>
  <dcterms:created xsi:type="dcterms:W3CDTF">2021-12-02T19:00:46Z</dcterms:created>
  <dcterms:modified xsi:type="dcterms:W3CDTF">2021-12-02T19:04:07Z</dcterms:modified>
</cp:coreProperties>
</file>