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CCB892EE-D27D-4A15-B323-47869B701317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O32" i="2" l="1"/>
  <c r="O31" i="2" l="1"/>
  <c r="O29" i="2" l="1"/>
  <c r="O28" i="2" l="1"/>
  <c r="O27" i="2"/>
  <c r="O26" i="2" l="1"/>
  <c r="K25" i="2" l="1"/>
  <c r="O41" i="2" l="1"/>
  <c r="O40" i="2" l="1"/>
  <c r="O39" i="2"/>
  <c r="O38" i="2"/>
  <c r="O37" i="2"/>
  <c r="O36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<sst xmlns="http://schemas.openxmlformats.org/spreadsheetml/2006/main" count="72" uniqueCount="42">
  <si>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</si>
  <si>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</si>
  <si>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</si>
  <si>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</si>
  <si>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</si>
  <si>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</si>
  <si>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</si>
  <si>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</si>
  <si>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</si>
  <si>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</si>
  <si>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</si>
  <si>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</si>
  <si>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</si>
  <si>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</si>
  <si>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</si>
  <si>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</si>
  <si>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</si>
  <si>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</si>
  <si>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</si>
  <si>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</si>
  <si>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</si>
  <si>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</si>
  <si>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</si>
  <si>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</si>
  <si>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</si>
  <si>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</si>
  <si>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</si>
  <si>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</si>
  <si>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</si>
  <si>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</si>
  <si>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</si>
  <si>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</si>
  <si>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</si>
  <si>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</si>
  <si>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</si>
  <si>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</si>
  <si>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</si>
  <si>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</si>
  <si>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1,603'847,510.00</t>
  </si>
  <si>
    <t>SHP</t>
  </si>
  <si>
    <t>EJERCICIO 2020</t>
  </si>
  <si>
    <t>475´840,500.00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</si>
</sst>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164" fontId="0" fillId="0" borderId="26" xfId="184" applyNumberFormat="1" applyFont="1" applyFill="1" applyBorder="1"/>
    <xf numFmtId="164" fontId="0" fillId="0" borderId="26" xfId="184" applyNumberFormat="1" applyFont="1" applyFill="1" applyBorder="1" applyAlignment="1">
      <alignment vertical="center"/>
    </xf>
    <xf numFmtId="0" fontId="0" fillId="0" borderId="0" xfId="0" applyBorder="1"/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3" fontId="31" fillId="0" borderId="17" xfId="184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4" zoomScale="90" zoomScaleNormal="90" workbookViewId="0">
      <selection activeCell="F41" sqref="F41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0" t="s">
        <v>34</v>
      </c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5" ht="45.75" customHeight="1" thickBot="1" x14ac:dyDescent="0.3">
      <c r="A5" s="6"/>
      <c r="B5" s="6"/>
      <c r="C5" s="35" t="s">
        <v>1</v>
      </c>
      <c r="D5" s="36"/>
      <c r="E5" s="36"/>
      <c r="F5" s="37"/>
      <c r="G5" s="43" t="s">
        <v>22</v>
      </c>
      <c r="H5" s="44"/>
      <c r="I5" s="43" t="s">
        <v>4</v>
      </c>
      <c r="J5" s="44"/>
      <c r="K5" s="35" t="s">
        <v>2</v>
      </c>
      <c r="L5" s="36"/>
      <c r="M5" s="37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6"/>
      <c r="N6" s="6"/>
      <c r="O6" s="6"/>
    </row>
    <row r="7" spans="1:15" ht="20.100000000000001" customHeight="1" x14ac:dyDescent="0.25">
      <c r="A7" s="6"/>
      <c r="B7" s="6"/>
      <c r="C7" s="38" t="s">
        <v>5</v>
      </c>
      <c r="D7" s="38"/>
      <c r="E7" s="38"/>
      <c r="F7" s="38"/>
      <c r="G7" s="33" t="s">
        <v>3</v>
      </c>
      <c r="H7" s="33"/>
      <c r="I7" s="33">
        <v>2011</v>
      </c>
      <c r="J7" s="33"/>
      <c r="K7" s="26" t="s">
        <v>0</v>
      </c>
      <c r="L7" s="26"/>
      <c r="M7" s="26"/>
      <c r="N7" s="6"/>
      <c r="O7" s="6"/>
    </row>
    <row r="8" spans="1:15" ht="20.100000000000001" customHeight="1" x14ac:dyDescent="0.25">
      <c r="A8" s="6"/>
      <c r="B8" s="6"/>
      <c r="C8" s="38" t="s">
        <v>5</v>
      </c>
      <c r="D8" s="38"/>
      <c r="E8" s="38"/>
      <c r="F8" s="38"/>
      <c r="G8" s="33" t="s">
        <v>3</v>
      </c>
      <c r="H8" s="33"/>
      <c r="I8" s="33">
        <v>2012</v>
      </c>
      <c r="J8" s="33"/>
      <c r="K8" s="26" t="s">
        <v>28</v>
      </c>
      <c r="L8" s="26"/>
      <c r="M8" s="26"/>
      <c r="N8" s="6"/>
      <c r="O8" s="6"/>
    </row>
    <row r="9" spans="1:15" ht="20.100000000000001" customHeight="1" x14ac:dyDescent="0.25">
      <c r="A9" s="6"/>
      <c r="B9" s="6"/>
      <c r="C9" s="39" t="s">
        <v>6</v>
      </c>
      <c r="D9" s="39"/>
      <c r="E9" s="39"/>
      <c r="F9" s="39"/>
      <c r="G9" s="33" t="s">
        <v>3</v>
      </c>
      <c r="H9" s="33"/>
      <c r="I9" s="33">
        <v>2013</v>
      </c>
      <c r="J9" s="33"/>
      <c r="K9" s="26" t="s">
        <v>29</v>
      </c>
      <c r="L9" s="26"/>
      <c r="M9" s="26"/>
      <c r="N9" s="6"/>
      <c r="O9" s="6"/>
    </row>
    <row r="10" spans="1:15" ht="20.100000000000001" customHeight="1" x14ac:dyDescent="0.25">
      <c r="A10" s="6"/>
      <c r="B10" s="6"/>
      <c r="C10" s="39" t="s">
        <v>6</v>
      </c>
      <c r="D10" s="39"/>
      <c r="E10" s="39"/>
      <c r="F10" s="39"/>
      <c r="G10" s="33" t="s">
        <v>3</v>
      </c>
      <c r="H10" s="33"/>
      <c r="I10" s="33">
        <v>2014</v>
      </c>
      <c r="J10" s="33"/>
      <c r="K10" s="26" t="s">
        <v>30</v>
      </c>
      <c r="L10" s="26"/>
      <c r="M10" s="26"/>
      <c r="N10" s="6"/>
      <c r="O10" s="6"/>
    </row>
    <row r="11" spans="1:15" ht="20.100000000000001" customHeight="1" x14ac:dyDescent="0.25">
      <c r="A11" s="6"/>
      <c r="B11" s="6"/>
      <c r="C11" s="39" t="s">
        <v>6</v>
      </c>
      <c r="D11" s="39"/>
      <c r="E11" s="39"/>
      <c r="F11" s="39"/>
      <c r="G11" s="33" t="s">
        <v>3</v>
      </c>
      <c r="H11" s="33"/>
      <c r="I11" s="33">
        <v>2015</v>
      </c>
      <c r="J11" s="33"/>
      <c r="K11" s="26" t="s">
        <v>31</v>
      </c>
      <c r="L11" s="26"/>
      <c r="M11" s="26"/>
      <c r="N11" s="6"/>
      <c r="O11" s="6"/>
    </row>
    <row r="12" spans="1:15" ht="20.100000000000001" customHeight="1" x14ac:dyDescent="0.25">
      <c r="A12" s="6"/>
      <c r="B12" s="6"/>
      <c r="C12" s="39" t="s">
        <v>6</v>
      </c>
      <c r="D12" s="39"/>
      <c r="E12" s="39"/>
      <c r="F12" s="39"/>
      <c r="G12" s="33" t="s">
        <v>3</v>
      </c>
      <c r="H12" s="33"/>
      <c r="I12" s="33">
        <v>2016</v>
      </c>
      <c r="J12" s="33"/>
      <c r="K12" s="26" t="s">
        <v>32</v>
      </c>
      <c r="L12" s="26"/>
      <c r="M12" s="26"/>
      <c r="N12" s="6"/>
      <c r="O12" s="6"/>
    </row>
    <row r="13" spans="1:15" ht="20.100000000000001" customHeight="1" x14ac:dyDescent="0.25">
      <c r="A13" s="6"/>
      <c r="B13" s="6"/>
      <c r="C13" s="39" t="s">
        <v>6</v>
      </c>
      <c r="D13" s="39"/>
      <c r="E13" s="39"/>
      <c r="F13" s="39"/>
      <c r="G13" s="33" t="s">
        <v>3</v>
      </c>
      <c r="H13" s="33"/>
      <c r="I13" s="33">
        <v>2017</v>
      </c>
      <c r="J13" s="33"/>
      <c r="K13" s="26" t="s">
        <v>32</v>
      </c>
      <c r="L13" s="26"/>
      <c r="M13" s="26"/>
      <c r="N13" s="6"/>
      <c r="O13" s="6"/>
    </row>
    <row r="14" spans="1:15" ht="20.100000000000001" customHeight="1" x14ac:dyDescent="0.25">
      <c r="A14" s="6"/>
      <c r="B14" s="6"/>
      <c r="C14" s="39" t="s">
        <v>6</v>
      </c>
      <c r="D14" s="39"/>
      <c r="E14" s="39"/>
      <c r="F14" s="39"/>
      <c r="G14" s="33" t="s">
        <v>3</v>
      </c>
      <c r="H14" s="33"/>
      <c r="I14" s="33">
        <v>2018</v>
      </c>
      <c r="J14" s="33"/>
      <c r="K14" s="26" t="s">
        <v>37</v>
      </c>
      <c r="L14" s="26"/>
      <c r="M14" s="26"/>
      <c r="N14" s="6"/>
      <c r="O14" s="6"/>
    </row>
    <row r="15" spans="1:15" ht="17.45" customHeight="1" x14ac:dyDescent="0.25">
      <c r="A15" s="6"/>
      <c r="B15" s="6"/>
      <c r="C15" s="39" t="s">
        <v>39</v>
      </c>
      <c r="D15" s="39"/>
      <c r="E15" s="39"/>
      <c r="F15" s="39"/>
      <c r="G15" s="33" t="s">
        <v>3</v>
      </c>
      <c r="H15" s="33"/>
      <c r="I15" s="33">
        <v>2019</v>
      </c>
      <c r="J15" s="33"/>
      <c r="K15" s="26" t="s">
        <v>38</v>
      </c>
      <c r="L15" s="26"/>
      <c r="M15" s="26"/>
      <c r="N15" s="6"/>
      <c r="O15" s="6"/>
    </row>
    <row r="16" spans="1:15" ht="17.45" customHeight="1" x14ac:dyDescent="0.25">
      <c r="A16" s="6"/>
      <c r="B16" s="6"/>
      <c r="C16" s="39" t="s">
        <v>39</v>
      </c>
      <c r="D16" s="39"/>
      <c r="E16" s="39"/>
      <c r="F16" s="39"/>
      <c r="G16" s="33" t="s">
        <v>3</v>
      </c>
      <c r="H16" s="33"/>
      <c r="I16" s="33">
        <v>2020</v>
      </c>
      <c r="J16" s="33"/>
      <c r="K16" s="26" t="s">
        <v>41</v>
      </c>
      <c r="L16" s="26"/>
      <c r="M16" s="26"/>
      <c r="N16" s="6"/>
      <c r="O16" s="6"/>
    </row>
    <row r="17" spans="1:17" ht="16.149999999999999" customHeight="1" x14ac:dyDescent="0.25">
      <c r="A17" s="6"/>
      <c r="B17" s="6"/>
      <c r="C17" s="6"/>
      <c r="D17" s="6"/>
      <c r="E17" s="6"/>
      <c r="F17" s="6"/>
      <c r="G17" s="8"/>
      <c r="H17" s="7"/>
      <c r="I17" s="9"/>
      <c r="J17" s="9"/>
      <c r="K17" s="10"/>
      <c r="L17" s="10"/>
      <c r="M17" s="6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7" ht="20.100000000000001" customHeight="1" x14ac:dyDescent="0.25">
      <c r="A22" s="27" t="s">
        <v>20</v>
      </c>
      <c r="B22" s="29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24">
        <v>2011</v>
      </c>
      <c r="B23" s="25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24">
        <v>2012</v>
      </c>
      <c r="B24" s="25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24">
        <v>2013</v>
      </c>
      <c r="B25" s="25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24">
        <v>2014</v>
      </c>
      <c r="B26" s="25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24">
        <v>2015</v>
      </c>
      <c r="B27" s="25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3"/>
    </row>
    <row r="28" spans="1:17" ht="20.25" customHeight="1" x14ac:dyDescent="0.25">
      <c r="A28" s="24">
        <v>2016</v>
      </c>
      <c r="B28" s="25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3"/>
    </row>
    <row r="29" spans="1:17" ht="20.25" customHeight="1" x14ac:dyDescent="0.25">
      <c r="A29" s="24">
        <v>2017</v>
      </c>
      <c r="B29" s="25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3"/>
    </row>
    <row r="30" spans="1:17" ht="22.9" customHeight="1" x14ac:dyDescent="0.25">
      <c r="A30" s="24">
        <v>2018</v>
      </c>
      <c r="B30" s="25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  <c r="P30" s="3"/>
    </row>
    <row r="31" spans="1:17" ht="22.9" customHeight="1" x14ac:dyDescent="0.25">
      <c r="A31" s="24">
        <v>2019</v>
      </c>
      <c r="B31" s="25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24">
        <v>2020</v>
      </c>
      <c r="B32" s="25"/>
      <c r="C32" s="13">
        <v>35477541.380000003</v>
      </c>
      <c r="D32" s="13">
        <v>35477541.380000003</v>
      </c>
      <c r="E32" s="13"/>
      <c r="F32" s="13"/>
      <c r="G32" s="13"/>
      <c r="H32" s="13"/>
      <c r="I32" s="13"/>
      <c r="J32" s="13"/>
      <c r="K32" s="13"/>
      <c r="L32" s="13"/>
      <c r="M32" s="15"/>
      <c r="N32" s="13"/>
      <c r="O32" s="15">
        <f>C32+D32+E32+F32+G32+H32+I32+J32+K32+L32+M32+N32</f>
        <v>70955082.760000005</v>
      </c>
    </row>
    <row r="33" spans="1:16" ht="21.6" customHeight="1" x14ac:dyDescent="0.25">
      <c r="A33" s="16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13"/>
      <c r="O33" s="15"/>
    </row>
    <row r="34" spans="1:16" ht="20.100000000000001" customHeight="1" x14ac:dyDescent="0.25">
      <c r="A34" s="27" t="s">
        <v>33</v>
      </c>
      <c r="B34" s="29"/>
      <c r="C34" s="12" t="s">
        <v>7</v>
      </c>
      <c r="D34" s="12" t="s">
        <v>8</v>
      </c>
      <c r="E34" s="12" t="s">
        <v>9</v>
      </c>
      <c r="F34" s="12" t="s">
        <v>10</v>
      </c>
      <c r="G34" s="12" t="s">
        <v>11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19</v>
      </c>
    </row>
    <row r="35" spans="1:16" ht="20.100000000000001" customHeight="1" x14ac:dyDescent="0.25">
      <c r="A35" s="27" t="s">
        <v>40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1:16" ht="21.75" customHeight="1" x14ac:dyDescent="0.25">
      <c r="A36" s="33" t="s">
        <v>35</v>
      </c>
      <c r="B36" s="33"/>
      <c r="C36" s="13">
        <v>35477541.380000003</v>
      </c>
      <c r="D36" s="13">
        <v>35477541.380000003</v>
      </c>
      <c r="E36" s="13">
        <v>53241312</v>
      </c>
      <c r="F36" s="13">
        <v>17738771</v>
      </c>
      <c r="G36" s="13"/>
      <c r="H36" s="13"/>
      <c r="I36" s="13"/>
      <c r="J36" s="13"/>
      <c r="K36" s="13"/>
      <c r="L36" s="13"/>
      <c r="M36" s="13"/>
      <c r="N36" s="13"/>
      <c r="O36" s="15">
        <f t="shared" ref="O36:O41" si="1">SUM(C36:N36)</f>
        <v>141935165.75999999</v>
      </c>
      <c r="P36" s="4"/>
    </row>
    <row r="37" spans="1:16" ht="29.25" hidden="1" customHeight="1" x14ac:dyDescent="0.25">
      <c r="A37" s="32" t="s">
        <v>24</v>
      </c>
      <c r="B37" s="3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">
        <f t="shared" si="1"/>
        <v>0</v>
      </c>
      <c r="P37" s="4"/>
    </row>
    <row r="38" spans="1:16" ht="39.75" hidden="1" customHeight="1" x14ac:dyDescent="0.25">
      <c r="A38" s="32" t="s">
        <v>26</v>
      </c>
      <c r="B38" s="32"/>
      <c r="C38" s="15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5">
        <f t="shared" si="1"/>
        <v>0</v>
      </c>
      <c r="P38" s="4"/>
    </row>
    <row r="39" spans="1:16" ht="42" hidden="1" customHeight="1" x14ac:dyDescent="0.25">
      <c r="A39" s="32" t="s">
        <v>27</v>
      </c>
      <c r="B39" s="32"/>
      <c r="C39" s="15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5">
        <f t="shared" si="1"/>
        <v>0</v>
      </c>
      <c r="P39" s="4"/>
    </row>
    <row r="40" spans="1:16" ht="33" hidden="1" customHeight="1" x14ac:dyDescent="0.25">
      <c r="A40" s="32" t="s">
        <v>25</v>
      </c>
      <c r="B40" s="3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>
        <f t="shared" si="1"/>
        <v>0</v>
      </c>
      <c r="P40" s="4"/>
    </row>
    <row r="41" spans="1:16" ht="36" customHeight="1" x14ac:dyDescent="0.25">
      <c r="A41" s="30" t="s">
        <v>36</v>
      </c>
      <c r="B41" s="31"/>
      <c r="C41" s="13">
        <v>0</v>
      </c>
      <c r="D41" s="13">
        <v>0</v>
      </c>
      <c r="E41" s="18">
        <v>92948801</v>
      </c>
      <c r="F41" s="18">
        <v>0</v>
      </c>
      <c r="G41" s="18"/>
      <c r="H41" s="18"/>
      <c r="I41" s="18"/>
      <c r="J41" s="18"/>
      <c r="K41" s="18"/>
      <c r="L41" s="18"/>
      <c r="M41" s="18"/>
      <c r="N41" s="18"/>
      <c r="O41" s="15">
        <f t="shared" si="1"/>
        <v>92948801</v>
      </c>
      <c r="P41" s="4"/>
    </row>
    <row r="42" spans="1:16" x14ac:dyDescent="0.25">
      <c r="A42" s="6"/>
      <c r="B42" s="6"/>
      <c r="C42" s="6"/>
      <c r="D42" s="6"/>
      <c r="E42" s="11"/>
      <c r="F42" s="11"/>
      <c r="G42" s="20"/>
      <c r="H42" s="20"/>
      <c r="I42" s="11"/>
      <c r="J42" s="11"/>
      <c r="K42" s="11"/>
      <c r="L42" s="11"/>
      <c r="M42" s="19"/>
      <c r="N42" s="11"/>
      <c r="O42" s="6"/>
    </row>
    <row r="43" spans="1:16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6" x14ac:dyDescent="0.25">
      <c r="O45" s="5"/>
    </row>
    <row r="46" spans="1:16" x14ac:dyDescent="0.25">
      <c r="I46" s="3"/>
      <c r="O46" s="4"/>
    </row>
    <row r="47" spans="1:16" x14ac:dyDescent="0.25">
      <c r="O47" s="3"/>
    </row>
  </sheetData>
  <mergeCells count="66">
    <mergeCell ref="A32:B32"/>
    <mergeCell ref="A29:B2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28:B28"/>
    <mergeCell ref="I15:J15"/>
    <mergeCell ref="A21:O21"/>
    <mergeCell ref="K15:M15"/>
    <mergeCell ref="C16:F16"/>
    <mergeCell ref="G16:H16"/>
    <mergeCell ref="I16:J16"/>
    <mergeCell ref="K16:M16"/>
    <mergeCell ref="G5:H5"/>
    <mergeCell ref="G7:H7"/>
    <mergeCell ref="G8:H8"/>
    <mergeCell ref="G9:H9"/>
    <mergeCell ref="C15:F15"/>
    <mergeCell ref="G15:H15"/>
    <mergeCell ref="K11:M11"/>
    <mergeCell ref="K12:M12"/>
    <mergeCell ref="K13:M13"/>
    <mergeCell ref="I8:J8"/>
    <mergeCell ref="K7:M7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G10:H10"/>
    <mergeCell ref="A30:B30"/>
    <mergeCell ref="K14:M14"/>
    <mergeCell ref="A35:O35"/>
    <mergeCell ref="A41:B41"/>
    <mergeCell ref="A40:B40"/>
    <mergeCell ref="A34:B34"/>
    <mergeCell ref="A25:B25"/>
    <mergeCell ref="A36:B36"/>
    <mergeCell ref="A37:B37"/>
    <mergeCell ref="A38:B38"/>
    <mergeCell ref="A39:B39"/>
    <mergeCell ref="A22:B22"/>
    <mergeCell ref="A23:B23"/>
    <mergeCell ref="A24:B24"/>
    <mergeCell ref="A26:B26"/>
    <mergeCell ref="A31:B3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2020-07-30T17:00:06Z</dcterms:modified>
</cp:coreProperties>
</file>