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\Dropbox\ECRO MANUEL - MARCH\INVENTARIOS 2017\"/>
    </mc:Choice>
  </mc:AlternateContent>
  <bookViews>
    <workbookView xWindow="0" yWindow="0" windowWidth="24000" windowHeight="9735"/>
  </bookViews>
  <sheets>
    <sheet name="Activos ok vs contable" sheetId="41" r:id="rId1"/>
  </sheets>
  <definedNames>
    <definedName name="_xlnm._FilterDatabase" localSheetId="0" hidden="1">'Activos ok vs contable'!$T$3:$T$1463</definedName>
    <definedName name="dsa_sqlexpress2_LUCCA_Resguardos" localSheetId="0" hidden="1">'Activos ok vs contable'!$A$2:$Q$1463</definedName>
    <definedName name="Guion" localSheetId="0">#REF!</definedName>
    <definedName name="Guion">#REF!</definedName>
  </definedNames>
  <calcPr calcId="162913"/>
</workbook>
</file>

<file path=xl/calcChain.xml><?xml version="1.0" encoding="utf-8"?>
<calcChain xmlns="http://schemas.openxmlformats.org/spreadsheetml/2006/main">
  <c r="T3" i="41" l="1"/>
  <c r="T4" i="41"/>
  <c r="H1464" i="41"/>
  <c r="T5" i="41"/>
  <c r="T6" i="41"/>
  <c r="T7" i="41"/>
  <c r="T8" i="41"/>
  <c r="T9" i="41"/>
  <c r="T10" i="41"/>
  <c r="T11" i="41"/>
  <c r="T12" i="41"/>
  <c r="T13" i="41"/>
  <c r="T14" i="41"/>
  <c r="T15" i="41"/>
  <c r="T16" i="41"/>
  <c r="T17" i="41"/>
  <c r="T18" i="41"/>
  <c r="T19" i="41"/>
  <c r="T20" i="41"/>
  <c r="T21" i="41"/>
  <c r="T22" i="41"/>
  <c r="T23" i="41"/>
  <c r="T24" i="41"/>
  <c r="T25" i="41"/>
  <c r="T26" i="41"/>
  <c r="T27" i="41"/>
  <c r="T28" i="41"/>
  <c r="T29" i="41"/>
  <c r="T30" i="41"/>
  <c r="T31" i="41"/>
  <c r="T32" i="41"/>
  <c r="T33" i="41"/>
  <c r="T34" i="41"/>
  <c r="T35" i="41"/>
  <c r="T36" i="41"/>
  <c r="T37" i="41"/>
  <c r="T38" i="41"/>
  <c r="T39" i="41"/>
  <c r="T40" i="41"/>
  <c r="T41" i="41"/>
  <c r="T42" i="41"/>
  <c r="T43" i="41"/>
  <c r="T44" i="41"/>
  <c r="T45" i="41"/>
  <c r="T46" i="41"/>
  <c r="T47" i="41"/>
  <c r="T48" i="41"/>
  <c r="T49" i="41"/>
  <c r="T50" i="41"/>
  <c r="T51" i="41"/>
  <c r="T52" i="41"/>
  <c r="T53" i="41"/>
  <c r="T54" i="41"/>
  <c r="T55" i="41"/>
  <c r="T56" i="41"/>
  <c r="T57" i="41"/>
  <c r="T58" i="41"/>
  <c r="T59" i="41"/>
  <c r="T60" i="41"/>
  <c r="T61" i="41"/>
  <c r="T62" i="41"/>
  <c r="T63" i="41"/>
  <c r="T64" i="41"/>
  <c r="T65" i="41"/>
  <c r="T66" i="41"/>
  <c r="T67" i="41"/>
  <c r="T68" i="41"/>
  <c r="T69" i="41"/>
  <c r="T70" i="41"/>
  <c r="T71" i="41"/>
  <c r="T72" i="41"/>
  <c r="T73" i="41"/>
  <c r="T74" i="41"/>
  <c r="T75" i="41"/>
  <c r="T76" i="41"/>
  <c r="T77" i="41"/>
  <c r="T78" i="41"/>
  <c r="T79" i="41"/>
  <c r="T80" i="41"/>
  <c r="T81" i="41"/>
  <c r="T82" i="41"/>
  <c r="T83" i="41"/>
  <c r="T84" i="41"/>
  <c r="T85" i="41"/>
  <c r="T86" i="41"/>
  <c r="T87" i="41"/>
  <c r="T88" i="41"/>
  <c r="T89" i="41"/>
  <c r="T90" i="41"/>
  <c r="T91" i="41"/>
  <c r="T92" i="41"/>
  <c r="T93" i="41"/>
  <c r="T94" i="41"/>
  <c r="T95" i="41"/>
  <c r="T96" i="41"/>
  <c r="T97" i="41"/>
  <c r="T98" i="41"/>
  <c r="T99" i="41"/>
  <c r="T100" i="41"/>
  <c r="T101" i="41"/>
  <c r="T102" i="41"/>
  <c r="T103" i="41"/>
  <c r="T104" i="41"/>
  <c r="T105" i="41"/>
  <c r="T106" i="41"/>
  <c r="T107" i="41"/>
  <c r="T108" i="41"/>
  <c r="T109" i="41"/>
  <c r="T110" i="41"/>
  <c r="T111" i="41"/>
  <c r="T112" i="41"/>
  <c r="T113" i="41"/>
  <c r="T114" i="41"/>
  <c r="T115" i="41"/>
  <c r="T116" i="41"/>
  <c r="T117" i="41"/>
  <c r="T118" i="41"/>
  <c r="T119" i="41"/>
  <c r="T120" i="41"/>
  <c r="T121" i="41"/>
  <c r="T122" i="41"/>
  <c r="T123" i="41"/>
  <c r="T124" i="41"/>
  <c r="T125" i="41"/>
  <c r="T126" i="41"/>
  <c r="T127" i="41"/>
  <c r="T128" i="41"/>
  <c r="T129" i="41"/>
  <c r="T130" i="41"/>
  <c r="T131" i="41"/>
  <c r="T132" i="41"/>
  <c r="T133" i="41"/>
  <c r="T134" i="41"/>
  <c r="T135" i="41"/>
  <c r="T136" i="41"/>
  <c r="T137" i="41"/>
  <c r="T138" i="41"/>
  <c r="T139" i="41"/>
  <c r="T140" i="41"/>
  <c r="T141" i="41"/>
  <c r="T142" i="41"/>
  <c r="T143" i="41"/>
  <c r="T144" i="41"/>
  <c r="T145" i="41"/>
  <c r="T146" i="41"/>
  <c r="T147" i="41"/>
  <c r="T148" i="41"/>
  <c r="T149" i="41"/>
  <c r="T150" i="41"/>
  <c r="T151" i="41"/>
  <c r="T152" i="41"/>
  <c r="T153" i="41"/>
  <c r="T154" i="41"/>
  <c r="T155" i="41"/>
  <c r="T156" i="41"/>
  <c r="T157" i="41"/>
  <c r="T158" i="41"/>
  <c r="T159" i="41"/>
  <c r="T160" i="41"/>
  <c r="T161" i="41"/>
  <c r="T162" i="41"/>
  <c r="T163" i="41"/>
  <c r="T164" i="41"/>
  <c r="T165" i="41"/>
  <c r="T166" i="41"/>
  <c r="T167" i="41"/>
  <c r="T168" i="41"/>
  <c r="T169" i="41"/>
  <c r="T170" i="41"/>
  <c r="T171" i="41"/>
  <c r="T172" i="41"/>
  <c r="T173" i="41"/>
  <c r="T174" i="41"/>
  <c r="T175" i="41"/>
  <c r="T176" i="41"/>
  <c r="T177" i="41"/>
  <c r="T178" i="41"/>
  <c r="T179" i="41"/>
  <c r="T180" i="41"/>
  <c r="T181" i="41"/>
  <c r="T182" i="41"/>
  <c r="T183" i="41"/>
  <c r="T184" i="41"/>
  <c r="T185" i="41"/>
  <c r="T186" i="41"/>
  <c r="T187" i="41"/>
  <c r="T188" i="41"/>
  <c r="T189" i="41"/>
  <c r="T190" i="41"/>
  <c r="T191" i="41"/>
  <c r="T192" i="41"/>
  <c r="T193" i="41"/>
  <c r="T194" i="41"/>
  <c r="T195" i="41"/>
  <c r="T196" i="41"/>
  <c r="T197" i="41"/>
  <c r="T198" i="41"/>
  <c r="T199" i="41"/>
  <c r="T200" i="41"/>
  <c r="T201" i="41"/>
  <c r="T202" i="41"/>
  <c r="T203" i="41"/>
  <c r="T204" i="41"/>
  <c r="T205" i="41"/>
  <c r="T206" i="41"/>
  <c r="T207" i="41"/>
  <c r="T208" i="41"/>
  <c r="T209" i="41"/>
  <c r="T210" i="41"/>
  <c r="T211" i="41"/>
  <c r="T212" i="41"/>
  <c r="T213" i="41"/>
  <c r="T214" i="41"/>
  <c r="T215" i="41"/>
  <c r="T216" i="41"/>
  <c r="T217" i="41"/>
  <c r="T218" i="41"/>
  <c r="T219" i="41"/>
  <c r="T220" i="41"/>
  <c r="T221" i="41"/>
  <c r="T222" i="41"/>
  <c r="T223" i="41"/>
  <c r="T224" i="41"/>
  <c r="T225" i="41"/>
  <c r="T226" i="41"/>
  <c r="T227" i="41"/>
  <c r="T228" i="41"/>
  <c r="T229" i="41"/>
  <c r="T230" i="41"/>
  <c r="T231" i="41"/>
  <c r="T232" i="41"/>
  <c r="T233" i="41"/>
  <c r="T234" i="41"/>
  <c r="T235" i="41"/>
  <c r="T236" i="41"/>
  <c r="T237" i="41"/>
  <c r="T238" i="41"/>
  <c r="T239" i="41"/>
  <c r="T240" i="41"/>
  <c r="T241" i="41"/>
  <c r="T242" i="41"/>
  <c r="T243" i="41"/>
  <c r="T244" i="41"/>
  <c r="T245" i="41"/>
  <c r="T246" i="41"/>
  <c r="T247" i="41"/>
  <c r="T248" i="41"/>
  <c r="T249" i="41"/>
  <c r="T250" i="41"/>
  <c r="T251" i="41"/>
  <c r="T252" i="41"/>
  <c r="T253" i="41"/>
  <c r="T254" i="41"/>
  <c r="T255" i="41"/>
  <c r="T256" i="41"/>
  <c r="T257" i="41"/>
  <c r="T258" i="41"/>
  <c r="T259" i="41"/>
  <c r="T260" i="41"/>
  <c r="T261" i="41"/>
  <c r="T262" i="41"/>
  <c r="T263" i="41"/>
  <c r="T264" i="41"/>
  <c r="T265" i="41"/>
  <c r="T266" i="41"/>
  <c r="T267" i="41"/>
  <c r="T268" i="41"/>
  <c r="T269" i="41"/>
  <c r="T270" i="41"/>
  <c r="T271" i="41"/>
  <c r="T272" i="41"/>
  <c r="T273" i="41"/>
  <c r="T274" i="41"/>
  <c r="T275" i="41"/>
  <c r="T276" i="41"/>
  <c r="T277" i="41"/>
  <c r="T278" i="41"/>
  <c r="T279" i="41"/>
  <c r="T280" i="41"/>
  <c r="T281" i="41"/>
  <c r="T282" i="41"/>
  <c r="T283" i="41"/>
  <c r="T284" i="41"/>
  <c r="T285" i="41"/>
  <c r="T286" i="41"/>
  <c r="T287" i="41"/>
  <c r="T288" i="41"/>
  <c r="T289" i="41"/>
  <c r="T290" i="41"/>
  <c r="T291" i="41"/>
  <c r="T292" i="41"/>
  <c r="T293" i="41"/>
  <c r="T294" i="41"/>
  <c r="T295" i="41"/>
  <c r="T296" i="41"/>
  <c r="T297" i="41"/>
  <c r="T298" i="41"/>
  <c r="T299" i="41"/>
  <c r="T300" i="41"/>
  <c r="T301" i="41"/>
  <c r="T302" i="41"/>
  <c r="T303" i="41"/>
  <c r="T304" i="41"/>
  <c r="T305" i="41"/>
  <c r="T306" i="41"/>
  <c r="T307" i="41"/>
  <c r="T308" i="41"/>
  <c r="T309" i="41"/>
  <c r="T310" i="41"/>
  <c r="T311" i="41"/>
  <c r="T312" i="41"/>
  <c r="T313" i="41"/>
  <c r="T314" i="41"/>
  <c r="T315" i="41"/>
  <c r="T316" i="41"/>
  <c r="T317" i="41"/>
  <c r="T318" i="41"/>
  <c r="T319" i="41"/>
  <c r="T320" i="41"/>
  <c r="T321" i="41"/>
  <c r="T322" i="41"/>
  <c r="T323" i="41"/>
  <c r="T324" i="41"/>
  <c r="T325" i="41"/>
  <c r="T326" i="41"/>
  <c r="T327" i="41"/>
  <c r="T328" i="41"/>
  <c r="T329" i="41"/>
  <c r="T330" i="41"/>
  <c r="T331" i="41"/>
  <c r="T332" i="41"/>
  <c r="T333" i="41"/>
  <c r="T334" i="41"/>
  <c r="T335" i="41"/>
  <c r="T336" i="41"/>
  <c r="T337" i="41"/>
  <c r="T338" i="41"/>
  <c r="T339" i="41"/>
  <c r="T340" i="41"/>
  <c r="T341" i="41"/>
  <c r="T342" i="41"/>
  <c r="T343" i="41"/>
  <c r="T344" i="41"/>
  <c r="T345" i="41"/>
  <c r="T346" i="41"/>
  <c r="T347" i="41"/>
  <c r="T348" i="41"/>
  <c r="T349" i="41"/>
  <c r="T350" i="41"/>
  <c r="T351" i="41"/>
  <c r="T352" i="41"/>
  <c r="T353" i="41"/>
  <c r="T354" i="41"/>
  <c r="T355" i="41"/>
  <c r="T356" i="41"/>
  <c r="T357" i="41"/>
  <c r="T358" i="41"/>
  <c r="T359" i="41"/>
  <c r="T360" i="41"/>
  <c r="T361" i="41"/>
  <c r="T362" i="41"/>
  <c r="T363" i="41"/>
  <c r="T364" i="41"/>
  <c r="T365" i="41"/>
  <c r="T366" i="41"/>
  <c r="T367" i="41"/>
  <c r="T368" i="41"/>
  <c r="T369" i="41"/>
  <c r="T370" i="41"/>
  <c r="T371" i="41"/>
  <c r="T372" i="41"/>
  <c r="T373" i="41"/>
  <c r="T374" i="41"/>
  <c r="T375" i="41"/>
  <c r="T376" i="41"/>
  <c r="T377" i="41"/>
  <c r="T378" i="41"/>
  <c r="T379" i="41"/>
  <c r="T380" i="41"/>
  <c r="T381" i="41"/>
  <c r="T382" i="41"/>
  <c r="T383" i="41"/>
  <c r="T384" i="41"/>
  <c r="T385" i="41"/>
  <c r="T386" i="41"/>
  <c r="T387" i="41"/>
  <c r="T388" i="41"/>
  <c r="T389" i="41"/>
  <c r="T390" i="41"/>
  <c r="T391" i="41"/>
  <c r="T392" i="41"/>
  <c r="T393" i="41"/>
  <c r="T394" i="41"/>
  <c r="T395" i="41"/>
  <c r="T396" i="41"/>
  <c r="T397" i="41"/>
  <c r="T398" i="41"/>
  <c r="T399" i="41"/>
  <c r="T400" i="41"/>
  <c r="T401" i="41"/>
  <c r="T402" i="41"/>
  <c r="T403" i="41"/>
  <c r="T404" i="41"/>
  <c r="T405" i="41"/>
  <c r="T406" i="41"/>
  <c r="T407" i="41"/>
  <c r="T408" i="41"/>
  <c r="T409" i="41"/>
  <c r="T410" i="41"/>
  <c r="T411" i="41"/>
  <c r="T412" i="41"/>
  <c r="T413" i="41"/>
  <c r="T414" i="41"/>
  <c r="T415" i="41"/>
  <c r="T416" i="41"/>
  <c r="T417" i="41"/>
  <c r="T418" i="41"/>
  <c r="T419" i="41"/>
  <c r="T420" i="41"/>
  <c r="T421" i="41"/>
  <c r="T422" i="41"/>
  <c r="T423" i="41"/>
  <c r="T424" i="41"/>
  <c r="T425" i="41"/>
  <c r="T426" i="41"/>
  <c r="T427" i="41"/>
  <c r="T428" i="41"/>
  <c r="T429" i="41"/>
  <c r="T430" i="41"/>
  <c r="T431" i="41"/>
  <c r="T432" i="41"/>
  <c r="T433" i="41"/>
  <c r="T434" i="41"/>
  <c r="T435" i="41"/>
  <c r="T436" i="41"/>
  <c r="T437" i="41"/>
  <c r="T438" i="41"/>
  <c r="T439" i="41"/>
  <c r="T440" i="41"/>
  <c r="T441" i="41"/>
  <c r="T442" i="41"/>
  <c r="T443" i="41"/>
  <c r="T444" i="41"/>
  <c r="T445" i="41"/>
  <c r="T446" i="41"/>
  <c r="T447" i="41"/>
  <c r="T448" i="41"/>
  <c r="T449" i="41"/>
  <c r="T450" i="41"/>
  <c r="T451" i="41"/>
  <c r="T452" i="41"/>
  <c r="T453" i="41"/>
  <c r="T454" i="41"/>
  <c r="T455" i="41"/>
  <c r="T456" i="41"/>
  <c r="T457" i="41"/>
  <c r="T458" i="41"/>
  <c r="T459" i="41"/>
  <c r="T460" i="41"/>
  <c r="T461" i="41"/>
  <c r="T462" i="41"/>
  <c r="T463" i="41"/>
  <c r="T464" i="41"/>
  <c r="T465" i="41"/>
  <c r="T466" i="41"/>
  <c r="T467" i="41"/>
  <c r="T468" i="41"/>
  <c r="T469" i="41"/>
  <c r="T470" i="41"/>
  <c r="T471" i="41"/>
  <c r="T472" i="41"/>
  <c r="T473" i="41"/>
  <c r="T474" i="41"/>
  <c r="T475" i="41"/>
  <c r="T476" i="41"/>
  <c r="T477" i="41"/>
  <c r="T478" i="41"/>
  <c r="T479" i="41"/>
  <c r="T480" i="41"/>
  <c r="T481" i="41"/>
  <c r="T482" i="41"/>
  <c r="T483" i="41"/>
  <c r="T484" i="41"/>
  <c r="T485" i="41"/>
  <c r="T486" i="41"/>
  <c r="T487" i="41"/>
  <c r="T488" i="41"/>
  <c r="T489" i="41"/>
  <c r="T490" i="41"/>
  <c r="T491" i="41"/>
  <c r="T492" i="41"/>
  <c r="T493" i="41"/>
  <c r="T494" i="41"/>
  <c r="T495" i="41"/>
  <c r="T496" i="41"/>
  <c r="T497" i="41"/>
  <c r="T498" i="41"/>
  <c r="T499" i="41"/>
  <c r="T500" i="41"/>
  <c r="T501" i="41"/>
  <c r="T502" i="41"/>
  <c r="T503" i="41"/>
  <c r="T504" i="41"/>
  <c r="T505" i="41"/>
  <c r="T506" i="41"/>
  <c r="T507" i="41"/>
  <c r="T508" i="41"/>
  <c r="T509" i="41"/>
  <c r="T510" i="41"/>
  <c r="T511" i="41"/>
  <c r="T512" i="41"/>
  <c r="T513" i="41"/>
  <c r="T514" i="41"/>
  <c r="T515" i="41"/>
  <c r="T516" i="41"/>
  <c r="T517" i="41"/>
  <c r="T518" i="41"/>
  <c r="T519" i="41"/>
  <c r="T520" i="41"/>
  <c r="T521" i="41"/>
  <c r="T522" i="41"/>
  <c r="T523" i="41"/>
  <c r="T524" i="41"/>
  <c r="T525" i="41"/>
  <c r="T526" i="41"/>
  <c r="T527" i="41"/>
  <c r="T528" i="41"/>
  <c r="T529" i="41"/>
  <c r="T530" i="41"/>
  <c r="T531" i="41"/>
  <c r="T532" i="41"/>
  <c r="T533" i="41"/>
  <c r="T534" i="41"/>
  <c r="T535" i="41"/>
  <c r="T536" i="41"/>
  <c r="T537" i="41"/>
  <c r="T538" i="41"/>
  <c r="T539" i="41"/>
  <c r="T540" i="41"/>
  <c r="T541" i="41"/>
  <c r="T542" i="41"/>
  <c r="T543" i="41"/>
  <c r="T544" i="41"/>
  <c r="T545" i="41"/>
  <c r="T546" i="41"/>
  <c r="T547" i="41"/>
  <c r="T548" i="41"/>
  <c r="T549" i="41"/>
  <c r="T550" i="41"/>
  <c r="T551" i="41"/>
  <c r="T552" i="41"/>
  <c r="T553" i="41"/>
  <c r="T554" i="41"/>
  <c r="T555" i="41"/>
  <c r="T556" i="41"/>
  <c r="T557" i="41"/>
  <c r="T558" i="41"/>
  <c r="T559" i="41"/>
  <c r="T560" i="41"/>
  <c r="T561" i="41"/>
  <c r="T562" i="41"/>
  <c r="T563" i="41"/>
  <c r="T564" i="41"/>
  <c r="T565" i="41"/>
  <c r="T566" i="41"/>
  <c r="T567" i="41"/>
  <c r="T568" i="41"/>
  <c r="T569" i="41"/>
  <c r="T570" i="41"/>
  <c r="T571" i="41"/>
  <c r="T572" i="41"/>
  <c r="T573" i="41"/>
  <c r="T574" i="41"/>
  <c r="T575" i="41"/>
  <c r="T576" i="41"/>
  <c r="T577" i="41"/>
  <c r="T578" i="41"/>
  <c r="T579" i="41"/>
  <c r="T580" i="41"/>
  <c r="T581" i="41"/>
  <c r="T582" i="41"/>
  <c r="T583" i="41"/>
  <c r="T584" i="41"/>
  <c r="T585" i="41"/>
  <c r="T586" i="41"/>
  <c r="T587" i="41"/>
  <c r="T588" i="41"/>
  <c r="T589" i="41"/>
  <c r="T590" i="41"/>
  <c r="T591" i="41"/>
  <c r="T592" i="41"/>
  <c r="T593" i="41"/>
  <c r="T594" i="41"/>
  <c r="T595" i="41"/>
  <c r="T596" i="41"/>
  <c r="T597" i="41"/>
  <c r="T598" i="41"/>
  <c r="T599" i="41"/>
  <c r="T600" i="41"/>
  <c r="T601" i="41"/>
  <c r="T602" i="41"/>
  <c r="T603" i="41"/>
  <c r="T604" i="41"/>
  <c r="T605" i="41"/>
  <c r="T606" i="41"/>
  <c r="T607" i="41"/>
  <c r="T608" i="41"/>
  <c r="T609" i="41"/>
  <c r="T610" i="41"/>
  <c r="T611" i="41"/>
  <c r="T612" i="41"/>
  <c r="T613" i="41"/>
  <c r="T614" i="41"/>
  <c r="T615" i="41"/>
  <c r="T616" i="41"/>
  <c r="T617" i="41"/>
  <c r="T618" i="41"/>
  <c r="T619" i="41"/>
  <c r="T620" i="41"/>
  <c r="T621" i="41"/>
  <c r="T622" i="41"/>
  <c r="T623" i="41"/>
  <c r="T624" i="41"/>
  <c r="T625" i="41"/>
  <c r="T626" i="41"/>
  <c r="T627" i="41"/>
  <c r="T628" i="41"/>
  <c r="T629" i="41"/>
  <c r="T630" i="41"/>
  <c r="T631" i="41"/>
  <c r="T632" i="41"/>
  <c r="T633" i="41"/>
  <c r="T634" i="41"/>
  <c r="T635" i="41"/>
  <c r="T636" i="41"/>
  <c r="T637" i="41"/>
  <c r="T638" i="41"/>
  <c r="T639" i="41"/>
  <c r="T640" i="41"/>
  <c r="T641" i="41"/>
  <c r="T642" i="41"/>
  <c r="T643" i="41"/>
  <c r="T644" i="41"/>
  <c r="T645" i="41"/>
  <c r="T646" i="41"/>
  <c r="T647" i="41"/>
  <c r="T648" i="41"/>
  <c r="T649" i="41"/>
  <c r="T650" i="41"/>
  <c r="T651" i="41"/>
  <c r="T652" i="41"/>
  <c r="T653" i="41"/>
  <c r="T654" i="41"/>
  <c r="T655" i="41"/>
  <c r="T656" i="41"/>
  <c r="T657" i="41"/>
  <c r="T658" i="41"/>
  <c r="T659" i="41"/>
  <c r="T660" i="41"/>
  <c r="T661" i="41"/>
  <c r="T662" i="41"/>
  <c r="T663" i="41"/>
  <c r="T664" i="41"/>
  <c r="T665" i="41"/>
  <c r="T666" i="41"/>
  <c r="T667" i="41"/>
  <c r="T668" i="41"/>
  <c r="T669" i="41"/>
  <c r="T670" i="41"/>
  <c r="T671" i="41"/>
  <c r="T672" i="41"/>
  <c r="T673" i="41"/>
  <c r="T674" i="41"/>
  <c r="T675" i="41"/>
  <c r="T676" i="41"/>
  <c r="T677" i="41"/>
  <c r="T678" i="41"/>
  <c r="T679" i="41"/>
  <c r="T680" i="41"/>
  <c r="T681" i="41"/>
  <c r="T682" i="41"/>
  <c r="T683" i="41"/>
  <c r="T684" i="41"/>
  <c r="T685" i="41"/>
  <c r="T686" i="41"/>
  <c r="T687" i="41"/>
  <c r="T688" i="41"/>
  <c r="T689" i="41"/>
  <c r="T690" i="41"/>
  <c r="T691" i="41"/>
  <c r="T692" i="41"/>
  <c r="T693" i="41"/>
  <c r="T694" i="41"/>
  <c r="T695" i="41"/>
  <c r="T696" i="41"/>
  <c r="T697" i="41"/>
  <c r="T698" i="41"/>
  <c r="T699" i="41"/>
  <c r="T700" i="41"/>
  <c r="T701" i="41"/>
  <c r="T702" i="41"/>
  <c r="T703" i="41"/>
  <c r="T704" i="41"/>
  <c r="T705" i="41"/>
  <c r="T706" i="41"/>
  <c r="T707" i="41"/>
  <c r="T708" i="41"/>
  <c r="T709" i="41"/>
  <c r="T710" i="41"/>
  <c r="T711" i="41"/>
  <c r="T712" i="41"/>
  <c r="T713" i="41"/>
  <c r="T714" i="41"/>
  <c r="T715" i="41"/>
  <c r="T716" i="41"/>
  <c r="T717" i="41"/>
  <c r="T718" i="41"/>
  <c r="T719" i="41"/>
  <c r="T720" i="41"/>
  <c r="T721" i="41"/>
  <c r="T722" i="41"/>
  <c r="T723" i="41"/>
  <c r="T724" i="41"/>
  <c r="T725" i="41"/>
  <c r="T726" i="41"/>
  <c r="T727" i="41"/>
  <c r="T728" i="41"/>
  <c r="T729" i="41"/>
  <c r="T730" i="41"/>
  <c r="T731" i="41"/>
  <c r="T732" i="41"/>
  <c r="T733" i="41"/>
  <c r="T734" i="41"/>
  <c r="T735" i="41"/>
  <c r="T736" i="41"/>
  <c r="T737" i="41"/>
  <c r="T738" i="41"/>
  <c r="T739" i="41"/>
  <c r="T740" i="41"/>
  <c r="T741" i="41"/>
  <c r="T742" i="41"/>
  <c r="T743" i="41"/>
  <c r="T744" i="41"/>
  <c r="T745" i="41"/>
  <c r="T746" i="41"/>
  <c r="T747" i="41"/>
  <c r="T748" i="41"/>
  <c r="T749" i="41"/>
  <c r="T750" i="41"/>
  <c r="T751" i="41"/>
  <c r="T752" i="41"/>
  <c r="T753" i="41"/>
  <c r="T754" i="41"/>
  <c r="T755" i="41"/>
  <c r="T756" i="41"/>
  <c r="T757" i="41"/>
  <c r="T758" i="41"/>
  <c r="T759" i="41"/>
  <c r="T760" i="41"/>
  <c r="T761" i="41"/>
  <c r="T762" i="41"/>
  <c r="T763" i="41"/>
  <c r="T764" i="41"/>
  <c r="T765" i="41"/>
  <c r="T766" i="41"/>
  <c r="T767" i="41"/>
  <c r="T768" i="41"/>
  <c r="T769" i="41"/>
  <c r="T770" i="41"/>
  <c r="T771" i="41"/>
  <c r="T772" i="41"/>
  <c r="T773" i="41"/>
  <c r="T774" i="41"/>
  <c r="T775" i="41"/>
  <c r="T776" i="41"/>
  <c r="T777" i="41"/>
  <c r="T778" i="41"/>
  <c r="T779" i="41"/>
  <c r="T780" i="41"/>
  <c r="T781" i="41"/>
  <c r="T782" i="41"/>
  <c r="T783" i="41"/>
  <c r="T784" i="41"/>
  <c r="T785" i="41"/>
  <c r="T786" i="41"/>
  <c r="T787" i="41"/>
  <c r="T788" i="41"/>
  <c r="T789" i="41"/>
  <c r="T790" i="41"/>
  <c r="T791" i="41"/>
  <c r="T792" i="41"/>
  <c r="T793" i="41"/>
  <c r="T794" i="41"/>
  <c r="T795" i="41"/>
  <c r="T796" i="41"/>
  <c r="T797" i="41"/>
  <c r="T798" i="41"/>
  <c r="T799" i="41"/>
  <c r="T800" i="41"/>
  <c r="T801" i="41"/>
  <c r="T802" i="41"/>
  <c r="T803" i="41"/>
  <c r="T804" i="41"/>
  <c r="T805" i="41"/>
  <c r="T806" i="41"/>
  <c r="T807" i="41"/>
  <c r="T808" i="41"/>
  <c r="T809" i="41"/>
  <c r="T810" i="41"/>
  <c r="T811" i="41"/>
  <c r="T812" i="41"/>
  <c r="T813" i="41"/>
  <c r="T814" i="41"/>
  <c r="T815" i="41"/>
  <c r="T816" i="41"/>
  <c r="T817" i="41"/>
  <c r="T818" i="41"/>
  <c r="T819" i="41"/>
  <c r="T820" i="41"/>
  <c r="T821" i="41"/>
  <c r="T822" i="41"/>
  <c r="T823" i="41"/>
  <c r="T824" i="41"/>
  <c r="T825" i="41"/>
  <c r="T826" i="41"/>
  <c r="T827" i="41"/>
  <c r="T828" i="41"/>
  <c r="T829" i="41"/>
  <c r="T830" i="41"/>
  <c r="T831" i="41"/>
  <c r="T832" i="41"/>
  <c r="T833" i="41"/>
  <c r="T834" i="41"/>
  <c r="T835" i="41"/>
  <c r="T836" i="41"/>
  <c r="T837" i="41"/>
  <c r="T838" i="41"/>
  <c r="T839" i="41"/>
  <c r="T840" i="41"/>
  <c r="T841" i="41"/>
  <c r="T842" i="41"/>
  <c r="T843" i="41"/>
  <c r="T844" i="41"/>
  <c r="T845" i="41"/>
  <c r="T846" i="41"/>
  <c r="T847" i="41"/>
  <c r="T848" i="41"/>
  <c r="T849" i="41"/>
  <c r="T850" i="41"/>
  <c r="T851" i="41"/>
  <c r="T852" i="41"/>
  <c r="T853" i="41"/>
  <c r="T854" i="41"/>
  <c r="T855" i="41"/>
  <c r="T856" i="41"/>
  <c r="T857" i="41"/>
  <c r="T858" i="41"/>
  <c r="T859" i="41"/>
  <c r="T860" i="41"/>
  <c r="T861" i="41"/>
  <c r="T862" i="41"/>
  <c r="T863" i="41"/>
  <c r="T864" i="41"/>
  <c r="T865" i="41"/>
  <c r="T866" i="41"/>
  <c r="T867" i="41"/>
  <c r="T868" i="41"/>
  <c r="T869" i="41"/>
  <c r="T870" i="41"/>
  <c r="T871" i="41"/>
  <c r="T872" i="41"/>
  <c r="T873" i="41"/>
  <c r="T874" i="41"/>
  <c r="T875" i="41"/>
  <c r="T876" i="41"/>
  <c r="T877" i="41"/>
  <c r="T878" i="41"/>
  <c r="T879" i="41"/>
  <c r="T880" i="41"/>
  <c r="T881" i="41"/>
  <c r="T882" i="41"/>
  <c r="T883" i="41"/>
  <c r="T884" i="41"/>
  <c r="T885" i="41"/>
  <c r="T886" i="41"/>
  <c r="T887" i="41"/>
  <c r="T888" i="41"/>
  <c r="T889" i="41"/>
  <c r="T890" i="41"/>
  <c r="T891" i="41"/>
  <c r="T892" i="41"/>
  <c r="T893" i="41"/>
  <c r="T894" i="41"/>
  <c r="T895" i="41"/>
  <c r="T896" i="41"/>
  <c r="T897" i="41"/>
  <c r="T898" i="41"/>
  <c r="T899" i="41"/>
  <c r="T900" i="41"/>
  <c r="T901" i="41"/>
  <c r="T902" i="41"/>
  <c r="T903" i="41"/>
  <c r="T904" i="41"/>
  <c r="T905" i="41"/>
  <c r="T906" i="41"/>
  <c r="T907" i="41"/>
  <c r="T908" i="41"/>
  <c r="T909" i="41"/>
  <c r="T910" i="41"/>
  <c r="T911" i="41"/>
  <c r="T912" i="41"/>
  <c r="T913" i="41"/>
  <c r="T914" i="41"/>
  <c r="T915" i="41"/>
  <c r="T916" i="41"/>
  <c r="T917" i="41"/>
  <c r="T918" i="41"/>
  <c r="T919" i="41"/>
  <c r="T920" i="41"/>
  <c r="T921" i="41"/>
  <c r="T922" i="41"/>
  <c r="T923" i="41"/>
  <c r="T924" i="41"/>
  <c r="T925" i="41"/>
  <c r="T926" i="41"/>
  <c r="T927" i="41"/>
  <c r="T928" i="41"/>
  <c r="T929" i="41"/>
  <c r="T930" i="41"/>
  <c r="T931" i="41"/>
  <c r="T932" i="41"/>
  <c r="T933" i="41"/>
  <c r="T934" i="41"/>
  <c r="T935" i="41"/>
  <c r="T936" i="41"/>
  <c r="T937" i="41"/>
  <c r="T938" i="41"/>
  <c r="T939" i="41"/>
  <c r="T940" i="41"/>
  <c r="T941" i="41"/>
  <c r="T942" i="41"/>
  <c r="T943" i="41"/>
  <c r="T944" i="41"/>
  <c r="T945" i="41"/>
  <c r="T946" i="41"/>
  <c r="T947" i="41"/>
  <c r="T948" i="41"/>
  <c r="T949" i="41"/>
  <c r="T950" i="41"/>
  <c r="T951" i="41"/>
  <c r="T952" i="41"/>
  <c r="T953" i="41"/>
  <c r="T954" i="41"/>
  <c r="T955" i="41"/>
  <c r="T956" i="41"/>
  <c r="T957" i="41"/>
  <c r="T958" i="41"/>
  <c r="T959" i="41"/>
  <c r="T960" i="41"/>
  <c r="T961" i="41"/>
  <c r="T962" i="41"/>
  <c r="T963" i="41"/>
  <c r="T964" i="41"/>
  <c r="T965" i="41"/>
  <c r="T966" i="41"/>
  <c r="T967" i="41"/>
  <c r="T968" i="41"/>
  <c r="T969" i="41"/>
  <c r="T970" i="41"/>
  <c r="T971" i="41"/>
  <c r="T972" i="41"/>
  <c r="T973" i="41"/>
  <c r="T974" i="41"/>
  <c r="T975" i="41"/>
  <c r="T976" i="41"/>
  <c r="T977" i="41"/>
  <c r="T978" i="41"/>
  <c r="T979" i="41"/>
  <c r="T980" i="41"/>
  <c r="T981" i="41"/>
  <c r="T982" i="41"/>
  <c r="T983" i="41"/>
  <c r="T984" i="41"/>
  <c r="T985" i="41"/>
  <c r="T986" i="41"/>
  <c r="T987" i="41"/>
  <c r="T988" i="41"/>
  <c r="T989" i="41"/>
  <c r="T990" i="41"/>
  <c r="T991" i="41"/>
  <c r="T992" i="41"/>
  <c r="T993" i="41"/>
  <c r="T994" i="41"/>
  <c r="T995" i="41"/>
  <c r="T996" i="41"/>
  <c r="T997" i="41"/>
  <c r="T998" i="41"/>
  <c r="T999" i="41"/>
  <c r="T1000" i="41"/>
  <c r="T1001" i="41"/>
  <c r="T1002" i="41"/>
  <c r="T1003" i="41"/>
  <c r="T1004" i="41"/>
  <c r="T1005" i="41"/>
  <c r="T1006" i="41"/>
  <c r="T1007" i="41"/>
  <c r="T1008" i="41"/>
  <c r="T1009" i="41"/>
  <c r="T1010" i="41"/>
  <c r="T1011" i="41"/>
  <c r="T1012" i="41"/>
  <c r="T1013" i="41"/>
  <c r="T1014" i="41"/>
  <c r="T1015" i="41"/>
  <c r="T1016" i="41"/>
  <c r="T1017" i="41"/>
  <c r="T1018" i="41"/>
  <c r="T1019" i="41"/>
  <c r="T1020" i="41"/>
  <c r="T1021" i="41"/>
  <c r="T1022" i="41"/>
  <c r="T1023" i="41"/>
  <c r="T1024" i="41"/>
  <c r="T1025" i="41"/>
  <c r="T1026" i="41"/>
  <c r="T1027" i="41"/>
  <c r="T1028" i="41"/>
  <c r="T1029" i="41"/>
  <c r="T1030" i="41"/>
  <c r="T1031" i="41"/>
  <c r="T1032" i="41"/>
  <c r="T1033" i="41"/>
  <c r="T1034" i="41"/>
  <c r="T1035" i="41"/>
  <c r="T1036" i="41"/>
  <c r="T1037" i="41"/>
  <c r="T1038" i="41"/>
  <c r="T1039" i="41"/>
  <c r="T1040" i="41"/>
  <c r="T1041" i="41"/>
  <c r="T1042" i="41"/>
  <c r="T1043" i="41"/>
  <c r="T1044" i="41"/>
  <c r="T1045" i="41"/>
  <c r="T1046" i="41"/>
  <c r="T1047" i="41"/>
  <c r="T1048" i="41"/>
  <c r="T1049" i="41"/>
  <c r="T1050" i="41"/>
  <c r="T1051" i="41"/>
  <c r="T1052" i="41"/>
  <c r="T1053" i="41"/>
  <c r="T1054" i="41"/>
  <c r="T1055" i="41"/>
  <c r="T1056" i="41"/>
  <c r="T1057" i="41"/>
  <c r="T1058" i="41"/>
  <c r="T1059" i="41"/>
  <c r="T1060" i="41"/>
  <c r="T1061" i="41"/>
  <c r="T1062" i="41"/>
  <c r="T1063" i="41"/>
  <c r="T1064" i="41"/>
  <c r="T1065" i="41"/>
  <c r="T1066" i="41"/>
  <c r="T1067" i="41"/>
  <c r="T1068" i="41"/>
  <c r="T1069" i="41"/>
  <c r="T1070" i="41"/>
  <c r="T1071" i="41"/>
  <c r="T1072" i="41"/>
  <c r="T1073" i="41"/>
  <c r="T1074" i="41"/>
  <c r="T1075" i="41"/>
  <c r="T1076" i="41"/>
  <c r="T1077" i="41"/>
  <c r="T1078" i="41"/>
  <c r="T1079" i="41"/>
  <c r="T1080" i="41"/>
  <c r="T1081" i="41"/>
  <c r="T1082" i="41"/>
  <c r="T1083" i="41"/>
  <c r="T1084" i="41"/>
  <c r="T1085" i="41"/>
  <c r="T1086" i="41"/>
  <c r="T1087" i="41"/>
  <c r="T1088" i="41"/>
  <c r="T1089" i="41"/>
  <c r="T1090" i="41"/>
  <c r="T1091" i="41"/>
  <c r="T1092" i="41"/>
  <c r="T1093" i="41"/>
  <c r="T1094" i="41"/>
  <c r="T1095" i="41"/>
  <c r="T1096" i="41"/>
  <c r="T1097" i="41"/>
  <c r="T1098" i="41"/>
  <c r="T1099" i="41"/>
  <c r="T1100" i="41"/>
  <c r="T1101" i="41"/>
  <c r="T1102" i="41"/>
  <c r="T1103" i="41"/>
  <c r="T1104" i="41"/>
  <c r="T1105" i="41"/>
  <c r="T1106" i="41"/>
  <c r="T1107" i="41"/>
  <c r="T1108" i="41"/>
  <c r="T1109" i="41"/>
  <c r="T1110" i="41"/>
  <c r="T1111" i="41"/>
  <c r="T1112" i="41"/>
  <c r="T1113" i="41"/>
  <c r="T1114" i="41"/>
  <c r="T1115" i="41"/>
  <c r="T1116" i="41"/>
  <c r="T1117" i="41"/>
  <c r="T1118" i="41"/>
  <c r="T1119" i="41"/>
  <c r="T1120" i="41"/>
  <c r="T1121" i="41"/>
  <c r="T1122" i="41"/>
  <c r="T1123" i="41"/>
  <c r="T1124" i="41"/>
  <c r="T1125" i="41"/>
  <c r="T1126" i="41"/>
  <c r="T1127" i="41"/>
  <c r="T1128" i="41"/>
  <c r="T1129" i="41"/>
  <c r="T1130" i="41"/>
  <c r="T1131" i="41"/>
  <c r="T1132" i="41"/>
  <c r="T1133" i="41"/>
  <c r="T1134" i="41"/>
  <c r="T1135" i="41"/>
  <c r="T1136" i="41"/>
  <c r="T1137" i="41"/>
  <c r="T1138" i="41"/>
  <c r="T1139" i="41"/>
  <c r="T1140" i="41"/>
  <c r="T1141" i="41"/>
  <c r="T1142" i="41"/>
  <c r="T1143" i="41"/>
  <c r="T1144" i="41"/>
  <c r="T1145" i="41"/>
  <c r="T1146" i="41"/>
  <c r="T1147" i="41"/>
  <c r="T1148" i="41"/>
  <c r="T1149" i="41"/>
  <c r="T1150" i="41"/>
  <c r="T1151" i="41"/>
  <c r="T1152" i="41"/>
  <c r="T1153" i="41"/>
  <c r="T1154" i="41"/>
  <c r="T1155" i="41"/>
  <c r="T1156" i="41"/>
  <c r="T1157" i="41"/>
  <c r="T1158" i="41"/>
  <c r="T1159" i="41"/>
  <c r="T1160" i="41"/>
  <c r="T1161" i="41"/>
  <c r="T1162" i="41"/>
  <c r="T1163" i="41"/>
  <c r="T1164" i="41"/>
  <c r="T1165" i="41"/>
  <c r="T1166" i="41"/>
  <c r="T1167" i="41"/>
  <c r="T1168" i="41"/>
  <c r="T1169" i="41"/>
  <c r="T1170" i="41"/>
  <c r="T1171" i="41"/>
  <c r="T1172" i="41"/>
  <c r="T1173" i="41"/>
  <c r="T1174" i="41"/>
  <c r="T1175" i="41"/>
  <c r="T1176" i="41"/>
  <c r="T1177" i="41"/>
  <c r="T1178" i="41"/>
  <c r="T1179" i="41"/>
  <c r="T1180" i="41"/>
  <c r="T1181" i="41"/>
  <c r="T1182" i="41"/>
  <c r="T1183" i="41"/>
  <c r="T1184" i="41"/>
  <c r="T1185" i="41"/>
  <c r="T1186" i="41"/>
  <c r="T1187" i="41"/>
  <c r="T1188" i="41"/>
  <c r="T1189" i="41"/>
  <c r="T1190" i="41"/>
  <c r="T1191" i="41"/>
  <c r="T1192" i="41"/>
  <c r="T1193" i="41"/>
  <c r="T1194" i="41"/>
  <c r="T1195" i="41"/>
  <c r="T1196" i="41"/>
  <c r="T1197" i="41"/>
  <c r="T1198" i="41"/>
  <c r="T1199" i="41"/>
  <c r="T1200" i="41"/>
  <c r="T1201" i="41"/>
  <c r="T1202" i="41"/>
  <c r="T1203" i="41"/>
  <c r="T1204" i="41"/>
  <c r="T1205" i="41"/>
  <c r="T1206" i="41"/>
  <c r="T1207" i="41"/>
  <c r="T1208" i="41"/>
  <c r="T1209" i="41"/>
  <c r="T1210" i="41"/>
  <c r="T1211" i="41"/>
  <c r="T1212" i="41"/>
  <c r="T1213" i="41"/>
  <c r="T1214" i="41"/>
  <c r="T1215" i="41"/>
  <c r="T1216" i="41"/>
  <c r="T1217" i="41"/>
  <c r="T1218" i="41"/>
  <c r="T1219" i="41"/>
  <c r="T1220" i="41"/>
  <c r="T1221" i="41"/>
  <c r="T1222" i="41"/>
  <c r="T1223" i="41"/>
  <c r="T1224" i="41"/>
  <c r="T1225" i="41"/>
  <c r="T1226" i="41"/>
  <c r="T1227" i="41"/>
  <c r="T1228" i="41"/>
  <c r="T1229" i="41"/>
  <c r="T1230" i="41"/>
  <c r="T1231" i="41"/>
  <c r="T1232" i="41"/>
  <c r="T1233" i="41"/>
  <c r="T1234" i="41"/>
  <c r="T1235" i="41"/>
  <c r="T1236" i="41"/>
  <c r="T1237" i="41"/>
  <c r="T1238" i="41"/>
  <c r="T1239" i="41"/>
  <c r="T1240" i="41"/>
  <c r="T1241" i="41"/>
  <c r="T1242" i="41"/>
  <c r="T1243" i="41"/>
  <c r="T1244" i="41"/>
  <c r="T1245" i="41"/>
  <c r="T1246" i="41"/>
  <c r="T1247" i="41"/>
  <c r="T1248" i="41"/>
  <c r="T1249" i="41"/>
  <c r="T1250" i="41"/>
  <c r="T1251" i="41"/>
  <c r="T1252" i="41"/>
  <c r="T1253" i="41"/>
  <c r="T1254" i="41"/>
  <c r="T1255" i="41"/>
  <c r="T1256" i="41"/>
  <c r="T1257" i="41"/>
  <c r="T1258" i="41"/>
  <c r="T1259" i="41"/>
  <c r="T1260" i="41"/>
  <c r="T1261" i="41"/>
  <c r="T1262" i="41"/>
  <c r="T1263" i="41"/>
  <c r="T1264" i="41"/>
  <c r="T1265" i="41"/>
  <c r="T1266" i="41"/>
  <c r="T1267" i="41"/>
  <c r="T1268" i="41"/>
  <c r="T1269" i="41"/>
  <c r="T1270" i="41"/>
  <c r="T1271" i="41"/>
  <c r="T1272" i="41"/>
  <c r="T1273" i="41"/>
  <c r="T1274" i="41"/>
  <c r="T1275" i="41"/>
  <c r="T1276" i="41"/>
  <c r="T1277" i="41"/>
  <c r="T1278" i="41"/>
  <c r="T1279" i="41"/>
  <c r="T1280" i="41"/>
  <c r="T1281" i="41"/>
  <c r="T1282" i="41"/>
  <c r="T1283" i="41"/>
  <c r="T1284" i="41"/>
  <c r="T1285" i="41"/>
  <c r="T1286" i="41"/>
  <c r="T1287" i="41"/>
  <c r="T1288" i="41"/>
  <c r="T1289" i="41"/>
  <c r="T1290" i="41"/>
  <c r="T1291" i="41"/>
  <c r="T1292" i="41"/>
  <c r="T1293" i="41"/>
  <c r="T1294" i="41"/>
  <c r="T1295" i="41"/>
  <c r="T1296" i="41"/>
  <c r="T1297" i="41"/>
  <c r="T1298" i="41"/>
  <c r="T1299" i="41"/>
  <c r="T1300" i="41"/>
  <c r="T1301" i="41"/>
  <c r="T1302" i="41"/>
  <c r="T1303" i="41"/>
  <c r="T1304" i="41"/>
  <c r="T1305" i="41"/>
  <c r="T1306" i="41"/>
  <c r="T1307" i="41"/>
  <c r="T1308" i="41"/>
  <c r="T1309" i="41"/>
  <c r="T1310" i="41"/>
  <c r="T1311" i="41"/>
  <c r="T1312" i="41"/>
  <c r="T1313" i="41"/>
  <c r="T1314" i="41"/>
  <c r="T1315" i="41"/>
  <c r="T1316" i="41"/>
  <c r="T1317" i="41"/>
  <c r="T1318" i="41"/>
  <c r="T1319" i="41"/>
  <c r="T1320" i="41"/>
  <c r="T1321" i="41"/>
  <c r="T1322" i="41"/>
  <c r="T1323" i="41"/>
  <c r="T1324" i="41"/>
  <c r="T1325" i="41"/>
  <c r="T1326" i="41"/>
  <c r="T1327" i="41"/>
  <c r="T1328" i="41"/>
  <c r="T1329" i="41"/>
  <c r="T1330" i="41"/>
  <c r="T1331" i="41"/>
  <c r="T1332" i="41"/>
  <c r="T1333" i="41"/>
  <c r="T1334" i="41"/>
  <c r="T1335" i="41"/>
  <c r="T1336" i="41"/>
  <c r="T1337" i="41"/>
  <c r="T1338" i="41"/>
  <c r="T1339" i="41"/>
  <c r="T1340" i="41"/>
  <c r="T1341" i="41"/>
  <c r="T1342" i="41"/>
  <c r="T1343" i="41"/>
  <c r="T1344" i="41"/>
  <c r="T1345" i="41"/>
  <c r="T1346" i="41"/>
  <c r="T1347" i="41"/>
  <c r="T1348" i="41"/>
  <c r="T1349" i="41"/>
  <c r="T1350" i="41"/>
  <c r="T1351" i="41"/>
  <c r="T1352" i="41"/>
  <c r="T1353" i="41"/>
  <c r="T1354" i="41"/>
  <c r="T1355" i="41"/>
  <c r="T1356" i="41"/>
  <c r="T1357" i="41"/>
  <c r="T1358" i="41"/>
  <c r="T1359" i="41"/>
  <c r="T1360" i="41"/>
  <c r="T1361" i="41"/>
  <c r="T1362" i="41"/>
  <c r="T1363" i="41"/>
  <c r="T1364" i="41"/>
  <c r="T1365" i="41"/>
  <c r="T1366" i="41"/>
  <c r="T1367" i="41"/>
  <c r="T1368" i="41"/>
  <c r="T1369" i="41"/>
  <c r="T1370" i="41"/>
  <c r="T1371" i="41"/>
  <c r="T1372" i="41"/>
  <c r="T1373" i="41"/>
  <c r="T1374" i="41"/>
  <c r="T1375" i="41"/>
  <c r="T1376" i="41"/>
  <c r="T1377" i="41"/>
  <c r="T1378" i="41"/>
  <c r="T1379" i="41"/>
  <c r="T1380" i="41"/>
  <c r="T1381" i="41"/>
  <c r="T1382" i="41"/>
  <c r="T1383" i="41"/>
  <c r="T1384" i="41"/>
  <c r="T1385" i="41"/>
  <c r="T1386" i="41"/>
  <c r="T1387" i="41"/>
  <c r="T1388" i="41"/>
  <c r="T1389" i="41"/>
  <c r="T1390" i="41"/>
  <c r="T1391" i="41"/>
  <c r="T1392" i="41"/>
  <c r="T1393" i="41"/>
  <c r="T1394" i="41"/>
  <c r="T1395" i="41"/>
  <c r="T1396" i="41"/>
  <c r="T1397" i="41"/>
  <c r="T1398" i="41"/>
  <c r="T1399" i="41"/>
  <c r="T1400" i="41"/>
  <c r="T1401" i="41"/>
  <c r="T1402" i="41"/>
  <c r="T1403" i="41"/>
  <c r="T1404" i="41"/>
  <c r="T1405" i="41"/>
  <c r="T1406" i="41"/>
  <c r="T1407" i="41"/>
  <c r="T1408" i="41"/>
  <c r="T1409" i="41"/>
  <c r="T1410" i="41"/>
  <c r="T1411" i="41"/>
  <c r="T1412" i="41"/>
  <c r="T1413" i="41"/>
  <c r="T1414" i="41"/>
  <c r="T1415" i="41"/>
  <c r="T1416" i="41"/>
  <c r="T1417" i="41"/>
  <c r="T1418" i="41"/>
  <c r="T1419" i="41"/>
  <c r="T1420" i="41"/>
  <c r="T1421" i="41"/>
  <c r="T1422" i="41"/>
  <c r="T1423" i="41"/>
  <c r="T1424" i="41"/>
  <c r="T1425" i="41"/>
  <c r="T1426" i="41"/>
  <c r="T1427" i="41"/>
  <c r="T1428" i="41"/>
  <c r="T1429" i="41"/>
  <c r="T1430" i="41"/>
  <c r="T1431" i="41"/>
  <c r="T1432" i="41"/>
  <c r="T1433" i="41"/>
  <c r="T1434" i="41"/>
  <c r="T1435" i="41"/>
  <c r="T1436" i="41"/>
  <c r="T1437" i="41"/>
  <c r="T1438" i="41"/>
  <c r="T1439" i="41"/>
  <c r="T1440" i="41"/>
  <c r="T1441" i="41"/>
  <c r="T1442" i="41"/>
  <c r="T1443" i="41"/>
  <c r="T1444" i="41"/>
  <c r="T1445" i="41"/>
  <c r="T1446" i="41"/>
  <c r="T1447" i="41"/>
  <c r="T1448" i="41"/>
  <c r="T1449" i="41"/>
  <c r="T1450" i="41"/>
  <c r="T1451" i="41"/>
  <c r="T1452" i="41"/>
  <c r="T1453" i="41"/>
  <c r="T1454" i="41"/>
  <c r="T1455" i="41"/>
  <c r="T1456" i="41"/>
  <c r="T1457" i="41"/>
  <c r="T1458" i="41"/>
  <c r="T1459" i="41"/>
  <c r="T1460" i="41"/>
  <c r="T1461" i="41"/>
  <c r="T1462" i="41"/>
  <c r="T1463" i="41"/>
  <c r="R1465" i="41" l="1"/>
  <c r="F1130" i="41"/>
</calcChain>
</file>

<file path=xl/sharedStrings.xml><?xml version="1.0" encoding="utf-8"?>
<sst xmlns="http://schemas.openxmlformats.org/spreadsheetml/2006/main" count="7391" uniqueCount="3424">
  <si>
    <t>12541000140000012567950200000</t>
  </si>
  <si>
    <t>1.2.5.4.1.000-0014</t>
  </si>
  <si>
    <t>DIFUSION</t>
  </si>
  <si>
    <t>Javier J. Zamora Espinosa</t>
  </si>
  <si>
    <t xml:space="preserve">(1) LICENCIA OPEN ACADEMIC OFFICE </t>
  </si>
  <si>
    <t>12541000130000012567950200000</t>
  </si>
  <si>
    <t>1.2.5.4.1.000-0013</t>
  </si>
  <si>
    <t>AST.GENERAL</t>
  </si>
  <si>
    <t>Liliana Benavides Nuñez</t>
  </si>
  <si>
    <t>12541000120000012567950200000</t>
  </si>
  <si>
    <t>1.2.5.4.1.000-0012</t>
  </si>
  <si>
    <t>T.CERAMICA</t>
  </si>
  <si>
    <t>Cecilia Gonzalez</t>
  </si>
  <si>
    <t>12541000110000012567950200000</t>
  </si>
  <si>
    <t>1.2.5.4.1.000-0011</t>
  </si>
  <si>
    <t>T.QUIMICA</t>
  </si>
  <si>
    <t>12541000100000012567950200000</t>
  </si>
  <si>
    <t>1.2.5.4.1.000-0010</t>
  </si>
  <si>
    <t>T.PAPEL</t>
  </si>
  <si>
    <t>Lucrecia  Ernestina Velez Kaiser</t>
  </si>
  <si>
    <t>12541000090000012567950200000</t>
  </si>
  <si>
    <t>1.2.5.4.1.000-0009</t>
  </si>
  <si>
    <t>T.EPOLI</t>
  </si>
  <si>
    <t xml:space="preserve">Maria Larios </t>
  </si>
  <si>
    <t>12541000080000012567950200000</t>
  </si>
  <si>
    <t>1.2.5.4.1.000-0008</t>
  </si>
  <si>
    <t xml:space="preserve">T.METALES </t>
  </si>
  <si>
    <t>12541000070000012567950200000</t>
  </si>
  <si>
    <t>1.2.5.4.1.000-0007</t>
  </si>
  <si>
    <t>COORDINACION DE CARRERA</t>
  </si>
  <si>
    <t>Gisela Garcia Correa</t>
  </si>
  <si>
    <t>12541000060000012567950200000</t>
  </si>
  <si>
    <t>1.2.5.4.1.000-0006</t>
  </si>
  <si>
    <t>REC.HUMANOS</t>
  </si>
  <si>
    <t>12541000520000012567950200000</t>
  </si>
  <si>
    <t>1.2.5.4.1.000-00052</t>
  </si>
  <si>
    <t>Marcela Alvarez Perez</t>
  </si>
  <si>
    <t>(2) LICENCIAS NUCONT/SIAG</t>
  </si>
  <si>
    <t>12541000050000012567950200000</t>
  </si>
  <si>
    <t>1.2.5.4.1.000-0005</t>
  </si>
  <si>
    <t>D.ADMON</t>
  </si>
  <si>
    <t>Elizabeth Esparza Mercado</t>
  </si>
  <si>
    <t>12541004400000012567950200000</t>
  </si>
  <si>
    <t>1.2.5.4.1.000-000440</t>
  </si>
  <si>
    <t>(40) LiICENCIAS ANTIVIRUS KARSPESKY</t>
  </si>
  <si>
    <t>12541004390000012567950200000</t>
  </si>
  <si>
    <t>1.2.5.4.1.000-000439</t>
  </si>
  <si>
    <t>12541004380000012567950200000</t>
  </si>
  <si>
    <t>1.2.5.4.1.000-000438</t>
  </si>
  <si>
    <t>12541004370000012567950200000</t>
  </si>
  <si>
    <t>1.2.5.4.1.000-000437</t>
  </si>
  <si>
    <t>12541004360000012567950200000</t>
  </si>
  <si>
    <t>1.2.5.4.1.000-000436</t>
  </si>
  <si>
    <t>12541004350000012567950200000</t>
  </si>
  <si>
    <t>1.2.5.4.1.000-000435</t>
  </si>
  <si>
    <t>12541004340000012567950200000</t>
  </si>
  <si>
    <t>1.2.5.4.1.000-000434</t>
  </si>
  <si>
    <t>12541004330000012567950200000</t>
  </si>
  <si>
    <t>1.2.5.4.1.000-000433</t>
  </si>
  <si>
    <t>12541004320000012567950200000</t>
  </si>
  <si>
    <t>1.2.5.4.1.000-000432</t>
  </si>
  <si>
    <t>12541004310000012567950200000</t>
  </si>
  <si>
    <t>1.2.5.4.1.000-000431</t>
  </si>
  <si>
    <t>12541004300000012567950200000</t>
  </si>
  <si>
    <t>1.2.5.4.1.000-000430</t>
  </si>
  <si>
    <t>12541004290000012567950200000</t>
  </si>
  <si>
    <t>1.2.5.4.1.000-000429</t>
  </si>
  <si>
    <t>12541004280000012567950200000</t>
  </si>
  <si>
    <t>1.2.5.4.1.000-000428</t>
  </si>
  <si>
    <t>12541004270000012567950200000</t>
  </si>
  <si>
    <t>1.2.5.4.1.000-000427</t>
  </si>
  <si>
    <t>12541004260000012567950200000</t>
  </si>
  <si>
    <t>1.2.5.4.1.000-000426</t>
  </si>
  <si>
    <t>12541004250000012567950200000</t>
  </si>
  <si>
    <t>1.2.5.4.1.000-000425</t>
  </si>
  <si>
    <t>12541004240000012567950200000</t>
  </si>
  <si>
    <t>1.2.5.4.1.000-000424</t>
  </si>
  <si>
    <t>12541004230000012567950200000</t>
  </si>
  <si>
    <t>1.2.5.4.1.000-000423</t>
  </si>
  <si>
    <t>12541004220000012567950200000</t>
  </si>
  <si>
    <t>1.2.5.4.1.000-000422</t>
  </si>
  <si>
    <t>12541004210000012567950200000</t>
  </si>
  <si>
    <t>1.2.5.4.1.000-000421</t>
  </si>
  <si>
    <t>12541004200000012567950200000</t>
  </si>
  <si>
    <t>1.2.5.4.1.000-000420</t>
  </si>
  <si>
    <t>12541004190000012567950200000</t>
  </si>
  <si>
    <t>1.2.5.4.1.000-000419</t>
  </si>
  <si>
    <t>12541004180000012567950200000</t>
  </si>
  <si>
    <t>1.2.5.4.1.000-000418</t>
  </si>
  <si>
    <t>12541004170000012567950200000</t>
  </si>
  <si>
    <t>1.2.5.4.1.000-000417</t>
  </si>
  <si>
    <t>12541004160000012567950200000</t>
  </si>
  <si>
    <t>1.2.5.4.1.000-000416</t>
  </si>
  <si>
    <t>12541004150000012567950200000</t>
  </si>
  <si>
    <t>1.2.5.4.1.000-000415</t>
  </si>
  <si>
    <t>12541004140000012567950200000</t>
  </si>
  <si>
    <t>1.2.5.4.1.000-000414</t>
  </si>
  <si>
    <t>12541004130000012567950200000</t>
  </si>
  <si>
    <t>1.2.5.4.1.000-000413</t>
  </si>
  <si>
    <t>12541004120000012567950200000</t>
  </si>
  <si>
    <t>1.2.5.4.1.000-000412</t>
  </si>
  <si>
    <t>12541004110000012567950200000</t>
  </si>
  <si>
    <t>1.2.5.4.1.000-000411</t>
  </si>
  <si>
    <t>12541004100000012567950200000</t>
  </si>
  <si>
    <t>1.2.5.4.1.000-000410</t>
  </si>
  <si>
    <t>12541000490000012567950200000</t>
  </si>
  <si>
    <t>1.2.5.4.1.000-00049</t>
  </si>
  <si>
    <t>12541000480000012567950200000</t>
  </si>
  <si>
    <t>1.2.5.4.1.000-00048</t>
  </si>
  <si>
    <t>12541000470000012567950200000</t>
  </si>
  <si>
    <t>1.2.5.4.1.000-00047</t>
  </si>
  <si>
    <t>12541000460000012567950200000</t>
  </si>
  <si>
    <t>1.2.5.4.1.000-00046</t>
  </si>
  <si>
    <t>12541000450000012567950200000</t>
  </si>
  <si>
    <t>1.2.5.4.1.000-00045</t>
  </si>
  <si>
    <t>12541000440000012567950200000</t>
  </si>
  <si>
    <t>1.2.5.4.1.000-00044</t>
  </si>
  <si>
    <t>12541000430000012567950200000</t>
  </si>
  <si>
    <t>1.2.5.4.1.000-00043</t>
  </si>
  <si>
    <t>12541000420000012567950200000</t>
  </si>
  <si>
    <t>1.2.5.4.1.000-00042</t>
  </si>
  <si>
    <t>12541000040000012567950200000</t>
  </si>
  <si>
    <t>1.2.5.4.1.000-0004</t>
  </si>
  <si>
    <t>12541003450000012567950200000</t>
  </si>
  <si>
    <t>1.2.5.4.1.000-000345</t>
  </si>
  <si>
    <t>(45) LICENCIAS OFICCE 2010</t>
  </si>
  <si>
    <t>12541003440000012567950200000</t>
  </si>
  <si>
    <t>1.2.5.4.1.000-000344</t>
  </si>
  <si>
    <t>12541003430000012567950200000</t>
  </si>
  <si>
    <t>1.2.5.4.1.000-000343</t>
  </si>
  <si>
    <t>12541003420000012567950200000</t>
  </si>
  <si>
    <t>1.2.5.4.1.000-000342</t>
  </si>
  <si>
    <t>12541003410000012567950200000</t>
  </si>
  <si>
    <t>1.2.5.4.1.000-000341</t>
  </si>
  <si>
    <t>12541003400000012567950200000</t>
  </si>
  <si>
    <t>1.2.5.4.1.000-000340</t>
  </si>
  <si>
    <t>12541003390000012567950200000</t>
  </si>
  <si>
    <t>1.2.5.4.1.000-000339</t>
  </si>
  <si>
    <t>12541003380000012567950200000</t>
  </si>
  <si>
    <t>1.2.5.4.1.000-000338</t>
  </si>
  <si>
    <t>12541003370000012567950200000</t>
  </si>
  <si>
    <t>1.2.5.4.1.000-000337</t>
  </si>
  <si>
    <t>12541003360000012567950200000</t>
  </si>
  <si>
    <t>1.2.5.4.1.000-000336</t>
  </si>
  <si>
    <t>12541003350000012567950200000</t>
  </si>
  <si>
    <t>1.2.5.4.1.000-000335</t>
  </si>
  <si>
    <t>12541003340000012567950200000</t>
  </si>
  <si>
    <t>1.2.5.4.1.000-000334</t>
  </si>
  <si>
    <t>12541003330000012567950200000</t>
  </si>
  <si>
    <t>1.2.5.4.1.000-000333</t>
  </si>
  <si>
    <t>12541003320000012567950200000</t>
  </si>
  <si>
    <t>1.2.5.4.1.000-000332</t>
  </si>
  <si>
    <t>12541003310000012567950200000</t>
  </si>
  <si>
    <t>1.2.5.4.1.000-000331</t>
  </si>
  <si>
    <t>12541003300000012567950200000</t>
  </si>
  <si>
    <t>1.2.5.4.1.000-000330</t>
  </si>
  <si>
    <t>12541003290000012567950200000</t>
  </si>
  <si>
    <t>1.2.5.4.1.000-000329</t>
  </si>
  <si>
    <t>12541003280000012567950200000</t>
  </si>
  <si>
    <t>1.2.5.4.1.000-000328</t>
  </si>
  <si>
    <t>12541003270000012567950200000</t>
  </si>
  <si>
    <t>1.2.5.4.1.000-000327</t>
  </si>
  <si>
    <t>12541003260000012567950200000</t>
  </si>
  <si>
    <t>1.2.5.4.1.000-000326</t>
  </si>
  <si>
    <t>12541003250000012567950200000</t>
  </si>
  <si>
    <t>1.2.5.4.1.000-000325</t>
  </si>
  <si>
    <t>12541003240000012567950200000</t>
  </si>
  <si>
    <t>1.2.5.4.1.000-000324</t>
  </si>
  <si>
    <t>12541003230000012567950200000</t>
  </si>
  <si>
    <t>1.2.5.4.1.000-000323</t>
  </si>
  <si>
    <t>12541003220000012567950200000</t>
  </si>
  <si>
    <t>1.2.5.4.1.000-000322</t>
  </si>
  <si>
    <t>12541003210000012567950200000</t>
  </si>
  <si>
    <t>1.2.5.4.1.000-000321</t>
  </si>
  <si>
    <t>12541003200000012567950200000</t>
  </si>
  <si>
    <t>1.2.5.4.1.000-000320</t>
  </si>
  <si>
    <t>12541003190000012567950200000</t>
  </si>
  <si>
    <t>1.2.5.4.1.000-000319</t>
  </si>
  <si>
    <t>12541003180000012567950200000</t>
  </si>
  <si>
    <t>1.2.5.4.1.000-000318</t>
  </si>
  <si>
    <t>12541003170000012567950200000</t>
  </si>
  <si>
    <t>1.2.5.4.1.000-000317</t>
  </si>
  <si>
    <t>12541003160000012567950200000</t>
  </si>
  <si>
    <t>1.2.5.4.1.000-000316</t>
  </si>
  <si>
    <t>12541003150000012567950200000</t>
  </si>
  <si>
    <t>1.2.5.4.1.000-000315</t>
  </si>
  <si>
    <t>12541003140000012567950200000</t>
  </si>
  <si>
    <t>1.2.5.4.1.000-000314</t>
  </si>
  <si>
    <t>12541003130000012567950200000</t>
  </si>
  <si>
    <t>1.2.5.4.1.000-000313</t>
  </si>
  <si>
    <t>12541003120000012567950200000</t>
  </si>
  <si>
    <t>1.2.5.4.1.000-000312</t>
  </si>
  <si>
    <t>12541003110000012567950200000</t>
  </si>
  <si>
    <t>1.2.5.4.1.000-000311</t>
  </si>
  <si>
    <t>12541003100000012567950200000</t>
  </si>
  <si>
    <t>1.2.5.4.1.000-000310</t>
  </si>
  <si>
    <t>12541000390000012567950200000</t>
  </si>
  <si>
    <t>1.2.5.4.1.000-00039</t>
  </si>
  <si>
    <t>12541000380000012567950200000</t>
  </si>
  <si>
    <t>1.2.5.4.1.000-00038</t>
  </si>
  <si>
    <t>12541000370000012567950200000</t>
  </si>
  <si>
    <t>1.2.5.4.1.000-00037</t>
  </si>
  <si>
    <t>12541000360000012567950200000</t>
  </si>
  <si>
    <t>1.2.5.4.1.000-00036</t>
  </si>
  <si>
    <t>12541000350000012567950200000</t>
  </si>
  <si>
    <t>1.2.5.4.1.000-00035</t>
  </si>
  <si>
    <t>12541000340000012567950200000</t>
  </si>
  <si>
    <t>1.2.5.4.1.000-00034</t>
  </si>
  <si>
    <t>12541000330000012567950200000</t>
  </si>
  <si>
    <t>1.2.5.4.1.000-00033</t>
  </si>
  <si>
    <t>12541000320000012567950200000</t>
  </si>
  <si>
    <t>1.2.5.4.1.000-00032</t>
  </si>
  <si>
    <t>12541000030000012567950200000</t>
  </si>
  <si>
    <t>1.2.5.4.1.000-0003</t>
  </si>
  <si>
    <t>12541002100000012567950200000</t>
  </si>
  <si>
    <t>1.2.5.4.1.000-000210</t>
  </si>
  <si>
    <t>(10) LICENCIAS WINDOWS 7 PROFESIONAL</t>
  </si>
  <si>
    <t>12541000290000012567950200000</t>
  </si>
  <si>
    <t>1.2.5.4.1.000-00029</t>
  </si>
  <si>
    <t>12541000280000012567950200000</t>
  </si>
  <si>
    <t>1.2.5.4.1.000-00028</t>
  </si>
  <si>
    <t>12541000270000012567950200000</t>
  </si>
  <si>
    <t>1.2.5.4.1.000-00027</t>
  </si>
  <si>
    <t>12541000260000012567950200000</t>
  </si>
  <si>
    <t>1.2.5.4.1.000-00026</t>
  </si>
  <si>
    <t>12541000250000012567950200000</t>
  </si>
  <si>
    <t>1.2.5.4.1.000-00025</t>
  </si>
  <si>
    <t>12541000240000012567950200000</t>
  </si>
  <si>
    <t>1.2.5.4.1.000-00024</t>
  </si>
  <si>
    <t>12541000230000012567950200000</t>
  </si>
  <si>
    <t>1.2.5.4.1.000-00023</t>
  </si>
  <si>
    <t>12541000220000012567950200000</t>
  </si>
  <si>
    <t>1.2.5.4.1.000-00022</t>
  </si>
  <si>
    <t>12541000020000012567950200000</t>
  </si>
  <si>
    <t>1.2.5.4.1.000-0002</t>
  </si>
  <si>
    <t>12541001400000012567950200000</t>
  </si>
  <si>
    <t>1.2.5.4.1.000-000140</t>
  </si>
  <si>
    <t>(40) LICENCIAS NOD 32</t>
  </si>
  <si>
    <t>12541001390000012567950200000</t>
  </si>
  <si>
    <t>1.2.5.4.1.000-000139</t>
  </si>
  <si>
    <t>12541001380000012567950200000</t>
  </si>
  <si>
    <t>1.2.5.4.1.000-000138</t>
  </si>
  <si>
    <t>12541001370000012567950200000</t>
  </si>
  <si>
    <t>1.2.5.4.1.000-000137</t>
  </si>
  <si>
    <t>12541001360000012567950200000</t>
  </si>
  <si>
    <t>1.2.5.4.1.000-000136</t>
  </si>
  <si>
    <t>12541001350000012567950200000</t>
  </si>
  <si>
    <t>1.2.5.4.1.000-000135</t>
  </si>
  <si>
    <t>12541001340000012567950200000</t>
  </si>
  <si>
    <t>1.2.5.4.1.000-000134</t>
  </si>
  <si>
    <t>12541001330000012567950200000</t>
  </si>
  <si>
    <t>1.2.5.4.1.000-000133</t>
  </si>
  <si>
    <t>12541001320000012567950200000</t>
  </si>
  <si>
    <t>1.2.5.4.1.000-000132</t>
  </si>
  <si>
    <t>12541001310000012567950200000</t>
  </si>
  <si>
    <t>1.2.5.4.1.000-000131</t>
  </si>
  <si>
    <t>12541001300000012567950200000</t>
  </si>
  <si>
    <t>1.2.5.4.1.000-000130</t>
  </si>
  <si>
    <t>12541001290000012567950200000</t>
  </si>
  <si>
    <t>1.2.5.4.1.000-000129</t>
  </si>
  <si>
    <t>12541001280000012567950200000</t>
  </si>
  <si>
    <t>1.2.5.4.1.000-000128</t>
  </si>
  <si>
    <t>12541001270000012567950200000</t>
  </si>
  <si>
    <t>1.2.5.4.1.000-000127</t>
  </si>
  <si>
    <t>12541001260000012567950200000</t>
  </si>
  <si>
    <t>1.2.5.4.1.000-000126</t>
  </si>
  <si>
    <t>12541001250000012567950200000</t>
  </si>
  <si>
    <t>1.2.5.4.1.000-000125</t>
  </si>
  <si>
    <t>12541001240000012567950200000</t>
  </si>
  <si>
    <t>1.2.5.4.1.000-000124</t>
  </si>
  <si>
    <t>12541001230000012567950200000</t>
  </si>
  <si>
    <t>1.2.5.4.1.000-000123</t>
  </si>
  <si>
    <t>12541001220000012567950200000</t>
  </si>
  <si>
    <t>1.2.5.4.1.000-000122</t>
  </si>
  <si>
    <t>12541001210000012567950200000</t>
  </si>
  <si>
    <t>1.2.5.4.1.000-000121</t>
  </si>
  <si>
    <t>12541001200000012567950200000</t>
  </si>
  <si>
    <t>1.2.5.4.1.000-000120</t>
  </si>
  <si>
    <t>12541001190000012567950200000</t>
  </si>
  <si>
    <t>1.2.5.4.1.000-000119</t>
  </si>
  <si>
    <t>12541001180000012567950200000</t>
  </si>
  <si>
    <t>1.2.5.4.1.000-000118</t>
  </si>
  <si>
    <t>12541001170000012567950200000</t>
  </si>
  <si>
    <t>1.2.5.4.1.000-000117</t>
  </si>
  <si>
    <t>12541001160000012567950200000</t>
  </si>
  <si>
    <t>1.2.5.4.1.000-000116</t>
  </si>
  <si>
    <t>12541001150000012567950200000</t>
  </si>
  <si>
    <t>1.2.5.4.1.000-000115</t>
  </si>
  <si>
    <t>12541001140000012567950200000</t>
  </si>
  <si>
    <t>1.2.5.4.1.000-000114</t>
  </si>
  <si>
    <t>12541001130000012567950200000</t>
  </si>
  <si>
    <t>1.2.5.4.1.000-000113</t>
  </si>
  <si>
    <t>12541001120000012567950200000</t>
  </si>
  <si>
    <t>1.2.5.4.1.000-000112</t>
  </si>
  <si>
    <t>12541001110000012567950200000</t>
  </si>
  <si>
    <t>1.2.5.4.1.000-000111</t>
  </si>
  <si>
    <t>12541001100000012567950200000</t>
  </si>
  <si>
    <t>1.2.5.4.1.000-000110</t>
  </si>
  <si>
    <t>12541000190000012567950200000</t>
  </si>
  <si>
    <t>1.2.5.4.1.000-00019</t>
  </si>
  <si>
    <t>12541000180000012567950200000</t>
  </si>
  <si>
    <t>1.2.5.4.1.000-00018</t>
  </si>
  <si>
    <t>12541000170000012567950200000</t>
  </si>
  <si>
    <t>1.2.5.4.1.000-00017</t>
  </si>
  <si>
    <t>12541000160000012567950200000</t>
  </si>
  <si>
    <t>1.2.5.4.1.000-00016</t>
  </si>
  <si>
    <t>12541000150000012567950200000</t>
  </si>
  <si>
    <t>1.2.5.4.1.000-00015</t>
  </si>
  <si>
    <t>1.2.5.4.1.000-00014</t>
  </si>
  <si>
    <t>1.2.5.4.1.000-00013</t>
  </si>
  <si>
    <t>1.2.5.4.1.000-00012</t>
  </si>
  <si>
    <t>12541000010000012567950200000</t>
  </si>
  <si>
    <t>1.2.5.4.1.000-0001</t>
  </si>
  <si>
    <t>12510000030000012567950200000</t>
  </si>
  <si>
    <t>1.2.5.1.0.000-003</t>
  </si>
  <si>
    <t xml:space="preserve">(1) NOMINPAQ </t>
  </si>
  <si>
    <t>12510000020000012567950200000</t>
  </si>
  <si>
    <t>1.2.5.1.0.000-0002</t>
  </si>
  <si>
    <t>PROGRAMA PHOTOSOP ACADEMICO</t>
  </si>
  <si>
    <t>12510000010000012567950200000</t>
  </si>
  <si>
    <t>1.2.5.1.0.000-0001</t>
  </si>
  <si>
    <t>BIBLIOTECA</t>
  </si>
  <si>
    <t>Osvaldo Diaz Quirarte</t>
  </si>
  <si>
    <t>1 SOFTWARE SANSORMS</t>
  </si>
  <si>
    <t>12465000070000012567950200000</t>
  </si>
  <si>
    <t>1.2.4.6.5.000-0007</t>
  </si>
  <si>
    <t>01 FAX UX-460</t>
  </si>
  <si>
    <t>12465000060000012567950200000</t>
  </si>
  <si>
    <t>1.2.4.6.5.000-0006</t>
  </si>
  <si>
    <t>(1) TELEFONO INALAMBRICO AT&amp;T E2126</t>
  </si>
  <si>
    <t>12465000040000012567950200000</t>
  </si>
  <si>
    <t>1.2.4.6.5.000-0004</t>
  </si>
  <si>
    <t>(1) FAX HP OFFICEJET 4355</t>
  </si>
  <si>
    <t>12465000020000012567950200000</t>
  </si>
  <si>
    <t>1.2.4.6.5.000-0002</t>
  </si>
  <si>
    <t>TELEFONO INALAMBRICO</t>
  </si>
  <si>
    <t>12465000010000012567950200000</t>
  </si>
  <si>
    <t>1.2.4.6.5.000-0001</t>
  </si>
  <si>
    <t>E.MANTENIMIENTO</t>
  </si>
  <si>
    <t>Nestor Robles</t>
  </si>
  <si>
    <t>01 CONMUTADOR  CAP 6 LINEAS Y 16 EXT</t>
  </si>
  <si>
    <t>12462000440000012567950200000</t>
  </si>
  <si>
    <t>1.2.4.6.2.000-0044</t>
  </si>
  <si>
    <t>01 COPIADORA MITA SERIE 4685</t>
  </si>
  <si>
    <t>12462000430000012567950200000</t>
  </si>
  <si>
    <t>1.2.4.6.2.000-0043</t>
  </si>
  <si>
    <t xml:space="preserve">(1) BOMBA DE AGUA </t>
  </si>
  <si>
    <t>12462000420000012567950200000</t>
  </si>
  <si>
    <t>1.2.4.6.2.000-0042</t>
  </si>
  <si>
    <t>(1) PITOLA SAND-BLAST ACE PORTABLE</t>
  </si>
  <si>
    <t>12462000410000012567950200000</t>
  </si>
  <si>
    <t>1.2.4.6.2.000-0041</t>
  </si>
  <si>
    <t>T.METALES</t>
  </si>
  <si>
    <t>12462000400000012567950200000</t>
  </si>
  <si>
    <t>1.2.4.6.2.000-0040</t>
  </si>
  <si>
    <t>Rigoberto sanchez B</t>
  </si>
  <si>
    <t>(1) COMPRESOR JVA1.5HP 110LTS HORIZONTAL</t>
  </si>
  <si>
    <t>12462000390000012567950200000</t>
  </si>
  <si>
    <t>1.2.4.6.2.000-0039</t>
  </si>
  <si>
    <t>T.MURAL</t>
  </si>
  <si>
    <t>(1) TALADRO DE BANCO P/MOTOTUL DREMEL</t>
  </si>
  <si>
    <t>12462000380000012567950200000</t>
  </si>
  <si>
    <t>1.2.4.6.2.000-0038</t>
  </si>
  <si>
    <t>T.CABALLETE</t>
  </si>
  <si>
    <t>Eduardo Padilla</t>
  </si>
  <si>
    <t>(1) PLANCHA DE ENTRETELADO</t>
  </si>
  <si>
    <t>12462000370000012567950200000</t>
  </si>
  <si>
    <t>1.2.4.6.2.000-0037</t>
  </si>
  <si>
    <t>(1) PISTOLA DE CALOR BOSCH MOD. GHG630</t>
  </si>
  <si>
    <t>12462000360000012567950200000</t>
  </si>
  <si>
    <t>1.2.4.6.2.000-0036</t>
  </si>
  <si>
    <t>BOMBA DE VACIO DE PALETAS</t>
  </si>
  <si>
    <t>12462000340000012567950200000</t>
  </si>
  <si>
    <t>1.2.4.6.2.000-0034</t>
  </si>
  <si>
    <t xml:space="preserve">COMPRESOR AIRE VERTICAL </t>
  </si>
  <si>
    <t>12462000330000012567950200000</t>
  </si>
  <si>
    <t>1.2.4.6.2.000-0033</t>
  </si>
  <si>
    <t>BATIDORA INDUSTRIAL TOREY</t>
  </si>
  <si>
    <t>12462000320000012567950200000</t>
  </si>
  <si>
    <t>1.2.4.6.2.000-0032</t>
  </si>
  <si>
    <t>HIDROLIPMIADORA EVANS</t>
  </si>
  <si>
    <t>12462000310000012567950200000</t>
  </si>
  <si>
    <t>1.2.4.6.2.000-0031</t>
  </si>
  <si>
    <t>maria Larios</t>
  </si>
  <si>
    <t>COMPRESOR PORTATIL 1/3</t>
  </si>
  <si>
    <t>12462003020000012567950200000</t>
  </si>
  <si>
    <t>1.2.4.6.2.000-00302</t>
  </si>
  <si>
    <t>(2) ASPIRADORAS 5 HP WD4050M</t>
  </si>
  <si>
    <t>12462000300000012567950200000</t>
  </si>
  <si>
    <t>1.2.4.6.2.000-0030</t>
  </si>
  <si>
    <t>12462000290000012567950200000</t>
  </si>
  <si>
    <t>1.2.4.6.2.000-0029</t>
  </si>
  <si>
    <t>(1) LAMPARA 45 WATTS</t>
  </si>
  <si>
    <t>12462002820000012567950200000</t>
  </si>
  <si>
    <t>1.2.4.6.2.000-00282</t>
  </si>
  <si>
    <t>(2) LAMPARA STEREN 740</t>
  </si>
  <si>
    <t>12462000280000012567950200000</t>
  </si>
  <si>
    <t>1.2.4.6.2.000-0028</t>
  </si>
  <si>
    <t>12462000270000012567950200000</t>
  </si>
  <si>
    <t>1.2.4.6.2.000-0027</t>
  </si>
  <si>
    <t>(1) ENGRAPADORA ELECTRICA DUO FAST</t>
  </si>
  <si>
    <t>12462000260000012567950200000</t>
  </si>
  <si>
    <t>1.2.4.6.2.000-0026</t>
  </si>
  <si>
    <t>PISTOLA DE GRAVEDAD C/VASO</t>
  </si>
  <si>
    <t>12462000250000012567950200000</t>
  </si>
  <si>
    <t>1.2.4.6.2.000-0025</t>
  </si>
  <si>
    <t>LIMPIADOR ULTRASONICO DE 51/2</t>
  </si>
  <si>
    <t>12462000240000012567950200000</t>
  </si>
  <si>
    <t>1.2.4.6.2.000-0024</t>
  </si>
  <si>
    <t>1 DISTANCIOMETRO MCA</t>
  </si>
  <si>
    <t>12462000230000012567950200000</t>
  </si>
  <si>
    <t>1.2.4.6.2.000-0023</t>
  </si>
  <si>
    <t xml:space="preserve">ENCUADERNACION </t>
  </si>
  <si>
    <t>1 PRENSA DE ENCUADERNCAION</t>
  </si>
  <si>
    <t>12462000220000012567950200000</t>
  </si>
  <si>
    <t>1.2.4.6.2.000-0022</t>
  </si>
  <si>
    <t>1 GUILLOTINA RENOUD</t>
  </si>
  <si>
    <t>12462002120000012567950200000</t>
  </si>
  <si>
    <t>1.2.4.6.2.000-00212</t>
  </si>
  <si>
    <t>2 MEDIDOR PH MEA HANNA</t>
  </si>
  <si>
    <t>12462000210000012567950200000</t>
  </si>
  <si>
    <t>1.2.4.6.2.000-0021</t>
  </si>
  <si>
    <t>12462002040000012567950200000</t>
  </si>
  <si>
    <t>1.2.4.6.2.000-00204</t>
  </si>
  <si>
    <t>4 RECTIFICADORA ELECTRICA</t>
  </si>
  <si>
    <t>12462002030000012567950200000</t>
  </si>
  <si>
    <t>1.2.4.6.2.000-00203</t>
  </si>
  <si>
    <t>12462002020000012567950200000</t>
  </si>
  <si>
    <t>1.2.4.6.2.000-00202</t>
  </si>
  <si>
    <t>12462000200000012567950200000</t>
  </si>
  <si>
    <t>1.2.4.6.2.000-0020</t>
  </si>
  <si>
    <t>12462000190000012567950200000</t>
  </si>
  <si>
    <t>1.2.4.6.2.000-0019</t>
  </si>
  <si>
    <t>Maria Larios</t>
  </si>
  <si>
    <t>ASPIRADORA MODELO KOBLENZ PV-5000</t>
  </si>
  <si>
    <t>12462000180000012567950200000</t>
  </si>
  <si>
    <t>1.2.4.6.2.000-0018</t>
  </si>
  <si>
    <t>1 MAQUINARIA RESTAURADORA</t>
  </si>
  <si>
    <t>12462000170000012567950200000</t>
  </si>
  <si>
    <t>1.2.4.6.2.000-0017</t>
  </si>
  <si>
    <t xml:space="preserve">01 CONDUCTIMETRO PORTATIL DE 4 RANGOS </t>
  </si>
  <si>
    <t>12462000160000012567950200000</t>
  </si>
  <si>
    <t>1.2.4.6.2.000-0016</t>
  </si>
  <si>
    <t>01 COMPRESOR DE 3.5 H.P.</t>
  </si>
  <si>
    <t>12462000150000012567950200000</t>
  </si>
  <si>
    <t>1.2.4.6.2.000-0015</t>
  </si>
  <si>
    <t>ASPIRADORA MODELO TEKO</t>
  </si>
  <si>
    <t>12462000140000012567950200000</t>
  </si>
  <si>
    <t>1.2.4.6.2.000-0014</t>
  </si>
  <si>
    <t>12462000130000012567950200000</t>
  </si>
  <si>
    <t>1.2.4.6.2.000-0013</t>
  </si>
  <si>
    <t xml:space="preserve">01 PISTOLA DE AIRE CALIENTE </t>
  </si>
  <si>
    <t>12462000120000012567950200000</t>
  </si>
  <si>
    <t>1.2.4.6.2.000-0012</t>
  </si>
  <si>
    <t>12462000110000012567950200000</t>
  </si>
  <si>
    <t>1.2.4.6.2.000-0011</t>
  </si>
  <si>
    <t>01 COMPRESOR DE MEMBRANA 1 1/2</t>
  </si>
  <si>
    <t>12462000100000012567950200000</t>
  </si>
  <si>
    <t>1.2.4.6.2.000-0010</t>
  </si>
  <si>
    <t>01 AEROGRAFO</t>
  </si>
  <si>
    <t>12462000090000012567950200000</t>
  </si>
  <si>
    <t>1.2.4.6.2.000-0009</t>
  </si>
  <si>
    <t xml:space="preserve">01 MOTOFLEX 10 VELOCIDADES </t>
  </si>
  <si>
    <t>12462000080000012567950200000</t>
  </si>
  <si>
    <t>1.2.4.6.2.000-0008</t>
  </si>
  <si>
    <t xml:space="preserve">Alvaro Zarate </t>
  </si>
  <si>
    <t xml:space="preserve">01 TORNO DE MOTOR PARA BARRO Y TORNA MESA </t>
  </si>
  <si>
    <t>12462000070000012567950200000</t>
  </si>
  <si>
    <t>1.2.4.6.2.000-0007</t>
  </si>
  <si>
    <t>01 COMPRESOR PORTATIL A 2HP TANQUE 20KG</t>
  </si>
  <si>
    <t>12462000060000012567950200000</t>
  </si>
  <si>
    <t>1.2.4.6.2.000-0006</t>
  </si>
  <si>
    <t>01 LICUADORA S/750109521040</t>
  </si>
  <si>
    <t>12462000050000012567950200000</t>
  </si>
  <si>
    <t>1.2.4.6.2.000-0005</t>
  </si>
  <si>
    <t>01 RELOJ CHECADOR AUTOM MCA AMANO</t>
  </si>
  <si>
    <t>1.2.4.6.2.000-0004</t>
  </si>
  <si>
    <t>01 COMPRESOR PORTATIL DE 1/2 HP T/45 KG</t>
  </si>
  <si>
    <t>1.2.4.6.2.000-0003</t>
  </si>
  <si>
    <t>DUO FAST ENGRAPADORA (2) EWC-5018</t>
  </si>
  <si>
    <t>1.2.4.6.2.000-00024</t>
  </si>
  <si>
    <t>04 MAQUINAS PULIDORAS PULVERIZADORA</t>
  </si>
  <si>
    <t>1.2.4.6.2.000-00023</t>
  </si>
  <si>
    <t>1.2.4.6.2.000-00022</t>
  </si>
  <si>
    <t>12462000020000012567950200000</t>
  </si>
  <si>
    <t>1.2.4.6.2.000-0002</t>
  </si>
  <si>
    <t>12462000010000012567950200000</t>
  </si>
  <si>
    <t>1.2.4.6.2.000-0001</t>
  </si>
  <si>
    <t xml:space="preserve">1 DESBROZADOR </t>
  </si>
  <si>
    <t>12450000060000012567950200000</t>
  </si>
  <si>
    <t>1.2.4.5.0.000-0006</t>
  </si>
  <si>
    <t>1 EXTINTOR 4.5</t>
  </si>
  <si>
    <t>12450000520000012567950200000</t>
  </si>
  <si>
    <t>1.2.4.5.0.000-00052</t>
  </si>
  <si>
    <t>02 EXTINTORES 5.00</t>
  </si>
  <si>
    <t>12450000050000012567950200000</t>
  </si>
  <si>
    <t>1.2.4.5.0.000-0005</t>
  </si>
  <si>
    <t>12450000420000012567950200000</t>
  </si>
  <si>
    <t>1.2.4.5.0.000-00043</t>
  </si>
  <si>
    <t>03 EXTINTORES DE 4.5</t>
  </si>
  <si>
    <t>1.2.4.5.0.000-00042</t>
  </si>
  <si>
    <t>12450000040000012567950200000</t>
  </si>
  <si>
    <t>1.2.4.5.0.000-0004</t>
  </si>
  <si>
    <t>12450000030000012567950200000</t>
  </si>
  <si>
    <t>1.2.4.5.0.000-0003</t>
  </si>
  <si>
    <t>01 EXTINTOR 4.5</t>
  </si>
  <si>
    <t>12450000220000012567950200000</t>
  </si>
  <si>
    <t>1.2.4.5.0.000-00022</t>
  </si>
  <si>
    <t>02 EXTINTORES 2.5</t>
  </si>
  <si>
    <t>12450000020000012567950200000</t>
  </si>
  <si>
    <t>1.2.4.5.0.000-0002</t>
  </si>
  <si>
    <t>12450000120000012567950200000</t>
  </si>
  <si>
    <t>1.2.4.5.0.000-00012</t>
  </si>
  <si>
    <t>12450000010000012567950200000</t>
  </si>
  <si>
    <t>1.2.4.5.0.000-0001</t>
  </si>
  <si>
    <t>12441000030000012567950200000</t>
  </si>
  <si>
    <t>1.2.4.4.1.000-0003</t>
  </si>
  <si>
    <t>D.GENERAL</t>
  </si>
  <si>
    <t>Alejandro Canales Daroca</t>
  </si>
  <si>
    <t>AUTOMOVIL CHEVY 2008</t>
  </si>
  <si>
    <t>12441000020000012567950200000</t>
  </si>
  <si>
    <t>1.2.4.4.1.000-0002</t>
  </si>
  <si>
    <t>CAMIONETA D-21 MARCA NISSAN</t>
  </si>
  <si>
    <t>12441000010000012567950200000</t>
  </si>
  <si>
    <t>1.2.4.4.1.000-0001</t>
  </si>
  <si>
    <t>CAMIONETA CHEVROLET EXPRESS</t>
  </si>
  <si>
    <t>12432000460000012567950200000</t>
  </si>
  <si>
    <t>1.2.4.3.2.000-00046</t>
  </si>
  <si>
    <t>RADIOLOGÍA</t>
  </si>
  <si>
    <t>(6) GANCHOS P/PLACAS RAYOS X VARIAS MEDIDAS</t>
  </si>
  <si>
    <t>12432000450000012567950200000</t>
  </si>
  <si>
    <t>1.2.4.3.2.000-00045</t>
  </si>
  <si>
    <t>12432000440000012567950200000</t>
  </si>
  <si>
    <t>1.2.4.3.2.000-00044</t>
  </si>
  <si>
    <t>12432000430000012567950200000</t>
  </si>
  <si>
    <t>1.2.4.3.2.000-00043</t>
  </si>
  <si>
    <t>12432000420000012567950200000</t>
  </si>
  <si>
    <t>1.2.4.3.2.000-00042</t>
  </si>
  <si>
    <t>12432000040000012567950200000</t>
  </si>
  <si>
    <t>1.2.4.3.2.000-0004</t>
  </si>
  <si>
    <t>12432000030000012567950200000</t>
  </si>
  <si>
    <t>1.2.4.3.2.000-0003</t>
  </si>
  <si>
    <t>(1) LENTES ANTEOJOS SLIM ROYAL 0.75MM</t>
  </si>
  <si>
    <t>12432000020000012567950200000</t>
  </si>
  <si>
    <t>1.2.4.3.2.000-0002</t>
  </si>
  <si>
    <t>(1) GUANTE DE PLOMO 0.5MM 350MM LARGO</t>
  </si>
  <si>
    <t>12432000010000012567950200000</t>
  </si>
  <si>
    <t>1.2.4.3.2.000-0001</t>
  </si>
  <si>
    <t>(1) MANDIL DE PLOMO 0.5MM 69x95CM</t>
  </si>
  <si>
    <t>12431005820000012567950200000</t>
  </si>
  <si>
    <t>1.2.4.3.1.000-00582</t>
  </si>
  <si>
    <t>(2) FIRLTRO PALETAS ROTATIVAS P/ BOMBA 1/4</t>
  </si>
  <si>
    <t>12431000580000012567950200000</t>
  </si>
  <si>
    <t>1.2.4.3.1.000-0058</t>
  </si>
  <si>
    <t>12431005720000012567950200000</t>
  </si>
  <si>
    <t>1.2.4.3.1.000-00572</t>
  </si>
  <si>
    <t>(2) FILTRO CUALSCENTE P/BOMBA DE V 1/4</t>
  </si>
  <si>
    <t>12431000570000012567950200000</t>
  </si>
  <si>
    <t>1.2.4.3.1.000-0057</t>
  </si>
  <si>
    <t>12431000560000012567950200000</t>
  </si>
  <si>
    <t>1.2.4.3.1.000-0056</t>
  </si>
  <si>
    <t>(1) LAMPARA DE MANO MARCA UVP 6 WATTS</t>
  </si>
  <si>
    <t>12431005520000012567950200000</t>
  </si>
  <si>
    <t>1.2.4.3.1.000-00552</t>
  </si>
  <si>
    <t>(2) FILTRO SILICA GEL P/BOMBA DE VACIO 3/8</t>
  </si>
  <si>
    <t>12431000550000012567950200000</t>
  </si>
  <si>
    <t>1.2.4.3.1.000-0055</t>
  </si>
  <si>
    <t>12431005420000012567950200000</t>
  </si>
  <si>
    <t>1.2.4.3.1.000-00542</t>
  </si>
  <si>
    <t>(2) FILTRO CARBON ACT P/BOMBA VACIO 1/4</t>
  </si>
  <si>
    <t>12431000540000012567950200000</t>
  </si>
  <si>
    <t>1.2.4.3.1.000-0054</t>
  </si>
  <si>
    <t>12431000530000012567950200000</t>
  </si>
  <si>
    <t>1.2.4.3.1.000-0053</t>
  </si>
  <si>
    <t>(1) THERMOHIGROMETRO RADIO SHARK</t>
  </si>
  <si>
    <t>12431000520000012567950200000</t>
  </si>
  <si>
    <t>1.2.4.3.1.000-0052</t>
  </si>
  <si>
    <t>(1) HUMIDIFICADOR ULTRASONICO 5.7</t>
  </si>
  <si>
    <t>12431000510000012567950200000</t>
  </si>
  <si>
    <t>1.2.4.3.1.000-0051</t>
  </si>
  <si>
    <t xml:space="preserve">(1) NEGATOSCOPIO DOBLE 1500 CD/M2 </t>
  </si>
  <si>
    <t>12431000500000012567950200000</t>
  </si>
  <si>
    <t>1.2.4.3.1.000-0050</t>
  </si>
  <si>
    <t>CHASIS METAL METAL C/ PANTALLA</t>
  </si>
  <si>
    <t>12431000490000012567950200000</t>
  </si>
  <si>
    <t>1.2.4.3.1.000-0049</t>
  </si>
  <si>
    <t>12431000480000012567950200000</t>
  </si>
  <si>
    <t>1.2.4.3.1.000-0048</t>
  </si>
  <si>
    <t>12431000470000012567950200000</t>
  </si>
  <si>
    <t>1.2.4.3.1.000-0047</t>
  </si>
  <si>
    <t>EQ. RAYOS X PORTATIL</t>
  </si>
  <si>
    <t>12431000460000012567950200000</t>
  </si>
  <si>
    <t>1.2.4.3.1.000-0046</t>
  </si>
  <si>
    <t>MICROSCOPIO INVERTIDO</t>
  </si>
  <si>
    <t>12431000450000012567950200000</t>
  </si>
  <si>
    <t>1.2.4.3.1.000-0045</t>
  </si>
  <si>
    <t>12431000440000012567950200000</t>
  </si>
  <si>
    <t>1.2.4.3.1.000-0044</t>
  </si>
  <si>
    <t>PH METROS MARCA HAWNA</t>
  </si>
  <si>
    <t>12431000430000012567950200000</t>
  </si>
  <si>
    <t>1.2.4.3.1.000-0043</t>
  </si>
  <si>
    <t>CAVITOR BIOSONIC US</t>
  </si>
  <si>
    <t>12431000420000012567950200000</t>
  </si>
  <si>
    <t>1.2.4.3.1.000-0042</t>
  </si>
  <si>
    <t>1 LAVAOJOS FISHER</t>
  </si>
  <si>
    <t>12431000410000012567950200000</t>
  </si>
  <si>
    <t>1.2.4.3.1.000-0041</t>
  </si>
  <si>
    <t>TERMONEBULIZADORA</t>
  </si>
  <si>
    <t>12431004020000012567950200000</t>
  </si>
  <si>
    <t>1.2.4.3.1.000-00402</t>
  </si>
  <si>
    <t>2 LAMPARA DE LUZ CONTINUA SLSDL1000</t>
  </si>
  <si>
    <t>12431000400000012567950200000</t>
  </si>
  <si>
    <t>1.2.4.3.1.000-0040</t>
  </si>
  <si>
    <t>12431000390000012567950200000</t>
  </si>
  <si>
    <t>1.2.4.3.1.000-0039</t>
  </si>
  <si>
    <t>01 EXTRACTOR AXIAL CON MOTOR 1.4 4 POLOS</t>
  </si>
  <si>
    <t>12431000380000012567950200000</t>
  </si>
  <si>
    <t>1.2.4.3.1.000-0038</t>
  </si>
  <si>
    <t>TINTAS DE LAVADO</t>
  </si>
  <si>
    <t>12431000370000012567950200000</t>
  </si>
  <si>
    <t>1.2.4.3.1.000-0037</t>
  </si>
  <si>
    <t>01 BALANZA TRIPLE BRAZO</t>
  </si>
  <si>
    <t>12431000360000012567950200000</t>
  </si>
  <si>
    <t>1.2.4.3.1.000-0036</t>
  </si>
  <si>
    <t>01 TERMOHIGROMETRO</t>
  </si>
  <si>
    <t>12431000350000012567950200000</t>
  </si>
  <si>
    <t>1.2.4.3.1.000-0035</t>
  </si>
  <si>
    <t xml:space="preserve">01 LAMPARA DE LUZ ULTRA VIOLETA </t>
  </si>
  <si>
    <t>12431000340000012567950200000</t>
  </si>
  <si>
    <t>1.2.4.3.1.000-0034</t>
  </si>
  <si>
    <t>12431003350000012567950200000</t>
  </si>
  <si>
    <t>1.2.4.3.1.000-00335</t>
  </si>
  <si>
    <t xml:space="preserve">05 MICROSCOPIOS </t>
  </si>
  <si>
    <t>12431003340000012567950200000</t>
  </si>
  <si>
    <t>1.2.4.3.1.000-00334</t>
  </si>
  <si>
    <t>12431003330000012567950200000</t>
  </si>
  <si>
    <t>1.2.4.3.1.000-00333</t>
  </si>
  <si>
    <t>12431003320000012567950200000</t>
  </si>
  <si>
    <t>1.2.4.3.1.000-00332</t>
  </si>
  <si>
    <t>12431000330000012567950200000</t>
  </si>
  <si>
    <t>1.2.4.3.1.000-0033</t>
  </si>
  <si>
    <t>12431000320000012567950200000</t>
  </si>
  <si>
    <t>1.2.4.3.1.000-0032</t>
  </si>
  <si>
    <t>01 PIROMETRO DIGITAL TIPO PM 20700</t>
  </si>
  <si>
    <t>12431000310000012567950200000</t>
  </si>
  <si>
    <t>1.2.4.3.1.000-0031</t>
  </si>
  <si>
    <t>01 ROTOEVAPORADOR C/BAÑO DE ACEITE HERD</t>
  </si>
  <si>
    <t>12431000300000012567950200000</t>
  </si>
  <si>
    <t>1.2.4.3.1.000-0030</t>
  </si>
  <si>
    <t>01 THERMO HIGROMETRO PORTATL P/HUMEDAD</t>
  </si>
  <si>
    <t>12431000290000012567950200000</t>
  </si>
  <si>
    <t>1.2.4.3.1.000-0029</t>
  </si>
  <si>
    <t>12431000280000012567950200000</t>
  </si>
  <si>
    <t>1.2.4.3.1.000-0028</t>
  </si>
  <si>
    <t>01 CALIBRADOR ELECTRICO DE 8MM</t>
  </si>
  <si>
    <t>12431000270000012567950200000</t>
  </si>
  <si>
    <t>1.2.4.3.1.000-0027</t>
  </si>
  <si>
    <t>01 MAQUINA DE GRAVADO</t>
  </si>
  <si>
    <t>12431002620000012567950200000</t>
  </si>
  <si>
    <t>1.2.4.3.1.000-00262</t>
  </si>
  <si>
    <t>(2) LAMPARAS CON LUPA 5X AHORRADORA</t>
  </si>
  <si>
    <t>12431000260000012567950200000</t>
  </si>
  <si>
    <t>1.2.4.3.1.000-0026</t>
  </si>
  <si>
    <t>12431000250000012567950200000</t>
  </si>
  <si>
    <t>1.2.4.3.1.000-0025</t>
  </si>
  <si>
    <t>(1) TANQUE DE ACERO INOXIDABLE 19 LTS</t>
  </si>
  <si>
    <t>12431000240000012567950200000</t>
  </si>
  <si>
    <t>1.2.4.3.1.000-0024</t>
  </si>
  <si>
    <t>(1) AEROGRAFO PASHE VL DOBLE ACCION</t>
  </si>
  <si>
    <t>12431000230000012567950200000</t>
  </si>
  <si>
    <t>1.2.4.3.1.000-0023</t>
  </si>
  <si>
    <t>(1) COLUMNA MOVIL P/EQ. RAYOS XSY31-100P</t>
  </si>
  <si>
    <t>12431000220000012567950200000</t>
  </si>
  <si>
    <t>1.2.4.3.1.000-0022</t>
  </si>
  <si>
    <t>(1) MECHERO FISCHER ALTA TEMP DAIGGER</t>
  </si>
  <si>
    <t>12431000210000012567950200000</t>
  </si>
  <si>
    <t>1.2.4.3.1.000-0021</t>
  </si>
  <si>
    <t>(1) BOMBA DE MANO P/TRANF DE ACIDOS 25L</t>
  </si>
  <si>
    <t>12431000200000012567950200000</t>
  </si>
  <si>
    <t>1.2.4.3.1.000-0020</t>
  </si>
  <si>
    <t>(1) BALANZA GRANITARIA 3 BARRAS</t>
  </si>
  <si>
    <t>12431000190000012567950200000</t>
  </si>
  <si>
    <t>1.2.4.3.1.000-0019</t>
  </si>
  <si>
    <t>(1) HUMIFICADOR ULTRASONICO DUAL</t>
  </si>
  <si>
    <t>12431000180000012567950200000</t>
  </si>
  <si>
    <t>1.2.4.3.1.000-0018</t>
  </si>
  <si>
    <t>(1) ESTUFA MABE EM202L 4 QUEMADORES</t>
  </si>
  <si>
    <t>12431000170000012567950200000</t>
  </si>
  <si>
    <t>1.2.4.3.1.000-0017</t>
  </si>
  <si>
    <t>(1) REFIGERADOR MABE RM65 11"</t>
  </si>
  <si>
    <t>12431000160000012567950200000</t>
  </si>
  <si>
    <t>1.2.4.3.1.000-0016</t>
  </si>
  <si>
    <t>(1) DESHUMIFICADOR</t>
  </si>
  <si>
    <t>12431000150000012567950200000</t>
  </si>
  <si>
    <t>1.2.4.3.1.000-0015</t>
  </si>
  <si>
    <t>1 BATIDORA TAURUS</t>
  </si>
  <si>
    <t>12431000140000012567950200000</t>
  </si>
  <si>
    <t>1.2.4.3.1.000-0014</t>
  </si>
  <si>
    <t>1 PROCESADOR DE ALIMENTOS</t>
  </si>
  <si>
    <t>12431000130000012567950200000</t>
  </si>
  <si>
    <t>1.2.4.3.1.000-0013</t>
  </si>
  <si>
    <t>REFRIGERARDOR LG 3139</t>
  </si>
  <si>
    <t>12431000120000012567950200000</t>
  </si>
  <si>
    <t>1.2.4.3.1.000-0012</t>
  </si>
  <si>
    <t>1 BALANZA GRANTARIA</t>
  </si>
  <si>
    <t>12431000110000012567950200000</t>
  </si>
  <si>
    <t>1.2.4.3.1.000-0011</t>
  </si>
  <si>
    <t>I BIOSONIC US 100</t>
  </si>
  <si>
    <t>12431000100000012567950200000</t>
  </si>
  <si>
    <t>1.2.4.3.1.000-0010</t>
  </si>
  <si>
    <t>1 MESA DE VACIO</t>
  </si>
  <si>
    <t>12431000090000012567950200000</t>
  </si>
  <si>
    <t>1.2.4.3.1.000-0009</t>
  </si>
  <si>
    <t>1 HIDRAPULPER</t>
  </si>
  <si>
    <t>12431000080000012567950200000</t>
  </si>
  <si>
    <t>1.2.4.3.1.000-0008</t>
  </si>
  <si>
    <t>01 ENFRIADOR DE AGUA</t>
  </si>
  <si>
    <t>12431000070000012567950200000</t>
  </si>
  <si>
    <t>1.2.4.3.1.000-0007</t>
  </si>
  <si>
    <t>01 MULTI-PRO MOD 395 C-7</t>
  </si>
  <si>
    <t>12431000060000012567950200000</t>
  </si>
  <si>
    <t>1.2.4.3.1.000-0006</t>
  </si>
  <si>
    <t>01 AEROGRAFO PAASHE</t>
  </si>
  <si>
    <t>12431000050000012567950200000</t>
  </si>
  <si>
    <t>1.2.4.3.1.000-0005</t>
  </si>
  <si>
    <t xml:space="preserve">01 LAVADORA DE PRESION </t>
  </si>
  <si>
    <t>12431000040000012567950200000</t>
  </si>
  <si>
    <t>1.2.4.3.1.000-0004</t>
  </si>
  <si>
    <t xml:space="preserve">01 BALANZA GIRATORIA DE TRIPLE BRAZO </t>
  </si>
  <si>
    <t>12431000030000012567950200000</t>
  </si>
  <si>
    <t>1.2.4.3.1.000-0003</t>
  </si>
  <si>
    <t>USPE</t>
  </si>
  <si>
    <t>Celestina Isabel Mauricio Malca</t>
  </si>
  <si>
    <t>01 PLANCHA MOOLINEX DY2 C-1711B2</t>
  </si>
  <si>
    <t>12431000020000012567950200000</t>
  </si>
  <si>
    <t>1.2.4.3.1.000-0002</t>
  </si>
  <si>
    <t>01 PARRILLA ELECTRICA DOBLE TAURUS</t>
  </si>
  <si>
    <t>1.2.4.3.1.000-00016</t>
  </si>
  <si>
    <t xml:space="preserve">06 LAMPARAS CON LUPA </t>
  </si>
  <si>
    <t>1.2.4.3.1.000-00015</t>
  </si>
  <si>
    <t>1.2.4.3.1.000-00014</t>
  </si>
  <si>
    <t>1.2.4.3.1.000-00013</t>
  </si>
  <si>
    <t>1.2.4.3.1.000-00012</t>
  </si>
  <si>
    <t>1.2.4.3.1.000-0001</t>
  </si>
  <si>
    <t>12423000280000012567950200000</t>
  </si>
  <si>
    <t>1.2.4.2.3.000-028</t>
  </si>
  <si>
    <t>01 AMPLIADORA FOTOGRAFICA</t>
  </si>
  <si>
    <t>12423000270000012567950200000</t>
  </si>
  <si>
    <t>1.2.4.2.3.000-027</t>
  </si>
  <si>
    <t>(1) CAMARA DIGITAL INFINITY 1-3C LUMENERA TRIOCULAR</t>
  </si>
  <si>
    <t>12423000260000012567950200000</t>
  </si>
  <si>
    <t>1.2.4.2.3.000-026</t>
  </si>
  <si>
    <t>VIDEOCAMARA DIGITAL DCR-SR42</t>
  </si>
  <si>
    <t>12423002520000012567950200000</t>
  </si>
  <si>
    <t>1.2.4.2.3.000-00252</t>
  </si>
  <si>
    <t>(2) CAMARA DIGITAL SONY DSCS700/C</t>
  </si>
  <si>
    <t>12423000250000012567950200000</t>
  </si>
  <si>
    <t>1.2.4.2.3.000-0025</t>
  </si>
  <si>
    <t>12423000240000012567950200000</t>
  </si>
  <si>
    <t>1.2.4.2.3.000-024</t>
  </si>
  <si>
    <t>(1)CAMARA DIGITAL CANON A560</t>
  </si>
  <si>
    <t>12423000230000012567950200000</t>
  </si>
  <si>
    <t>1.2.4.2.3.000-023</t>
  </si>
  <si>
    <t>(1) CAMARA DIGITAL SONY DSC-W55 PLATA</t>
  </si>
  <si>
    <t>12423000220000012567950200000</t>
  </si>
  <si>
    <t>1.2.4.2.3.000-022</t>
  </si>
  <si>
    <t>(1)EQUIPO ILUMINACION KIT UNILITE BW-3385US</t>
  </si>
  <si>
    <t>12423000210000012567950200000</t>
  </si>
  <si>
    <t>1.2.4.2.3.000-021</t>
  </si>
  <si>
    <t>(1) CAMARA NIKON FM-10 C/35</t>
  </si>
  <si>
    <t>12423000200000012567950200000</t>
  </si>
  <si>
    <t>1.2.4.2.3.000-020</t>
  </si>
  <si>
    <t>CAMARA DIGITAL SONY DSC S600</t>
  </si>
  <si>
    <t>12423000190000012567950200000</t>
  </si>
  <si>
    <t>1.2.4.2.3.000-019</t>
  </si>
  <si>
    <t>CAMARA NIKON D70</t>
  </si>
  <si>
    <t>12423000180000012567950200000</t>
  </si>
  <si>
    <t>1.2.4.2.3.000-018</t>
  </si>
  <si>
    <t>01 CAMARA DIGITAL SERIE KCKCK40206696</t>
  </si>
  <si>
    <t>12423000170000012567950200000</t>
  </si>
  <si>
    <t>1.2.4.2.3.000-017</t>
  </si>
  <si>
    <t>1 CAMARA DIGITAL SONY M2471877</t>
  </si>
  <si>
    <t>12423000160000012567950200000</t>
  </si>
  <si>
    <t>1.2.4.2.3.000-016</t>
  </si>
  <si>
    <t>01 CAMARA DIGITAL SERIE KCKCK34709905</t>
  </si>
  <si>
    <t>12423000150000012567950200000</t>
  </si>
  <si>
    <t>1.2.4.2.3.000-015</t>
  </si>
  <si>
    <t xml:space="preserve">01 LENTE </t>
  </si>
  <si>
    <t>12423000140000012567950200000</t>
  </si>
  <si>
    <t>1.2.4.2.3.000-014</t>
  </si>
  <si>
    <t>01 PANTALLA DE ENFOQUE TIPO F-3</t>
  </si>
  <si>
    <t>12423000130000012567950200000</t>
  </si>
  <si>
    <t>1.2.4.2.3.000-013</t>
  </si>
  <si>
    <t>01 PORTFONDOS MARCA CLAIREX</t>
  </si>
  <si>
    <t>12423000120000012567950200000</t>
  </si>
  <si>
    <t>1.2.4.2.3.000-012</t>
  </si>
  <si>
    <t>01 LENTE NIKON 60 MM F/2-8</t>
  </si>
  <si>
    <t>12423000110000012567950200000</t>
  </si>
  <si>
    <t>1.2.4.2.3.000-011</t>
  </si>
  <si>
    <t>01 EXPOSIMETRO SEKPINC MOD 308B</t>
  </si>
  <si>
    <t>12423000100000012567950200000</t>
  </si>
  <si>
    <t>1.2.4.2.3.000-010</t>
  </si>
  <si>
    <t>01 LENTE NIKON F/1.8</t>
  </si>
  <si>
    <t>12423000090000012567950200000</t>
  </si>
  <si>
    <t>1.2.4.2.3.000-009</t>
  </si>
  <si>
    <t>01 CAMARA NOKON FM 3 A NEGRA</t>
  </si>
  <si>
    <t>12423000080000012567950200000</t>
  </si>
  <si>
    <t>1.2.4.2.3.000-008</t>
  </si>
  <si>
    <t>01 CAMARA DIGITAL SONNY MOD MVE_F</t>
  </si>
  <si>
    <t>12423000070000012567950200000</t>
  </si>
  <si>
    <t>1.2.4.2.3.000-007</t>
  </si>
  <si>
    <t>01 CAMARA NIKON FM C/35-70</t>
  </si>
  <si>
    <t>12423000060000012567950200000</t>
  </si>
  <si>
    <t>1.2.4.2.3.000-006</t>
  </si>
  <si>
    <t>01 TRIPIE C/CABEZA FLUIDA DE 35CC UPT-360</t>
  </si>
  <si>
    <t>12423000050000012567950200000</t>
  </si>
  <si>
    <t>1.2.4.2.3.000-005</t>
  </si>
  <si>
    <t>01 CAMARA DIGITAL KPDAK DE 4000 S/1882034</t>
  </si>
  <si>
    <t>12423000040000012567950200000</t>
  </si>
  <si>
    <t>1.2.4.2.3.000-004</t>
  </si>
  <si>
    <t>(1) CAMARA NIKON COOLPIX L-100 MP</t>
  </si>
  <si>
    <t>12423000030000012567950200000</t>
  </si>
  <si>
    <t>1.2.4.2.3.000-003</t>
  </si>
  <si>
    <t>(1) TRIPIE CON CABEZAL MANFROTTO</t>
  </si>
  <si>
    <t>12423000020000012567950200000</t>
  </si>
  <si>
    <t>1.2.4.2.3.000-002</t>
  </si>
  <si>
    <t>(1) LENTE NIKKON 28/2.8 D</t>
  </si>
  <si>
    <t>1.2.4.2.3.000-0012</t>
  </si>
  <si>
    <t>02 PANTALLAS TRIPE DRAP 1.78 X 1.78</t>
  </si>
  <si>
    <t>12423000010000012567950200000</t>
  </si>
  <si>
    <t>1.2.4.2.3.000-001</t>
  </si>
  <si>
    <t>12421000220000012567950200000</t>
  </si>
  <si>
    <t>1.2.4.2.1.000-0022</t>
  </si>
  <si>
    <t>(1) VIDEOPROYECTOR SONY EX242 XGA3200 LUMEN</t>
  </si>
  <si>
    <t>12421000210000012567950200000</t>
  </si>
  <si>
    <t>1.2.4.2.1.000-0021</t>
  </si>
  <si>
    <t>12421000200000012567950200000</t>
  </si>
  <si>
    <t>1.2.4.2.1.000-0020</t>
  </si>
  <si>
    <t>12421000190000012567950200000</t>
  </si>
  <si>
    <t>1.2.4.2.1.000-0019</t>
  </si>
  <si>
    <t>12421000180000012567950200000</t>
  </si>
  <si>
    <t>1.2.4.2.1.000-0018</t>
  </si>
  <si>
    <t>Manuel Armando Diaz Alderete</t>
  </si>
  <si>
    <t>12421000170000012567950200000</t>
  </si>
  <si>
    <t>1.2.4.2.1.000-0017</t>
  </si>
  <si>
    <t>(1) VIDEOPROYECTOR EPSON POWERLITE</t>
  </si>
  <si>
    <t>12421000160000012567950200000</t>
  </si>
  <si>
    <t>1.2.4.2.1.000-0016</t>
  </si>
  <si>
    <t>(1)PROYECTOR VIEWSONIC PDJ5226</t>
  </si>
  <si>
    <t>12421000150000012567950200000</t>
  </si>
  <si>
    <t>1.2.4.2.1.000-0015</t>
  </si>
  <si>
    <t>(1) PROYECTOR VIEWSONIC Pjd5123</t>
  </si>
  <si>
    <t>12421001430000012567950200000</t>
  </si>
  <si>
    <t>1.2.4.2.1.000-00143</t>
  </si>
  <si>
    <t>03 PROYECTORES LCD/2100L/XGA/3.0KG</t>
  </si>
  <si>
    <t>12421001420000012567950200000</t>
  </si>
  <si>
    <t>1.2.4.2.1.000-00142</t>
  </si>
  <si>
    <t>12421000140000012567950200000</t>
  </si>
  <si>
    <t>1.2.4.2.1.000-0014</t>
  </si>
  <si>
    <t>12421000130000012567950200000</t>
  </si>
  <si>
    <t>1.2.4.2.1.000-0013</t>
  </si>
  <si>
    <t>01 PROYECTOR OPTOMA 750-1600 LUMENS</t>
  </si>
  <si>
    <t>12421000120000012567950200000</t>
  </si>
  <si>
    <t>1.2.4.2.1.000-0012</t>
  </si>
  <si>
    <t>12421001120000012567950200000</t>
  </si>
  <si>
    <t>1.2.4.2.1.000-00112</t>
  </si>
  <si>
    <t>02 RETROPROYECTORES 3141810 2500</t>
  </si>
  <si>
    <t>12421000110000012567950200000</t>
  </si>
  <si>
    <t>1.2.4.2.1.000-0011</t>
  </si>
  <si>
    <t>12421001020000012567950200000</t>
  </si>
  <si>
    <t>1.2.4.2.1.000-00102</t>
  </si>
  <si>
    <t>02 PROYECTORES KODAK ESTRAGRAFIC III</t>
  </si>
  <si>
    <t>12421000100000012567950200000</t>
  </si>
  <si>
    <t>1.2.4.2.1.000-0010</t>
  </si>
  <si>
    <t>12421000090000012567950200000</t>
  </si>
  <si>
    <t>1.2.4.2.1.000-0009</t>
  </si>
  <si>
    <t>(1) VIDEO PROYECTOR OPTOMATS400</t>
  </si>
  <si>
    <t>12421000080000012567950200000</t>
  </si>
  <si>
    <t>1.2.4.2.1.000-0008</t>
  </si>
  <si>
    <t>GRABADORA TIPO REPORTERO</t>
  </si>
  <si>
    <t>12421000070000012567950200000</t>
  </si>
  <si>
    <t>1.2.4.2.1.000-0007</t>
  </si>
  <si>
    <t>01 VIDEO CAMARA C/ADAPTADOR 50%</t>
  </si>
  <si>
    <t>12421000060000012567950200000</t>
  </si>
  <si>
    <t>1.2.4.2.1.000-0006</t>
  </si>
  <si>
    <t>12421000050000012567950200000</t>
  </si>
  <si>
    <t>1.2.4.2.1.000-0005</t>
  </si>
  <si>
    <t>01 RETROPROYECTOR PORTATIL 3M 2000 C/L</t>
  </si>
  <si>
    <t>12421000040000012567950200000</t>
  </si>
  <si>
    <t>1.2.4.2.1.000-0004</t>
  </si>
  <si>
    <t>01 TELEVISOR WEGA KV 21 FM100</t>
  </si>
  <si>
    <t>12421000030000012567950200000</t>
  </si>
  <si>
    <t>1.2.4.2.1.000-0003</t>
  </si>
  <si>
    <t>01 REPRODUCTOR DE DVD SONNY</t>
  </si>
  <si>
    <t>12421000020000012567950200000</t>
  </si>
  <si>
    <t>1.2.4.2.1.000-0002</t>
  </si>
  <si>
    <t>01 VIDEO CASETERA VCR3 SHARP VC-A412</t>
  </si>
  <si>
    <t>12421000010000012567950200000</t>
  </si>
  <si>
    <t>1.2.4.2.1.000-0001</t>
  </si>
  <si>
    <t>01 TELEVISION TV3 SHARP 26</t>
  </si>
  <si>
    <t>12419000600000012567950200000</t>
  </si>
  <si>
    <t>1.2.4.1.9.000-0060</t>
  </si>
  <si>
    <t>BASTIDORES</t>
  </si>
  <si>
    <t>12419000590000012567950200000</t>
  </si>
  <si>
    <t>1.2.4.1.9.000-0059</t>
  </si>
  <si>
    <t>(1) ACRILETA DIRECCION GENERAL</t>
  </si>
  <si>
    <t>12419000580000012567950200000</t>
  </si>
  <si>
    <t>1.2.4.1.9.000-0058</t>
  </si>
  <si>
    <t>VENTILADORES LASKO</t>
  </si>
  <si>
    <t>12419005720000012567950200000</t>
  </si>
  <si>
    <t>1.2.4.1.9.000-00572</t>
  </si>
  <si>
    <t>2 VENTILADOR SANYO PEDESTAL</t>
  </si>
  <si>
    <t>12419000570000012567950200000</t>
  </si>
  <si>
    <t>1.2.4.1.9.000-0057</t>
  </si>
  <si>
    <t>12419000560000012567950200000</t>
  </si>
  <si>
    <t>1.2.4.1.9.000-0056</t>
  </si>
  <si>
    <t xml:space="preserve">VENTILADOR DE PIE </t>
  </si>
  <si>
    <t>12419005560000012567950200000</t>
  </si>
  <si>
    <t>1.2.4.1.9.000-00556</t>
  </si>
  <si>
    <t>06 RELOJES PARED CITIZEN</t>
  </si>
  <si>
    <t>12419005550000012567950200000</t>
  </si>
  <si>
    <t>1.2.4.1.9.000-00555</t>
  </si>
  <si>
    <t>12419005540000012567950200000</t>
  </si>
  <si>
    <t>1.2.4.1.9.000-00554</t>
  </si>
  <si>
    <t>12419005530000012567950200000</t>
  </si>
  <si>
    <t>1.2.4.1.9.000-00553</t>
  </si>
  <si>
    <t>12419005520000012567950200000</t>
  </si>
  <si>
    <t>12419000550000012567950200000</t>
  </si>
  <si>
    <t>1.2.4.1.9.000-0055</t>
  </si>
  <si>
    <t>12419000540000012567950200000</t>
  </si>
  <si>
    <t>1.2.4.1.9.000-0054</t>
  </si>
  <si>
    <t>01 REFRIGERADOR BLUE-POINT</t>
  </si>
  <si>
    <t>12419005320000012567950200000</t>
  </si>
  <si>
    <t>1.2.4.1.9.000-00532</t>
  </si>
  <si>
    <t>02 BAFLES 15 HOT SHOT</t>
  </si>
  <si>
    <t>12419000530000012567950200000</t>
  </si>
  <si>
    <t>1.2.4.1.9.000-0053</t>
  </si>
  <si>
    <t>12419000520000012567950200000</t>
  </si>
  <si>
    <t>1.2.4.1.9.000-0052</t>
  </si>
  <si>
    <t>01 MICROFONO DM</t>
  </si>
  <si>
    <t>12419000510000012567950200000</t>
  </si>
  <si>
    <t>1.2.4.1.9.000-0051</t>
  </si>
  <si>
    <t>01 MICROFONO DM 526</t>
  </si>
  <si>
    <t>12419000500000012567950200000</t>
  </si>
  <si>
    <t>1.2.4.1.9.000-0050</t>
  </si>
  <si>
    <t>01 MICROFONO MIC DM400</t>
  </si>
  <si>
    <t>12419000490000012567950200000</t>
  </si>
  <si>
    <t>1.2.4.1.9.000-0049</t>
  </si>
  <si>
    <t>01 AMPLIFICADOR SA 1100 CD</t>
  </si>
  <si>
    <t>12419000480000012567950200000</t>
  </si>
  <si>
    <t>1.2.4.1.9.000-0048</t>
  </si>
  <si>
    <t>01 EXTRACTOR OD TD/300</t>
  </si>
  <si>
    <t>12419000470000012567950200000</t>
  </si>
  <si>
    <t>1.2.4.1.9.000-0047</t>
  </si>
  <si>
    <t xml:space="preserve">01 ASPIRADORA </t>
  </si>
  <si>
    <t>12419000460000012567950200000</t>
  </si>
  <si>
    <t>1.2.4.1.9.000-0046</t>
  </si>
  <si>
    <t>01 TANQUE ESTACIONARIO DE 300 LTS</t>
  </si>
  <si>
    <t>12419000450000012567950200000</t>
  </si>
  <si>
    <t>1.2.4.1.9.000-0045</t>
  </si>
  <si>
    <t>01 CANDIL MOD LONDRES DE 6 LUCES</t>
  </si>
  <si>
    <t>12419004420000012567950200000</t>
  </si>
  <si>
    <t>1.2.4.1.9.000-00442</t>
  </si>
  <si>
    <t>02 CANDILES MOD LONDRES 8 LUCES</t>
  </si>
  <si>
    <t>12419000440000012567950200000</t>
  </si>
  <si>
    <t>1.2.4.1.9.000-0044</t>
  </si>
  <si>
    <t>12419004350000012567950200000</t>
  </si>
  <si>
    <t>1.2.4.1.9.000-00435</t>
  </si>
  <si>
    <t>05 RELOJ CITIZEN MOD 378</t>
  </si>
  <si>
    <t>12419004340000012567950200000</t>
  </si>
  <si>
    <t>1.2.4.1.9.000-00434</t>
  </si>
  <si>
    <t>12419004330000012567950200000</t>
  </si>
  <si>
    <t>1.2.4.1.9.000-00433</t>
  </si>
  <si>
    <t>12419004320000012567950200000</t>
  </si>
  <si>
    <t>1.2.4.1.9.000-00432</t>
  </si>
  <si>
    <t>12419000430000012567950200000</t>
  </si>
  <si>
    <t>1.2.4.1.9.000-0043</t>
  </si>
  <si>
    <t>12419000420000012567950200000</t>
  </si>
  <si>
    <t>1.2.4.1.9.000-0042</t>
  </si>
  <si>
    <t>01 RELOJES CITIZEN</t>
  </si>
  <si>
    <t>12419000410000012567950200000</t>
  </si>
  <si>
    <t>1.2.4.1.9.000-0041</t>
  </si>
  <si>
    <t>01 RELOJ DE PARED</t>
  </si>
  <si>
    <t>12419004020000012567950200000</t>
  </si>
  <si>
    <t>1.2.4.1.9.000-00402</t>
  </si>
  <si>
    <t xml:space="preserve">02 RELOJES </t>
  </si>
  <si>
    <t>12419000400000012567950200000</t>
  </si>
  <si>
    <t>1.2.4.1.9.000-0040</t>
  </si>
  <si>
    <t>12419000390000012567950200000</t>
  </si>
  <si>
    <t>1.2.4.1.9.000-0039</t>
  </si>
  <si>
    <t>(1) JUEGO DE HERRAMIENTA COMBINADO (70 PZAS)</t>
  </si>
  <si>
    <t>12419003820000012567950200000</t>
  </si>
  <si>
    <t>1.2.4.1.9.000-00382</t>
  </si>
  <si>
    <t>(2) CARRITO DE LIMPIEZA VILEDA EXPRIMETRAPEADOR</t>
  </si>
  <si>
    <t>12419000380000012567950200000</t>
  </si>
  <si>
    <t>1.2.4.1.9.000-0038</t>
  </si>
  <si>
    <t>12419000370000012567950200000</t>
  </si>
  <si>
    <t>1.2.4.1.9.000-0037</t>
  </si>
  <si>
    <t>(1) TRIPIE PARA PINTARRON  RECTRACTIL QUARTET</t>
  </si>
  <si>
    <t>12419000360000012567950200000</t>
  </si>
  <si>
    <t>1.2.4.1.9.000-0036</t>
  </si>
  <si>
    <t>12419003520000012567950200000</t>
  </si>
  <si>
    <t>1.2.4.1.9.000-00352</t>
  </si>
  <si>
    <t>(2) MINIFRIGOBAR BLANCO GE 2 PIES</t>
  </si>
  <si>
    <t>12419000350000012567950200000</t>
  </si>
  <si>
    <t>1.2.4.1.9.000-0035</t>
  </si>
  <si>
    <t>12419003320000012567950200000</t>
  </si>
  <si>
    <t>1.2.4.1.9.000-00332</t>
  </si>
  <si>
    <t>(2) ENFRIADOR DE AGUA/PORTAGARRAFON GE MOD GX</t>
  </si>
  <si>
    <t>12419000330000012567950200000</t>
  </si>
  <si>
    <t>1.2.4.1.9.000-0033</t>
  </si>
  <si>
    <t>12419000320000012567950200000</t>
  </si>
  <si>
    <t>1.2.4.1.9.000-0032</t>
  </si>
  <si>
    <t>12419003130000012567950200000</t>
  </si>
  <si>
    <t>1.2.4.1.9.000-00313</t>
  </si>
  <si>
    <t>(3) VENTILADOR MYTEC 3338 20"</t>
  </si>
  <si>
    <t>12419003120000012567950200000</t>
  </si>
  <si>
    <t>1.2.4.1.9.000-00312</t>
  </si>
  <si>
    <t>12419000310000012567950200000</t>
  </si>
  <si>
    <t>1.2.4.1.9.000-0031</t>
  </si>
  <si>
    <t>12419002940000012567950200000</t>
  </si>
  <si>
    <t>1.2.4.1.9.000-00294</t>
  </si>
  <si>
    <t>4 VENTILADORES MAJESTIC TORRE</t>
  </si>
  <si>
    <t>12419002930000012567950200000</t>
  </si>
  <si>
    <t>1.2.4.1.9.000-00293</t>
  </si>
  <si>
    <t>12419002920000012567950200000</t>
  </si>
  <si>
    <t>1.2.4.1.9.000-00292</t>
  </si>
  <si>
    <t>12419000290000012567950200000</t>
  </si>
  <si>
    <t>1.2.4.1.9.000-0029</t>
  </si>
  <si>
    <t>12419002820000012567950200000</t>
  </si>
  <si>
    <t>1.2.4.1.9.000-00282</t>
  </si>
  <si>
    <t>JURIDICO</t>
  </si>
  <si>
    <t>2 PERSIANAS VERTICALES</t>
  </si>
  <si>
    <t>12419000280000012567950200000</t>
  </si>
  <si>
    <t>1.2.4.1.9.000-0028</t>
  </si>
  <si>
    <t>12419002760000012567950200000</t>
  </si>
  <si>
    <t>1.2.4.1.9.000-00276</t>
  </si>
  <si>
    <t>6 PERSIANAS HORIZONTALES</t>
  </si>
  <si>
    <t>12419002750000012567950200000</t>
  </si>
  <si>
    <t>1.2.4.1.9.000-00275</t>
  </si>
  <si>
    <t>12419002740000012567950200000</t>
  </si>
  <si>
    <t>1.2.4.1.9.000-00274</t>
  </si>
  <si>
    <t>12419002730000012567950200000</t>
  </si>
  <si>
    <t>1.2.4.1.9.000-00273</t>
  </si>
  <si>
    <t>12419002720000012567950200000</t>
  </si>
  <si>
    <t>1.2.4.1.9.000-00272</t>
  </si>
  <si>
    <t>12419000270000012567950200000</t>
  </si>
  <si>
    <t>1.2.4.1.9.000-0027</t>
  </si>
  <si>
    <t>12419000260000012567950200000</t>
  </si>
  <si>
    <t>1.2.4.1.9.000-0026</t>
  </si>
  <si>
    <t>1 VENTILADOR INDUSTRIAL SIN QUEMADOR</t>
  </si>
  <si>
    <t>12419002550000012567950200000</t>
  </si>
  <si>
    <t>1.2.4.1.9.000-00255</t>
  </si>
  <si>
    <t>05 PERSIANAS ENROLLABLES CON B</t>
  </si>
  <si>
    <t>12419002540000012567950200000</t>
  </si>
  <si>
    <t>1.2.4.1.9.000-00254</t>
  </si>
  <si>
    <t>12419002530000012567950200000</t>
  </si>
  <si>
    <t>1.2.4.1.9.000-00253</t>
  </si>
  <si>
    <t>12419002520000012567950200000</t>
  </si>
  <si>
    <t>1.2.4.1.9.000-00252</t>
  </si>
  <si>
    <t>12419000250000012567950200000</t>
  </si>
  <si>
    <t>1.2.4.1.9.000-0025</t>
  </si>
  <si>
    <t>12419024100000012567950200000</t>
  </si>
  <si>
    <t>1.2.4.1.9.000-002410</t>
  </si>
  <si>
    <t>10 PERSIANAS VERTICALES DE PVC</t>
  </si>
  <si>
    <t>12419002490000012567950200000</t>
  </si>
  <si>
    <t>1.2.4.1.9.000-00249</t>
  </si>
  <si>
    <t>12419002480000012567950200000</t>
  </si>
  <si>
    <t>1.2.4.1.9.000-00248</t>
  </si>
  <si>
    <t>12419002470000012567950200000</t>
  </si>
  <si>
    <t>1.2.4.1.9.000-00247</t>
  </si>
  <si>
    <t>12419002460000012567950200000</t>
  </si>
  <si>
    <t>1.2.4.1.9.000-00246</t>
  </si>
  <si>
    <t>12419002450000012567950200000</t>
  </si>
  <si>
    <t>1.2.4.1.9.000-00245</t>
  </si>
  <si>
    <t>12419002440000012567950200000</t>
  </si>
  <si>
    <t>1.2.4.1.9.000-00244</t>
  </si>
  <si>
    <t>12419002430000012567950200000</t>
  </si>
  <si>
    <t>1.2.4.1.9.000-00243</t>
  </si>
  <si>
    <t>12419002420000012567950200000</t>
  </si>
  <si>
    <t>1.2.4.1.9.000-00242</t>
  </si>
  <si>
    <t>12419000240000012567950200000</t>
  </si>
  <si>
    <t>1.2.4.1.9.000-0024</t>
  </si>
  <si>
    <t>12419000230000012567950200000</t>
  </si>
  <si>
    <t>1.2.4.1.9.000-0023</t>
  </si>
  <si>
    <t xml:space="preserve">01 ESCALERA DE TIJERA </t>
  </si>
  <si>
    <t>12419002220000012567950200000</t>
  </si>
  <si>
    <t>1.2.4.1.9.000-00222</t>
  </si>
  <si>
    <t>02 ESCALERAS DE TIJERA  708.-6</t>
  </si>
  <si>
    <t>12419000220000012567950200000</t>
  </si>
  <si>
    <t>1.2.4.1.9.000-0022</t>
  </si>
  <si>
    <t>12419021160000012567950200000</t>
  </si>
  <si>
    <t>1.2.4.1.9.000-002116</t>
  </si>
  <si>
    <t xml:space="preserve">16 PERSIANAS VERTICALES </t>
  </si>
  <si>
    <t>12419021150000012567950200000</t>
  </si>
  <si>
    <t>1.2.4.1.9.000-002115</t>
  </si>
  <si>
    <t>12419021140000012567950200000</t>
  </si>
  <si>
    <t>1.2.4.1.9.000-002114</t>
  </si>
  <si>
    <t>12419021130000012567950200000</t>
  </si>
  <si>
    <t>1.2.4.1.9.000-002113</t>
  </si>
  <si>
    <t>12419021120000012567950200000</t>
  </si>
  <si>
    <t>1.2.4.1.9.000-002112</t>
  </si>
  <si>
    <t>12419021110000012567950200000</t>
  </si>
  <si>
    <t>1.2.4.1.9.000-002111</t>
  </si>
  <si>
    <t>12419021100000012567950200000</t>
  </si>
  <si>
    <t>1.2.4.1.9.000-002110</t>
  </si>
  <si>
    <t>12419002190000012567950200000</t>
  </si>
  <si>
    <t>1.2.4.1.9.000-00219</t>
  </si>
  <si>
    <t>12419002180000012567950200000</t>
  </si>
  <si>
    <t>1.2.4.1.9.000-00218</t>
  </si>
  <si>
    <t>12419002170000012567950200000</t>
  </si>
  <si>
    <t>1.2.4.1.9.000-00217</t>
  </si>
  <si>
    <t>12419002160000012567950200000</t>
  </si>
  <si>
    <t>1.2.4.1.9.000-00216</t>
  </si>
  <si>
    <t>12419002150000012567950200000</t>
  </si>
  <si>
    <t>1.2.4.1.9.000-00215</t>
  </si>
  <si>
    <t>12419002140000012567950200000</t>
  </si>
  <si>
    <t>1.2.4.1.9.000-00214</t>
  </si>
  <si>
    <t>12419002130000012567950200000</t>
  </si>
  <si>
    <t>1.2.4.1.9.000-00213</t>
  </si>
  <si>
    <t>12419002120000012567950200000</t>
  </si>
  <si>
    <t>1.2.4.1.9.000-00212</t>
  </si>
  <si>
    <t>12419000210000012567950200000</t>
  </si>
  <si>
    <t>1.2.4.1.9.000-0021</t>
  </si>
  <si>
    <t>12419002020000012567950200000</t>
  </si>
  <si>
    <t>1.2.4.1.9.000-00202</t>
  </si>
  <si>
    <t>02 PERSIANAS ENROLLABLES DE PVC</t>
  </si>
  <si>
    <t>12419000200000012567950200000</t>
  </si>
  <si>
    <t>1.2.4.1.9.000-0020</t>
  </si>
  <si>
    <t>12419001920000012567950200000</t>
  </si>
  <si>
    <t>1.2.4.1.9.000-00192</t>
  </si>
  <si>
    <t>02 PERSIANAS DE PV LISAS</t>
  </si>
  <si>
    <t>12419000190000012567950200000</t>
  </si>
  <si>
    <t>1.2.4.1.9.000-0019</t>
  </si>
  <si>
    <t>12419001880000012567950200000</t>
  </si>
  <si>
    <t>1.2.4.1.9.000-00188</t>
  </si>
  <si>
    <t>08 LLANTAS P/ANDAMIO</t>
  </si>
  <si>
    <t>12419001870000012567950200000</t>
  </si>
  <si>
    <t>1.2.4.1.9.000-00187</t>
  </si>
  <si>
    <t>12419001860000012567950200000</t>
  </si>
  <si>
    <t>1.2.4.1.9.000-00186</t>
  </si>
  <si>
    <t>12419001850000012567950200000</t>
  </si>
  <si>
    <t>1.2.4.1.9.000-00185</t>
  </si>
  <si>
    <t>12419001840000012567950200000</t>
  </si>
  <si>
    <t>1.2.4.1.9.000-00184</t>
  </si>
  <si>
    <t>12419001830000012567950200000</t>
  </si>
  <si>
    <t>1.2.4.1.9.000-00183</t>
  </si>
  <si>
    <t>12419001820000012567950200000</t>
  </si>
  <si>
    <t>1.2.4.1.9.000-00182</t>
  </si>
  <si>
    <t>12419000180000012567950200000</t>
  </si>
  <si>
    <t>1.2.4.1.9.000-0018</t>
  </si>
  <si>
    <t>12419001740000012567950200000</t>
  </si>
  <si>
    <t>1.2.4.1.9.000-00174</t>
  </si>
  <si>
    <t>04 ANDAMIOS</t>
  </si>
  <si>
    <t>12419001730000012567950200000</t>
  </si>
  <si>
    <t>1.2.4.1.9.000-00173</t>
  </si>
  <si>
    <t>12419001720000012567950200000</t>
  </si>
  <si>
    <t>1.2.4.1.9.000-00172</t>
  </si>
  <si>
    <t>12419000170000012567950200000</t>
  </si>
  <si>
    <t>1.2.4.1.9.000-0017</t>
  </si>
  <si>
    <t>12419000160000012567950200000</t>
  </si>
  <si>
    <t>1.2.4.1.9.000-0016</t>
  </si>
  <si>
    <t>01 PERSIANA ENROLLABLE</t>
  </si>
  <si>
    <t>12419001530000012567950200000</t>
  </si>
  <si>
    <t>1.2.4.1.9.000-00153</t>
  </si>
  <si>
    <t xml:space="preserve">03 PERSIANAS VERTICALES DE P.V.C. </t>
  </si>
  <si>
    <t>12419001520000012567950200000</t>
  </si>
  <si>
    <t>1.2.4.1.9.000-00152</t>
  </si>
  <si>
    <t>12419000150000012567950200000</t>
  </si>
  <si>
    <t>1.2.4.1.9.000-0015</t>
  </si>
  <si>
    <t>12419014110000012567950200000</t>
  </si>
  <si>
    <t>1.2.4.1.9.000-001411</t>
  </si>
  <si>
    <t>11 VENTILADORES LYTEK DE "16</t>
  </si>
  <si>
    <t>12419014100000012567950200000</t>
  </si>
  <si>
    <t>1.2.4.1.9.000-001410</t>
  </si>
  <si>
    <t>12419001490000012567950200000</t>
  </si>
  <si>
    <t>1.2.4.1.9.000-00149</t>
  </si>
  <si>
    <t>12419001480000012567950200000</t>
  </si>
  <si>
    <t>1.2.4.1.9.000-00148</t>
  </si>
  <si>
    <t>12419001470000012567950200000</t>
  </si>
  <si>
    <t>1.2.4.1.9.000-00147</t>
  </si>
  <si>
    <t>ASUNTOS ESCOLARES</t>
  </si>
  <si>
    <t>12419001460000012567950200000</t>
  </si>
  <si>
    <t>1.2.4.1.9.000-00146</t>
  </si>
  <si>
    <t>AST.DIR.ACADEMICA</t>
  </si>
  <si>
    <t>12419001450000012567950200000</t>
  </si>
  <si>
    <t>1.2.4.1.9.000-00145</t>
  </si>
  <si>
    <t>12419001440000012567950200000</t>
  </si>
  <si>
    <t>1.2.4.1.9.000-00144</t>
  </si>
  <si>
    <t>12419001430000012567950200000</t>
  </si>
  <si>
    <t>1.2.4.1.9.000-00143</t>
  </si>
  <si>
    <t>12419001420000012567950200000</t>
  </si>
  <si>
    <t>1.2.4.1.9.000-00142</t>
  </si>
  <si>
    <t>AST.ADMON</t>
  </si>
  <si>
    <t>12419000140000012567950200000</t>
  </si>
  <si>
    <t>1.2.4.1.9.000-0014</t>
  </si>
  <si>
    <t>12419001320000012567950200000</t>
  </si>
  <si>
    <t>1.2.4.1.9.000-00132</t>
  </si>
  <si>
    <t>02 VENTILADORES LASKO DE "24</t>
  </si>
  <si>
    <t>12419000130000012567950200000</t>
  </si>
  <si>
    <t>1.2.4.1.9.000-0013</t>
  </si>
  <si>
    <t>12419001250000012567950200000</t>
  </si>
  <si>
    <t>1.2.4.1.9.000-00125</t>
  </si>
  <si>
    <t>12419001240000012567950200000</t>
  </si>
  <si>
    <t>1.2.4.1.9.000-00124</t>
  </si>
  <si>
    <t>12419001230000012567950200000</t>
  </si>
  <si>
    <t>1.2.4.1.9.000-00123</t>
  </si>
  <si>
    <t>12419001220000012567950200000</t>
  </si>
  <si>
    <t>1.2.4.1.9.000-00122</t>
  </si>
  <si>
    <t>12419000120000012567950200000</t>
  </si>
  <si>
    <t>1.2.4.1.9.000-0012</t>
  </si>
  <si>
    <t>12419000110000012567950200000</t>
  </si>
  <si>
    <t>1.2.4.1.9.000-0011</t>
  </si>
  <si>
    <t>01 TELEFONO DE ALCANCIA RC 3000</t>
  </si>
  <si>
    <t>12419001040000012567950200000</t>
  </si>
  <si>
    <t>1.2.4.1.9.000-00104</t>
  </si>
  <si>
    <t>04 PERSIANAS VERTICALES DE PVC</t>
  </si>
  <si>
    <t>12419001030000012567950200000</t>
  </si>
  <si>
    <t>1.2.4.1.9.000-00103</t>
  </si>
  <si>
    <t>12419001020000012567950200000</t>
  </si>
  <si>
    <t>1.2.4.1.9.000-00102</t>
  </si>
  <si>
    <t>12419000100000012567950200000</t>
  </si>
  <si>
    <t>1.2.4.1.9.000-0010</t>
  </si>
  <si>
    <t>12419000090000012567950200000</t>
  </si>
  <si>
    <t>1.2.4.1.9.000-0009</t>
  </si>
  <si>
    <t>01 CALCULADORA MARCA CASIO DR 220</t>
  </si>
  <si>
    <t>12419000080000012567950200000</t>
  </si>
  <si>
    <t>1.2.4.1.9.000-0008</t>
  </si>
  <si>
    <t xml:space="preserve">01 MAQUINA DE ESCRIBIR BROTHER SERIE </t>
  </si>
  <si>
    <t>12419000720000012567950200000</t>
  </si>
  <si>
    <t>1.2.4.1.9.000-00072</t>
  </si>
  <si>
    <t>2 PERSIANAS DE GRAVEDAD PER 350</t>
  </si>
  <si>
    <t>12419000070000012567950200000</t>
  </si>
  <si>
    <t>1.2.4.1.9.000-0007</t>
  </si>
  <si>
    <t>12419000060000012567950200000</t>
  </si>
  <si>
    <t>1.2.4.1.9.000-0006</t>
  </si>
  <si>
    <t>01 EXTRACTOR SOLAR PALAM MOD HXM</t>
  </si>
  <si>
    <t>1.2.4.1.9.000-00053</t>
  </si>
  <si>
    <t>(3) VENTILADORES DE PEDESTAL</t>
  </si>
  <si>
    <t>1.2.4.1.9.000-00052</t>
  </si>
  <si>
    <t>12419000050000012567950200000</t>
  </si>
  <si>
    <t>1.2.4.1.9.000-0005</t>
  </si>
  <si>
    <t>12419000030000012567950200000</t>
  </si>
  <si>
    <t>1.2.4.1.9.000-0003</t>
  </si>
  <si>
    <t xml:space="preserve">4 LETRAS E C R O </t>
  </si>
  <si>
    <t>1.2.4.1.9.000-00025</t>
  </si>
  <si>
    <t xml:space="preserve">5 PERSIANAS ENROLLABLES </t>
  </si>
  <si>
    <t>1.2.4.1.9.000-00024</t>
  </si>
  <si>
    <t>1.2.4.1.9.000-00023</t>
  </si>
  <si>
    <t>1.2.4.1.9.000-00022</t>
  </si>
  <si>
    <t>12419000020000012567950200000</t>
  </si>
  <si>
    <t>1.2.4.1.9.000-0002</t>
  </si>
  <si>
    <t>12419001140000012567950200000</t>
  </si>
  <si>
    <t>1.2.4.1.9.000-000114</t>
  </si>
  <si>
    <t>14 FAROLES REDONDOS</t>
  </si>
  <si>
    <t>12419001130000012567950200000</t>
  </si>
  <si>
    <t>1.2.4.1.9.000-000113</t>
  </si>
  <si>
    <t>12419001120000012567950200000</t>
  </si>
  <si>
    <t>1.2.4.1.9.000-000112</t>
  </si>
  <si>
    <t>12419001110000012567950200000</t>
  </si>
  <si>
    <t>1.2.4.1.9.000-000111</t>
  </si>
  <si>
    <t>12419001100000012567950200000</t>
  </si>
  <si>
    <t>1.2.4.1.9.000-000110</t>
  </si>
  <si>
    <t>1.2.4.1.9.000-00019</t>
  </si>
  <si>
    <t>1.2.4.1.9.000-00018</t>
  </si>
  <si>
    <t>1.2.4.1.9.000-00017</t>
  </si>
  <si>
    <t>1.2.4.1.9.000-00016</t>
  </si>
  <si>
    <t>1.2.4.1.9.000-00015</t>
  </si>
  <si>
    <t>1.2.4.1.9.000-00014</t>
  </si>
  <si>
    <t>1.2.4.1.9.000-00013</t>
  </si>
  <si>
    <t>1.2.4.1.9.000-00012</t>
  </si>
  <si>
    <t>12419000010000012567950200000</t>
  </si>
  <si>
    <t>1.2.4.1.9.000-0001</t>
  </si>
  <si>
    <t>12413001010000012567950200000</t>
  </si>
  <si>
    <t>1.2.4.1.3.000-0101</t>
  </si>
  <si>
    <t>(1) MULTIFUNCIONAL LASERJET HP PROM225DW 26PPM NEGRO</t>
  </si>
  <si>
    <t>12413001000000012567950200000</t>
  </si>
  <si>
    <t>1.2.4.1.3.000-0100</t>
  </si>
  <si>
    <t>(1) IMPRESORA LASERJET HP 1102W 19PPM NEGRO WIFI</t>
  </si>
  <si>
    <t>12413000990000012567950200000</t>
  </si>
  <si>
    <t>1.2.4.1.3.000-0099</t>
  </si>
  <si>
    <t>ALVARO ZARATE-IMPRESIÓN</t>
  </si>
  <si>
    <t>12413000980000012567950200000</t>
  </si>
  <si>
    <t>1.2.4.1.3.000-0098</t>
  </si>
  <si>
    <t>12413000970000012567950200000</t>
  </si>
  <si>
    <t>1.2.4.1.3.000-0097</t>
  </si>
  <si>
    <t>12413000960000012567950200000</t>
  </si>
  <si>
    <t>1.2.4.1.3.000-0096</t>
  </si>
  <si>
    <t>(1) SCANNER BROTHER AV ADS2000</t>
  </si>
  <si>
    <t>12413000950000012567950200000</t>
  </si>
  <si>
    <t>1.2.4.1.3.000-0095</t>
  </si>
  <si>
    <t>(1) MONITOR HP LED VALUE LV1911 18.5"</t>
  </si>
  <si>
    <t>12413000940000012567950200000</t>
  </si>
  <si>
    <t>1.2.4.1.3.000-0094</t>
  </si>
  <si>
    <t>12413000930000012567950200000</t>
  </si>
  <si>
    <t>1.2.4.1.3.000-0093</t>
  </si>
  <si>
    <t>12413000920000012567950200000</t>
  </si>
  <si>
    <t>1.2.4.1.3.000-0092</t>
  </si>
  <si>
    <t>12413000910000012567950200000</t>
  </si>
  <si>
    <t>1.2.4.1.3.000-0091</t>
  </si>
  <si>
    <t>12413000900000012567950200000</t>
  </si>
  <si>
    <t>1.2.4.1.3.000-0090</t>
  </si>
  <si>
    <t>12413000890000012567950200000</t>
  </si>
  <si>
    <t>1.2.4.1.3.000-0089</t>
  </si>
  <si>
    <t>12413000880000012567950200000</t>
  </si>
  <si>
    <t>1.2.4.1.3.000-0088</t>
  </si>
  <si>
    <t>12413000870000012567950200000</t>
  </si>
  <si>
    <t>1.2.4.1.3.000-0087</t>
  </si>
  <si>
    <t>12413000860000012567950200000</t>
  </si>
  <si>
    <t>1.2.4.1.3.000-0086</t>
  </si>
  <si>
    <t xml:space="preserve">(1) PC HP PRO DESK 600 G1 SFF COREI3 4330 </t>
  </si>
  <si>
    <t>12413000850000012567950200000</t>
  </si>
  <si>
    <t>1.2.4.1.3.000-0085</t>
  </si>
  <si>
    <t>12413000840000012567950200000</t>
  </si>
  <si>
    <t>1.2.4.1.3.000-0084</t>
  </si>
  <si>
    <t>12413000830000012567950200000</t>
  </si>
  <si>
    <t>1.2.4.1.3.000-0083</t>
  </si>
  <si>
    <t>12413000820000012567950200000</t>
  </si>
  <si>
    <t>1.2.4.1.3.000-0082</t>
  </si>
  <si>
    <t>12413000810000012567950200000</t>
  </si>
  <si>
    <t>1.2.4.1.3.000-0081</t>
  </si>
  <si>
    <t>12413000800000012567950200000</t>
  </si>
  <si>
    <t>1.2.4.1.3.000-0080</t>
  </si>
  <si>
    <t>12413000790000012567950200000</t>
  </si>
  <si>
    <t>1.2.4.1.3.000-0079</t>
  </si>
  <si>
    <t>12413000780000012567950200000</t>
  </si>
  <si>
    <t>1.2.4.1.3.000-0078</t>
  </si>
  <si>
    <t>12413007710000012567950200000</t>
  </si>
  <si>
    <t>1.2.4.1.3.000-0077</t>
  </si>
  <si>
    <t>(1) DISCO DURO</t>
  </si>
  <si>
    <t>12413000770000012567950200000</t>
  </si>
  <si>
    <t>1.2.4.1.3.000-00764</t>
  </si>
  <si>
    <t>(4) NO BREAK SOLA BASIC MICRO SR 800</t>
  </si>
  <si>
    <t>12413007640000012567950200000</t>
  </si>
  <si>
    <t>1.2.4.1.3.000-00763</t>
  </si>
  <si>
    <t>12413007630000012567950200000</t>
  </si>
  <si>
    <t>1.2.4.1.3.000-00762</t>
  </si>
  <si>
    <t>12413007620000012567950200000</t>
  </si>
  <si>
    <t>1.2.4.1.3.000-0076</t>
  </si>
  <si>
    <t>12413000760000012567950200000</t>
  </si>
  <si>
    <t>1.2.4.1.3.000-0075</t>
  </si>
  <si>
    <t>DISCO DURO I DE 80 GB</t>
  </si>
  <si>
    <t>12413000750000012567950200000</t>
  </si>
  <si>
    <t>1.2.4.1.3.000-0074</t>
  </si>
  <si>
    <t>(1) SCANNER HP SCANJET 5590</t>
  </si>
  <si>
    <t>12413000740000012567950200000</t>
  </si>
  <si>
    <t>1.2.4.1.3.000-00735</t>
  </si>
  <si>
    <t>(5) COMPUTADORAS HP ALL IN ONE DCE350</t>
  </si>
  <si>
    <t>12413007350000012567950200000</t>
  </si>
  <si>
    <t>1.2.4.1.3.000-00734</t>
  </si>
  <si>
    <t>12413007340000012567950200000</t>
  </si>
  <si>
    <t>1.2.4.1.3.000-00733</t>
  </si>
  <si>
    <t>12413007330000012567950200000</t>
  </si>
  <si>
    <t>1.2.4.1.3.000-00732</t>
  </si>
  <si>
    <t>12413007320000012567950200000</t>
  </si>
  <si>
    <t>1.2.4.1.3.000-0073</t>
  </si>
  <si>
    <t>12413000730000012567950200000</t>
  </si>
  <si>
    <t>1.2.4.1.3.000-0072</t>
  </si>
  <si>
    <t>(1) COMPUTADORA PIXXO ALL IN ONE NEGRA 250GB</t>
  </si>
  <si>
    <t>12413000720000012567950200000</t>
  </si>
  <si>
    <t>1.2.4.1.3.000-0071</t>
  </si>
  <si>
    <t>(1) COMPUTADORA HP MINILAPTOP 210-1129</t>
  </si>
  <si>
    <t>12413000710000012567950200000</t>
  </si>
  <si>
    <t>1.2.4.1.3.000-0070</t>
  </si>
  <si>
    <t>(1) DISCO DURO 500GB ADATA</t>
  </si>
  <si>
    <t>12413000700000012567950200000</t>
  </si>
  <si>
    <t>1.2.4.1.3.000-0069</t>
  </si>
  <si>
    <t>(1) COMPUTADORA HP PAVILION SLIMLINE S5210LA</t>
  </si>
  <si>
    <t>12413000690000012567950200000</t>
  </si>
  <si>
    <t>1.2.4.1.3.000-0068</t>
  </si>
  <si>
    <t>(1) DICO DURO EXTERNO 250 GB SATA</t>
  </si>
  <si>
    <t>12413000680000012567950200000</t>
  </si>
  <si>
    <t>1.2.4.1.3.000-00672</t>
  </si>
  <si>
    <t>(2) NO BREAK SOLA BASIC 1000VA 4 CONTACTOS</t>
  </si>
  <si>
    <t>12413006720000012567950200000</t>
  </si>
  <si>
    <t>1.2.4.1.3.000-0067</t>
  </si>
  <si>
    <t>12413000670000012567950200000</t>
  </si>
  <si>
    <t>1.2.4.1.3.000-0066</t>
  </si>
  <si>
    <t>(1) DISCO DURO 500Gb SEAGATE</t>
  </si>
  <si>
    <t>12413000660000012567950200000</t>
  </si>
  <si>
    <t>1.2.4.1.3.000-0065</t>
  </si>
  <si>
    <t>(1) SCANNER HP SCANJET G2410</t>
  </si>
  <si>
    <t>12413000650000012567950200000</t>
  </si>
  <si>
    <t>1.2.4.1.3.000-0064</t>
  </si>
  <si>
    <t>(1)LAPTOP SONY VAIO</t>
  </si>
  <si>
    <t>12413000640000012567950200000</t>
  </si>
  <si>
    <t>1.2.4.1.3.000-00632</t>
  </si>
  <si>
    <t>(2) COMPUTADORA HP PAVILLION SLIMLINE</t>
  </si>
  <si>
    <t>12413006320000012567950200000</t>
  </si>
  <si>
    <t>1.2.4.1.3.000-0063</t>
  </si>
  <si>
    <t>12413000630000012567950200000</t>
  </si>
  <si>
    <t>1.2.4.1.3.000-00622</t>
  </si>
  <si>
    <t>(2) IMPRESORA HP DESKJET MOD. 6940</t>
  </si>
  <si>
    <t>12413006220000012567950200000</t>
  </si>
  <si>
    <t>1.2.4.1.3.000-0062</t>
  </si>
  <si>
    <t>12413000620000012567950200000</t>
  </si>
  <si>
    <t>1.2.4.1.3.000-0061</t>
  </si>
  <si>
    <t>(1) IMPRESORA HP LASERJET MOD. 1022</t>
  </si>
  <si>
    <t>12413000610000012567950200000</t>
  </si>
  <si>
    <t>1.2.4.1.3.000-0060</t>
  </si>
  <si>
    <t>(1) TECLADO P/LAPTOP TOSHIBA SATELITE</t>
  </si>
  <si>
    <t>12413000600000012567950200000</t>
  </si>
  <si>
    <t>1.2.4.1.3.000-00592</t>
  </si>
  <si>
    <t>(2) COMPUTADORA HP PAVILLION</t>
  </si>
  <si>
    <t>12413005920000012567950200000</t>
  </si>
  <si>
    <t>1.2.4.1.3.000-0059</t>
  </si>
  <si>
    <t>12413000590000012567950200000</t>
  </si>
  <si>
    <t>1.2.4.1.3.000-00582</t>
  </si>
  <si>
    <t>12413005820000012567950200000</t>
  </si>
  <si>
    <t>1.2.4.1.3.000-0058</t>
  </si>
  <si>
    <t>12413000580000012567950200000</t>
  </si>
  <si>
    <t>1.2.4.1.3.000-0057</t>
  </si>
  <si>
    <t>(1) PROCESADOR PIII866 mnz</t>
  </si>
  <si>
    <t>12413000570000012567950200000</t>
  </si>
  <si>
    <t>1.2.4.1.3.000-0056</t>
  </si>
  <si>
    <t>(1) PROCESADOR SOKET 370 CELERON</t>
  </si>
  <si>
    <t>12413000560000012567950200000</t>
  </si>
  <si>
    <t>1.2.4.1.3.000-0055</t>
  </si>
  <si>
    <t>(1) TARJETA DE CAPTURA DE VIDEO</t>
  </si>
  <si>
    <t>12413000550000012567950200000</t>
  </si>
  <si>
    <t>1.2.4.1.3.000-0054</t>
  </si>
  <si>
    <t>(1) IMPRESORA HP PHOTOSMART</t>
  </si>
  <si>
    <t>12413000540000012567950200000</t>
  </si>
  <si>
    <t>1.2.4.1.3.000-0053</t>
  </si>
  <si>
    <t>(1) COMPUTADORA SONY</t>
  </si>
  <si>
    <t>12413000530000012567950200000</t>
  </si>
  <si>
    <t>1.2.4.1.3.000-00523</t>
  </si>
  <si>
    <t>(3) COMPUTADORA HP MOD PAVILLON</t>
  </si>
  <si>
    <t>12413005230000012567950200000</t>
  </si>
  <si>
    <t>1.2.4.1.3.000-00522</t>
  </si>
  <si>
    <t>12413005220000012567950200000</t>
  </si>
  <si>
    <t>1.2.4.1.3.000-0052</t>
  </si>
  <si>
    <t>12413000510000012567950200000</t>
  </si>
  <si>
    <t>1.2.4.1.3.000-0051</t>
  </si>
  <si>
    <t>IMPRESORA EPSON SIYLUS</t>
  </si>
  <si>
    <t>12413000500000012567950200000</t>
  </si>
  <si>
    <t>1.2.4.1.3.000-0050</t>
  </si>
  <si>
    <t>DDR KINGSTON</t>
  </si>
  <si>
    <t>12413000490000012567950200000</t>
  </si>
  <si>
    <t>1.2.4.1.3.000-0049</t>
  </si>
  <si>
    <t>TARJETA MADRE PCCHIP</t>
  </si>
  <si>
    <t>12413000480000012567950200000</t>
  </si>
  <si>
    <t>1.2.4.1.3.000-0048</t>
  </si>
  <si>
    <t>DISCO DURO 40 GB</t>
  </si>
  <si>
    <t>12413000470000012567950200000</t>
  </si>
  <si>
    <t>1.2.4.1.3.000-0047</t>
  </si>
  <si>
    <t>CPU AMD ATHLON</t>
  </si>
  <si>
    <t>12413004620000012567950200000</t>
  </si>
  <si>
    <t>1.2.4.1.3.000-00462</t>
  </si>
  <si>
    <t>02 REGULADORES MICROVOLTINET 120 C</t>
  </si>
  <si>
    <t>12413000460000012567950200000</t>
  </si>
  <si>
    <t>1.2.4.1.3.000-0046</t>
  </si>
  <si>
    <t>12413004520000012567950200000</t>
  </si>
  <si>
    <t>1.2.4.1.3.000-00452</t>
  </si>
  <si>
    <t>2 NO BREAK (serie EO4K03463)</t>
  </si>
  <si>
    <t>12413000450000012567950200000</t>
  </si>
  <si>
    <t>1.2.4.1.3.000-0045</t>
  </si>
  <si>
    <t>12413004420000012567950200000</t>
  </si>
  <si>
    <t>1.2.4.1.3.000-00442</t>
  </si>
  <si>
    <t>02 COMPUTARDORA ACER VERITON 5600</t>
  </si>
  <si>
    <t>12413000440000012567950200000</t>
  </si>
  <si>
    <t>1.2.4.1.3.000-0044</t>
  </si>
  <si>
    <t>12413000430000012567950200000</t>
  </si>
  <si>
    <t>1.2.4.1.3.000-0043</t>
  </si>
  <si>
    <t>01 COMP LAPTOP TOSHIBA SATELITE A60</t>
  </si>
  <si>
    <t>12413004230000012567950200000</t>
  </si>
  <si>
    <t>1.2.4.1.3.000-00423</t>
  </si>
  <si>
    <t>03 COMPUTADORAS LAPTOP TOSHIBA SAT A60</t>
  </si>
  <si>
    <t>12413004220000012567950200000</t>
  </si>
  <si>
    <t>1.2.4.1.3.000-00422</t>
  </si>
  <si>
    <t>12413000420000012567950200000</t>
  </si>
  <si>
    <t>1.2.4.1.3.000-0042</t>
  </si>
  <si>
    <t>12413004120000012567950200000</t>
  </si>
  <si>
    <t>1.2.4.1.3.000-00412</t>
  </si>
  <si>
    <t>02 IMPRESORAS HP LASERJET 1300</t>
  </si>
  <si>
    <t>12413000410000012567950200000</t>
  </si>
  <si>
    <t>1.2.4.1.3.000-0041</t>
  </si>
  <si>
    <t>12413003930000012567950200000</t>
  </si>
  <si>
    <t>1.2.4.1.3.000-00393</t>
  </si>
  <si>
    <t>03 REGULADORES MEXMAL</t>
  </si>
  <si>
    <t>12413003920000012567950200000</t>
  </si>
  <si>
    <t>1.2.4.1.3.000-00392</t>
  </si>
  <si>
    <t>12413000390000012567950200000</t>
  </si>
  <si>
    <t>1.2.4.1.3.000-0039</t>
  </si>
  <si>
    <t>12413003830000012567950200000</t>
  </si>
  <si>
    <t>1.2.4.1.3.000-00383</t>
  </si>
  <si>
    <t>03 NO BREAK 800 VA MERAK</t>
  </si>
  <si>
    <t>12413003820000012567950200000</t>
  </si>
  <si>
    <t>1.2.4.1.3.000-00382</t>
  </si>
  <si>
    <t>12413000380000012567950200000</t>
  </si>
  <si>
    <t>1.2.4.1.3.000-0038</t>
  </si>
  <si>
    <t>12413003790000012567950200000</t>
  </si>
  <si>
    <t>1.2.4.1.3.000-00379</t>
  </si>
  <si>
    <t>09 COMPUTADORAS ACER VERITON 5600 G IL2800</t>
  </si>
  <si>
    <t>12413003780000012567950200000</t>
  </si>
  <si>
    <t>1.2.4.1.3.000-00378</t>
  </si>
  <si>
    <t>12413003770000012567950200000</t>
  </si>
  <si>
    <t>1.2.4.1.3.000-00377</t>
  </si>
  <si>
    <t>12413003760000012567950200000</t>
  </si>
  <si>
    <t>1.2.4.1.3.000-00376</t>
  </si>
  <si>
    <t xml:space="preserve">REUBICACION </t>
  </si>
  <si>
    <t>12413003750000012567950200000</t>
  </si>
  <si>
    <t>1.2.4.1.3.000-00375</t>
  </si>
  <si>
    <t>12413003740000012567950200000</t>
  </si>
  <si>
    <t>1.2.4.1.3.000-00374</t>
  </si>
  <si>
    <t>12413003730000012567950200000</t>
  </si>
  <si>
    <t>1.2.4.1.3.000-00373</t>
  </si>
  <si>
    <t>12413003720000012567950200000</t>
  </si>
  <si>
    <t>1.2.4.1.3.000-00372</t>
  </si>
  <si>
    <t>12413000370000012567950200000</t>
  </si>
  <si>
    <t>1.2.4.1.3.000-0037</t>
  </si>
  <si>
    <t>12413000360000012567950200000</t>
  </si>
  <si>
    <t>1.2.4.1.3.000-0036</t>
  </si>
  <si>
    <t>01 IMPRESORA EPSON C420X</t>
  </si>
  <si>
    <t>12413000350000012567950200000</t>
  </si>
  <si>
    <t>1.2.4.1.3.000-0035</t>
  </si>
  <si>
    <t>01 SCANNER MICROTEK MOD VGUPL</t>
  </si>
  <si>
    <t>12413000340000012567950200000</t>
  </si>
  <si>
    <t>1.2.4.1.3.000-0034</t>
  </si>
  <si>
    <t>01 COMPUTADORA TOSHIBA 1400</t>
  </si>
  <si>
    <t>12413003320000012567950200000</t>
  </si>
  <si>
    <t>1.2.4.1.3.000-00332</t>
  </si>
  <si>
    <t xml:space="preserve">02 REGULADDORES MX1000 CON 4 CONTACTOS </t>
  </si>
  <si>
    <t>12413000330000012567950200000</t>
  </si>
  <si>
    <t>1.2.4.1.3.000-0033</t>
  </si>
  <si>
    <t>12413000320000012567950200000</t>
  </si>
  <si>
    <t>1.2.4.1.3.000-0032</t>
  </si>
  <si>
    <t>01 IMPRESORA HP DESKJET 920</t>
  </si>
  <si>
    <t>12413000310000012567950200000</t>
  </si>
  <si>
    <t>1.2.4.1.3.000-0031</t>
  </si>
  <si>
    <t>01 IMPRESORA LASER 1000</t>
  </si>
  <si>
    <t>12413003030000012567950200000</t>
  </si>
  <si>
    <t>1.2.4.1.3.000-00303</t>
  </si>
  <si>
    <t>03 COMPUTADORAS INTEL PENTIUM IV</t>
  </si>
  <si>
    <t>12413003020000012567950200000</t>
  </si>
  <si>
    <t>1.2.4.1.3.000-00302</t>
  </si>
  <si>
    <t>12413000300000012567950200000</t>
  </si>
  <si>
    <t>1.2.4.1.3.000-0030</t>
  </si>
  <si>
    <t>12413000290000012567950200000</t>
  </si>
  <si>
    <t>1.2.4.1.3.000-0029</t>
  </si>
  <si>
    <t>01 COPIADORA XERPX MOD 315</t>
  </si>
  <si>
    <t>12413000280000012567950200000</t>
  </si>
  <si>
    <t>1.2.4.1.3.000-0028</t>
  </si>
  <si>
    <t>01 COMPUTADORA PENTIUM IV 1.7 GHZ</t>
  </si>
  <si>
    <t>12413000270000012567950200000</t>
  </si>
  <si>
    <t>1.2.4.1.3.000-0027</t>
  </si>
  <si>
    <t>01 IMPRESORA EPSON STYLUS 820P</t>
  </si>
  <si>
    <t>12413000260000012567950200000</t>
  </si>
  <si>
    <t>1.2.4.1.3.000-0026</t>
  </si>
  <si>
    <t xml:space="preserve">01 COMPUTADORA LAP TOP SATELLITE CELERON </t>
  </si>
  <si>
    <t>12413000250000012567950200000</t>
  </si>
  <si>
    <t>1.2.4.1.3.000-0025</t>
  </si>
  <si>
    <t>01 COMPUTADORAS PENTIUM IV</t>
  </si>
  <si>
    <t>12413024150000012567950200000</t>
  </si>
  <si>
    <t>1.2.4.1.3.000-002415</t>
  </si>
  <si>
    <t xml:space="preserve">15 REGULADORES MX100CON 4 CONTACTOS </t>
  </si>
  <si>
    <t>12413024140000012567950200000</t>
  </si>
  <si>
    <t>1.2.4.1.3.000-002414</t>
  </si>
  <si>
    <t>12413024130000012567950200000</t>
  </si>
  <si>
    <t>1.2.4.1.3.000-002413</t>
  </si>
  <si>
    <t>12413024120000012567950200000</t>
  </si>
  <si>
    <t>1.2.4.1.3.000-002412</t>
  </si>
  <si>
    <t>12413024110000012567950200000</t>
  </si>
  <si>
    <t>1.2.4.1.3.000-002411</t>
  </si>
  <si>
    <t>12413024100000012567950200000</t>
  </si>
  <si>
    <t>1.2.4.1.3.000-002410</t>
  </si>
  <si>
    <t>12413002490000012567950200000</t>
  </si>
  <si>
    <t>1.2.4.1.3.000-00249</t>
  </si>
  <si>
    <t>12413002480000012567950200000</t>
  </si>
  <si>
    <t>1.2.4.1.3.000-00248</t>
  </si>
  <si>
    <t>12413002470000012567950200000</t>
  </si>
  <si>
    <t>1.2.4.1.3.000-00247</t>
  </si>
  <si>
    <t>12413002460000012567950200000</t>
  </si>
  <si>
    <t>1.2.4.1.3.000-00246</t>
  </si>
  <si>
    <t>12413002450000012567950200000</t>
  </si>
  <si>
    <t>1.2.4.1.3.000-00245</t>
  </si>
  <si>
    <t>12413002440000012567950200000</t>
  </si>
  <si>
    <t>1.2.4.1.3.000-00244</t>
  </si>
  <si>
    <t>12413002430000012567950200000</t>
  </si>
  <si>
    <t>1.2.4.1.3.000-00243</t>
  </si>
  <si>
    <t>12413002420000012567950200000</t>
  </si>
  <si>
    <t>1.2.4.1.3.000-00242</t>
  </si>
  <si>
    <t>12413000240000012567950200000</t>
  </si>
  <si>
    <t>1.2.4.1.3.000-0024</t>
  </si>
  <si>
    <t>12413002330000012567950200000</t>
  </si>
  <si>
    <t>1.2.4.1.3.000-00233</t>
  </si>
  <si>
    <t>03 COMPUTADORAS EMB PENTIUM III 806</t>
  </si>
  <si>
    <t>12413002320000012567950200000</t>
  </si>
  <si>
    <t>1.2.4.1.3.000-00232</t>
  </si>
  <si>
    <t>12413000230000012567950200000</t>
  </si>
  <si>
    <t>1.2.4.1.3.000-0023</t>
  </si>
  <si>
    <t>12413002220000012567950200000</t>
  </si>
  <si>
    <t>1.2.4.1.3.000-00222</t>
  </si>
  <si>
    <t xml:space="preserve">02 COMPUTADORAS CELERON </t>
  </si>
  <si>
    <t>12413000220000012567950200000</t>
  </si>
  <si>
    <t>1.2.4.1.3.000-0022</t>
  </si>
  <si>
    <t>12413000210000012567950200000</t>
  </si>
  <si>
    <t>1.2.4.1.3.000-0021</t>
  </si>
  <si>
    <t xml:space="preserve">01 FUENTE DE PODER </t>
  </si>
  <si>
    <t>12413000200000012567950200000</t>
  </si>
  <si>
    <t>1.2.4.1.3.000-0020</t>
  </si>
  <si>
    <t>01 REGULADOR TDE 1000</t>
  </si>
  <si>
    <t>12413000190000012567950200000</t>
  </si>
  <si>
    <t>1.2.4.1.3.000-0019</t>
  </si>
  <si>
    <t>12413000180000012567950200000</t>
  </si>
  <si>
    <t>1.2.4.1.3.000-0018</t>
  </si>
  <si>
    <t>01 COMPUTADORA INTEL CELERON 667</t>
  </si>
  <si>
    <t>12413000170000012567950200000</t>
  </si>
  <si>
    <t>1.2.4.1.3.000-0017</t>
  </si>
  <si>
    <t>01 IMPRESORA HP DESKJET 840</t>
  </si>
  <si>
    <t>12413001620000012567950200000</t>
  </si>
  <si>
    <t>1.2.4.1.3.000-00162</t>
  </si>
  <si>
    <t xml:space="preserve">02 REGULADORES </t>
  </si>
  <si>
    <t>12413000160000012567950200000</t>
  </si>
  <si>
    <t>1.2.4.1.3.000-0016</t>
  </si>
  <si>
    <t>12413000150000012567950200000</t>
  </si>
  <si>
    <t>1.2.4.1.3.000-0015</t>
  </si>
  <si>
    <t xml:space="preserve">01 IMPRESORA </t>
  </si>
  <si>
    <t>12413000140000012567950200000</t>
  </si>
  <si>
    <t>1.2.4.1.3.000-0014</t>
  </si>
  <si>
    <t xml:space="preserve">2 NO BREAK CON REG PROTEC TELEF </t>
  </si>
  <si>
    <t>12413000130000012567950200000</t>
  </si>
  <si>
    <t>1.2.4.1.3.000-0013</t>
  </si>
  <si>
    <t>01 CD REGRAVABLE INTERNO HP</t>
  </si>
  <si>
    <t>12413000120000012567950200000</t>
  </si>
  <si>
    <t>1.2.4.1.3.000-0012</t>
  </si>
  <si>
    <t>01 CD REGRAVABLE EXTERNO H.P.</t>
  </si>
  <si>
    <t>12413000110000012567950200000</t>
  </si>
  <si>
    <t>1.2.4.1.3.000-0011</t>
  </si>
  <si>
    <t>01 SCANNER HP 5300</t>
  </si>
  <si>
    <t>12413000100000012567950200000</t>
  </si>
  <si>
    <t>1.2.4.1.3.000-0010</t>
  </si>
  <si>
    <t>01 IMPRESORA HP LASER JET 610C</t>
  </si>
  <si>
    <t>12413000090000012567950200000</t>
  </si>
  <si>
    <t>1.2.4.1.3.000-0009</t>
  </si>
  <si>
    <t>01 IMPRESORA HP LASER JET 1100</t>
  </si>
  <si>
    <t>1.2.4.1.3.000-00085</t>
  </si>
  <si>
    <t>5 COMPUTADORAS CELERON 600</t>
  </si>
  <si>
    <t>1.2.4.1.3.000-00084</t>
  </si>
  <si>
    <t>1.2.4.1.3.000-00083</t>
  </si>
  <si>
    <t>1.2.4.1.3.000-00082</t>
  </si>
  <si>
    <t>12413000080000012567950200000</t>
  </si>
  <si>
    <t>1.2.4.1.3.000-0008</t>
  </si>
  <si>
    <t>1.2.4.1.3.000-00072</t>
  </si>
  <si>
    <t>02 NOBREAK 800 VA</t>
  </si>
  <si>
    <t>12413000070000012567950200000</t>
  </si>
  <si>
    <t>1.2.4.1.3.000-0007</t>
  </si>
  <si>
    <t>12413000060000012567950200000</t>
  </si>
  <si>
    <t>1.2.4.1.3.000-0006</t>
  </si>
  <si>
    <t>01 NOBREAK 1000 VA</t>
  </si>
  <si>
    <t>12413000050000012567950200000</t>
  </si>
  <si>
    <t>1.2.4.1.3.000-0005</t>
  </si>
  <si>
    <t>01 NOBREAK 800 VA</t>
  </si>
  <si>
    <t>1.2.4.1.3.000-00042</t>
  </si>
  <si>
    <t>12413000040000012567950200000</t>
  </si>
  <si>
    <t>1.2.4.1.3.000-0004</t>
  </si>
  <si>
    <t>12413000030000012567950200000</t>
  </si>
  <si>
    <t>1.2.4.1.3.000-0003</t>
  </si>
  <si>
    <t>1REGULADOR ELECTRONICO 1000 WATTS</t>
  </si>
  <si>
    <t>12413000020000012567950200000</t>
  </si>
  <si>
    <t>1.2.4.1.3.000-0002</t>
  </si>
  <si>
    <t>1.2.4.1.3.000-00015</t>
  </si>
  <si>
    <t>05 REGULADORES ELECT DE 1000 WATTS</t>
  </si>
  <si>
    <t>1.2.4.1.3.000-00014</t>
  </si>
  <si>
    <t>1.2.4.1.3.000-00013</t>
  </si>
  <si>
    <t>1.2.4.1.3.000-00012</t>
  </si>
  <si>
    <t>12413000010000012567950200000</t>
  </si>
  <si>
    <t>1.2.4.1.3.000-0001</t>
  </si>
  <si>
    <t>12412000310000012567950200000</t>
  </si>
  <si>
    <t>1.2.4.1.2.000-0031</t>
  </si>
  <si>
    <t>RACK DE SECADO 70X 1</t>
  </si>
  <si>
    <t>12412000300000012567950200000</t>
  </si>
  <si>
    <t>1.2.4.1.2.000-0030</t>
  </si>
  <si>
    <t xml:space="preserve">T.CABALLETE </t>
  </si>
  <si>
    <t>PLANCHAS DE RENTELADO</t>
  </si>
  <si>
    <t>12412002920000012567950200000</t>
  </si>
  <si>
    <t>1.2.4.1.2.000-00292</t>
  </si>
  <si>
    <t>(2) PLANCHAS DE REENTELADO 2009</t>
  </si>
  <si>
    <t>12412000290000012567950200000</t>
  </si>
  <si>
    <t>1.2.4.1.2.000-0029</t>
  </si>
  <si>
    <t>12412000280000012567950200000</t>
  </si>
  <si>
    <t>1.2.4.1.2.000-0028</t>
  </si>
  <si>
    <t>ENCUADERNACION</t>
  </si>
  <si>
    <t xml:space="preserve">01 PRENSA DE CAJOS PARA ENCUADERNACION </t>
  </si>
  <si>
    <t>12412000270000012567950200000</t>
  </si>
  <si>
    <t>1.2.4.1.2.000-0027</t>
  </si>
  <si>
    <t>01 PRENSA DE MAPAS DE 1.20 X 2.40</t>
  </si>
  <si>
    <t>12412000260000012567950200000</t>
  </si>
  <si>
    <t>1.2.4.1.2.000-0026</t>
  </si>
  <si>
    <t>01 PRENSA MECANIXCA DE.52 X .76</t>
  </si>
  <si>
    <t>12412002520000012567950200000</t>
  </si>
  <si>
    <t>1.2.4.1.2.000-00252</t>
  </si>
  <si>
    <t>(2) TABLONES MET. P/ANDAMIO 2.00 MTS</t>
  </si>
  <si>
    <t>12412000250000012567950200000</t>
  </si>
  <si>
    <t>1.2.4.1.2.000-0025</t>
  </si>
  <si>
    <t>12412002440000012567950200000</t>
  </si>
  <si>
    <t>1.2.4.1.2.000-00244</t>
  </si>
  <si>
    <t>(4) TABLONES MET. P/ANDAMIO 2.40 MTS</t>
  </si>
  <si>
    <t>12412002430000012567950200000</t>
  </si>
  <si>
    <t>1.2.4.1.2.000-00243</t>
  </si>
  <si>
    <t>12412002420000012567950200000</t>
  </si>
  <si>
    <t>1.2.4.1.2.000-00242</t>
  </si>
  <si>
    <t>12412000240000012567950200000</t>
  </si>
  <si>
    <t>1.2.4.1.2.000-0024</t>
  </si>
  <si>
    <t>12412000230000012567950200000</t>
  </si>
  <si>
    <t>1.2.4.1.2.000-0023</t>
  </si>
  <si>
    <t>(1) MARCO RANURA DE CEDRO CUÑAS .40X.52</t>
  </si>
  <si>
    <t>12412000220000012567950200000</t>
  </si>
  <si>
    <t>1.2.4.1.2.000-0022</t>
  </si>
  <si>
    <t xml:space="preserve">(1) MARCO RANURA DE CEDRO CUÑAS </t>
  </si>
  <si>
    <t>12412002170000012567950200000</t>
  </si>
  <si>
    <t>1.2.4.1.2.000-00217</t>
  </si>
  <si>
    <t>(7) BASTIDORES CON CUÑAS DE MADERA CEDRO</t>
  </si>
  <si>
    <t>12412002160000012567950200000</t>
  </si>
  <si>
    <t>1.2.4.1.2.000-00216</t>
  </si>
  <si>
    <t>12412002150000012567950200000</t>
  </si>
  <si>
    <t>1.2.4.1.2.000-00215</t>
  </si>
  <si>
    <t>12412002140000012567950200000</t>
  </si>
  <si>
    <t>1.2.4.1.2.000-00214</t>
  </si>
  <si>
    <t>12412002130000012567950200000</t>
  </si>
  <si>
    <t>1.2.4.1.2.000-00213</t>
  </si>
  <si>
    <t>12412002120000012567950200000</t>
  </si>
  <si>
    <t>1.2.4.1.2.000-00212</t>
  </si>
  <si>
    <t>12412000210000012567950200000</t>
  </si>
  <si>
    <t>1.2.4.1.2.000-0021</t>
  </si>
  <si>
    <t>12412000200000012567950200000</t>
  </si>
  <si>
    <t>1.2.4.1.2.000-0020</t>
  </si>
  <si>
    <t>(1) ELEVADOR MANUAL TIPO PLATAFORMA</t>
  </si>
  <si>
    <t>12412000190000012567950200000</t>
  </si>
  <si>
    <t>1.2.4.1.2.000-0019</t>
  </si>
  <si>
    <t>(1) CARRO TIPO PLATAFORMA</t>
  </si>
  <si>
    <t>12412001820000012567950200000</t>
  </si>
  <si>
    <t>1.2.4.1.2.000-00182</t>
  </si>
  <si>
    <t>(2) PATIN HIDRAULICO WTC NEW LINE</t>
  </si>
  <si>
    <t>12412000180000012567950200000</t>
  </si>
  <si>
    <t>1.2.4.1.2.000-0018</t>
  </si>
  <si>
    <t>12412000170000012567950200000</t>
  </si>
  <si>
    <t>1.2.4.1.2.000-0017</t>
  </si>
  <si>
    <t>CABALLETE 2.30 X 1.50</t>
  </si>
  <si>
    <t>12412000160000012567950200000</t>
  </si>
  <si>
    <t>1.2.4.1.2.000-0016</t>
  </si>
  <si>
    <t>12412000150000012567950200000</t>
  </si>
  <si>
    <t>1.2.4.1.2.000-0015</t>
  </si>
  <si>
    <t>BURROS PARA TRABAJO</t>
  </si>
  <si>
    <t>12412000140000012567950200000</t>
  </si>
  <si>
    <t>1.2.4.1.2.000-0014</t>
  </si>
  <si>
    <t>MESA DE TRABAJO P/JOYERO</t>
  </si>
  <si>
    <t>12412000130000012567950200000</t>
  </si>
  <si>
    <t>1.2.4.1.2.000-0013</t>
  </si>
  <si>
    <t>BANCO PARA PRENSA</t>
  </si>
  <si>
    <t>12412001220000012567950200000</t>
  </si>
  <si>
    <t>1.2.4.1.2.000-00122</t>
  </si>
  <si>
    <t>2 TELAR DE ENCUDERNACION</t>
  </si>
  <si>
    <t>12412000120000012567950200000</t>
  </si>
  <si>
    <t>1.2.4.1.2.000-0012</t>
  </si>
  <si>
    <t>12412011200000012567950200000</t>
  </si>
  <si>
    <t>1.2.4.1.2.000-001120</t>
  </si>
  <si>
    <t>20 CUBOS DE PINO DE .40 X .50</t>
  </si>
  <si>
    <t>12412011190000012567950200000</t>
  </si>
  <si>
    <t>1.2.4.1.2.000-001119</t>
  </si>
  <si>
    <t>12412011180000012567950200000</t>
  </si>
  <si>
    <t>1.2.4.1.2.000-001118</t>
  </si>
  <si>
    <t>12412011170000012567950200000</t>
  </si>
  <si>
    <t>1.2.4.1.2.000-001117</t>
  </si>
  <si>
    <t>12412011160000012567950200000</t>
  </si>
  <si>
    <t>1.2.4.1.2.000-001116</t>
  </si>
  <si>
    <t>12412011150000012567950200000</t>
  </si>
  <si>
    <t>1.2.4.1.2.000-001115</t>
  </si>
  <si>
    <t>12412011140000012567950200000</t>
  </si>
  <si>
    <t>1.2.4.1.2.000-001114</t>
  </si>
  <si>
    <t>12412011130000012567950200000</t>
  </si>
  <si>
    <t>1.2.4.1.2.000-001113</t>
  </si>
  <si>
    <t>12412011120000012567950200000</t>
  </si>
  <si>
    <t>1.2.4.1.2.000-001112</t>
  </si>
  <si>
    <t>12412011110000012567950200000</t>
  </si>
  <si>
    <t>1.2.4.1.2.000-001111</t>
  </si>
  <si>
    <t>12412011100000012567950200000</t>
  </si>
  <si>
    <t>1.2.4.1.2.000-001110</t>
  </si>
  <si>
    <t>12412001190000012567950200000</t>
  </si>
  <si>
    <t>1.2.4.1.2.000-00119</t>
  </si>
  <si>
    <t>12412001180000012567950200000</t>
  </si>
  <si>
    <t>1.2.4.1.2.000-00118</t>
  </si>
  <si>
    <t>12412001170000012567950200000</t>
  </si>
  <si>
    <t>1.2.4.1.2.000-00117</t>
  </si>
  <si>
    <t>12412001160000012567950200000</t>
  </si>
  <si>
    <t>1.2.4.1.2.000-00116</t>
  </si>
  <si>
    <t>12412001150000012567950200000</t>
  </si>
  <si>
    <t>1.2.4.1.2.000-00115</t>
  </si>
  <si>
    <t>12412001140000012567950200000</t>
  </si>
  <si>
    <t>1.2.4.1.2.000-00114</t>
  </si>
  <si>
    <t>12412001130000012567950200000</t>
  </si>
  <si>
    <t>1.2.4.1.2.000-00113</t>
  </si>
  <si>
    <t>12412001120000012567950200000</t>
  </si>
  <si>
    <t>1.2.4.1.2.000-00112</t>
  </si>
  <si>
    <t>12412000110000012567950200000</t>
  </si>
  <si>
    <t>1.2.4.1.2.000-0011</t>
  </si>
  <si>
    <t>12412010100000012567950200000</t>
  </si>
  <si>
    <t>1.2.4.1.2.000-001010</t>
  </si>
  <si>
    <t>10 CABALLETES DE 1.50 X .60 DE PINO</t>
  </si>
  <si>
    <t>12412001090000012567950200000</t>
  </si>
  <si>
    <t>1.2.4.1.2.000-00109</t>
  </si>
  <si>
    <t>12412001080000012567950200000</t>
  </si>
  <si>
    <t>1.2.4.1.2.000-00108</t>
  </si>
  <si>
    <t>12412001070000012567950200000</t>
  </si>
  <si>
    <t>1.2.4.1.2.000-00107</t>
  </si>
  <si>
    <t>12412001060000012567950200000</t>
  </si>
  <si>
    <t>1.2.4.1.2.000-00106</t>
  </si>
  <si>
    <t>12412001050000012567950200000</t>
  </si>
  <si>
    <t>1.2.4.1.2.000-00105</t>
  </si>
  <si>
    <t>12412001040000012567950200000</t>
  </si>
  <si>
    <t>1.2.4.1.2.000-00104</t>
  </si>
  <si>
    <t>12412001030000012567950200000</t>
  </si>
  <si>
    <t>1.2.4.1.2.000-00103</t>
  </si>
  <si>
    <t>12412001020000012567950200000</t>
  </si>
  <si>
    <t>1.2.4.1.2.000-00102</t>
  </si>
  <si>
    <t>12412000100000012567950200000</t>
  </si>
  <si>
    <t>1.2.4.1.2.000-0010</t>
  </si>
  <si>
    <t>12412009150000012567950200000</t>
  </si>
  <si>
    <t>1.2.4.1.2.000-000915</t>
  </si>
  <si>
    <t>15 CABALLETES DE 1.80 X .70 PINO</t>
  </si>
  <si>
    <t>12412009140000012567950200000</t>
  </si>
  <si>
    <t>1.2.4.1.2.000-000914</t>
  </si>
  <si>
    <t>12412009130000012567950200000</t>
  </si>
  <si>
    <t>1.2.4.1.2.000-000913</t>
  </si>
  <si>
    <t>12412009120000012567950200000</t>
  </si>
  <si>
    <t>1.2.4.1.2.000-000912</t>
  </si>
  <si>
    <t>12412009110000012567950200000</t>
  </si>
  <si>
    <t>1.2.4.1.2.000-000911</t>
  </si>
  <si>
    <t>12412009100000012567950200000</t>
  </si>
  <si>
    <t>1.2.4.1.2.000-000910</t>
  </si>
  <si>
    <t>12412000990000012567950200000</t>
  </si>
  <si>
    <t>1.2.4.1.2.000-00099</t>
  </si>
  <si>
    <t>12412000980000012567950200000</t>
  </si>
  <si>
    <t>1.2.4.1.2.000-00098</t>
  </si>
  <si>
    <t>12412000970000012567950200000</t>
  </si>
  <si>
    <t>1.2.4.1.2.000-00097</t>
  </si>
  <si>
    <t>12412000960000012567950200000</t>
  </si>
  <si>
    <t>1.2.4.1.2.000-00096</t>
  </si>
  <si>
    <t>12412000950000012567950200000</t>
  </si>
  <si>
    <t>1.2.4.1.2.000-00095</t>
  </si>
  <si>
    <t>12412000940000012567950200000</t>
  </si>
  <si>
    <t>1.2.4.1.2.000-00094</t>
  </si>
  <si>
    <t>12412000930000012567950200000</t>
  </si>
  <si>
    <t>1.2.4.1.2.000-00093</t>
  </si>
  <si>
    <t>12412000920000012567950200000</t>
  </si>
  <si>
    <t>1.2.4.1.2.000-00092</t>
  </si>
  <si>
    <t>12412000090000012567950200000</t>
  </si>
  <si>
    <t>1.2.4.1.2.000-0009</t>
  </si>
  <si>
    <t>12412000880000012567950200000</t>
  </si>
  <si>
    <t>1.2.4.1.2.000-00088</t>
  </si>
  <si>
    <t>8 BURROS DE PINO DE 1.50</t>
  </si>
  <si>
    <t>12412000870000012567950200000</t>
  </si>
  <si>
    <t>1.2.4.1.2.000-00087</t>
  </si>
  <si>
    <t>12412000860000012567950200000</t>
  </si>
  <si>
    <t>1.2.4.1.2.000-00086</t>
  </si>
  <si>
    <t>12412000850000012567950200000</t>
  </si>
  <si>
    <t>1.2.4.1.2.000-00085</t>
  </si>
  <si>
    <t>12412000840000012567950200000</t>
  </si>
  <si>
    <t>1.2.4.1.2.000-00084</t>
  </si>
  <si>
    <t>12412000830000012567950200000</t>
  </si>
  <si>
    <t>1.2.4.1.2.000-00083</t>
  </si>
  <si>
    <t>12412000820000012567950200000</t>
  </si>
  <si>
    <t>1.2.4.1.2.000-00082</t>
  </si>
  <si>
    <t>12412000080000012567950200000</t>
  </si>
  <si>
    <t>1.2.4.1.2.000-0008</t>
  </si>
  <si>
    <t>12412000070000012567950200000</t>
  </si>
  <si>
    <t>1.2.4.1.2.000-0007</t>
  </si>
  <si>
    <t>BASTIDOR DE .753 X 1.295</t>
  </si>
  <si>
    <t>12412000060000012567950200000</t>
  </si>
  <si>
    <t>1.2.4.1.2.000-0006</t>
  </si>
  <si>
    <t>BASTIDOR DE 1.29 X 1.72</t>
  </si>
  <si>
    <t>12412000050000012567950200000</t>
  </si>
  <si>
    <t>1.2.4.1.2.000-0005</t>
  </si>
  <si>
    <t>BASTIDOR DE .965 X 1.48</t>
  </si>
  <si>
    <t>12412000040000012567950200000</t>
  </si>
  <si>
    <t>1.2.4.1.2.000-0004</t>
  </si>
  <si>
    <t>01 BASTIDOR DE .40 X 60</t>
  </si>
  <si>
    <t>12412000370000012567950200000</t>
  </si>
  <si>
    <t>1.2.4.1.2.000-00037</t>
  </si>
  <si>
    <t>07 BASTIDORES  .40X .40</t>
  </si>
  <si>
    <t>12412000360000012567950200000</t>
  </si>
  <si>
    <t>1.2.4.1.2.000-00036</t>
  </si>
  <si>
    <t>12412000350000012567950200000</t>
  </si>
  <si>
    <t>1.2.4.1.2.000-00035</t>
  </si>
  <si>
    <t>12412000340000012567950200000</t>
  </si>
  <si>
    <t>1.2.4.1.2.000-00034</t>
  </si>
  <si>
    <t>12412000330000012567950200000</t>
  </si>
  <si>
    <t>1.2.4.1.2.000-00033</t>
  </si>
  <si>
    <t>12412000320000012567950200000</t>
  </si>
  <si>
    <t>1.2.4.1.2.000-00032</t>
  </si>
  <si>
    <t>12412000030000012567950200000</t>
  </si>
  <si>
    <t>1.2.4.1.2.000-0003</t>
  </si>
  <si>
    <t>12412002100000012567950200000</t>
  </si>
  <si>
    <t>1.2.4.1.2.000-000210</t>
  </si>
  <si>
    <t>10 MARTCOS P/PIZARRON DE CELOTEX</t>
  </si>
  <si>
    <t>1.2.4.1.2.000-00029</t>
  </si>
  <si>
    <t>1.2.4.1.2.000-00028</t>
  </si>
  <si>
    <t>1.2.4.1.2.000-00027</t>
  </si>
  <si>
    <t>1.2.4.1.2.000-00026</t>
  </si>
  <si>
    <t>1.2.4.1.2.000-00025</t>
  </si>
  <si>
    <t>1.2.4.1.2.000-00024</t>
  </si>
  <si>
    <t>1.2.4.1.2.000-00023</t>
  </si>
  <si>
    <t>1.2.4.1.2.000-00022</t>
  </si>
  <si>
    <t>12412000020000012567950200000</t>
  </si>
  <si>
    <t>1.2.4.1.2.000-0002</t>
  </si>
  <si>
    <t>12412001100000012567950200000</t>
  </si>
  <si>
    <t>1.2.4.1.2.000-000110</t>
  </si>
  <si>
    <t>10 CABALLETES .50 X .20 X .40</t>
  </si>
  <si>
    <t>1.2.4.1.2.000-00019</t>
  </si>
  <si>
    <t>1.2.4.1.2.000-00018</t>
  </si>
  <si>
    <t>1.2.4.1.2.000-00017</t>
  </si>
  <si>
    <t>1.2.4.1.2.000-00016</t>
  </si>
  <si>
    <t>1.2.4.1.2.000-00015</t>
  </si>
  <si>
    <t>1.2.4.1.2.000-00014</t>
  </si>
  <si>
    <t>1.2.4.1.2.000-00013</t>
  </si>
  <si>
    <t>1.2.4.1.2.000-00012</t>
  </si>
  <si>
    <t>12412000010000012567950200000</t>
  </si>
  <si>
    <t>1.2.4.1.2.000-0001</t>
  </si>
  <si>
    <t>12411001090000012567950200000</t>
  </si>
  <si>
    <t>1.2.4.1.1.000-0109</t>
  </si>
  <si>
    <t>(1) SILLAS SECRETARIAL 10125 NEGRA OFIPLAN</t>
  </si>
  <si>
    <t>12411001080000012567950200000</t>
  </si>
  <si>
    <t>1.2.4.1.1.000-0108</t>
  </si>
  <si>
    <t>12411001070000012567950200000</t>
  </si>
  <si>
    <t>1.2.4.1.1.000-0107</t>
  </si>
  <si>
    <t>12411106100000012567950200000</t>
  </si>
  <si>
    <t>1.2.4.1.1.000-010610</t>
  </si>
  <si>
    <t>(10) PUPITRES OXFORD METALICOS ARENA</t>
  </si>
  <si>
    <t>12411010690000012567950200000</t>
  </si>
  <si>
    <t>1.2.4.1.1.000-01069</t>
  </si>
  <si>
    <t>12411010680000012567950200000</t>
  </si>
  <si>
    <t>1.2.4.1.1.000-01068</t>
  </si>
  <si>
    <t>12411010670000012567950200000</t>
  </si>
  <si>
    <t>1.2.4.1.1.000-01067</t>
  </si>
  <si>
    <t>12411010660000012567950200000</t>
  </si>
  <si>
    <t>1.2.4.1.1.000-01066</t>
  </si>
  <si>
    <t>12411010650000012567950200000</t>
  </si>
  <si>
    <t>1.2.4.1.1.000-01065</t>
  </si>
  <si>
    <t>12411010640000012567950200000</t>
  </si>
  <si>
    <t>1.2.4.1.1.000-01064</t>
  </si>
  <si>
    <t>12411010630000012567950200000</t>
  </si>
  <si>
    <t>1.2.4.1.1.000-01063</t>
  </si>
  <si>
    <t>12411010620000012567950200000</t>
  </si>
  <si>
    <t>1.2.4.1.1.000-01062</t>
  </si>
  <si>
    <t>12411001060000012567950200000</t>
  </si>
  <si>
    <t>1.2.4.1.1.000-0106</t>
  </si>
  <si>
    <t>12411001050000012567950200000</t>
  </si>
  <si>
    <t>1.2.4.1.1.000-0105</t>
  </si>
  <si>
    <t>GABINETE ATLANTA GRIS</t>
  </si>
  <si>
    <t>12411010470000012567950200000</t>
  </si>
  <si>
    <t>1.2.4.1.1.000-01047</t>
  </si>
  <si>
    <t>(7) BANCO ALTO CORMADO PLIANA NEGRO</t>
  </si>
  <si>
    <t>12411010460000012567950200000</t>
  </si>
  <si>
    <t>1.2.4.1.1.000-01046</t>
  </si>
  <si>
    <t>12411010450000012567950200000</t>
  </si>
  <si>
    <t>1.2.4.1.1.000-01045</t>
  </si>
  <si>
    <t>12411010440000012567950200000</t>
  </si>
  <si>
    <t>1.2.4.1.1.000-01044</t>
  </si>
  <si>
    <t>12411010430000012567950200000</t>
  </si>
  <si>
    <t>1.2.4.1.1.000-01043</t>
  </si>
  <si>
    <t>12411010420000012567950200000</t>
  </si>
  <si>
    <t>1.2.4.1.1.000-01042</t>
  </si>
  <si>
    <t>12411001040000012567950200000</t>
  </si>
  <si>
    <t>1.2.4.1.1.000-0104</t>
  </si>
  <si>
    <t>12411010320000012567950200000</t>
  </si>
  <si>
    <t>1.2.4.1.1.000-01032</t>
  </si>
  <si>
    <t>(2) ARCHIVEROS METALICOS C/4 CAJONES GRIS</t>
  </si>
  <si>
    <t>12411001030000012567950200000</t>
  </si>
  <si>
    <t>1.2.4.1.1.000-0103</t>
  </si>
  <si>
    <t>12411010260000012567950200000</t>
  </si>
  <si>
    <t>1.2.4.1.1.000-01026</t>
  </si>
  <si>
    <t>(6) SILLAS OPERATIVAS C/RUEDAS Y DESCANZA BRAZOS</t>
  </si>
  <si>
    <t>12411010250000012567950200000</t>
  </si>
  <si>
    <t>1.2.4.1.1.000-01025</t>
  </si>
  <si>
    <t>12411010240000012567950200000</t>
  </si>
  <si>
    <t>1.2.4.1.1.000-01024</t>
  </si>
  <si>
    <t>12411010230000012567950200000</t>
  </si>
  <si>
    <t>1.2.4.1.1.000-01023</t>
  </si>
  <si>
    <t>12411010220000012567950200000</t>
  </si>
  <si>
    <t>1.2.4.1.1.000-01022</t>
  </si>
  <si>
    <t>12411001020000012567950200000</t>
  </si>
  <si>
    <t>1.2.4.1.1.000-0102</t>
  </si>
  <si>
    <t>12411001010000012567950200000</t>
  </si>
  <si>
    <t>1.2.4.1.1.000-0101</t>
  </si>
  <si>
    <t>(1) CREDENZA 2 PTAS C CHAPA Y RUEDAS CEREZO</t>
  </si>
  <si>
    <t>12411010020000012567950200000</t>
  </si>
  <si>
    <t>1.2.4.1.1.000-01002</t>
  </si>
  <si>
    <t>(2) ARCHIVERO 50X50X75 2 CAJONES CHAPA Y RUEDAS CEREZO</t>
  </si>
  <si>
    <t>12411001000000012567950200000</t>
  </si>
  <si>
    <t>1.2.4.1.1.000-0100</t>
  </si>
  <si>
    <t>12411009920000012567950200000</t>
  </si>
  <si>
    <t>1.2.4.1.1.000-00992</t>
  </si>
  <si>
    <t>(2) ESCRITORIO 1.20X70X75M C/CAJONES Y CHAPA CEREZO</t>
  </si>
  <si>
    <t>12411000990000012567950200000</t>
  </si>
  <si>
    <t>1.2.4.1.1.000-0099</t>
  </si>
  <si>
    <t>12411000980000012567950200000</t>
  </si>
  <si>
    <t>1.2.4.1.1.000-0098</t>
  </si>
  <si>
    <t>(1) ANAQUEL METALICO 1.20M GRIS</t>
  </si>
  <si>
    <t>12411000970000012567950200000</t>
  </si>
  <si>
    <t>1.2.4.1.1.000-0097</t>
  </si>
  <si>
    <t>(1) GABINETE MET. 2 PTAS 3 ENTREP. 1.80M GRIS</t>
  </si>
  <si>
    <t>12411000960000012567950200000</t>
  </si>
  <si>
    <t>1.2.4.1.1.000-0096</t>
  </si>
  <si>
    <t>(1) GABINETE MET. 2 PTAS 2 ENTREP. 0.92M GRIS</t>
  </si>
  <si>
    <t>12411000950000012567950200000</t>
  </si>
  <si>
    <t>1.2.4.1.1.000-0095</t>
  </si>
  <si>
    <t>(1) GABINETE MET. 2 PTAS 2 ENTREP. 1.30M GRIS</t>
  </si>
  <si>
    <t>12411000940000012567950200000</t>
  </si>
  <si>
    <t>1.2.4.1.1.000-0094</t>
  </si>
  <si>
    <t>(1) ARCHIVERO METALICO 3 CAJONES C/CHAPA GRIS</t>
  </si>
  <si>
    <t>12411000930000012567950200000</t>
  </si>
  <si>
    <t>1.2.4.1.1.000-0093</t>
  </si>
  <si>
    <t>(1) ARCHIVERO METALICO 1 CAJON C/CHAPA GRIS</t>
  </si>
  <si>
    <t>12411092180000012567950200000</t>
  </si>
  <si>
    <t>1.2.4.1.1.000-009218</t>
  </si>
  <si>
    <t>(18) ANAQUEL 6 ENTREPAÑOS 2.20M GRIS</t>
  </si>
  <si>
    <t>12411092170000012567950200000</t>
  </si>
  <si>
    <t>1.2.4.1.1.000-009217</t>
  </si>
  <si>
    <t>12411092160000012567950200000</t>
  </si>
  <si>
    <t>1.2.4.1.1.000-009216</t>
  </si>
  <si>
    <t>12411092150000012567950200000</t>
  </si>
  <si>
    <t>1.2.4.1.1.000-009215</t>
  </si>
  <si>
    <t>12411092140000012567950200000</t>
  </si>
  <si>
    <t>1.2.4.1.1.000-009214</t>
  </si>
  <si>
    <t>12411092130000012567950200000</t>
  </si>
  <si>
    <t>1.2.4.1.1.000-009213</t>
  </si>
  <si>
    <t>12411092120000012567950200000</t>
  </si>
  <si>
    <t>1.2.4.1.1.000-009212</t>
  </si>
  <si>
    <t>12411092110000012567950200000</t>
  </si>
  <si>
    <t>1.2.4.1.1.000-009211</t>
  </si>
  <si>
    <t>12411092100000012567950200000</t>
  </si>
  <si>
    <t>1.2.4.1.1.000-009210</t>
  </si>
  <si>
    <t>12411009290000012567950200000</t>
  </si>
  <si>
    <t>1.2.4.1.1.000-00929</t>
  </si>
  <si>
    <t>12411009280000012567950200000</t>
  </si>
  <si>
    <t>1.2.4.1.1.000-00928</t>
  </si>
  <si>
    <t>12411009270000012567950200000</t>
  </si>
  <si>
    <t>1.2.4.1.1.000-00927</t>
  </si>
  <si>
    <t>12411009260000012567950200000</t>
  </si>
  <si>
    <t>1.2.4.1.1.000-00926</t>
  </si>
  <si>
    <t>12411009250000012567950200000</t>
  </si>
  <si>
    <t>1.2.4.1.1.000-00925</t>
  </si>
  <si>
    <t>12411009240000012567950200000</t>
  </si>
  <si>
    <t>1.2.4.1.1.000-00924</t>
  </si>
  <si>
    <t>12411009230000012567950200000</t>
  </si>
  <si>
    <t>1.2.4.1.1.000-00923</t>
  </si>
  <si>
    <t>12411009220000012567950200000</t>
  </si>
  <si>
    <t>1.2.4.1.1.000-00922</t>
  </si>
  <si>
    <t>12411000920000012567950200000</t>
  </si>
  <si>
    <t>1.2.4.1.1.000-0092</t>
  </si>
  <si>
    <t>12411091120000012567950200000</t>
  </si>
  <si>
    <t>1.2.4.1.1.000-009112</t>
  </si>
  <si>
    <t>(12) SILLAS NEGRAS P/VISITANTE</t>
  </si>
  <si>
    <t>12411091110000012567950200000</t>
  </si>
  <si>
    <t>1.2.4.1.1.000-009111</t>
  </si>
  <si>
    <t>12411091100000012567950200000</t>
  </si>
  <si>
    <t>1.2.4.1.1.000-009110</t>
  </si>
  <si>
    <t>12411009190000012567950200000</t>
  </si>
  <si>
    <t>1.2.4.1.1.000-00919</t>
  </si>
  <si>
    <t>12411009180000012567950200000</t>
  </si>
  <si>
    <t>1.2.4.1.1.000-00918</t>
  </si>
  <si>
    <t>12411009170000012567950200000</t>
  </si>
  <si>
    <t>1.2.4.1.1.000-00917</t>
  </si>
  <si>
    <t>12411009160000012567950200000</t>
  </si>
  <si>
    <t>1.2.4.1.1.000-00916</t>
  </si>
  <si>
    <t>12411009150000012567950200000</t>
  </si>
  <si>
    <t>1.2.4.1.1.000-00915</t>
  </si>
  <si>
    <t>12411009140000012567950200000</t>
  </si>
  <si>
    <t>1.2.4.1.1.000-00914</t>
  </si>
  <si>
    <t>12411009130000012567950200000</t>
  </si>
  <si>
    <t>1.2.4.1.1.000-00913</t>
  </si>
  <si>
    <t>12411009120000012567950200000</t>
  </si>
  <si>
    <t>1.2.4.1.1.000-00912</t>
  </si>
  <si>
    <t>12411000910000012567950200000</t>
  </si>
  <si>
    <t>1.2.4.1.1.000-0091</t>
  </si>
  <si>
    <t>12411000900000012567950200000</t>
  </si>
  <si>
    <t>1.2.4.1.1.000-0090</t>
  </si>
  <si>
    <t>(1) ARCHIVERO C/CAJON 80X50X75 CEREZO</t>
  </si>
  <si>
    <t>12411000890000012567950200000</t>
  </si>
  <si>
    <t>1.2.4.1.1.000-0089</t>
  </si>
  <si>
    <t>(1) MESA CIRCULAR 1.20M GRAFITO NEGRO</t>
  </si>
  <si>
    <t>12411088200000012567950200000</t>
  </si>
  <si>
    <t>1.2.4.1.1.000-008820</t>
  </si>
  <si>
    <t>(20) BANCOS CROMADOS C/RESPALDO NEGROS</t>
  </si>
  <si>
    <t>12411088190000012567950200000</t>
  </si>
  <si>
    <t>1.2.4.1.1.000-008819</t>
  </si>
  <si>
    <t>12411088180000012567950200000</t>
  </si>
  <si>
    <t>1.2.4.1.1.000-008818</t>
  </si>
  <si>
    <t>12411088170000012567950200000</t>
  </si>
  <si>
    <t>1.2.4.1.1.000-008817</t>
  </si>
  <si>
    <t>12411088160000012567950200000</t>
  </si>
  <si>
    <t>1.2.4.1.1.000-008816</t>
  </si>
  <si>
    <t>12411088150000012567950200000</t>
  </si>
  <si>
    <t>1.2.4.1.1.000-008815</t>
  </si>
  <si>
    <t>12411088140000012567950200000</t>
  </si>
  <si>
    <t>1.2.4.1.1.000-008814</t>
  </si>
  <si>
    <t>12411088130000012567950200000</t>
  </si>
  <si>
    <t>1.2.4.1.1.000-008813</t>
  </si>
  <si>
    <t>12411088120000012567950200000</t>
  </si>
  <si>
    <t>1.2.4.1.1.000-008812</t>
  </si>
  <si>
    <t>12411088110000012567950200000</t>
  </si>
  <si>
    <t>1.2.4.1.1.000-008811</t>
  </si>
  <si>
    <t>12411088100000012567950200000</t>
  </si>
  <si>
    <t>1.2.4.1.1.000-008810</t>
  </si>
  <si>
    <t>12411008890000012567950200000</t>
  </si>
  <si>
    <t>1.2.4.1.1.000-00889</t>
  </si>
  <si>
    <t>12411008880000012567950200000</t>
  </si>
  <si>
    <t>1.2.4.1.1.000-00888</t>
  </si>
  <si>
    <t>12411008870000012567950200000</t>
  </si>
  <si>
    <t>1.2.4.1.1.000-00887</t>
  </si>
  <si>
    <t>12411008860000012567950200000</t>
  </si>
  <si>
    <t>1.2.4.1.1.000-00886</t>
  </si>
  <si>
    <t>12411008850000012567950200000</t>
  </si>
  <si>
    <t>1.2.4.1.1.000-00885</t>
  </si>
  <si>
    <t>12411008840000012567950200000</t>
  </si>
  <si>
    <t>1.2.4.1.1.000-00884</t>
  </si>
  <si>
    <t>12411008830000012567950200000</t>
  </si>
  <si>
    <t>1.2.4.1.1.000-00883</t>
  </si>
  <si>
    <t>12411008820000012567950200000</t>
  </si>
  <si>
    <t>1.2.4.1.1.000-00882</t>
  </si>
  <si>
    <t>12411000880000012567950200000</t>
  </si>
  <si>
    <t>1.2.4.1.1.000-0088</t>
  </si>
  <si>
    <t>12411000870000012567950200000</t>
  </si>
  <si>
    <t>1.2.4.1.1.000-0087</t>
  </si>
  <si>
    <t>(1) ESCRITORIO 1.20X60 C/LATERAL</t>
  </si>
  <si>
    <t>12411000860000012567950200000</t>
  </si>
  <si>
    <t>1.2.4.1.1.000-0086</t>
  </si>
  <si>
    <t>GAVINETE METALICO PARA PROYECTOR</t>
  </si>
  <si>
    <t>12411000850000012567950200000</t>
  </si>
  <si>
    <t>1.2.4.1.1.000-0085</t>
  </si>
  <si>
    <t>BANCOS MOD PL CROMADOS</t>
  </si>
  <si>
    <t>12411000840000012567950200000</t>
  </si>
  <si>
    <t>1.2.4.1.1.000-0084</t>
  </si>
  <si>
    <t>BANCO MOD.PL-70 CM ALTO</t>
  </si>
  <si>
    <t>12411000830000012567950200000</t>
  </si>
  <si>
    <t>1.2.4.1.1.000-0083</t>
  </si>
  <si>
    <t>BANCO MOD.PL-09 CROMADOS</t>
  </si>
  <si>
    <t>12411000820000012567950200000</t>
  </si>
  <si>
    <t>1.2.4.1.1.000-0082</t>
  </si>
  <si>
    <t>SILLA DE VISITANTE ELIPTICA</t>
  </si>
  <si>
    <t>12411000810000012567950200000</t>
  </si>
  <si>
    <t>1.2.4.1.1.000-0081</t>
  </si>
  <si>
    <t>1 SILLA DE VISITANTE ELIPTICA</t>
  </si>
  <si>
    <t>12411000800000012567950200000</t>
  </si>
  <si>
    <t>1.2.4.1.1.000-0080</t>
  </si>
  <si>
    <t>1 ARCHIVERO 2 GAVETAS</t>
  </si>
  <si>
    <t>12411000790000012567950200000</t>
  </si>
  <si>
    <t>1.2.4.1.1.000-0079</t>
  </si>
  <si>
    <t>1 ESCRITORIO CON LATERAL CEREZO</t>
  </si>
  <si>
    <t>12411007820000012567950200000</t>
  </si>
  <si>
    <t>1.2.4.1.1.000-00782</t>
  </si>
  <si>
    <t>(2) SILLA SECRETARIAL NEUMATICA</t>
  </si>
  <si>
    <t>12411000780000012567950200000</t>
  </si>
  <si>
    <t>1.2.4.1.1.000-0078</t>
  </si>
  <si>
    <t>12411000770000012567950200000</t>
  </si>
  <si>
    <t>1.2.4.1.1.000-0077</t>
  </si>
  <si>
    <t>SILLON EJECUTIVO EN PIEL RESPALDO</t>
  </si>
  <si>
    <t>12411000760000012567950200000</t>
  </si>
  <si>
    <t>1.2.4.1.1.000-0076</t>
  </si>
  <si>
    <t>ARCHIVEROS VERTICAL DE DOS GAVETAS</t>
  </si>
  <si>
    <t>12411000750000012567950200000</t>
  </si>
  <si>
    <t>1.2.4.1.1.000-0075</t>
  </si>
  <si>
    <t>ESRITORIO 1 CUBIERTA DE BALA</t>
  </si>
  <si>
    <t>12411000740000012567950200000</t>
  </si>
  <si>
    <t>1.2.4.1.1.000-0074</t>
  </si>
  <si>
    <t>ESCRITORIO SECRETARIAL mod K2</t>
  </si>
  <si>
    <t>12411007330000012567950200000</t>
  </si>
  <si>
    <t>1.2.4.1.1.000-00733</t>
  </si>
  <si>
    <t>3 GABINETE METALICO 2 PUERTAS Y CHAPA</t>
  </si>
  <si>
    <t>12411007320000012567950200000</t>
  </si>
  <si>
    <t>1.2.4.1.1.000-00732</t>
  </si>
  <si>
    <t>12411000730000012567950200000</t>
  </si>
  <si>
    <t>1.2.4.1.1.000-0073</t>
  </si>
  <si>
    <t>12411007220000012567950200000</t>
  </si>
  <si>
    <t>1.2.4.1.1.000-00722</t>
  </si>
  <si>
    <t>2 GABINETE UNIVERSAL 1.80</t>
  </si>
  <si>
    <t>12411000720000012567950200000</t>
  </si>
  <si>
    <t>1.2.4.1.1.000-0072</t>
  </si>
  <si>
    <t>12411007130000012567950200000</t>
  </si>
  <si>
    <t>1.2.4.1.1.000-00713</t>
  </si>
  <si>
    <t>3 ARCHIVEROS GAVETA METALICO</t>
  </si>
  <si>
    <t>12411007120000012567950200000</t>
  </si>
  <si>
    <t>1.2.4.1.1.000-00712</t>
  </si>
  <si>
    <t>12411000710000012567950200000</t>
  </si>
  <si>
    <t>1.2.4.1.1.000-0071</t>
  </si>
  <si>
    <t>12411000700000012567950200000</t>
  </si>
  <si>
    <t>1.2.4.1.1.000-0070</t>
  </si>
  <si>
    <t>MESA DE TRABAJO</t>
  </si>
  <si>
    <t>12411069130000012567950200000</t>
  </si>
  <si>
    <t>1.2.4.1.1.000-006913</t>
  </si>
  <si>
    <t>13 TABURETES</t>
  </si>
  <si>
    <t>12411069120000012567950200000</t>
  </si>
  <si>
    <t>1.2.4.1.1.000-006912</t>
  </si>
  <si>
    <t>12411069110000012567950200000</t>
  </si>
  <si>
    <t>1.2.4.1.1.000-006911</t>
  </si>
  <si>
    <t>12411069100000012567950200000</t>
  </si>
  <si>
    <t>1.2.4.1.1.000-006910</t>
  </si>
  <si>
    <t>12411006990000012567950200000</t>
  </si>
  <si>
    <t>1.2.4.1.1.000-00699</t>
  </si>
  <si>
    <t>12411006980000012567950200000</t>
  </si>
  <si>
    <t>1.2.4.1.1.000-00698</t>
  </si>
  <si>
    <t>12411006970000012567950200000</t>
  </si>
  <si>
    <t>1.2.4.1.1.000-00697</t>
  </si>
  <si>
    <t>12411006960000012567950200000</t>
  </si>
  <si>
    <t>1.2.4.1.1.000-00696</t>
  </si>
  <si>
    <t>12411006950000012567950200000</t>
  </si>
  <si>
    <t>1.2.4.1.1.000-00695</t>
  </si>
  <si>
    <t>12411006940000012567950200000</t>
  </si>
  <si>
    <t>1.2.4.1.1.000-00694</t>
  </si>
  <si>
    <t>12411006930000012567950200000</t>
  </si>
  <si>
    <t>1.2.4.1.1.000-00693</t>
  </si>
  <si>
    <t>12411006920000012567950200000</t>
  </si>
  <si>
    <t>1.2.4.1.1.000-00692</t>
  </si>
  <si>
    <t>12411000690000012567950200000</t>
  </si>
  <si>
    <t>1.2.4.1.1.000-0069</t>
  </si>
  <si>
    <t>12411000680000012567950200000</t>
  </si>
  <si>
    <t>1.2.4.1.1.000-0068</t>
  </si>
  <si>
    <t>1 ARCHIVERO METALICO 3 GAVETAS</t>
  </si>
  <si>
    <t>12411000670000012567950200000</t>
  </si>
  <si>
    <t>1.2.4.1.1.000-0067</t>
  </si>
  <si>
    <t>1 GAVINETE UNIVERSAL 1.80 C CHAPA</t>
  </si>
  <si>
    <t>12411000660000012567950200000</t>
  </si>
  <si>
    <t>1.2.4.1.1.000-0066</t>
  </si>
  <si>
    <t>1 PLANERO METALICO BEIGE 1.35X1.30X1</t>
  </si>
  <si>
    <t>12411006520000012567950200000</t>
  </si>
  <si>
    <t>1.2.4.1.1.000-00652</t>
  </si>
  <si>
    <t>REC.MATERIALES</t>
  </si>
  <si>
    <t>2 LATERAL DE 1X.40X.75 M</t>
  </si>
  <si>
    <t>12411000650000012567950200000</t>
  </si>
  <si>
    <t>1.2.4.1.1.000-0065</t>
  </si>
  <si>
    <t>12411006420000012567950200000</t>
  </si>
  <si>
    <t>1.2.4.1.1.000-00642</t>
  </si>
  <si>
    <t>2 ESCRITORIOS</t>
  </si>
  <si>
    <t>12411000640000012567950200000</t>
  </si>
  <si>
    <t>1.2.4.1.1.000-0064</t>
  </si>
  <si>
    <t>12411006340000012567950200000</t>
  </si>
  <si>
    <t>1.2.4.1.1.000-00634</t>
  </si>
  <si>
    <t>4 GAVINETE DE .80*.45*.40 M</t>
  </si>
  <si>
    <t>12411006330000012567950200000</t>
  </si>
  <si>
    <t>1.2.4.1.1.000-00633</t>
  </si>
  <si>
    <t>12411006320000012567950200000</t>
  </si>
  <si>
    <t>1.2.4.1.1.000-00632</t>
  </si>
  <si>
    <t>12411000630000012567950200000</t>
  </si>
  <si>
    <t>1.2.4.1.1.000-0063</t>
  </si>
  <si>
    <t>12411000620000012567950200000</t>
  </si>
  <si>
    <t>1.2.4.1.1.000-0062</t>
  </si>
  <si>
    <t>1 ARCHIVERO CON 2 GAVETAS L700</t>
  </si>
  <si>
    <t>12411000610000012567950200000</t>
  </si>
  <si>
    <t>1.2.4.1.1.000-0061</t>
  </si>
  <si>
    <t>1 MODULO EJECUTIVO L700</t>
  </si>
  <si>
    <t>12411006060000012567950200000</t>
  </si>
  <si>
    <t>1.2.4.1.1.000-00606</t>
  </si>
  <si>
    <t>6 MESAS DE ALUMINIO</t>
  </si>
  <si>
    <t>12411006050000012567950200000</t>
  </si>
  <si>
    <t>1.2.4.1.1.000-00605</t>
  </si>
  <si>
    <t>12411006040000012567950200000</t>
  </si>
  <si>
    <t>1.2.4.1.1.000-00604</t>
  </si>
  <si>
    <t>12411006030000012567950200000</t>
  </si>
  <si>
    <t>1.2.4.1.1.000-00603</t>
  </si>
  <si>
    <t>12411006020000012567950200000</t>
  </si>
  <si>
    <t>1.2.4.1.1.000-00602</t>
  </si>
  <si>
    <t>12411000600000012567950200000</t>
  </si>
  <si>
    <t>1.2.4.1.1.000-0060</t>
  </si>
  <si>
    <t>12411000590000012567950200000</t>
  </si>
  <si>
    <t>1.2.4.1.1.000-0059</t>
  </si>
  <si>
    <t>1 ARCHIVERO CON 2 GAVETAS</t>
  </si>
  <si>
    <t>12411000580000012567950200000</t>
  </si>
  <si>
    <t>1.2.4.1.1.000-0058</t>
  </si>
  <si>
    <t>1 SILLON EJECUTIVO NEGRO</t>
  </si>
  <si>
    <t>12411000570000012567950200000</t>
  </si>
  <si>
    <t>1.2.4.1.1.000-0057</t>
  </si>
  <si>
    <t>1 MODULO EJECUTIVO</t>
  </si>
  <si>
    <t>12411005620000012567950200000</t>
  </si>
  <si>
    <t>1.2.4.1.1.000-00562</t>
  </si>
  <si>
    <t>2 SILLA SECRETARIAL</t>
  </si>
  <si>
    <t>12411000560000012567950200000</t>
  </si>
  <si>
    <t>1.2.4.1.1.000-0056</t>
  </si>
  <si>
    <t>12411055240000012567950200000</t>
  </si>
  <si>
    <t>1.2.4.1.1.000-005524</t>
  </si>
  <si>
    <t>24 SILLAS DE VISITANTE</t>
  </si>
  <si>
    <t>12411055230000012567950200000</t>
  </si>
  <si>
    <t>1.2.4.1.1.000-005523</t>
  </si>
  <si>
    <t>12411055220000012567950200000</t>
  </si>
  <si>
    <t>1.2.4.1.1.000-005522</t>
  </si>
  <si>
    <t>12411055210000012567950200000</t>
  </si>
  <si>
    <t>1.2.4.1.1.000-005521</t>
  </si>
  <si>
    <t>12411055200000012567950200000</t>
  </si>
  <si>
    <t>1.2.4.1.1.000-005520</t>
  </si>
  <si>
    <t>12411055190000012567950200000</t>
  </si>
  <si>
    <t>1.2.4.1.1.000-005519</t>
  </si>
  <si>
    <t>12411055180000012567950200000</t>
  </si>
  <si>
    <t>1.2.4.1.1.000-005518</t>
  </si>
  <si>
    <t>12411055170000012567950200000</t>
  </si>
  <si>
    <t>1.2.4.1.1.000-005517</t>
  </si>
  <si>
    <t>12411055160000012567950200000</t>
  </si>
  <si>
    <t>1.2.4.1.1.000-005516</t>
  </si>
  <si>
    <t>12411055150000012567950200000</t>
  </si>
  <si>
    <t>1.2.4.1.1.000-005515</t>
  </si>
  <si>
    <t>12411055140000012567950200000</t>
  </si>
  <si>
    <t>1.2.4.1.1.000-005514</t>
  </si>
  <si>
    <t>12411055130000012567950200000</t>
  </si>
  <si>
    <t>1.2.4.1.1.000-005513</t>
  </si>
  <si>
    <t>12411055120000012567950200000</t>
  </si>
  <si>
    <t>1.2.4.1.1.000-005512</t>
  </si>
  <si>
    <t>12411055110000012567950200000</t>
  </si>
  <si>
    <t>1.2.4.1.1.000-005511</t>
  </si>
  <si>
    <t>12411055100000012567950200000</t>
  </si>
  <si>
    <t>1.2.4.1.1.000-005510</t>
  </si>
  <si>
    <t>12411005590000012567950200000</t>
  </si>
  <si>
    <t>1.2.4.1.1.000-00559</t>
  </si>
  <si>
    <t>12411005580000012567950200000</t>
  </si>
  <si>
    <t>1.2.4.1.1.000-00558</t>
  </si>
  <si>
    <t>12411005570000012567950200000</t>
  </si>
  <si>
    <t>1.2.4.1.1.000-00557</t>
  </si>
  <si>
    <t>12411005560000012567950200000</t>
  </si>
  <si>
    <t>1.2.4.1.1.000-00556</t>
  </si>
  <si>
    <t>12411005550000012567950200000</t>
  </si>
  <si>
    <t>1.2.4.1.1.000-00555</t>
  </si>
  <si>
    <t>12411005540000012567950200000</t>
  </si>
  <si>
    <t>1.2.4.1.1.000-00554</t>
  </si>
  <si>
    <t>12411005530000012567950200000</t>
  </si>
  <si>
    <t>1.2.4.1.1.000-00553</t>
  </si>
  <si>
    <t>12411005520000012567950200000</t>
  </si>
  <si>
    <t>1.2.4.1.1.000-00552</t>
  </si>
  <si>
    <t>12411000550000012567950200000</t>
  </si>
  <si>
    <t>1.2.4.1.1.000-0055</t>
  </si>
  <si>
    <t>12411005450000012567950200000</t>
  </si>
  <si>
    <t>1.2.4.1.1.000-00545</t>
  </si>
  <si>
    <t>5 SILLAS DE VISITA COLOR NEGRO</t>
  </si>
  <si>
    <t>12411005440000012567950200000</t>
  </si>
  <si>
    <t>1.2.4.1.1.000-00544</t>
  </si>
  <si>
    <t>12411005430000012567950200000</t>
  </si>
  <si>
    <t>1.2.4.1.1.000-00543</t>
  </si>
  <si>
    <t>12411005420000012567950200000</t>
  </si>
  <si>
    <t>1.2.4.1.1.000-00542</t>
  </si>
  <si>
    <t>12411000540000012567950200000</t>
  </si>
  <si>
    <t>1.2.4.1.1.000-0054</t>
  </si>
  <si>
    <t>12411053240000012567950200000</t>
  </si>
  <si>
    <t>1.2.4.1.1.000-005324</t>
  </si>
  <si>
    <t>24 PUPITRES DE CAPACITACION</t>
  </si>
  <si>
    <t>12411053230000012567950200000</t>
  </si>
  <si>
    <t>1.2.4.1.1.000-005323</t>
  </si>
  <si>
    <t>12411053220000012567950200000</t>
  </si>
  <si>
    <t>1.2.4.1.1.000-005322</t>
  </si>
  <si>
    <t>12411053210000012567950200000</t>
  </si>
  <si>
    <t>1.2.4.1.1.000-005321</t>
  </si>
  <si>
    <t>12411053200000012567950200000</t>
  </si>
  <si>
    <t>1.2.4.1.1.000-005320</t>
  </si>
  <si>
    <t>12411053190000012567950200000</t>
  </si>
  <si>
    <t>1.2.4.1.1.000-005319</t>
  </si>
  <si>
    <t>12411053180000012567950200000</t>
  </si>
  <si>
    <t>1.2.4.1.1.000-005318</t>
  </si>
  <si>
    <t>12411053170000012567950200000</t>
  </si>
  <si>
    <t>1.2.4.1.1.000-005317</t>
  </si>
  <si>
    <t>12411053160000012567950200000</t>
  </si>
  <si>
    <t>1.2.4.1.1.000-005316</t>
  </si>
  <si>
    <t>12411053150000012567950200000</t>
  </si>
  <si>
    <t>1.2.4.1.1.000-005315</t>
  </si>
  <si>
    <t>12411053140000012567950200000</t>
  </si>
  <si>
    <t>1.2.4.1.1.000-005314</t>
  </si>
  <si>
    <t>12411053130000012567950200000</t>
  </si>
  <si>
    <t>1.2.4.1.1.000-005313</t>
  </si>
  <si>
    <t>12411053120000012567950200000</t>
  </si>
  <si>
    <t>1.2.4.1.1.000-005312</t>
  </si>
  <si>
    <t>12411053110000012567950200000</t>
  </si>
  <si>
    <t>1.2.4.1.1.000-005311</t>
  </si>
  <si>
    <t>12411053100000012567950200000</t>
  </si>
  <si>
    <t>1.2.4.1.1.000-005310</t>
  </si>
  <si>
    <t>12411005390000012567950200000</t>
  </si>
  <si>
    <t>1.2.4.1.1.000-00539</t>
  </si>
  <si>
    <t>12411005380000012567950200000</t>
  </si>
  <si>
    <t>1.2.4.1.1.000-00538</t>
  </si>
  <si>
    <t>12411005370000012567950200000</t>
  </si>
  <si>
    <t>1.2.4.1.1.000-00537</t>
  </si>
  <si>
    <t>12411005360000012567950200000</t>
  </si>
  <si>
    <t>1.2.4.1.1.000-00536</t>
  </si>
  <si>
    <t>12411005350000012567950200000</t>
  </si>
  <si>
    <t>1.2.4.1.1.000-00535</t>
  </si>
  <si>
    <t>12411005340000012567950200000</t>
  </si>
  <si>
    <t>1.2.4.1.1.000-00534</t>
  </si>
  <si>
    <t>12411005330000012567950200000</t>
  </si>
  <si>
    <t>1.2.4.1.1.000-00533</t>
  </si>
  <si>
    <t>12411005320000012567950200000</t>
  </si>
  <si>
    <t>1.2.4.1.1.000-00532</t>
  </si>
  <si>
    <t>12411000530000012567950200000</t>
  </si>
  <si>
    <t>1.2.4.1.1.000-0053</t>
  </si>
  <si>
    <t>12411005230000012567950200000</t>
  </si>
  <si>
    <t>1.2.4.1.1.000-00523</t>
  </si>
  <si>
    <t>03 LOKERS DE 4 GAVETAS C/PORTACANDADO</t>
  </si>
  <si>
    <t>12411005220000012567950200000</t>
  </si>
  <si>
    <t>1.2.4.1.1.000-00522</t>
  </si>
  <si>
    <t>12411000520000012567950200000</t>
  </si>
  <si>
    <t>1.2.4.1.1.000-0052</t>
  </si>
  <si>
    <t>12411005120000012567950200000</t>
  </si>
  <si>
    <t>1.2.4.1.1.000-00512</t>
  </si>
  <si>
    <t>02 GABINETES DE 1.80 CON 3 ENTREPAÑOS</t>
  </si>
  <si>
    <t>12411000510000012567950200000</t>
  </si>
  <si>
    <t>1.2.4.1.1.000-0051</t>
  </si>
  <si>
    <t>12411005080000012567950200000</t>
  </si>
  <si>
    <t>1.2.4.1.1.000-00508</t>
  </si>
  <si>
    <t xml:space="preserve">08 SILLAS SECRETARIALES </t>
  </si>
  <si>
    <t>12411005070000012567950200000</t>
  </si>
  <si>
    <t>1.2.4.1.1.000-00507</t>
  </si>
  <si>
    <t>12411005060000012567950200000</t>
  </si>
  <si>
    <t>1.2.4.1.1.000-00506</t>
  </si>
  <si>
    <t>12411005050000012567950200000</t>
  </si>
  <si>
    <t>1.2.4.1.1.000-00505</t>
  </si>
  <si>
    <t>12411005040000012567950200000</t>
  </si>
  <si>
    <t>1.2.4.1.1.000-00504</t>
  </si>
  <si>
    <t>REC.FINANCIEROS</t>
  </si>
  <si>
    <t>12411005030000012567950200000</t>
  </si>
  <si>
    <t>1.2.4.1.1.000-00503</t>
  </si>
  <si>
    <t>12411005020000012567950200000</t>
  </si>
  <si>
    <t>1.2.4.1.1.000-00502</t>
  </si>
  <si>
    <t>12411000500000012567950200000</t>
  </si>
  <si>
    <t>1.2.4.1.1.000-0050</t>
  </si>
  <si>
    <t>12411000490000012567950200000</t>
  </si>
  <si>
    <t>1.2.4.1.1.000-0049</t>
  </si>
  <si>
    <t>01 MESA DE TRABAJO DE 2.32 X 1.30 X.95</t>
  </si>
  <si>
    <t>12411004750000012567950200000</t>
  </si>
  <si>
    <t>1.2.4.1.1.000-00475</t>
  </si>
  <si>
    <t>5 BANCOS DE MADERA GRANDES</t>
  </si>
  <si>
    <t>12411004740000012567950200000</t>
  </si>
  <si>
    <t>1.2.4.1.1.000-00474</t>
  </si>
  <si>
    <t>12411004730000012567950200000</t>
  </si>
  <si>
    <t>1.2.4.1.1.000-00473</t>
  </si>
  <si>
    <t>12411004720000012567950200000</t>
  </si>
  <si>
    <t>1.2.4.1.1.000-00472</t>
  </si>
  <si>
    <t>12411000470000012567950200000</t>
  </si>
  <si>
    <t>1.2.4.1.1.000-0047</t>
  </si>
  <si>
    <t>12411004630000012567950200000</t>
  </si>
  <si>
    <t>1.2.4.1.1.000-00463</t>
  </si>
  <si>
    <t xml:space="preserve">03 GABINETES UNIVERSALES DE 1.80 X .90 X .40 </t>
  </si>
  <si>
    <t>12411004620000012567950200000</t>
  </si>
  <si>
    <t>1.2.4.1.1.000-00462</t>
  </si>
  <si>
    <t>12411000460000012567950200000</t>
  </si>
  <si>
    <t>1.2.4.1.1.000-0046</t>
  </si>
  <si>
    <t>12411004580000012567950200000</t>
  </si>
  <si>
    <t>1.2.4.1.1.000-00458</t>
  </si>
  <si>
    <t>08 GABINETES TIPO CENICERO</t>
  </si>
  <si>
    <t>12411004570000012567950200000</t>
  </si>
  <si>
    <t>1.2.4.1.1.000-00457</t>
  </si>
  <si>
    <t>12411004560000012567950200000</t>
  </si>
  <si>
    <t>1.2.4.1.1.000-00456</t>
  </si>
  <si>
    <t>12411004550000012567950200000</t>
  </si>
  <si>
    <t>1.2.4.1.1.000-00455</t>
  </si>
  <si>
    <t>12411004540000012567950200000</t>
  </si>
  <si>
    <t>1.2.4.1.1.000-00454</t>
  </si>
  <si>
    <t>12411004530000012567950200000</t>
  </si>
  <si>
    <t>1.2.4.1.1.000-00453</t>
  </si>
  <si>
    <t>12411004520000012567950200000</t>
  </si>
  <si>
    <t>1.2.4.1.1.000-00452</t>
  </si>
  <si>
    <t>12411000450000012567950200000</t>
  </si>
  <si>
    <t>1.2.4.1.1.000-0045</t>
  </si>
  <si>
    <t>12411000440000012567950200000</t>
  </si>
  <si>
    <t>1.2.4.1.1.000-0044</t>
  </si>
  <si>
    <t>01 SILLA SECRETARIAL  OHS-20</t>
  </si>
  <si>
    <t>12411000430000012567950200000</t>
  </si>
  <si>
    <t>1.2.4.1.1.000-0043</t>
  </si>
  <si>
    <t xml:space="preserve">01 MESA DE SUBSION </t>
  </si>
  <si>
    <t>12411000420000012567950200000</t>
  </si>
  <si>
    <t>1.2.4.1.1.000-0042</t>
  </si>
  <si>
    <t>01 MUEBLE PORTAPAPELES DE 3 TUBOS</t>
  </si>
  <si>
    <t>12411000410000012567950200000</t>
  </si>
  <si>
    <t>1.2.4.1.1.000-0041</t>
  </si>
  <si>
    <t xml:space="preserve">01 MUEBLE PORTA PAPELES CON 3 TUBOS </t>
  </si>
  <si>
    <t>12411040150000012567950200000</t>
  </si>
  <si>
    <t>1.2.4.1.1.000-004015</t>
  </si>
  <si>
    <t>15 BANCOS CON ASIENTO CUADRADO 35X35X60</t>
  </si>
  <si>
    <t>12411040140000012567950200000</t>
  </si>
  <si>
    <t>1.2.4.1.1.000-004014</t>
  </si>
  <si>
    <t>12411040130000012567950200000</t>
  </si>
  <si>
    <t>1.2.4.1.1.000-004013</t>
  </si>
  <si>
    <t>12411040120000012567950200000</t>
  </si>
  <si>
    <t>1.2.4.1.1.000-004012</t>
  </si>
  <si>
    <t>12411040110000012567950200000</t>
  </si>
  <si>
    <t>1.2.4.1.1.000-004011</t>
  </si>
  <si>
    <t>12411040100000012567950200000</t>
  </si>
  <si>
    <t>1.2.4.1.1.000-004010</t>
  </si>
  <si>
    <t>12411004090000012567950200000</t>
  </si>
  <si>
    <t>1.2.4.1.1.000-00409</t>
  </si>
  <si>
    <t>12411004080000012567950200000</t>
  </si>
  <si>
    <t>1.2.4.1.1.000-00408</t>
  </si>
  <si>
    <t>12411004070000012567950200000</t>
  </si>
  <si>
    <t>1.2.4.1.1.000-00407</t>
  </si>
  <si>
    <t>12411004060000012567950200000</t>
  </si>
  <si>
    <t>1.2.4.1.1.000-00406</t>
  </si>
  <si>
    <t>12411004050000012567950200000</t>
  </si>
  <si>
    <t>1.2.4.1.1.000-00405</t>
  </si>
  <si>
    <t>12411004040000012567950200000</t>
  </si>
  <si>
    <t>1.2.4.1.1.000-00404</t>
  </si>
  <si>
    <t>12411004030000012567950200000</t>
  </si>
  <si>
    <t>1.2.4.1.1.000-00403</t>
  </si>
  <si>
    <t>12411004020000012567950200000</t>
  </si>
  <si>
    <t>1.2.4.1.1.000-00402</t>
  </si>
  <si>
    <t>12411000400000012567950200000</t>
  </si>
  <si>
    <t>1.2.4.1.1.000-0040</t>
  </si>
  <si>
    <t>12411039150000012567950200000</t>
  </si>
  <si>
    <t>1.2.4.1.1.000-003915</t>
  </si>
  <si>
    <t xml:space="preserve">15 BANCOS CON ASIENTO CUADRADO 35X35X75 </t>
  </si>
  <si>
    <t>12411039140000012567950200000</t>
  </si>
  <si>
    <t>1.2.4.1.1.000-003914</t>
  </si>
  <si>
    <t>12411039130000012567950200000</t>
  </si>
  <si>
    <t>1.2.4.1.1.000-003913</t>
  </si>
  <si>
    <t>12411039120000012567950200000</t>
  </si>
  <si>
    <t>1.2.4.1.1.000-003912</t>
  </si>
  <si>
    <t>12411039110000012567950200000</t>
  </si>
  <si>
    <t>1.2.4.1.1.000-003911</t>
  </si>
  <si>
    <t>12411039100000012567950200000</t>
  </si>
  <si>
    <t>1.2.4.1.1.000-003910</t>
  </si>
  <si>
    <t>12411003990000012567950200000</t>
  </si>
  <si>
    <t>1.2.4.1.1.000-00399</t>
  </si>
  <si>
    <t>12411003980000012567950200000</t>
  </si>
  <si>
    <t>1.2.4.1.1.000-00398</t>
  </si>
  <si>
    <t>12411003970000012567950200000</t>
  </si>
  <si>
    <t>1.2.4.1.1.000-00397</t>
  </si>
  <si>
    <t>12411003960000012567950200000</t>
  </si>
  <si>
    <t>1.2.4.1.1.000-00396</t>
  </si>
  <si>
    <t>12411003950000012567950200000</t>
  </si>
  <si>
    <t>1.2.4.1.1.000-00395</t>
  </si>
  <si>
    <t>12411003940000012567950200000</t>
  </si>
  <si>
    <t>1.2.4.1.1.000-00394</t>
  </si>
  <si>
    <t>12411003930000012567950200000</t>
  </si>
  <si>
    <t>1.2.4.1.1.000-00393</t>
  </si>
  <si>
    <t>12411003920000012567950200000</t>
  </si>
  <si>
    <t>1.2.4.1.1.000-00392</t>
  </si>
  <si>
    <t>12411000390000012567950200000</t>
  </si>
  <si>
    <t>1.2.4.1.1.000-0039</t>
  </si>
  <si>
    <t>12411000380000012567950200000</t>
  </si>
  <si>
    <t>1.2.4.1.1.000-0038</t>
  </si>
  <si>
    <t xml:space="preserve">01 SILLA SECRETARIAL JUNIOR </t>
  </si>
  <si>
    <t>12411003750000012567950200000</t>
  </si>
  <si>
    <t>1.2.4.1.1.000-00375</t>
  </si>
  <si>
    <t xml:space="preserve">05 LOKERS DE 4 PUERTAS COLOR GRIS </t>
  </si>
  <si>
    <t>12411003740000012567950200000</t>
  </si>
  <si>
    <t>1.2.4.1.1.000-00374</t>
  </si>
  <si>
    <t>12411003730000012567950200000</t>
  </si>
  <si>
    <t>1.2.4.1.1.000-00373</t>
  </si>
  <si>
    <t>12411003720000012567950200000</t>
  </si>
  <si>
    <t>1.2.4.1.1.000-00372</t>
  </si>
  <si>
    <t>12411000370000012567950200000</t>
  </si>
  <si>
    <t>1.2.4.1.1.000-0037</t>
  </si>
  <si>
    <t>12411000360000012567950200000</t>
  </si>
  <si>
    <t>1.2.4.1.1.000-0036</t>
  </si>
  <si>
    <t>01 BANCO C/SIERRA REP RID TS2412</t>
  </si>
  <si>
    <t>12411035200000012567950200000</t>
  </si>
  <si>
    <t>1.2.4.1.1.000-003520</t>
  </si>
  <si>
    <t>20 BUTACAS OXFORD</t>
  </si>
  <si>
    <t>12411035190000012567950200000</t>
  </si>
  <si>
    <t>1.2.4.1.1.000-003519</t>
  </si>
  <si>
    <t>12411035180000012567950200000</t>
  </si>
  <si>
    <t>1.2.4.1.1.000-003518</t>
  </si>
  <si>
    <t>12411035170000012567950200000</t>
  </si>
  <si>
    <t>1.2.4.1.1.000-003517</t>
  </si>
  <si>
    <t>12411035160000012567950200000</t>
  </si>
  <si>
    <t>1.2.4.1.1.000-003516</t>
  </si>
  <si>
    <t>12411035150000012567950200000</t>
  </si>
  <si>
    <t>1.2.4.1.1.000-003515</t>
  </si>
  <si>
    <t>12411035140000012567950200000</t>
  </si>
  <si>
    <t>1.2.4.1.1.000-003514</t>
  </si>
  <si>
    <t>12411035130000012567950200000</t>
  </si>
  <si>
    <t>1.2.4.1.1.000-003513</t>
  </si>
  <si>
    <t>12411035120000012567950200000</t>
  </si>
  <si>
    <t>1.2.4.1.1.000-003512</t>
  </si>
  <si>
    <t>12411035110000012567950200000</t>
  </si>
  <si>
    <t>1.2.4.1.1.000-003511</t>
  </si>
  <si>
    <t>12411035100000012567950200000</t>
  </si>
  <si>
    <t>1.2.4.1.1.000-003510</t>
  </si>
  <si>
    <t>12411003590000012567950200000</t>
  </si>
  <si>
    <t>1.2.4.1.1.000-00359</t>
  </si>
  <si>
    <t>12411003580000012567950200000</t>
  </si>
  <si>
    <t>1.2.4.1.1.000-00358</t>
  </si>
  <si>
    <t>12411003570000012567950200000</t>
  </si>
  <si>
    <t>1.2.4.1.1.000-00357</t>
  </si>
  <si>
    <t>12411003560000012567950200000</t>
  </si>
  <si>
    <t>1.2.4.1.1.000-00356</t>
  </si>
  <si>
    <t>12411003550000012567950200000</t>
  </si>
  <si>
    <t>1.2.4.1.1.000-00355</t>
  </si>
  <si>
    <t>12411003540000012567950200000</t>
  </si>
  <si>
    <t>1.2.4.1.1.000-00354</t>
  </si>
  <si>
    <t>12411003530000012567950200000</t>
  </si>
  <si>
    <t>1.2.4.1.1.000-00353</t>
  </si>
  <si>
    <t>12411003520000012567950200000</t>
  </si>
  <si>
    <t>1.2.4.1.1.000-00352</t>
  </si>
  <si>
    <t>12411000350000012567950200000</t>
  </si>
  <si>
    <t>1.2.4.1.1.000-0035</t>
  </si>
  <si>
    <t>12411003430000012567950200000</t>
  </si>
  <si>
    <t>1.2.4.1.1.000-00343</t>
  </si>
  <si>
    <t>03 ARCHIVEROS K EKTGR UNIVERSAL</t>
  </si>
  <si>
    <t>12411003420000012567950200000</t>
  </si>
  <si>
    <t>1.2.4.1.1.000-00342</t>
  </si>
  <si>
    <t>12411000340000012567950200000</t>
  </si>
  <si>
    <t>1.2.4.1.1.000-0034</t>
  </si>
  <si>
    <t>12411033400000012567950200000</t>
  </si>
  <si>
    <t>1.2.4.1.1.000-003340</t>
  </si>
  <si>
    <t>40 SOPORTA LIBROS TIPO ESCUADRA</t>
  </si>
  <si>
    <t>12411033390000012567950200000</t>
  </si>
  <si>
    <t>1.2.4.1.1.000-003339</t>
  </si>
  <si>
    <t>12411033380000012567950200000</t>
  </si>
  <si>
    <t>1.2.4.1.1.000-003338</t>
  </si>
  <si>
    <t>12411033370000012567950200000</t>
  </si>
  <si>
    <t>1.2.4.1.1.000-003337</t>
  </si>
  <si>
    <t>12411033360000012567950200000</t>
  </si>
  <si>
    <t>1.2.4.1.1.000-003336</t>
  </si>
  <si>
    <t>12411033350000012567950200000</t>
  </si>
  <si>
    <t>1.2.4.1.1.000-003335</t>
  </si>
  <si>
    <t>12411033340000012567950200000</t>
  </si>
  <si>
    <t>1.2.4.1.1.000-003334</t>
  </si>
  <si>
    <t>12411033330000012567950200000</t>
  </si>
  <si>
    <t>1.2.4.1.1.000-003333</t>
  </si>
  <si>
    <t>12411033320000012567950200000</t>
  </si>
  <si>
    <t>1.2.4.1.1.000-003332</t>
  </si>
  <si>
    <t>12411033310000012567950200000</t>
  </si>
  <si>
    <t>1.2.4.1.1.000-003331</t>
  </si>
  <si>
    <t>12411033300000012567950200000</t>
  </si>
  <si>
    <t>1.2.4.1.1.000-003330</t>
  </si>
  <si>
    <t>12411033290000012567950200000</t>
  </si>
  <si>
    <t>1.2.4.1.1.000-003329</t>
  </si>
  <si>
    <t>12411033280000012567950200000</t>
  </si>
  <si>
    <t>1.2.4.1.1.000-003328</t>
  </si>
  <si>
    <t>12411033270000012567950200000</t>
  </si>
  <si>
    <t>1.2.4.1.1.000-003327</t>
  </si>
  <si>
    <t>12411033260000012567950200000</t>
  </si>
  <si>
    <t>1.2.4.1.1.000-003326</t>
  </si>
  <si>
    <t>12411033250000012567950200000</t>
  </si>
  <si>
    <t>1.2.4.1.1.000-003325</t>
  </si>
  <si>
    <t>12411033240000012567950200000</t>
  </si>
  <si>
    <t>1.2.4.1.1.000-003324</t>
  </si>
  <si>
    <t>12411033230000012567950200000</t>
  </si>
  <si>
    <t>1.2.4.1.1.000-003323</t>
  </si>
  <si>
    <t>12411033220000012567950200000</t>
  </si>
  <si>
    <t>1.2.4.1.1.000-003322</t>
  </si>
  <si>
    <t>12411033210000012567950200000</t>
  </si>
  <si>
    <t>1.2.4.1.1.000-003321</t>
  </si>
  <si>
    <t>12411033200000012567950200000</t>
  </si>
  <si>
    <t>1.2.4.1.1.000-003320</t>
  </si>
  <si>
    <t>12411033190000012567950200000</t>
  </si>
  <si>
    <t>1.2.4.1.1.000-003319</t>
  </si>
  <si>
    <t>12411033180000012567950200000</t>
  </si>
  <si>
    <t>1.2.4.1.1.000-003318</t>
  </si>
  <si>
    <t>12411033170000012567950200000</t>
  </si>
  <si>
    <t>1.2.4.1.1.000-003317</t>
  </si>
  <si>
    <t>12411033160000012567950200000</t>
  </si>
  <si>
    <t>1.2.4.1.1.000-003316</t>
  </si>
  <si>
    <t>12411033150000012567950200000</t>
  </si>
  <si>
    <t>1.2.4.1.1.000-003315</t>
  </si>
  <si>
    <t>12411033140000012567950200000</t>
  </si>
  <si>
    <t>1.2.4.1.1.000-003314</t>
  </si>
  <si>
    <t>12411033130000012567950200000</t>
  </si>
  <si>
    <t>1.2.4.1.1.000-003313</t>
  </si>
  <si>
    <t>12411033120000012567950200000</t>
  </si>
  <si>
    <t>1.2.4.1.1.000-003312</t>
  </si>
  <si>
    <t>12411033110000012567950200000</t>
  </si>
  <si>
    <t>1.2.4.1.1.000-003311</t>
  </si>
  <si>
    <t>12411033100000012567950200000</t>
  </si>
  <si>
    <t>1.2.4.1.1.000-003310</t>
  </si>
  <si>
    <t>12411003390000012567950200000</t>
  </si>
  <si>
    <t>1.2.4.1.1.000-00339</t>
  </si>
  <si>
    <t>12411003380000012567950200000</t>
  </si>
  <si>
    <t>1.2.4.1.1.000-00338</t>
  </si>
  <si>
    <t>12411003370000012567950200000</t>
  </si>
  <si>
    <t>1.2.4.1.1.000-00337</t>
  </si>
  <si>
    <t>12411003360000012567950200000</t>
  </si>
  <si>
    <t>1.2.4.1.1.000-00336</t>
  </si>
  <si>
    <t>12411003350000012567950200000</t>
  </si>
  <si>
    <t>1.2.4.1.1.000-00335</t>
  </si>
  <si>
    <t>12411003340000012567950200000</t>
  </si>
  <si>
    <t>1.2.4.1.1.000-00334</t>
  </si>
  <si>
    <t>12411003330000012567950200000</t>
  </si>
  <si>
    <t>1.2.4.1.1.000-00333</t>
  </si>
  <si>
    <t>12411003320000012567950200000</t>
  </si>
  <si>
    <t>1.2.4.1.1.000-00332</t>
  </si>
  <si>
    <t>12411000330000012567950200000</t>
  </si>
  <si>
    <t>1.2.4.1.1.000-0033</t>
  </si>
  <si>
    <t>12411000320000012567950200000</t>
  </si>
  <si>
    <t>1.2.4.1.1.000-0032</t>
  </si>
  <si>
    <t xml:space="preserve">01 BANCO MOVIL CON SIST DE AUTOFRENO </t>
  </si>
  <si>
    <t>12411003120000012567950200000</t>
  </si>
  <si>
    <t>1.2.4.1.1.000-00312</t>
  </si>
  <si>
    <t xml:space="preserve">02 ARCHIVEROS METALICOS DE 4 GAVETAS </t>
  </si>
  <si>
    <t>12411000310000012567950200000</t>
  </si>
  <si>
    <t>1.2.4.1.1.000-0031</t>
  </si>
  <si>
    <t xml:space="preserve"> Maria Isabel Nieves Barbosa</t>
  </si>
  <si>
    <t>12411003020000012567950200000</t>
  </si>
  <si>
    <t>1.2.4.1.1.000-00302</t>
  </si>
  <si>
    <t xml:space="preserve">02 LOKERS METALICOS DE 4 GAVETAS </t>
  </si>
  <si>
    <t>12411000300000012567950200000</t>
  </si>
  <si>
    <t>1.2.4.1.1.000-0030</t>
  </si>
  <si>
    <t>12411002930000012567950200000</t>
  </si>
  <si>
    <t>1.2.4.1.1.000-00293</t>
  </si>
  <si>
    <t>03 MESA TUBULARES DE 1.30X2.52X.90</t>
  </si>
  <si>
    <t>12411002920000012567950200000</t>
  </si>
  <si>
    <t>1.2.4.1.1.000-00292</t>
  </si>
  <si>
    <t>12411000290000012567950200000</t>
  </si>
  <si>
    <t>1.2.4.1.1.000-0029</t>
  </si>
  <si>
    <t>12411000280000012567950200000</t>
  </si>
  <si>
    <t>1.2.4.1.1.000-0028</t>
  </si>
  <si>
    <t xml:space="preserve">01 SILLA SECRETARIAL OHS22 C/BRAZOS </t>
  </si>
  <si>
    <t>12411027200000012567950200000</t>
  </si>
  <si>
    <t>1.2.4.1.1.000-002720</t>
  </si>
  <si>
    <t xml:space="preserve">20 BANCOS GIRATORIOS </t>
  </si>
  <si>
    <t>12411027190000012567950200000</t>
  </si>
  <si>
    <t>1.2.4.1.1.000-002719</t>
  </si>
  <si>
    <t>12411027180000012567950200000</t>
  </si>
  <si>
    <t>1.2.4.1.1.000-002718</t>
  </si>
  <si>
    <t>12411027170000012567950200000</t>
  </si>
  <si>
    <t>1.2.4.1.1.000-002717</t>
  </si>
  <si>
    <t>12411027160000012567950200000</t>
  </si>
  <si>
    <t>1.2.4.1.1.000-002716</t>
  </si>
  <si>
    <t>12411027150000012567950200000</t>
  </si>
  <si>
    <t>1.2.4.1.1.000-002715</t>
  </si>
  <si>
    <t>12411027140000012567950200000</t>
  </si>
  <si>
    <t>1.2.4.1.1.000-002714</t>
  </si>
  <si>
    <t>12411027130000012567950200000</t>
  </si>
  <si>
    <t>1.2.4.1.1.000-002713</t>
  </si>
  <si>
    <t>12411027120000012567950200000</t>
  </si>
  <si>
    <t>1.2.4.1.1.000-002712</t>
  </si>
  <si>
    <t>12411027110000012567950200000</t>
  </si>
  <si>
    <t>1.2.4.1.1.000-002711</t>
  </si>
  <si>
    <t>12411027100000012567950200000</t>
  </si>
  <si>
    <t>1.2.4.1.1.000-002710</t>
  </si>
  <si>
    <t>12411002790000012567950200000</t>
  </si>
  <si>
    <t>1.2.4.1.1.000-00279</t>
  </si>
  <si>
    <t>12411002780000012567950200000</t>
  </si>
  <si>
    <t>1.2.4.1.1.000-00278</t>
  </si>
  <si>
    <t>12411002770000012567950200000</t>
  </si>
  <si>
    <t>1.2.4.1.1.000-00277</t>
  </si>
  <si>
    <t>12411002760000012567950200000</t>
  </si>
  <si>
    <t>1.2.4.1.1.000-00276</t>
  </si>
  <si>
    <t>12411002750000012567950200000</t>
  </si>
  <si>
    <t>1.2.4.1.1.000-00275</t>
  </si>
  <si>
    <t>12411002740000012567950200000</t>
  </si>
  <si>
    <t>1.2.4.1.1.000-00274</t>
  </si>
  <si>
    <t>12411002730000012567950200000</t>
  </si>
  <si>
    <t>1.2.4.1.1.000-00273</t>
  </si>
  <si>
    <t>12411002720000012567950200000</t>
  </si>
  <si>
    <t>1.2.4.1.1.000-00272</t>
  </si>
  <si>
    <t>12411000270000012567950200000</t>
  </si>
  <si>
    <t>1.2.4.1.1.000-0027</t>
  </si>
  <si>
    <t>12411000260000012567950200000</t>
  </si>
  <si>
    <t>1.2.4.1.1.000-0026</t>
  </si>
  <si>
    <t>01 SILLA OHS 22 C/BRAZOS COLOR NEGRO</t>
  </si>
  <si>
    <t>12411002520000012567950200000</t>
  </si>
  <si>
    <t>1.2.4.1.1.000-00252</t>
  </si>
  <si>
    <t xml:space="preserve">02 SILLAS OHS 22 COLOR NEGRO </t>
  </si>
  <si>
    <t>12411000250000012567950200000</t>
  </si>
  <si>
    <t>1.2.4.1.1.000-0025</t>
  </si>
  <si>
    <t>12411002460000012567950200000</t>
  </si>
  <si>
    <t>1.2.4.1.1.000-00246</t>
  </si>
  <si>
    <t>6 GABINETES DE1.80 CAL 22</t>
  </si>
  <si>
    <t>12411002450000012567950200000</t>
  </si>
  <si>
    <t>1.2.4.1.1.000-00245</t>
  </si>
  <si>
    <t>12411002440000012567950200000</t>
  </si>
  <si>
    <t>1.2.4.1.1.000-00244</t>
  </si>
  <si>
    <t>12411002430000012567950200000</t>
  </si>
  <si>
    <t>1.2.4.1.1.000-00243</t>
  </si>
  <si>
    <t>12411002420000012567950200000</t>
  </si>
  <si>
    <t>1.2.4.1.1.000-00242</t>
  </si>
  <si>
    <t>12411000240000012567950200000</t>
  </si>
  <si>
    <t>1.2.4.1.1.000-0024</t>
  </si>
  <si>
    <t>12411002320000012567950200000</t>
  </si>
  <si>
    <t>1.2.4.1.1.000-00232</t>
  </si>
  <si>
    <t>02 ARCHIVEROS DE TRES GAVETAS</t>
  </si>
  <si>
    <t>12411000230000012567950200000</t>
  </si>
  <si>
    <t>1.2.4.1.1.000-0023</t>
  </si>
  <si>
    <t>12411002260000012567950200000</t>
  </si>
  <si>
    <t>1.2.4.1.1.000-00226</t>
  </si>
  <si>
    <t>06 ARCHIVEROS DE TRES GAVETAS</t>
  </si>
  <si>
    <t>12411002250000012567950200000</t>
  </si>
  <si>
    <t>1.2.4.1.1.000-00225</t>
  </si>
  <si>
    <t>12411002240000012567950200000</t>
  </si>
  <si>
    <t>1.2.4.1.1.000-00224</t>
  </si>
  <si>
    <t>12411002230000012567950200000</t>
  </si>
  <si>
    <t>1.2.4.1.1.000-00223</t>
  </si>
  <si>
    <t>12411002220000012567950200000</t>
  </si>
  <si>
    <t>1.2.4.1.1.000-00222</t>
  </si>
  <si>
    <t>12411000220000012567950200000</t>
  </si>
  <si>
    <t>1.2.4.1.1.000-0022</t>
  </si>
  <si>
    <t>12411002170000012567950200000</t>
  </si>
  <si>
    <t>1.2.4.1.1.000-00217</t>
  </si>
  <si>
    <t xml:space="preserve">07 LOKERS 4 COMPARTIMIENTOS </t>
  </si>
  <si>
    <t>12411002160000012567950200000</t>
  </si>
  <si>
    <t>1.2.4.1.1.000-00216</t>
  </si>
  <si>
    <t>12411002150000012567950200000</t>
  </si>
  <si>
    <t>1.2.4.1.1.000-00215</t>
  </si>
  <si>
    <t>12411002140000012567950200000</t>
  </si>
  <si>
    <t>1.2.4.1.1.000-00214</t>
  </si>
  <si>
    <t>12411002130000012567950200000</t>
  </si>
  <si>
    <t>1.2.4.1.1.000-00213</t>
  </si>
  <si>
    <t>12411002120000012567950200000</t>
  </si>
  <si>
    <t>1.2.4.1.1.000-00212</t>
  </si>
  <si>
    <t>12411000210000012567950200000</t>
  </si>
  <si>
    <t>1.2.4.1.1.000-0021</t>
  </si>
  <si>
    <t>12411000200000012567950200000</t>
  </si>
  <si>
    <t>1.2.4.1.1.000-0020</t>
  </si>
  <si>
    <t>01 MESA TUBULAR DE .50 X .55 X .80</t>
  </si>
  <si>
    <t>12411019200000012567950200000</t>
  </si>
  <si>
    <t>1.2.4.1.1.000-001920</t>
  </si>
  <si>
    <t>20 MESAS TUBULARES DE .65 X .80 X .68</t>
  </si>
  <si>
    <t>12411019190000012567950200000</t>
  </si>
  <si>
    <t>1.2.4.1.1.000-001919</t>
  </si>
  <si>
    <t>12411019180000012567950200000</t>
  </si>
  <si>
    <t>1.2.4.1.1.000-001918</t>
  </si>
  <si>
    <t>12411019170000012567950200000</t>
  </si>
  <si>
    <t>1.2.4.1.1.000-001917</t>
  </si>
  <si>
    <t>12411019160000012567950200000</t>
  </si>
  <si>
    <t>1.2.4.1.1.000-001916</t>
  </si>
  <si>
    <t>12411019150000012567950200000</t>
  </si>
  <si>
    <t>1.2.4.1.1.000-001915</t>
  </si>
  <si>
    <t>12411019140000012567950200000</t>
  </si>
  <si>
    <t>1.2.4.1.1.000-001914</t>
  </si>
  <si>
    <t>12411019130000012567950200000</t>
  </si>
  <si>
    <t>1.2.4.1.1.000-001913</t>
  </si>
  <si>
    <t>12411019120000012567950200000</t>
  </si>
  <si>
    <t>1.2.4.1.1.000-001912</t>
  </si>
  <si>
    <t>12411019110000012567950200000</t>
  </si>
  <si>
    <t>1.2.4.1.1.000-001911</t>
  </si>
  <si>
    <t>12411019100000012567950200000</t>
  </si>
  <si>
    <t>1.2.4.1.1.000-001910</t>
  </si>
  <si>
    <t>12411001990000012567950200000</t>
  </si>
  <si>
    <t>1.2.4.1.1.000-00199</t>
  </si>
  <si>
    <t>12411001980000012567950200000</t>
  </si>
  <si>
    <t>1.2.4.1.1.000-00198</t>
  </si>
  <si>
    <t>12411001970000012567950200000</t>
  </si>
  <si>
    <t>1.2.4.1.1.000-00197</t>
  </si>
  <si>
    <t>12411001960000012567950200000</t>
  </si>
  <si>
    <t>1.2.4.1.1.000-00196</t>
  </si>
  <si>
    <t>12411001950000012567950200000</t>
  </si>
  <si>
    <t>1.2.4.1.1.000-00195</t>
  </si>
  <si>
    <t>12411001940000012567950200000</t>
  </si>
  <si>
    <t>1.2.4.1.1.000-00194</t>
  </si>
  <si>
    <t>12411001930000012567950200000</t>
  </si>
  <si>
    <t>1.2.4.1.1.000-00193</t>
  </si>
  <si>
    <t>12411001920000012567950200000</t>
  </si>
  <si>
    <t>1.2.4.1.1.000-00192</t>
  </si>
  <si>
    <t>12411000190000012567950200000</t>
  </si>
  <si>
    <t>1.2.4.1.1.000-0019</t>
  </si>
  <si>
    <t>12411000180000012567950200000</t>
  </si>
  <si>
    <t>1.2.4.1.1.000-0018</t>
  </si>
  <si>
    <t>01 MESA TUBULAR DE 1.50 X 1.50</t>
  </si>
  <si>
    <t>12411017460000012567950200000</t>
  </si>
  <si>
    <t>1.2.4.1.1.000-001746</t>
  </si>
  <si>
    <t>46 BANCOS C/RESP Y ASIENTO GIRATORIO</t>
  </si>
  <si>
    <t>12411017450000012567950200000</t>
  </si>
  <si>
    <t>1.2.4.1.1.000-001745</t>
  </si>
  <si>
    <t>12411017440000012567950200000</t>
  </si>
  <si>
    <t>1.2.4.1.1.000-001744</t>
  </si>
  <si>
    <t>12411017430000012567950200000</t>
  </si>
  <si>
    <t>1.2.4.1.1.000-001743</t>
  </si>
  <si>
    <t>12411017420000012567950200000</t>
  </si>
  <si>
    <t>1.2.4.1.1.000-001742</t>
  </si>
  <si>
    <t>12411017410000012567950200000</t>
  </si>
  <si>
    <t>1.2.4.1.1.000-001741</t>
  </si>
  <si>
    <t>12411017400000012567950200000</t>
  </si>
  <si>
    <t>1.2.4.1.1.000-001740</t>
  </si>
  <si>
    <t>12411017390000012567950200000</t>
  </si>
  <si>
    <t>1.2.4.1.1.000-001739</t>
  </si>
  <si>
    <t>12411017380000012567950200000</t>
  </si>
  <si>
    <t>1.2.4.1.1.000-001738</t>
  </si>
  <si>
    <t>12411017370000012567950200000</t>
  </si>
  <si>
    <t>1.2.4.1.1.000-001737</t>
  </si>
  <si>
    <t>12411017360000012567950200000</t>
  </si>
  <si>
    <t>1.2.4.1.1.000-001736</t>
  </si>
  <si>
    <t>12411017350000012567950200000</t>
  </si>
  <si>
    <t>1.2.4.1.1.000-001735</t>
  </si>
  <si>
    <t>12411017340000012567950200000</t>
  </si>
  <si>
    <t>1.2.4.1.1.000-001734</t>
  </si>
  <si>
    <t>12411017330000012567950200000</t>
  </si>
  <si>
    <t>1.2.4.1.1.000-001733</t>
  </si>
  <si>
    <t>12411017320000012567950200000</t>
  </si>
  <si>
    <t>1.2.4.1.1.000-001732</t>
  </si>
  <si>
    <t>12411017310000012567950200000</t>
  </si>
  <si>
    <t>1.2.4.1.1.000-001731</t>
  </si>
  <si>
    <t>12411017300000012567950200000</t>
  </si>
  <si>
    <t>1.2.4.1.1.000-001730</t>
  </si>
  <si>
    <t>12411017290000012567950200000</t>
  </si>
  <si>
    <t>1.2.4.1.1.000-001729</t>
  </si>
  <si>
    <t>12411017280000012567950200000</t>
  </si>
  <si>
    <t>1.2.4.1.1.000-001728</t>
  </si>
  <si>
    <t>12411017270000012567950200000</t>
  </si>
  <si>
    <t>1.2.4.1.1.000-001727</t>
  </si>
  <si>
    <t>12411017260000012567950200000</t>
  </si>
  <si>
    <t>1.2.4.1.1.000-001726</t>
  </si>
  <si>
    <t>12411017250000012567950200000</t>
  </si>
  <si>
    <t>1.2.4.1.1.000-001725</t>
  </si>
  <si>
    <t>12411017240000012567950200000</t>
  </si>
  <si>
    <t>1.2.4.1.1.000-001724</t>
  </si>
  <si>
    <t>12411017230000012567950200000</t>
  </si>
  <si>
    <t>1.2.4.1.1.000-001723</t>
  </si>
  <si>
    <t>12411017220000012567950200000</t>
  </si>
  <si>
    <t>1.2.4.1.1.000-001722</t>
  </si>
  <si>
    <t>12411017210000012567950200000</t>
  </si>
  <si>
    <t>1.2.4.1.1.000-001721</t>
  </si>
  <si>
    <t>12411017200000012567950200000</t>
  </si>
  <si>
    <t>1.2.4.1.1.000-001720</t>
  </si>
  <si>
    <t>12411017190000012567950200000</t>
  </si>
  <si>
    <t>1.2.4.1.1.000-001719</t>
  </si>
  <si>
    <t>12411017180000012567950200000</t>
  </si>
  <si>
    <t>1.2.4.1.1.000-001718</t>
  </si>
  <si>
    <t>12411017170000012567950200000</t>
  </si>
  <si>
    <t>1.2.4.1.1.000-001717</t>
  </si>
  <si>
    <t>12411017160000012567950200000</t>
  </si>
  <si>
    <t>1.2.4.1.1.000-001716</t>
  </si>
  <si>
    <t>12411017150000012567950200000</t>
  </si>
  <si>
    <t>1.2.4.1.1.000-001715</t>
  </si>
  <si>
    <t>12411017140000012567950200000</t>
  </si>
  <si>
    <t>1.2.4.1.1.000-001714</t>
  </si>
  <si>
    <t>12411017130000012567950200000</t>
  </si>
  <si>
    <t>1.2.4.1.1.000-001713</t>
  </si>
  <si>
    <t>12411017120000012567950200000</t>
  </si>
  <si>
    <t>1.2.4.1.1.000-001712</t>
  </si>
  <si>
    <t>12411017110000012567950200000</t>
  </si>
  <si>
    <t>1.2.4.1.1.000-001711</t>
  </si>
  <si>
    <t>12411017100000012567950200000</t>
  </si>
  <si>
    <t>1.2.4.1.1.000-001710</t>
  </si>
  <si>
    <t>12411001790000012567950200000</t>
  </si>
  <si>
    <t>1.2.4.1.1.000-00179</t>
  </si>
  <si>
    <t>12411001780000012567950200000</t>
  </si>
  <si>
    <t>1.2.4.1.1.000-00178</t>
  </si>
  <si>
    <t>12411001770000012567950200000</t>
  </si>
  <si>
    <t>1.2.4.1.1.000-00177</t>
  </si>
  <si>
    <t>12411001760000012567950200000</t>
  </si>
  <si>
    <t>1.2.4.1.1.000-00176</t>
  </si>
  <si>
    <t>12411001750000012567950200000</t>
  </si>
  <si>
    <t>1.2.4.1.1.000-00175</t>
  </si>
  <si>
    <t>12411001740000012567950200000</t>
  </si>
  <si>
    <t>1.2.4.1.1.000-00174</t>
  </si>
  <si>
    <t>12411001730000012567950200000</t>
  </si>
  <si>
    <t>1.2.4.1.1.000-00173</t>
  </si>
  <si>
    <t>12411001720000012567950200000</t>
  </si>
  <si>
    <t>1.2.4.1.1.000-00172</t>
  </si>
  <si>
    <t>12411000170000012567950200000</t>
  </si>
  <si>
    <t>1.2.4.1.1.000-0017</t>
  </si>
  <si>
    <t>12411001620000012567950200000</t>
  </si>
  <si>
    <t>1.2.4.1.1.000-00162</t>
  </si>
  <si>
    <t>2 MESAS TUBULARES DE 1.20 X 2.40 X .90</t>
  </si>
  <si>
    <t>12411000160000012567950200000</t>
  </si>
  <si>
    <t>1.2.4.1.1.000-0016</t>
  </si>
  <si>
    <t>12411001520000012567950200000</t>
  </si>
  <si>
    <t>1.2.4.1.1.000-00152</t>
  </si>
  <si>
    <t xml:space="preserve">2 SILLAS SECRETARIALES RESPALDO </t>
  </si>
  <si>
    <t>12411000150000012567950200000</t>
  </si>
  <si>
    <t>1.2.4.1.1.000-0015</t>
  </si>
  <si>
    <t>12411000140000012567950200000</t>
  </si>
  <si>
    <t>1.2.4.1.1.000-0014</t>
  </si>
  <si>
    <t>01 MESA DE TRABAJO MODULABLE 1.70</t>
  </si>
  <si>
    <t>12411001320000012567950200000</t>
  </si>
  <si>
    <t>1.2.4.1.1.000-00132</t>
  </si>
  <si>
    <t>2 SILLAS SECRETARIALES REG AMPLIO</t>
  </si>
  <si>
    <t>12411000130000012567950200000</t>
  </si>
  <si>
    <t>1.2.4.1.1.000-0013</t>
  </si>
  <si>
    <t>12411001240000012567950200000</t>
  </si>
  <si>
    <t>1.2.4.1.1.000-00124</t>
  </si>
  <si>
    <t>4 SILLAS DE VISITA COLOR NEGRO S/B</t>
  </si>
  <si>
    <t>12411001230000012567950200000</t>
  </si>
  <si>
    <t>1.2.4.1.1.000-00123</t>
  </si>
  <si>
    <t>12411001220000012567950200000</t>
  </si>
  <si>
    <t>1.2.4.1.1.000-00122</t>
  </si>
  <si>
    <t>12411000120000012567950200000</t>
  </si>
  <si>
    <t>1.2.4.1.1.000-0012</t>
  </si>
  <si>
    <t>12411001120000012567950200000</t>
  </si>
  <si>
    <t>1.2.4.1.1.000-00112</t>
  </si>
  <si>
    <t xml:space="preserve">2  SILLAS DE VISITA 410 BT C/BRAZO </t>
  </si>
  <si>
    <t>12411000110000012567950200000</t>
  </si>
  <si>
    <t>1.2.4.1.1.000-0011</t>
  </si>
  <si>
    <t>12411000100000012567950200000</t>
  </si>
  <si>
    <t>1.2.4.1.1.000-0010</t>
  </si>
  <si>
    <t xml:space="preserve">01 ESCRITORIO GRAPA 1.86 MTS BERLIN </t>
  </si>
  <si>
    <t>12411000090000012567950200000</t>
  </si>
  <si>
    <t>1.2.4.1.1.000-0009</t>
  </si>
  <si>
    <t>01 SILLA DIRECCION PESP MEDIO S501</t>
  </si>
  <si>
    <t>12411000080000012567950200000</t>
  </si>
  <si>
    <t>1.2.4.1.1.000-0008</t>
  </si>
  <si>
    <t>1 ESCRITORIO DE GRAPA 1.26 BERLIN</t>
  </si>
  <si>
    <t>1.2.4.1.1.000-00072</t>
  </si>
  <si>
    <t>2 LOKERS DE 2 PUERTAS</t>
  </si>
  <si>
    <t>12411000070000012567950200000</t>
  </si>
  <si>
    <t>1.2.4.1.1.000-0007</t>
  </si>
  <si>
    <t>1.2.4.1.1.000-00069</t>
  </si>
  <si>
    <t>9 SILLAS NEGRAS MOD 116 C/NEGRO</t>
  </si>
  <si>
    <t>1.2.4.1.1.000-00068</t>
  </si>
  <si>
    <t>1.2.4.1.1.000-00067</t>
  </si>
  <si>
    <t>1.2.4.1.1.000-00066</t>
  </si>
  <si>
    <t>1.2.4.1.1.000-00065</t>
  </si>
  <si>
    <t>1.2.4.1.1.000-00064</t>
  </si>
  <si>
    <t>1.2.4.1.1.000-00063</t>
  </si>
  <si>
    <t>1.2.4.1.1.000-00062</t>
  </si>
  <si>
    <t>12411000060000012567950200000</t>
  </si>
  <si>
    <t>1.2.4.1.1.000-0006</t>
  </si>
  <si>
    <t>12411005400000012567950200000</t>
  </si>
  <si>
    <t>1.2.4.1.1.000-000540</t>
  </si>
  <si>
    <t>40  BANCOS NEGROS</t>
  </si>
  <si>
    <t>1.2.4.1.1.000-000539</t>
  </si>
  <si>
    <t>1.2.4.1.1.000-000538</t>
  </si>
  <si>
    <t>1.2.4.1.1.000-000537</t>
  </si>
  <si>
    <t>1.2.4.1.1.000-000536</t>
  </si>
  <si>
    <t>1.2.4.1.1.000-000535</t>
  </si>
  <si>
    <t>1.2.4.1.1.000-000534</t>
  </si>
  <si>
    <t>1.2.4.1.1.000-000533</t>
  </si>
  <si>
    <t>1.2.4.1.1.000-000532</t>
  </si>
  <si>
    <t>12411005310000012567950200000</t>
  </si>
  <si>
    <t>1.2.4.1.1.000-000531</t>
  </si>
  <si>
    <t>12411005300000012567950200000</t>
  </si>
  <si>
    <t>1.2.4.1.1.000-000530</t>
  </si>
  <si>
    <t>12411005290000012567950200000</t>
  </si>
  <si>
    <t>1.2.4.1.1.000-000529</t>
  </si>
  <si>
    <t>12411005280000012567950200000</t>
  </si>
  <si>
    <t>1.2.4.1.1.000-000528</t>
  </si>
  <si>
    <t>12411005270000012567950200000</t>
  </si>
  <si>
    <t>1.2.4.1.1.000-000527</t>
  </si>
  <si>
    <t>12411005260000012567950200000</t>
  </si>
  <si>
    <t>1.2.4.1.1.000-000526</t>
  </si>
  <si>
    <t>12411005250000012567950200000</t>
  </si>
  <si>
    <t>1.2.4.1.1.000-000525</t>
  </si>
  <si>
    <t>12411005240000012567950200000</t>
  </si>
  <si>
    <t>1.2.4.1.1.000-000524</t>
  </si>
  <si>
    <t>1.2.4.1.1.000-000523</t>
  </si>
  <si>
    <t>1.2.4.1.1.000-000522</t>
  </si>
  <si>
    <t>12411005210000012567950200000</t>
  </si>
  <si>
    <t>1.2.4.1.1.000-000521</t>
  </si>
  <si>
    <t>12411005200000012567950200000</t>
  </si>
  <si>
    <t>1.2.4.1.1.000-000520</t>
  </si>
  <si>
    <t>12411005190000012567950200000</t>
  </si>
  <si>
    <t>1.2.4.1.1.000-000519</t>
  </si>
  <si>
    <t>12411005180000012567950200000</t>
  </si>
  <si>
    <t>1.2.4.1.1.000-000518</t>
  </si>
  <si>
    <t>12411005170000012567950200000</t>
  </si>
  <si>
    <t>1.2.4.1.1.000-000517</t>
  </si>
  <si>
    <t>12411005160000012567950200000</t>
  </si>
  <si>
    <t>1.2.4.1.1.000-000516</t>
  </si>
  <si>
    <t>12411005150000012567950200000</t>
  </si>
  <si>
    <t>1.2.4.1.1.000-000515</t>
  </si>
  <si>
    <t>12411005140000012567950200000</t>
  </si>
  <si>
    <t>1.2.4.1.1.000-000514</t>
  </si>
  <si>
    <t>12411005130000012567950200000</t>
  </si>
  <si>
    <t>1.2.4.1.1.000-000513</t>
  </si>
  <si>
    <t>1.2.4.1.1.000-000512</t>
  </si>
  <si>
    <t>12411005110000012567950200000</t>
  </si>
  <si>
    <t>1.2.4.1.1.000-000511</t>
  </si>
  <si>
    <t>12411005100000012567950200000</t>
  </si>
  <si>
    <t>1.2.4.1.1.000-000510</t>
  </si>
  <si>
    <t>1.2.4.1.1.000-00059</t>
  </si>
  <si>
    <t>1.2.4.1.1.000-00058</t>
  </si>
  <si>
    <t>1.2.4.1.1.000-00057</t>
  </si>
  <si>
    <t>1.2.4.1.1.000-00056</t>
  </si>
  <si>
    <t>1.2.4.1.1.000-00055</t>
  </si>
  <si>
    <t>1.2.4.1.1.000-00054</t>
  </si>
  <si>
    <t>1.2.4.1.1.000-00053</t>
  </si>
  <si>
    <t>1.2.4.1.1.000-00052</t>
  </si>
  <si>
    <t>12411000050000012567950200000</t>
  </si>
  <si>
    <t>1.2.4.1.1.000-0005</t>
  </si>
  <si>
    <t>1.2.4.1.1.000-00046</t>
  </si>
  <si>
    <t xml:space="preserve">(6) LOKERS DE 4 PUERTAS </t>
  </si>
  <si>
    <t>1.2.4.1.1.000-00045</t>
  </si>
  <si>
    <t>1.2.4.1.1.000-00044</t>
  </si>
  <si>
    <t>1.2.4.1.1.000-00043</t>
  </si>
  <si>
    <t>1.2.4.1.1.000-00042</t>
  </si>
  <si>
    <t>12411000040000012567950200000</t>
  </si>
  <si>
    <t>1.2.4.1.1.000-0004</t>
  </si>
  <si>
    <t>12411000030000012567950200000</t>
  </si>
  <si>
    <t>1.2.4.1.1.000-0003</t>
  </si>
  <si>
    <t>T.Foto</t>
  </si>
  <si>
    <t>1 MESA PERIMETRAL DE 9.00 X .66</t>
  </si>
  <si>
    <t>12411002100000012567950200000</t>
  </si>
  <si>
    <t>1.2.4.1.1.000-000210</t>
  </si>
  <si>
    <t>(10) MESA DE 1.30X2.52X.90</t>
  </si>
  <si>
    <t>1.2.4.1.1.000-00029</t>
  </si>
  <si>
    <t>1.2.4.1.1.000-00028</t>
  </si>
  <si>
    <t>1.2.4.1.1.000-00027</t>
  </si>
  <si>
    <t>1.2.4.1.1.000-00026</t>
  </si>
  <si>
    <t>1.2.4.1.1.000-00025</t>
  </si>
  <si>
    <t>1.2.4.1.1.000-00024</t>
  </si>
  <si>
    <t>1.2.4.1.1.000-00023</t>
  </si>
  <si>
    <t>1.2.4.1.1.000-00022</t>
  </si>
  <si>
    <t>12411000020000012567950200000</t>
  </si>
  <si>
    <t>1.2.4.1.1.000-0002</t>
  </si>
  <si>
    <t>12411001300000012567950200000</t>
  </si>
  <si>
    <t>1.2.4.1.1.000-000130</t>
  </si>
  <si>
    <t>Direccion Academica</t>
  </si>
  <si>
    <t>(30) BUTACAS OXFORD</t>
  </si>
  <si>
    <t>12411001290000012567950200000</t>
  </si>
  <si>
    <t>1.2.4.1.1.000-000129</t>
  </si>
  <si>
    <t>12411001280000012567950200000</t>
  </si>
  <si>
    <t>1.2.4.1.1.000-000128</t>
  </si>
  <si>
    <t>12411001270000012567950200000</t>
  </si>
  <si>
    <t>1.2.4.1.1.000-000127</t>
  </si>
  <si>
    <t>12411001260000012567950200000</t>
  </si>
  <si>
    <t>1.2.4.1.1.000-000126</t>
  </si>
  <si>
    <t>12411001250000012567950200000</t>
  </si>
  <si>
    <t>1.2.4.1.1.000-000125</t>
  </si>
  <si>
    <t>1.2.4.1.1.000-000124</t>
  </si>
  <si>
    <t>1.2.4.1.1.000-000123</t>
  </si>
  <si>
    <t>1.2.4.1.1.000-000122</t>
  </si>
  <si>
    <t>12411001210000012567950200000</t>
  </si>
  <si>
    <t>1.2.4.1.1.000-000121</t>
  </si>
  <si>
    <t>12411001200000012567950200000</t>
  </si>
  <si>
    <t>1.2.4.1.1.000-000120</t>
  </si>
  <si>
    <t>12411001190000012567950200000</t>
  </si>
  <si>
    <t>1.2.4.1.1.000-000119</t>
  </si>
  <si>
    <t>12411001180000012567950200000</t>
  </si>
  <si>
    <t>1.2.4.1.1.000-000118</t>
  </si>
  <si>
    <t>12411001170000012567950200000</t>
  </si>
  <si>
    <t>1.2.4.1.1.000-000117</t>
  </si>
  <si>
    <t>12411001160000012567950200000</t>
  </si>
  <si>
    <t>1.2.4.1.1.000-000116</t>
  </si>
  <si>
    <t>12411001150000012567950200000</t>
  </si>
  <si>
    <t>1.2.4.1.1.000-000115</t>
  </si>
  <si>
    <t>12411001140000012567950200000</t>
  </si>
  <si>
    <t>1.2.4.1.1.000-000114</t>
  </si>
  <si>
    <t>12411001130000012567950200000</t>
  </si>
  <si>
    <t>1.2.4.1.1.000-000113</t>
  </si>
  <si>
    <t>1.2.4.1.1.000-000112</t>
  </si>
  <si>
    <t>12411001110000012567950200000</t>
  </si>
  <si>
    <t>1.2.4.1.1.000-000111</t>
  </si>
  <si>
    <t>12411001100000012567950200000</t>
  </si>
  <si>
    <t>1.2.4.1.1.000-000110</t>
  </si>
  <si>
    <t>1.2.4.1.1.000-00019</t>
  </si>
  <si>
    <t>1.2.4.1.1.000-00018</t>
  </si>
  <si>
    <t>1.2.4.1.1.000-00017</t>
  </si>
  <si>
    <t>1.2.4.1.1.000-00016</t>
  </si>
  <si>
    <t>1.2.4.1.1.000-00015</t>
  </si>
  <si>
    <t>1.2.4.1.1.000-00014</t>
  </si>
  <si>
    <t>1.2.4.1.1.000-00013</t>
  </si>
  <si>
    <t>1.2.4.1.1.000-00012</t>
  </si>
  <si>
    <t>12411000010000012567950200000</t>
  </si>
  <si>
    <t>1.2.4.1.1.000-0001</t>
  </si>
  <si>
    <t>Porcentaje_Depreciacion</t>
  </si>
  <si>
    <t>Valor_Expresado</t>
  </si>
  <si>
    <t>Último_Periodo_Depreciación</t>
  </si>
  <si>
    <t>Último_Ejercicio_Depreciación</t>
  </si>
  <si>
    <t>Afectaciones</t>
  </si>
  <si>
    <t>Vida_Util</t>
  </si>
  <si>
    <t>Valor_Desecho</t>
  </si>
  <si>
    <t>Cuenta_Contable</t>
  </si>
  <si>
    <t>Status</t>
  </si>
  <si>
    <t>Precio_Adquisición</t>
  </si>
  <si>
    <t>Folio_Patrimonial</t>
  </si>
  <si>
    <t>Fecha_Último_Ingreso</t>
  </si>
  <si>
    <t>Fecha_Ingreso</t>
  </si>
  <si>
    <t>Area</t>
  </si>
  <si>
    <t>Usuario</t>
  </si>
  <si>
    <t>No_Serie</t>
  </si>
  <si>
    <t>Artículo</t>
  </si>
  <si>
    <t>Porcentaje de depreciación del artículo</t>
  </si>
  <si>
    <t>Valor de adquisición del artículo</t>
  </si>
  <si>
    <t>Último periodo de depreciación del artículo (número de mes)</t>
  </si>
  <si>
    <t>Último ejercicio de depreciación del artículo</t>
  </si>
  <si>
    <t>Afectaciones del artículo (número de veces)</t>
  </si>
  <si>
    <t>Vida útil del artículo (número de meses)</t>
  </si>
  <si>
    <t>Valor después de la vida útil del artículo</t>
  </si>
  <si>
    <t>Cuenta contable de almacén donde se va a resguardar el artículo</t>
  </si>
  <si>
    <t>Estado en el que se encuentra el artículo de los cuales:
-Almacen=Artículo en almacén
-Usuario=En resguardo
-Baja=Artículo dado de baja</t>
  </si>
  <si>
    <t>Precio de adquisición del artículo</t>
  </si>
  <si>
    <t>Folio patrimonial del artículo -etiqueta-</t>
  </si>
  <si>
    <t>Fecha de último ingreso del artículo</t>
  </si>
  <si>
    <t>Fecha de ingreso del artículo</t>
  </si>
  <si>
    <t>Área donde se encuentra resguardado el artículo</t>
  </si>
  <si>
    <t>Nombre o lógin del usuario que tiene el resguardo del artículo</t>
  </si>
  <si>
    <t>Número de serie del artículo</t>
  </si>
  <si>
    <t>Descripción del artículo de hasta 100 caracteres</t>
  </si>
  <si>
    <t>(1) SILLA SECRETARIAL A-115 NEGRA SIN BRAZOS</t>
  </si>
  <si>
    <t>(1) GAVETA A PARED 80X45X35 PISTON CAOBA NEGRO</t>
  </si>
  <si>
    <t>1.2.4.1.1.000-0110</t>
  </si>
  <si>
    <t>1.2.4.1.1.000-0111</t>
  </si>
  <si>
    <t>1.2.4.1.1.000-0112</t>
  </si>
  <si>
    <t>1.2.4.1.1.000-0113</t>
  </si>
  <si>
    <t>baja ciencias forenses</t>
  </si>
  <si>
    <t>reubicacion</t>
  </si>
  <si>
    <r>
      <t>ba</t>
    </r>
    <r>
      <rPr>
        <i/>
        <sz val="11"/>
        <color theme="1"/>
        <rFont val="Calibri"/>
        <family val="2"/>
        <scheme val="minor"/>
      </rPr>
      <t>ja ciencias forenses</t>
    </r>
  </si>
  <si>
    <t>En Linea</t>
  </si>
  <si>
    <t>Alvaro Zarate</t>
  </si>
  <si>
    <t>Ubicación</t>
  </si>
  <si>
    <t>Aulas</t>
  </si>
  <si>
    <t>T.Horno</t>
  </si>
  <si>
    <t xml:space="preserve">para baja </t>
  </si>
  <si>
    <t>T.Joyeria</t>
  </si>
  <si>
    <t>Alejandra Calderon Topete</t>
  </si>
  <si>
    <t xml:space="preserve">silla en reparacion </t>
  </si>
  <si>
    <t>desbaratados</t>
  </si>
  <si>
    <t>OFICINA</t>
  </si>
  <si>
    <t xml:space="preserve">checar nestor </t>
  </si>
  <si>
    <t>para baja</t>
  </si>
  <si>
    <t>T.HORNO</t>
  </si>
  <si>
    <t xml:space="preserve">PARA BAJA </t>
  </si>
  <si>
    <t xml:space="preserve">DONACION </t>
  </si>
  <si>
    <t xml:space="preserve">DENUNCIA </t>
  </si>
  <si>
    <t>CONMUTADOR</t>
  </si>
  <si>
    <t xml:space="preserve">CHECAR CON MARCELA SON 5 PIEZAS </t>
  </si>
  <si>
    <t xml:space="preserve">checar con marcela </t>
  </si>
  <si>
    <t xml:space="preserve">chacar con marcela </t>
  </si>
  <si>
    <t xml:space="preserve">checar con nestor </t>
  </si>
  <si>
    <t xml:space="preserve">acta circustanciada </t>
  </si>
  <si>
    <t>checar con marcela para poner kodak de ciencias forenses</t>
  </si>
  <si>
    <t xml:space="preserve">OFICION GILDA PASCO TALLER CABALLETE </t>
  </si>
  <si>
    <t xml:space="preserve">CABALLETES EN BODEGAYA CON MEDIDAS DIVERSAS POR ADECUACION DE OBRA </t>
  </si>
  <si>
    <t xml:space="preserve">ENRIQUE HERNANDEZ ESTOS BASTIDORES SE OCUPABAN PARA DAR UN TALLER DE PINTURA PERO CON EL USO SE ENCUENTRAN YA DESBARATADOS Y VARIOS YA NO EXISTEN </t>
  </si>
  <si>
    <t>obs</t>
  </si>
  <si>
    <t>(1) MULTIFUNCIONAL LASERJET HP PRO M521DN,44PPM NEGRO</t>
  </si>
  <si>
    <t xml:space="preserve">(1) COMPUTADORA  DE ESC HP 700SFFMICRO A10PRO </t>
  </si>
  <si>
    <t>(1) MONITOR 24 LED 1920X1080 VESA</t>
  </si>
  <si>
    <t>(1) CAMARA LOGITECH C920</t>
  </si>
  <si>
    <t>(1) HP PRODESK 405G2 MT AMD E1-6050 500GB</t>
  </si>
  <si>
    <t>(1) MONITOR LED HP 18.5 VALUE V193B 1366X766VGA</t>
  </si>
  <si>
    <t xml:space="preserve">(1) ESCANNER DUPLEX 24PPM 600X600 </t>
  </si>
  <si>
    <t>1.2.4.1.3.000-0102</t>
  </si>
  <si>
    <t>1.2.4.1.3.000-0103</t>
  </si>
  <si>
    <t>1.2.4.1.3.000-0104</t>
  </si>
  <si>
    <t>1.2.4.1.3.000-0105</t>
  </si>
  <si>
    <t>1.2.4.1.3.000-0106</t>
  </si>
  <si>
    <t>1.2.4.1.3.000-0107</t>
  </si>
  <si>
    <t>1.2.4.1.3.000-0108</t>
  </si>
  <si>
    <t>1.2.4.1.3.000-0109</t>
  </si>
  <si>
    <t>1.2.4.1.3.000-0110</t>
  </si>
  <si>
    <t>1.2.4.1.3.000-0111</t>
  </si>
  <si>
    <t>1.2.4.1.3.000-0112</t>
  </si>
  <si>
    <t>1.2.4.1.3.000-0113</t>
  </si>
  <si>
    <t>1.2.4.1.3.000-0114</t>
  </si>
  <si>
    <t>1.2.4.1.3.000-0115</t>
  </si>
  <si>
    <t>1.2.4.1.3.000-0116</t>
  </si>
  <si>
    <t>1.2.4.1.3.000-0117</t>
  </si>
  <si>
    <t>1.2.4.1.3.000-0118</t>
  </si>
  <si>
    <t>1.2.4.1.3.000-0119</t>
  </si>
  <si>
    <t>1.2.4.1.3.000-0120</t>
  </si>
  <si>
    <t>1.2.4.1.3.000-0121</t>
  </si>
  <si>
    <t>1.2.4.1.3.000-0122</t>
  </si>
  <si>
    <t>1.2.4.1.3.000-0123</t>
  </si>
  <si>
    <t>1.2.4.1.3.000-0124</t>
  </si>
  <si>
    <t>MXL529207P</t>
  </si>
  <si>
    <t>MXL52920B8</t>
  </si>
  <si>
    <t>MXL5291QKT</t>
  </si>
  <si>
    <t>MXL529207R</t>
  </si>
  <si>
    <t>(1) CAMARA DIGITAL NIKON MOD7100 LENTE AF-S</t>
  </si>
  <si>
    <t>1.2.4.2.3.000-029</t>
  </si>
  <si>
    <t>1.2.4.6.2.000-0045</t>
  </si>
  <si>
    <t>1.2.4.6.2.000-0046</t>
  </si>
  <si>
    <t>1.2.4.6.2.000-0047</t>
  </si>
  <si>
    <t>1.2.4.6.2.000-0048</t>
  </si>
  <si>
    <t>1.2.4.6.2.000-0049</t>
  </si>
  <si>
    <t>1.2.4.6.2.000-0050</t>
  </si>
  <si>
    <t>1.2.4.6.2.000-0051</t>
  </si>
  <si>
    <t>ESPATULA CALIENTE EX-LIBRIS</t>
  </si>
  <si>
    <t xml:space="preserve">PRENSA GRAN FORMATO 70X1X.12m </t>
  </si>
  <si>
    <t>MESA DE SUCCION C/PATAS 60X90X73cms</t>
  </si>
  <si>
    <t>TINA DE FIBRA DE VIDRIO C/RESISTENCIA QUÍMICA</t>
  </si>
  <si>
    <t>ASPIRADORA 16 GAL MOD WD1850M</t>
  </si>
  <si>
    <t>GRUA HIDRÁULICA 2 TONS SURTEK</t>
  </si>
  <si>
    <t>traer manuel</t>
  </si>
  <si>
    <t>MXL529184Q</t>
  </si>
  <si>
    <t>José Rubén Paez Kano</t>
  </si>
  <si>
    <t>profesor Investigar cubiculo #6</t>
  </si>
  <si>
    <t>profesor Investigar cubiculo #4</t>
  </si>
  <si>
    <t>U9X150240332</t>
  </si>
  <si>
    <t>3CQ5351PL8</t>
  </si>
  <si>
    <t>U63954J5G316565</t>
  </si>
  <si>
    <t>MXL529184J</t>
  </si>
  <si>
    <t>Juridico</t>
  </si>
  <si>
    <t>3CQ53581PK6</t>
  </si>
  <si>
    <t>CNB7H87841</t>
  </si>
  <si>
    <t>Javier j.Rousseau Renevier</t>
  </si>
  <si>
    <t>Profesor Investigador cubiculo #2</t>
  </si>
  <si>
    <t>U9X150240322</t>
  </si>
  <si>
    <t>U9X150240326</t>
  </si>
  <si>
    <t>MXL529184S</t>
  </si>
  <si>
    <t>3CQ5351PK3</t>
  </si>
  <si>
    <t>U9X150240312</t>
  </si>
  <si>
    <t>MXL529207</t>
  </si>
  <si>
    <t>U9X150240333</t>
  </si>
  <si>
    <t>VND3X39668</t>
  </si>
  <si>
    <t>2678547/US36692687</t>
  </si>
  <si>
    <t>VNDX39675</t>
  </si>
  <si>
    <t>MXL4281F26</t>
  </si>
  <si>
    <t>6CM4441XVC</t>
  </si>
  <si>
    <t>MXL4281F25</t>
  </si>
  <si>
    <t>6CM4441ZV9</t>
  </si>
  <si>
    <t>MXL4281F3Q</t>
  </si>
  <si>
    <t>6CM4441XV9</t>
  </si>
  <si>
    <t>MXL4281F3S</t>
  </si>
  <si>
    <t>6CM4441XV8</t>
  </si>
  <si>
    <t>MXL4281F3P</t>
  </si>
  <si>
    <t>6CM4441ZVL</t>
  </si>
  <si>
    <t>VND3X39670</t>
  </si>
  <si>
    <t>MXL4281F1X</t>
  </si>
  <si>
    <t>6CM4441ZVB</t>
  </si>
  <si>
    <t>6CM4421NPT</t>
  </si>
  <si>
    <t>MXL4281F4W</t>
  </si>
  <si>
    <t>Carolina Flores Sandoval</t>
  </si>
  <si>
    <t>vnb8g9njg3</t>
  </si>
  <si>
    <t>VND3X39667</t>
  </si>
  <si>
    <t>MXL4281F52</t>
  </si>
  <si>
    <t>6CM4441ZVF</t>
  </si>
  <si>
    <t>U63287F4G240923</t>
  </si>
  <si>
    <t>MXL4281F37</t>
  </si>
  <si>
    <t>3CQ4380H59</t>
  </si>
  <si>
    <t>MODELO WB1</t>
  </si>
  <si>
    <t>PGE-7100</t>
  </si>
  <si>
    <t>MSE-106</t>
  </si>
  <si>
    <t>15116R0597</t>
  </si>
  <si>
    <t>15116R0603</t>
  </si>
  <si>
    <t>Tecnicas de Impresión</t>
  </si>
  <si>
    <t>María Natalia Ludevid</t>
  </si>
  <si>
    <t>Maria Laura Flores Barba</t>
  </si>
  <si>
    <t>Profesor Investigador cubiculo #5</t>
  </si>
  <si>
    <t xml:space="preserve">(1) CAUTIN DE ESTACION </t>
  </si>
  <si>
    <t>Mara  Esthela Pimienta Sosa</t>
  </si>
  <si>
    <t>Javier Juarez Woo</t>
  </si>
  <si>
    <t>S.O.04/0315</t>
  </si>
  <si>
    <t xml:space="preserve">S.O.04/04/15 </t>
  </si>
  <si>
    <t>OFICIO JUNTA D.</t>
  </si>
  <si>
    <t>Alma Monserrat Gómez Sépulveda</t>
  </si>
  <si>
    <t>Gerardo Hernández Rosales</t>
  </si>
  <si>
    <t xml:space="preserve">Vigilancia </t>
  </si>
  <si>
    <t>Rodolfo Toral Chávez</t>
  </si>
  <si>
    <t xml:space="preserve">NESTOR ROBLES </t>
  </si>
  <si>
    <t>BODEGA/BAJA</t>
  </si>
  <si>
    <t>para baja manuel</t>
  </si>
  <si>
    <t>1.2.4.3.1.000-00342</t>
  </si>
  <si>
    <t>1.2.4.3.1.000-00343</t>
  </si>
  <si>
    <t>1.2.4.3.1.000-00344</t>
  </si>
  <si>
    <t>1.2.4.3.1.000-00345</t>
  </si>
  <si>
    <t xml:space="preserve"> MEDIDORES DE HUMEDAD</t>
  </si>
  <si>
    <t>4CS13002CQ</t>
  </si>
  <si>
    <t>Carlo Augusto Pardo Daniel</t>
  </si>
  <si>
    <t>VNB3Y02243</t>
  </si>
  <si>
    <t>,00045466212436</t>
  </si>
  <si>
    <t>,00045466212437</t>
  </si>
  <si>
    <t>MX1181V11Y</t>
  </si>
  <si>
    <t>CN196VH0Q5</t>
  </si>
  <si>
    <t>t.caballete</t>
  </si>
  <si>
    <t>1.2.4.1.1.000-00842</t>
  </si>
  <si>
    <t>1.2.4.1.1.000-00843</t>
  </si>
  <si>
    <t>1.2.4.1.1.000-00844</t>
  </si>
  <si>
    <t>1.2.4.1.1.000-00845</t>
  </si>
  <si>
    <t>1.2.4.1.1.000-00846</t>
  </si>
  <si>
    <t>1.2.4.1.1.000-00847</t>
  </si>
  <si>
    <t>1.2.4.1.1.000-00848</t>
  </si>
  <si>
    <t>1.2.4.1.1.000-00849</t>
  </si>
  <si>
    <t>1.2.4.1.1.000-008410</t>
  </si>
  <si>
    <t>1.2.4.1.1.000-008411</t>
  </si>
  <si>
    <t>1.2.4.1.1.000-008412</t>
  </si>
  <si>
    <t>1.2.4.1.1.000-008413</t>
  </si>
  <si>
    <t>1.2.4.1.1.000-008414</t>
  </si>
  <si>
    <t>1.2.4.1.2.000-00162</t>
  </si>
  <si>
    <t>CARRO MANUAL DE MADERA</t>
  </si>
  <si>
    <t xml:space="preserve">encuadernacion </t>
  </si>
  <si>
    <t>1.2.4.3.1.000-00382</t>
  </si>
  <si>
    <t>1.2.4.3.1.000-00383</t>
  </si>
  <si>
    <t xml:space="preserve">THERMOHIGROMETRO </t>
  </si>
  <si>
    <t>THERMOHIGROMETRO</t>
  </si>
  <si>
    <t>1.2.4.3.1.000-00452</t>
  </si>
  <si>
    <t>1.2.4.3.1.000-00453</t>
  </si>
  <si>
    <t>1.2.4.3.1.000-00454</t>
  </si>
  <si>
    <t>1.2.4.3.1.000-00455</t>
  </si>
  <si>
    <t>t.mural</t>
  </si>
  <si>
    <t xml:space="preserve">para dar de baja ya no existen </t>
  </si>
  <si>
    <t xml:space="preserve">RADIOLOGIA </t>
  </si>
  <si>
    <t xml:space="preserve">AULAS </t>
  </si>
  <si>
    <t xml:space="preserve">maria larios </t>
  </si>
  <si>
    <t>aula magna/dibujo</t>
  </si>
  <si>
    <t>aulas</t>
  </si>
  <si>
    <t>CN4CPEK4MW</t>
  </si>
  <si>
    <t>1.2.4.1.3.000-0125</t>
  </si>
  <si>
    <t>(1) COMPUTADORA DELL CPU96R9QD2 MONITOR CN07XJH5728</t>
  </si>
  <si>
    <t>(1) COMPUTADORA DELL CPU971CQD2 MONITOR CN07XJH572</t>
  </si>
  <si>
    <t>(1) COMPUTADORA DELL CPU96YDQD2 MONITORCN07XJH572</t>
  </si>
  <si>
    <t>(1) COMPUTADORA DELL CPU9718QD2 MONITORCN07XJH5728</t>
  </si>
  <si>
    <t>(1) LAPTOP THINKPAD E460 14" SERIE SPF0NQ81K</t>
  </si>
  <si>
    <t>CPU96R9QD2/CN07XJH5728</t>
  </si>
  <si>
    <t>CPU971CQD2 /CN07XJH572</t>
  </si>
  <si>
    <t>SPF0NQ81K</t>
  </si>
  <si>
    <t>CPU9718QD2/CN07XJH5728</t>
  </si>
  <si>
    <t>CPU96YDQD2/CN07XJH572</t>
  </si>
  <si>
    <t>1.2.4.1.3.000-0126</t>
  </si>
  <si>
    <t>1.2.4.1.3.000-0127</t>
  </si>
  <si>
    <t>1.2.4.1.3.000-0128</t>
  </si>
  <si>
    <t>1.2.4.1.3.000-0129</t>
  </si>
  <si>
    <t>1.2.4.1.3.000-0130</t>
  </si>
  <si>
    <t>(1) MULTIFUNCIONAL OFFICEJET PRO HP8620</t>
  </si>
  <si>
    <t>ARCHIVERO  4 GAVETAS METALICO VERTICAL CON CHAPA</t>
  </si>
  <si>
    <t>ARCHIVERO 3 GAVETAS MELAMINA CEREZA CHAPA</t>
  </si>
  <si>
    <t>SILLA CON RUEDAS P/ OFICINA</t>
  </si>
  <si>
    <t>1.2.4.1.1.000-0114</t>
  </si>
  <si>
    <t>1.2.4.1.1.000-0115</t>
  </si>
  <si>
    <t>1.2.4.1.1.000-0116</t>
  </si>
  <si>
    <t>1.2.4.1.1.000-0117</t>
  </si>
  <si>
    <t>LENTE AF-S 60/2.8G</t>
  </si>
  <si>
    <t>KIT DE ILUMINACION GEMINI 400R/400RX UM/U</t>
  </si>
  <si>
    <t>1.2.4.2.3.000-0030</t>
  </si>
  <si>
    <t>1.2.4.2.3.000-0031</t>
  </si>
  <si>
    <t>(1) LUXOMETRO DE BOLSILLO 200FC</t>
  </si>
  <si>
    <t>(1) RTH USB P/TEMP Y HUMEDAD</t>
  </si>
  <si>
    <t>LAMPARA DE LUZ UV UVEA160 PROYECYTOR DE 6V</t>
  </si>
  <si>
    <t>KIT DE ILUMINACION DE FIBRA OPTICA NIKON</t>
  </si>
  <si>
    <t>1.2.4.3.1.000-0059</t>
  </si>
  <si>
    <t>1.2.4.3.1.000-0060</t>
  </si>
  <si>
    <t>1.2.4.3.1.000-0061</t>
  </si>
  <si>
    <t>1.2.4.3.1.000-0062</t>
  </si>
  <si>
    <t>GENERADOR 3.2-3.3KW (BI Voltaje) 196C</t>
  </si>
  <si>
    <t>ANDAMIO DE ACERO 455 KG</t>
  </si>
  <si>
    <t>KIT DE BARANDAL AMARILLO</t>
  </si>
  <si>
    <t>ESCALERA PRO PLATAFORMA DE FIBRA DE VIDRIO</t>
  </si>
  <si>
    <t>ESCALERA FV PLATAFORMA TII06</t>
  </si>
  <si>
    <t>DESBROZADORA DE GASOLINA 17"33CC</t>
  </si>
  <si>
    <t>SOLDADORA 200A CA 110/220V</t>
  </si>
  <si>
    <t>1.2.4.6.2.000-0052</t>
  </si>
  <si>
    <t>1.2.4.6.2.000-0053</t>
  </si>
  <si>
    <t>1.2.4.6.2.000-0054</t>
  </si>
  <si>
    <t>1.2.4.6.2.000-0055</t>
  </si>
  <si>
    <t>1.2.4.6.2.000-0056</t>
  </si>
  <si>
    <t>1.2.4.6.2.000-0057</t>
  </si>
  <si>
    <t>1.2.4.6.2.000-0058</t>
  </si>
  <si>
    <t>(1) LICENCIA PROGRAMA LOGICAT BIBLIOTECA</t>
  </si>
  <si>
    <t>1.2.5.4.1.000-0015</t>
  </si>
  <si>
    <t>RESGUARDO PARA BAJAS</t>
  </si>
  <si>
    <t>RM</t>
  </si>
  <si>
    <t>Vanessa García</t>
  </si>
  <si>
    <t>R/M</t>
  </si>
  <si>
    <t xml:space="preserve">Nora Beatriz ramos Ponce </t>
  </si>
  <si>
    <t>Blanca S. Valencia Barragán</t>
  </si>
  <si>
    <t>SILLA NEGRA MOD 116 C/NEGRO</t>
  </si>
  <si>
    <t>(1) VENTILADOR MYAIR</t>
  </si>
  <si>
    <t>(1) VENTILADOR PEDESTAL VENCOOL</t>
  </si>
  <si>
    <t>pendiente saber cuántos bancos son y quien los tiene</t>
  </si>
  <si>
    <t>????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</si>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</sst>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.35"/>
      <color indexed="1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rgb="FF92D050"/>
        <bgColor theme="0" tint="-0.14999847407452621"/>
      </patternFill>
    </fill>
    <fill>
      <patternFill patternType="solid">
        <fgColor rgb="FF92D050"/>
        <bgColor theme="0" tint="-0.34998626667073579"/>
      </patternFill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6" fillId="0" borderId="0"/>
  </cellStyleXfs>
  <cellXfs count="124">
    <xf numFmtId="0" fontId="0" fillId="0" borderId="0" xfId="0"/>
    <xf numFmtId="4" fontId="0" fillId="0" borderId="0" xfId="0" applyNumberFormat="1"/>
    <xf numFmtId="49" fontId="0" fillId="0" borderId="0" xfId="0" applyNumberFormat="1" applyAlignment="1">
      <alignment horizontal="left" vertical="center"/>
    </xf>
    <xf numFmtId="0" fontId="2" fillId="0" borderId="0" xfId="1" applyFont="1" applyFill="1"/>
    <xf numFmtId="14" fontId="2" fillId="0" borderId="0" xfId="1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3" borderId="0" xfId="0" applyFont="1" applyFill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" fontId="0" fillId="0" borderId="0" xfId="0" applyNumberFormat="1" applyBorder="1"/>
    <xf numFmtId="0" fontId="0" fillId="0" borderId="0" xfId="0" applyBorder="1"/>
    <xf numFmtId="49" fontId="0" fillId="0" borderId="0" xfId="0" applyNumberFormat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1" applyFont="1" applyFill="1" applyBorder="1"/>
    <xf numFmtId="0" fontId="3" fillId="0" borderId="0" xfId="0" applyFont="1" applyAlignment="1">
      <alignment horizontal="center"/>
    </xf>
    <xf numFmtId="0" fontId="2" fillId="5" borderId="0" xfId="1" applyFont="1" applyFill="1"/>
    <xf numFmtId="0" fontId="2" fillId="5" borderId="0" xfId="1" applyFont="1" applyFill="1" applyBorder="1"/>
    <xf numFmtId="14" fontId="2" fillId="0" borderId="0" xfId="1" applyNumberFormat="1" applyFont="1" applyFill="1" applyBorder="1" applyAlignment="1">
      <alignment horizontal="center"/>
    </xf>
    <xf numFmtId="0" fontId="4" fillId="0" borderId="0" xfId="1" applyFont="1" applyFill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3" fontId="8" fillId="0" borderId="0" xfId="0" applyNumberFormat="1" applyFont="1" applyFill="1"/>
    <xf numFmtId="0" fontId="3" fillId="7" borderId="0" xfId="0" applyFont="1" applyFill="1"/>
    <xf numFmtId="0" fontId="9" fillId="0" borderId="0" xfId="0" applyFont="1"/>
    <xf numFmtId="0" fontId="3" fillId="8" borderId="0" xfId="0" applyFont="1" applyFill="1"/>
    <xf numFmtId="0" fontId="3" fillId="9" borderId="0" xfId="0" applyFont="1" applyFill="1"/>
    <xf numFmtId="0" fontId="3" fillId="0" borderId="0" xfId="0" applyFont="1" applyAlignment="1">
      <alignment wrapText="1"/>
    </xf>
    <xf numFmtId="0" fontId="3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6" borderId="0" xfId="0" applyFill="1"/>
    <xf numFmtId="0" fontId="3" fillId="6" borderId="0" xfId="0" applyFont="1" applyFill="1"/>
    <xf numFmtId="0" fontId="0" fillId="9" borderId="0" xfId="0" applyFill="1"/>
    <xf numFmtId="0" fontId="2" fillId="4" borderId="0" xfId="1" applyFont="1" applyFill="1"/>
    <xf numFmtId="0" fontId="0" fillId="4" borderId="0" xfId="0" applyFill="1"/>
    <xf numFmtId="4" fontId="0" fillId="4" borderId="0" xfId="0" applyNumberFormat="1" applyFill="1"/>
    <xf numFmtId="49" fontId="0" fillId="4" borderId="0" xfId="0" applyNumberFormat="1" applyFill="1" applyAlignment="1">
      <alignment horizontal="left" vertical="center"/>
    </xf>
    <xf numFmtId="0" fontId="3" fillId="10" borderId="0" xfId="0" applyFont="1" applyFill="1"/>
    <xf numFmtId="0" fontId="0" fillId="3" borderId="0" xfId="0" applyFill="1"/>
    <xf numFmtId="0" fontId="9" fillId="10" borderId="0" xfId="0" applyFont="1" applyFill="1"/>
    <xf numFmtId="0" fontId="3" fillId="11" borderId="0" xfId="0" applyFont="1" applyFill="1"/>
    <xf numFmtId="0" fontId="0" fillId="11" borderId="0" xfId="0" applyFill="1"/>
    <xf numFmtId="0" fontId="0" fillId="0" borderId="0" xfId="0" applyFill="1"/>
    <xf numFmtId="4" fontId="0" fillId="0" borderId="0" xfId="0" applyNumberFormat="1" applyFill="1"/>
    <xf numFmtId="14" fontId="10" fillId="0" borderId="0" xfId="1" applyNumberFormat="1" applyFont="1" applyFill="1" applyAlignment="1">
      <alignment horizontal="center"/>
    </xf>
    <xf numFmtId="0" fontId="3" fillId="0" borderId="0" xfId="0" applyFont="1" applyFill="1"/>
    <xf numFmtId="0" fontId="3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3" borderId="1" xfId="0" applyFont="1" applyFill="1" applyBorder="1"/>
    <xf numFmtId="0" fontId="3" fillId="14" borderId="1" xfId="0" applyFont="1" applyFill="1" applyBorder="1"/>
    <xf numFmtId="0" fontId="2" fillId="3" borderId="0" xfId="1" applyFont="1" applyFill="1"/>
    <xf numFmtId="14" fontId="2" fillId="3" borderId="0" xfId="1" applyNumberFormat="1" applyFont="1" applyFill="1" applyAlignment="1">
      <alignment horizontal="center"/>
    </xf>
    <xf numFmtId="4" fontId="0" fillId="3" borderId="0" xfId="0" applyNumberFormat="1" applyFill="1"/>
    <xf numFmtId="49" fontId="0" fillId="3" borderId="0" xfId="0" applyNumberFormat="1" applyFill="1" applyAlignment="1">
      <alignment horizontal="left" vertical="center"/>
    </xf>
    <xf numFmtId="0" fontId="3" fillId="3" borderId="0" xfId="0" applyFont="1" applyFill="1"/>
    <xf numFmtId="0" fontId="0" fillId="0" borderId="0" xfId="0" applyAlignment="1">
      <alignment horizontal="left"/>
    </xf>
    <xf numFmtId="0" fontId="3" fillId="8" borderId="0" xfId="0" applyFont="1" applyFill="1" applyBorder="1" applyAlignment="1">
      <alignment horizontal="center"/>
    </xf>
    <xf numFmtId="14" fontId="2" fillId="8" borderId="0" xfId="1" applyNumberFormat="1" applyFont="1" applyFill="1" applyAlignment="1">
      <alignment horizontal="center"/>
    </xf>
    <xf numFmtId="0" fontId="3" fillId="4" borderId="0" xfId="0" applyFont="1" applyFill="1"/>
    <xf numFmtId="0" fontId="3" fillId="9" borderId="0" xfId="0" applyFont="1" applyFill="1" applyBorder="1" applyAlignment="1">
      <alignment horizontal="center"/>
    </xf>
    <xf numFmtId="0" fontId="13" fillId="13" borderId="1" xfId="0" applyFont="1" applyFill="1" applyBorder="1"/>
    <xf numFmtId="0" fontId="4" fillId="4" borderId="0" xfId="1" applyFont="1" applyFill="1"/>
    <xf numFmtId="0" fontId="9" fillId="4" borderId="0" xfId="0" applyFont="1" applyFill="1"/>
    <xf numFmtId="14" fontId="4" fillId="4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2" fillId="0" borderId="0" xfId="1" applyFont="1" applyFill="1" applyBorder="1" applyAlignment="1"/>
    <xf numFmtId="49" fontId="0" fillId="9" borderId="0" xfId="0" applyNumberFormat="1" applyFill="1" applyAlignment="1">
      <alignment horizontal="left" vertical="center"/>
    </xf>
    <xf numFmtId="4" fontId="0" fillId="9" borderId="0" xfId="0" applyNumberFormat="1" applyFill="1"/>
    <xf numFmtId="0" fontId="15" fillId="9" borderId="0" xfId="0" applyFont="1" applyFill="1"/>
    <xf numFmtId="0" fontId="0" fillId="15" borderId="0" xfId="0" applyFill="1"/>
    <xf numFmtId="0" fontId="3" fillId="15" borderId="0" xfId="0" applyFont="1" applyFill="1"/>
    <xf numFmtId="0" fontId="3" fillId="15" borderId="0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15" fillId="0" borderId="0" xfId="0" applyFont="1" applyFill="1"/>
    <xf numFmtId="0" fontId="0" fillId="10" borderId="2" xfId="0" applyFill="1" applyBorder="1"/>
    <xf numFmtId="0" fontId="15" fillId="10" borderId="2" xfId="0" applyFont="1" applyFill="1" applyBorder="1"/>
    <xf numFmtId="4" fontId="0" fillId="6" borderId="0" xfId="0" applyNumberFormat="1" applyFill="1"/>
    <xf numFmtId="4" fontId="0" fillId="6" borderId="0" xfId="0" applyNumberFormat="1" applyFill="1" applyBorder="1"/>
    <xf numFmtId="43" fontId="12" fillId="6" borderId="0" xfId="0" applyNumberFormat="1" applyFont="1" applyFill="1"/>
    <xf numFmtId="43" fontId="0" fillId="6" borderId="0" xfId="0" applyNumberFormat="1" applyFont="1" applyFill="1"/>
    <xf numFmtId="43" fontId="2" fillId="6" borderId="0" xfId="1" applyNumberFormat="1" applyFont="1" applyFill="1"/>
    <xf numFmtId="49" fontId="0" fillId="6" borderId="0" xfId="0" applyNumberFormat="1" applyFill="1" applyAlignment="1">
      <alignment horizontal="left" vertical="center"/>
    </xf>
    <xf numFmtId="4" fontId="12" fillId="6" borderId="0" xfId="0" applyNumberFormat="1" applyFont="1" applyFill="1" applyBorder="1"/>
    <xf numFmtId="4" fontId="0" fillId="6" borderId="1" xfId="0" applyNumberFormat="1" applyFont="1" applyFill="1" applyBorder="1"/>
    <xf numFmtId="43" fontId="11" fillId="6" borderId="0" xfId="0" applyNumberFormat="1" applyFont="1" applyFill="1"/>
    <xf numFmtId="4" fontId="0" fillId="0" borderId="0" xfId="0" applyNumberFormat="1" applyFill="1" applyBorder="1"/>
    <xf numFmtId="4" fontId="3" fillId="0" borderId="0" xfId="0" applyNumberFormat="1" applyFont="1"/>
    <xf numFmtId="0" fontId="2" fillId="16" borderId="0" xfId="1" applyFont="1" applyFill="1"/>
    <xf numFmtId="0" fontId="0" fillId="16" borderId="0" xfId="0" applyFill="1"/>
    <xf numFmtId="0" fontId="3" fillId="16" borderId="0" xfId="0" applyFont="1" applyFill="1"/>
    <xf numFmtId="0" fontId="3" fillId="16" borderId="0" xfId="0" applyFont="1" applyFill="1" applyAlignment="1">
      <alignment horizontal="center"/>
    </xf>
    <xf numFmtId="14" fontId="2" fillId="16" borderId="0" xfId="1" applyNumberFormat="1" applyFont="1" applyFill="1" applyAlignment="1">
      <alignment horizontal="center"/>
    </xf>
    <xf numFmtId="4" fontId="0" fillId="16" borderId="0" xfId="0" applyNumberFormat="1" applyFill="1"/>
    <xf numFmtId="0" fontId="3" fillId="16" borderId="0" xfId="0" applyFont="1" applyFill="1" applyBorder="1" applyAlignment="1">
      <alignment horizontal="center"/>
    </xf>
    <xf numFmtId="0" fontId="14" fillId="17" borderId="1" xfId="0" applyFont="1" applyFill="1" applyBorder="1"/>
    <xf numFmtId="0" fontId="2" fillId="16" borderId="0" xfId="1" applyFont="1" applyFill="1" applyBorder="1"/>
    <xf numFmtId="0" fontId="0" fillId="16" borderId="0" xfId="0" applyFill="1" applyBorder="1"/>
    <xf numFmtId="14" fontId="10" fillId="16" borderId="0" xfId="1" applyNumberFormat="1" applyFont="1" applyFill="1" applyAlignment="1">
      <alignment horizontal="center"/>
    </xf>
    <xf numFmtId="43" fontId="2" fillId="16" borderId="0" xfId="1" applyNumberFormat="1" applyFont="1" applyFill="1"/>
    <xf numFmtId="0" fontId="2" fillId="0" borderId="1" xfId="1" applyFont="1" applyFill="1" applyBorder="1"/>
    <xf numFmtId="43" fontId="12" fillId="16" borderId="0" xfId="0" applyNumberFormat="1" applyFont="1" applyFill="1"/>
    <xf numFmtId="0" fontId="0" fillId="16" borderId="0" xfId="0" applyFill="1" applyAlignment="1">
      <alignment horizontal="left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4" fontId="0" fillId="15" borderId="0" xfId="0" applyNumberFormat="1" applyFill="1"/>
    <xf numFmtId="0" fontId="3" fillId="18" borderId="1" xfId="0" applyFont="1" applyFill="1" applyBorder="1"/>
    <xf numFmtId="0" fontId="3" fillId="18" borderId="1" xfId="0" applyFont="1" applyFill="1" applyBorder="1" applyAlignment="1">
      <alignment horizontal="center"/>
    </xf>
    <xf numFmtId="0" fontId="3" fillId="15" borderId="0" xfId="0" applyFont="1" applyFill="1" applyBorder="1"/>
    <xf numFmtId="0" fontId="9" fillId="15" borderId="0" xfId="0" applyFont="1" applyFill="1"/>
    <xf numFmtId="0" fontId="14" fillId="0" borderId="1" xfId="0" applyFont="1" applyFill="1" applyBorder="1"/>
    <xf numFmtId="0" fontId="13" fillId="18" borderId="1" xfId="0" applyFont="1" applyFill="1" applyBorder="1"/>
    <xf numFmtId="0" fontId="14" fillId="18" borderId="1" xfId="0" applyFont="1" applyFill="1" applyBorder="1"/>
    <xf numFmtId="4" fontId="0" fillId="15" borderId="0" xfId="0" applyNumberFormat="1" applyFill="1" applyBorder="1"/>
    <xf numFmtId="14" fontId="8" fillId="0" borderId="0" xfId="0" applyNumberFormat="1" applyFont="1" applyFill="1"/>
    <xf numFmtId="0" fontId="3" fillId="0" borderId="0" xfId="0" applyFont="1" applyFill="1" applyAlignment="1">
      <alignment horizontal="center"/>
    </xf>
    <xf numFmtId="0" fontId="9" fillId="15" borderId="0" xfId="0" applyFont="1" applyFill="1" applyBorder="1"/>
    <xf numFmtId="0" fontId="3" fillId="19" borderId="1" xfId="0" applyFont="1" applyFill="1" applyBorder="1" applyAlignment="1">
      <alignment horizontal="center"/>
    </xf>
    <xf numFmtId="0" fontId="3" fillId="19" borderId="1" xfId="0" applyFont="1" applyFill="1" applyBorder="1"/>
    <xf numFmtId="43" fontId="3" fillId="15" borderId="0" xfId="0" applyNumberFormat="1" applyFont="1" applyFill="1" applyBorder="1" applyAlignment="1">
      <alignment horizontal="center"/>
    </xf>
    <xf numFmtId="0" fontId="9" fillId="15" borderId="0" xfId="0" applyFont="1" applyFill="1" applyAlignment="1">
      <alignment horizontal="center"/>
    </xf>
    <xf numFmtId="4" fontId="0" fillId="11" borderId="0" xfId="0" applyNumberFormat="1" applyFill="1"/>
    <xf numFmtId="2" fontId="0" fillId="0" borderId="0" xfId="0" applyNumberFormat="1"/>
  </cellXfs>
  <cellStyles count="8">
    <cellStyle name="40% - Énfasis1" xfId="1" builtinId="31"/>
    <cellStyle name="Hipervínculo 2" xfId="2"/>
    <cellStyle name="Millares 2" xfId="3"/>
    <cellStyle name="Normal" xfId="0" builtinId="0"/>
    <cellStyle name="Normal 2" xfId="4"/>
    <cellStyle name="Normal 2 2" xfId="5"/>
    <cellStyle name="Normal 3" xfId="6"/>
    <cellStyle name="Normal 4" xfId="7"/>
  </cellStyles>
  <dxfs count="3">
    <dxf>
      <numFmt numFmtId="4" formatCode="#,##0.00"/>
      <fill>
        <patternFill patternType="solid">
          <fgColor indexed="64"/>
          <bgColor rgb="FFFFFF00"/>
        </patternFill>
      </fill>
    </dxf>
    <dxf>
      <font>
        <i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numFmt numFmtId="4" formatCode="#,##0.00"/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_dsa_sqlexpress2_LUCCA_Resguardos23" displayName="Tabla_dsa_sqlexpress2_LUCCA_Resguardos23" ref="A2:S1463" totalsRowShown="0">
  <autoFilter ref="A2:S1463">
    <filterColumn colId="7">
      <filters blank="1">
        <filter val="0.00"/>
      </filters>
    </filterColumn>
  </autoFilter>
  <tableColumns count="19">
    <tableColumn id="2" name="Artículo"/>
    <tableColumn id="3" name="No_Serie"/>
    <tableColumn id="1" name="Usuario"/>
    <tableColumn id="5" name="Area"/>
    <tableColumn id="6" name="Fecha_Ingreso"/>
    <tableColumn id="7" name="Fecha_Último_Ingreso"/>
    <tableColumn id="8" name="Folio_Patrimonial"/>
    <tableColumn id="9" name="Precio_Adquisición" dataDxfId="2"/>
    <tableColumn id="12" name="Status"/>
    <tableColumn id="13" name="Cuenta_Contable"/>
    <tableColumn id="14" name="Valor_Desecho"/>
    <tableColumn id="15" name="Vida_Util"/>
    <tableColumn id="16" name="Afectaciones"/>
    <tableColumn id="17" name="Último_Ejercicio_Depreciación"/>
    <tableColumn id="18" name="Último_Periodo_Depreciación"/>
    <tableColumn id="19" name="Valor_Expresado"/>
    <tableColumn id="20" name="Porcentaje_Depreciacion"/>
    <tableColumn id="4" name="Ubicación" dataDxfId="1"/>
    <tableColumn id="10" name="Columna1" data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467"/>
  <sheetViews>
    <sheetView tabSelected="1" zoomScaleNormal="100" workbookViewId="0">
      <selection activeCell="A1188" sqref="A1188:XFD1188"/>
    </sheetView>
  </sheetViews>
  <sheetFormatPr baseColWidth="10" defaultRowHeight="15" x14ac:dyDescent="0.25"/>
  <cols>
    <col min="1" max="1" width="48.42578125" bestFit="1" customWidth="1"/>
    <col min="2" max="2" width="19.28515625" bestFit="1" customWidth="1"/>
    <col min="3" max="3" width="28.140625" bestFit="1" customWidth="1"/>
    <col min="4" max="4" width="17.5703125" customWidth="1"/>
    <col min="5" max="5" width="17" bestFit="1" customWidth="1"/>
    <col min="6" max="6" width="19" customWidth="1"/>
    <col min="7" max="7" width="17.85546875" customWidth="1"/>
    <col min="8" max="8" width="20.42578125" style="1" bestFit="1" customWidth="1"/>
    <col min="9" max="9" width="11.140625" hidden="1" customWidth="1"/>
    <col min="10" max="10" width="35" hidden="1" customWidth="1"/>
    <col min="11" max="11" width="17.42578125" hidden="1" customWidth="1"/>
    <col min="12" max="12" width="11.42578125" hidden="1" customWidth="1"/>
    <col min="13" max="13" width="16.42578125" hidden="1" customWidth="1"/>
    <col min="14" max="14" width="16" hidden="1" customWidth="1"/>
    <col min="15" max="15" width="19.28515625" hidden="1" customWidth="1"/>
    <col min="16" max="16" width="3.5703125" hidden="1" customWidth="1"/>
    <col min="17" max="17" width="0.140625" hidden="1" customWidth="1"/>
    <col min="18" max="18" width="14.85546875" style="6" customWidth="1"/>
  </cols>
  <sheetData>
    <row r="1" spans="1:21" s="20" customFormat="1" ht="76.5" customHeight="1" x14ac:dyDescent="0.25">
      <c r="A1" s="20" t="s">
        <v>3159</v>
      </c>
      <c r="B1" s="20" t="s">
        <v>3158</v>
      </c>
      <c r="C1" s="20" t="s">
        <v>3157</v>
      </c>
      <c r="D1" s="20" t="s">
        <v>3156</v>
      </c>
      <c r="E1" s="20" t="s">
        <v>3155</v>
      </c>
      <c r="F1" s="20" t="s">
        <v>3154</v>
      </c>
      <c r="G1" s="20" t="s">
        <v>3153</v>
      </c>
      <c r="H1" s="21" t="s">
        <v>3152</v>
      </c>
      <c r="I1" s="20" t="s">
        <v>3151</v>
      </c>
      <c r="J1" s="20" t="s">
        <v>3150</v>
      </c>
      <c r="K1" s="20" t="s">
        <v>3149</v>
      </c>
      <c r="L1" s="20" t="s">
        <v>3148</v>
      </c>
      <c r="M1" s="20" t="s">
        <v>3147</v>
      </c>
      <c r="N1" s="20" t="s">
        <v>3146</v>
      </c>
      <c r="O1" s="20" t="s">
        <v>3145</v>
      </c>
      <c r="P1" s="20" t="s">
        <v>3144</v>
      </c>
      <c r="Q1" s="20" t="s">
        <v>3143</v>
      </c>
      <c r="R1" s="27"/>
    </row>
    <row r="2" spans="1:21" ht="30" customHeight="1" x14ac:dyDescent="0.25">
      <c r="A2" s="90" t="s">
        <v>3142</v>
      </c>
      <c r="B2" s="90" t="s">
        <v>3141</v>
      </c>
      <c r="C2" s="90" t="s">
        <v>3140</v>
      </c>
      <c r="D2" s="90" t="s">
        <v>3139</v>
      </c>
      <c r="E2" s="90" t="s">
        <v>3138</v>
      </c>
      <c r="F2" s="90" t="s">
        <v>3137</v>
      </c>
      <c r="G2" s="90" t="s">
        <v>3136</v>
      </c>
      <c r="H2" s="94" t="s">
        <v>3135</v>
      </c>
      <c r="I2" t="s">
        <v>3134</v>
      </c>
      <c r="J2" t="s">
        <v>3133</v>
      </c>
      <c r="K2" t="s">
        <v>3132</v>
      </c>
      <c r="L2" t="s">
        <v>3131</v>
      </c>
      <c r="M2" t="s">
        <v>3130</v>
      </c>
      <c r="N2" t="s">
        <v>3129</v>
      </c>
      <c r="O2" t="s">
        <v>3128</v>
      </c>
      <c r="P2" t="s">
        <v>3127</v>
      </c>
      <c r="Q2" t="s">
        <v>3126</v>
      </c>
      <c r="R2" s="6" t="s">
        <v>3171</v>
      </c>
      <c r="S2" t="s">
        <v>3423</v>
      </c>
    </row>
    <row r="3" spans="1:21" x14ac:dyDescent="0.25">
      <c r="A3" s="3" t="s">
        <v>3079</v>
      </c>
      <c r="C3" s="6" t="s">
        <v>3170</v>
      </c>
      <c r="D3" s="15" t="s">
        <v>3355</v>
      </c>
      <c r="E3" s="4">
        <v>36739</v>
      </c>
      <c r="F3" s="4">
        <v>36739</v>
      </c>
      <c r="G3" s="3" t="s">
        <v>3125</v>
      </c>
      <c r="H3" s="78">
        <v>224.25</v>
      </c>
      <c r="J3" s="2" t="s">
        <v>3124</v>
      </c>
      <c r="L3">
        <v>120</v>
      </c>
      <c r="M3">
        <v>120</v>
      </c>
      <c r="N3">
        <v>2010</v>
      </c>
      <c r="O3">
        <v>8</v>
      </c>
      <c r="P3" s="1">
        <v>224.25</v>
      </c>
      <c r="Q3">
        <v>0.1</v>
      </c>
      <c r="R3" s="6" t="s">
        <v>3172</v>
      </c>
      <c r="S3" s="78">
        <v>224.25</v>
      </c>
      <c r="T3" s="123">
        <f>+Tabla_dsa_sqlexpress2_LUCCA_Resguardos23[[#This Row],[Precio_Adquisición]]-Tabla_dsa_sqlexpress2_LUCCA_Resguardos23[[#This Row],[Columna1]]</f>
        <v>0</v>
      </c>
      <c r="U3">
        <v>1</v>
      </c>
    </row>
    <row r="4" spans="1:21" x14ac:dyDescent="0.25">
      <c r="A4" s="3" t="s">
        <v>3079</v>
      </c>
      <c r="C4" s="6" t="s">
        <v>465</v>
      </c>
      <c r="D4" s="15" t="s">
        <v>3355</v>
      </c>
      <c r="E4" s="4">
        <v>36739</v>
      </c>
      <c r="F4" s="4">
        <v>36739</v>
      </c>
      <c r="G4" s="3" t="s">
        <v>3123</v>
      </c>
      <c r="H4" s="78">
        <v>224.25</v>
      </c>
      <c r="J4" s="2" t="s">
        <v>2958</v>
      </c>
      <c r="L4">
        <v>120</v>
      </c>
      <c r="M4">
        <v>120</v>
      </c>
      <c r="N4">
        <v>2010</v>
      </c>
      <c r="O4">
        <v>8</v>
      </c>
      <c r="P4" s="1">
        <v>224.25</v>
      </c>
      <c r="Q4">
        <v>0.1</v>
      </c>
      <c r="R4" s="6" t="s">
        <v>3172</v>
      </c>
      <c r="S4" s="78">
        <v>224.25</v>
      </c>
      <c r="T4" s="123">
        <f>+Tabla_dsa_sqlexpress2_LUCCA_Resguardos23[[#This Row],[Precio_Adquisición]]-Tabla_dsa_sqlexpress2_LUCCA_Resguardos23[[#This Row],[Columna1]]</f>
        <v>0</v>
      </c>
      <c r="U4">
        <v>2</v>
      </c>
    </row>
    <row r="5" spans="1:21" x14ac:dyDescent="0.25">
      <c r="A5" s="3" t="s">
        <v>3079</v>
      </c>
      <c r="C5" s="6" t="s">
        <v>465</v>
      </c>
      <c r="D5" s="15" t="s">
        <v>3355</v>
      </c>
      <c r="E5" s="4">
        <v>36739</v>
      </c>
      <c r="F5" s="4">
        <v>36739</v>
      </c>
      <c r="G5" s="3" t="s">
        <v>3122</v>
      </c>
      <c r="H5" s="78">
        <v>224.25</v>
      </c>
      <c r="J5" s="2" t="s">
        <v>2949</v>
      </c>
      <c r="L5">
        <v>120</v>
      </c>
      <c r="M5">
        <v>120</v>
      </c>
      <c r="N5">
        <v>2010</v>
      </c>
      <c r="O5">
        <v>8</v>
      </c>
      <c r="P5" s="1">
        <v>224.25</v>
      </c>
      <c r="Q5">
        <v>0.1</v>
      </c>
      <c r="R5" s="6" t="s">
        <v>3172</v>
      </c>
      <c r="S5" s="78">
        <v>224.25</v>
      </c>
      <c r="T5" s="123">
        <f>+Tabla_dsa_sqlexpress2_LUCCA_Resguardos23[[#This Row],[Precio_Adquisición]]-Tabla_dsa_sqlexpress2_LUCCA_Resguardos23[[#This Row],[Columna1]]</f>
        <v>0</v>
      </c>
      <c r="U5">
        <v>3</v>
      </c>
    </row>
    <row r="6" spans="1:21" x14ac:dyDescent="0.25">
      <c r="A6" s="3" t="s">
        <v>3079</v>
      </c>
      <c r="C6" s="6" t="s">
        <v>465</v>
      </c>
      <c r="D6" s="15" t="s">
        <v>3355</v>
      </c>
      <c r="E6" s="4">
        <v>36739</v>
      </c>
      <c r="F6" s="4">
        <v>36739</v>
      </c>
      <c r="G6" s="3" t="s">
        <v>3121</v>
      </c>
      <c r="H6" s="78">
        <v>224.25</v>
      </c>
      <c r="J6" s="2" t="s">
        <v>2943</v>
      </c>
      <c r="L6">
        <v>120</v>
      </c>
      <c r="M6">
        <v>120</v>
      </c>
      <c r="N6">
        <v>2010</v>
      </c>
      <c r="O6">
        <v>8</v>
      </c>
      <c r="P6" s="1">
        <v>224.25</v>
      </c>
      <c r="Q6">
        <v>0.1</v>
      </c>
      <c r="R6" s="6" t="s">
        <v>3172</v>
      </c>
      <c r="S6" s="78">
        <v>224.25</v>
      </c>
      <c r="T6" s="123">
        <f>+Tabla_dsa_sqlexpress2_LUCCA_Resguardos23[[#This Row],[Precio_Adquisición]]-Tabla_dsa_sqlexpress2_LUCCA_Resguardos23[[#This Row],[Columna1]]</f>
        <v>0</v>
      </c>
      <c r="U6">
        <v>4</v>
      </c>
    </row>
    <row r="7" spans="1:21" x14ac:dyDescent="0.25">
      <c r="A7" s="3" t="s">
        <v>3079</v>
      </c>
      <c r="C7" s="6" t="s">
        <v>465</v>
      </c>
      <c r="D7" s="15" t="s">
        <v>3355</v>
      </c>
      <c r="E7" s="4">
        <v>36739</v>
      </c>
      <c r="F7" s="4">
        <v>36739</v>
      </c>
      <c r="G7" s="3" t="s">
        <v>3120</v>
      </c>
      <c r="H7" s="78">
        <v>224.25</v>
      </c>
      <c r="J7" s="2" t="s">
        <v>2941</v>
      </c>
      <c r="L7">
        <v>120</v>
      </c>
      <c r="M7">
        <v>120</v>
      </c>
      <c r="N7">
        <v>2010</v>
      </c>
      <c r="O7">
        <v>8</v>
      </c>
      <c r="P7" s="1">
        <v>224.25</v>
      </c>
      <c r="Q7">
        <v>0.1</v>
      </c>
      <c r="R7" s="6" t="s">
        <v>3172</v>
      </c>
      <c r="S7" s="78">
        <v>224.25</v>
      </c>
      <c r="T7" s="123">
        <f>+Tabla_dsa_sqlexpress2_LUCCA_Resguardos23[[#This Row],[Precio_Adquisición]]-Tabla_dsa_sqlexpress2_LUCCA_Resguardos23[[#This Row],[Columna1]]</f>
        <v>0</v>
      </c>
      <c r="U7">
        <v>5</v>
      </c>
    </row>
    <row r="8" spans="1:21" x14ac:dyDescent="0.25">
      <c r="A8" s="3" t="s">
        <v>3079</v>
      </c>
      <c r="C8" s="6" t="s">
        <v>465</v>
      </c>
      <c r="D8" s="15" t="s">
        <v>3355</v>
      </c>
      <c r="E8" s="4">
        <v>36739</v>
      </c>
      <c r="F8" s="4">
        <v>36739</v>
      </c>
      <c r="G8" s="3" t="s">
        <v>3119</v>
      </c>
      <c r="H8" s="78">
        <v>224.25</v>
      </c>
      <c r="J8" s="2" t="s">
        <v>2936</v>
      </c>
      <c r="L8">
        <v>120</v>
      </c>
      <c r="M8">
        <v>120</v>
      </c>
      <c r="N8">
        <v>2010</v>
      </c>
      <c r="O8">
        <v>8</v>
      </c>
      <c r="P8" s="1">
        <v>224.25</v>
      </c>
      <c r="Q8">
        <v>0.1</v>
      </c>
      <c r="R8" s="6" t="s">
        <v>3172</v>
      </c>
      <c r="S8" s="78">
        <v>224.25</v>
      </c>
      <c r="T8" s="123">
        <f>+Tabla_dsa_sqlexpress2_LUCCA_Resguardos23[[#This Row],[Precio_Adquisición]]-Tabla_dsa_sqlexpress2_LUCCA_Resguardos23[[#This Row],[Columna1]]</f>
        <v>0</v>
      </c>
      <c r="U8">
        <v>6</v>
      </c>
    </row>
    <row r="9" spans="1:21" x14ac:dyDescent="0.25">
      <c r="A9" s="3" t="s">
        <v>3079</v>
      </c>
      <c r="C9" s="6" t="s">
        <v>465</v>
      </c>
      <c r="D9" s="15" t="s">
        <v>3355</v>
      </c>
      <c r="E9" s="4">
        <v>36739</v>
      </c>
      <c r="F9" s="4">
        <v>36739</v>
      </c>
      <c r="G9" s="3" t="s">
        <v>3118</v>
      </c>
      <c r="H9" s="78">
        <v>224.25</v>
      </c>
      <c r="J9" s="2" t="s">
        <v>2931</v>
      </c>
      <c r="L9">
        <v>120</v>
      </c>
      <c r="M9">
        <v>120</v>
      </c>
      <c r="N9">
        <v>2010</v>
      </c>
      <c r="O9">
        <v>8</v>
      </c>
      <c r="P9" s="1">
        <v>224.25</v>
      </c>
      <c r="Q9">
        <v>0.1</v>
      </c>
      <c r="R9" s="6" t="s">
        <v>3172</v>
      </c>
      <c r="S9" s="78">
        <v>224.25</v>
      </c>
      <c r="T9" s="123">
        <f>+Tabla_dsa_sqlexpress2_LUCCA_Resguardos23[[#This Row],[Precio_Adquisición]]-Tabla_dsa_sqlexpress2_LUCCA_Resguardos23[[#This Row],[Columna1]]</f>
        <v>0</v>
      </c>
      <c r="U9">
        <v>7</v>
      </c>
    </row>
    <row r="10" spans="1:21" x14ac:dyDescent="0.25">
      <c r="A10" s="3" t="s">
        <v>3079</v>
      </c>
      <c r="C10" s="6" t="s">
        <v>465</v>
      </c>
      <c r="D10" s="15" t="s">
        <v>3355</v>
      </c>
      <c r="E10" s="4">
        <v>36739</v>
      </c>
      <c r="F10" s="4">
        <v>36739</v>
      </c>
      <c r="G10" s="3" t="s">
        <v>3117</v>
      </c>
      <c r="H10" s="78">
        <v>224.25</v>
      </c>
      <c r="J10" s="2" t="s">
        <v>2837</v>
      </c>
      <c r="L10">
        <v>120</v>
      </c>
      <c r="M10">
        <v>120</v>
      </c>
      <c r="N10">
        <v>2010</v>
      </c>
      <c r="O10">
        <v>8</v>
      </c>
      <c r="P10" s="1">
        <v>224.25</v>
      </c>
      <c r="Q10">
        <v>0.1</v>
      </c>
      <c r="R10" s="6" t="s">
        <v>3172</v>
      </c>
      <c r="S10" s="78">
        <v>224.25</v>
      </c>
      <c r="T10" s="123">
        <f>+Tabla_dsa_sqlexpress2_LUCCA_Resguardos23[[#This Row],[Precio_Adquisición]]-Tabla_dsa_sqlexpress2_LUCCA_Resguardos23[[#This Row],[Columna1]]</f>
        <v>0</v>
      </c>
      <c r="U10">
        <v>8</v>
      </c>
    </row>
    <row r="11" spans="1:21" x14ac:dyDescent="0.25">
      <c r="A11" s="3" t="s">
        <v>3079</v>
      </c>
      <c r="C11" s="6" t="s">
        <v>465</v>
      </c>
      <c r="D11" s="15" t="s">
        <v>3355</v>
      </c>
      <c r="E11" s="4">
        <v>36739</v>
      </c>
      <c r="F11" s="4">
        <v>36739</v>
      </c>
      <c r="G11" s="3" t="s">
        <v>3116</v>
      </c>
      <c r="H11" s="78">
        <v>224.25</v>
      </c>
      <c r="J11" s="2" t="s">
        <v>2835</v>
      </c>
      <c r="L11">
        <v>120</v>
      </c>
      <c r="M11">
        <v>120</v>
      </c>
      <c r="N11">
        <v>2010</v>
      </c>
      <c r="O11">
        <v>8</v>
      </c>
      <c r="P11" s="1">
        <v>224.25</v>
      </c>
      <c r="Q11">
        <v>0.1</v>
      </c>
      <c r="R11" s="6" t="s">
        <v>3172</v>
      </c>
      <c r="S11" s="78">
        <v>224.25</v>
      </c>
      <c r="T11" s="123">
        <f>+Tabla_dsa_sqlexpress2_LUCCA_Resguardos23[[#This Row],[Precio_Adquisición]]-Tabla_dsa_sqlexpress2_LUCCA_Resguardos23[[#This Row],[Columna1]]</f>
        <v>0</v>
      </c>
      <c r="U11">
        <v>9</v>
      </c>
    </row>
    <row r="12" spans="1:21" x14ac:dyDescent="0.25">
      <c r="A12" s="3" t="s">
        <v>3079</v>
      </c>
      <c r="C12" s="6" t="s">
        <v>465</v>
      </c>
      <c r="D12" s="15" t="s">
        <v>3355</v>
      </c>
      <c r="E12" s="4">
        <v>36739</v>
      </c>
      <c r="F12" s="4">
        <v>36739</v>
      </c>
      <c r="G12" s="3" t="s">
        <v>3115</v>
      </c>
      <c r="H12" s="78">
        <v>224.25</v>
      </c>
      <c r="J12" s="2" t="s">
        <v>3114</v>
      </c>
      <c r="L12">
        <v>120</v>
      </c>
      <c r="M12">
        <v>120</v>
      </c>
      <c r="N12">
        <v>2010</v>
      </c>
      <c r="O12">
        <v>8</v>
      </c>
      <c r="P12" s="1">
        <v>224.25</v>
      </c>
      <c r="Q12">
        <v>0.1</v>
      </c>
      <c r="R12" s="6" t="s">
        <v>3172</v>
      </c>
      <c r="S12" s="78">
        <v>224.25</v>
      </c>
      <c r="T12" s="123">
        <f>+Tabla_dsa_sqlexpress2_LUCCA_Resguardos23[[#This Row],[Precio_Adquisición]]-Tabla_dsa_sqlexpress2_LUCCA_Resguardos23[[#This Row],[Columna1]]</f>
        <v>0</v>
      </c>
      <c r="U12">
        <v>10</v>
      </c>
    </row>
    <row r="13" spans="1:21" x14ac:dyDescent="0.25">
      <c r="A13" s="3" t="s">
        <v>3079</v>
      </c>
      <c r="C13" s="6" t="s">
        <v>465</v>
      </c>
      <c r="D13" s="15" t="s">
        <v>3355</v>
      </c>
      <c r="E13" s="4">
        <v>36739</v>
      </c>
      <c r="F13" s="4">
        <v>36739</v>
      </c>
      <c r="G13" s="3" t="s">
        <v>3113</v>
      </c>
      <c r="H13" s="78">
        <v>224.25</v>
      </c>
      <c r="J13" s="2" t="s">
        <v>3112</v>
      </c>
      <c r="L13">
        <v>120</v>
      </c>
      <c r="M13">
        <v>120</v>
      </c>
      <c r="N13">
        <v>2010</v>
      </c>
      <c r="O13">
        <v>8</v>
      </c>
      <c r="P13" s="1">
        <v>224.25</v>
      </c>
      <c r="Q13">
        <v>0.1</v>
      </c>
      <c r="R13" s="6" t="s">
        <v>3172</v>
      </c>
      <c r="S13" s="78">
        <v>224.25</v>
      </c>
      <c r="T13" s="123">
        <f>+Tabla_dsa_sqlexpress2_LUCCA_Resguardos23[[#This Row],[Precio_Adquisición]]-Tabla_dsa_sqlexpress2_LUCCA_Resguardos23[[#This Row],[Columna1]]</f>
        <v>0</v>
      </c>
      <c r="U13">
        <v>11</v>
      </c>
    </row>
    <row r="14" spans="1:21" x14ac:dyDescent="0.25">
      <c r="A14" s="3" t="s">
        <v>3079</v>
      </c>
      <c r="C14" s="6" t="s">
        <v>465</v>
      </c>
      <c r="D14" s="15" t="s">
        <v>3355</v>
      </c>
      <c r="E14" s="4">
        <v>36739</v>
      </c>
      <c r="F14" s="4">
        <v>36739</v>
      </c>
      <c r="G14" s="3" t="s">
        <v>3111</v>
      </c>
      <c r="H14" s="78">
        <v>224.25</v>
      </c>
      <c r="J14" s="2" t="s">
        <v>2960</v>
      </c>
      <c r="L14">
        <v>120</v>
      </c>
      <c r="M14">
        <v>120</v>
      </c>
      <c r="N14">
        <v>2010</v>
      </c>
      <c r="O14">
        <v>8</v>
      </c>
      <c r="P14" s="1">
        <v>224.25</v>
      </c>
      <c r="Q14">
        <v>0.1</v>
      </c>
      <c r="R14" s="6" t="s">
        <v>3172</v>
      </c>
      <c r="S14" s="78">
        <v>224.25</v>
      </c>
      <c r="T14" s="123">
        <f>+Tabla_dsa_sqlexpress2_LUCCA_Resguardos23[[#This Row],[Precio_Adquisición]]-Tabla_dsa_sqlexpress2_LUCCA_Resguardos23[[#This Row],[Columna1]]</f>
        <v>0</v>
      </c>
      <c r="U14">
        <v>12</v>
      </c>
    </row>
    <row r="15" spans="1:21" x14ac:dyDescent="0.25">
      <c r="A15" s="3" t="s">
        <v>3079</v>
      </c>
      <c r="C15" s="6" t="s">
        <v>465</v>
      </c>
      <c r="D15" s="15" t="s">
        <v>3355</v>
      </c>
      <c r="E15" s="4">
        <v>36739</v>
      </c>
      <c r="F15" s="4">
        <v>36739</v>
      </c>
      <c r="G15" s="3" t="s">
        <v>3110</v>
      </c>
      <c r="H15" s="78">
        <v>224.25</v>
      </c>
      <c r="J15" s="2" t="s">
        <v>3109</v>
      </c>
      <c r="L15">
        <v>120</v>
      </c>
      <c r="M15">
        <v>120</v>
      </c>
      <c r="N15">
        <v>2010</v>
      </c>
      <c r="O15">
        <v>8</v>
      </c>
      <c r="P15" s="1">
        <v>224.25</v>
      </c>
      <c r="Q15">
        <v>0.1</v>
      </c>
      <c r="R15" s="6" t="s">
        <v>3172</v>
      </c>
      <c r="S15" s="78">
        <v>224.25</v>
      </c>
      <c r="T15" s="123">
        <f>+Tabla_dsa_sqlexpress2_LUCCA_Resguardos23[[#This Row],[Precio_Adquisición]]-Tabla_dsa_sqlexpress2_LUCCA_Resguardos23[[#This Row],[Columna1]]</f>
        <v>0</v>
      </c>
      <c r="U15">
        <v>13</v>
      </c>
    </row>
    <row r="16" spans="1:21" x14ac:dyDescent="0.25">
      <c r="A16" s="3" t="s">
        <v>3079</v>
      </c>
      <c r="C16" s="6" t="s">
        <v>465</v>
      </c>
      <c r="D16" s="15" t="s">
        <v>3355</v>
      </c>
      <c r="E16" s="4">
        <v>36739</v>
      </c>
      <c r="F16" s="4">
        <v>36739</v>
      </c>
      <c r="G16" s="3" t="s">
        <v>3108</v>
      </c>
      <c r="H16" s="78">
        <v>224.25</v>
      </c>
      <c r="J16" s="2" t="s">
        <v>3107</v>
      </c>
      <c r="L16">
        <v>120</v>
      </c>
      <c r="M16">
        <v>120</v>
      </c>
      <c r="N16">
        <v>2010</v>
      </c>
      <c r="O16">
        <v>8</v>
      </c>
      <c r="P16" s="1">
        <v>224.25</v>
      </c>
      <c r="Q16">
        <v>0.1</v>
      </c>
      <c r="R16" s="6" t="s">
        <v>3172</v>
      </c>
      <c r="S16" s="78">
        <v>224.25</v>
      </c>
      <c r="T16" s="123">
        <f>+Tabla_dsa_sqlexpress2_LUCCA_Resguardos23[[#This Row],[Precio_Adquisición]]-Tabla_dsa_sqlexpress2_LUCCA_Resguardos23[[#This Row],[Columna1]]</f>
        <v>0</v>
      </c>
      <c r="U16">
        <v>14</v>
      </c>
    </row>
    <row r="17" spans="1:21" x14ac:dyDescent="0.25">
      <c r="A17" s="3" t="s">
        <v>3079</v>
      </c>
      <c r="C17" s="6" t="s">
        <v>465</v>
      </c>
      <c r="D17" s="15" t="s">
        <v>3355</v>
      </c>
      <c r="E17" s="4">
        <v>36739</v>
      </c>
      <c r="F17" s="4">
        <v>36739</v>
      </c>
      <c r="G17" s="3" t="s">
        <v>3106</v>
      </c>
      <c r="H17" s="78">
        <v>224.25</v>
      </c>
      <c r="J17" s="2" t="s">
        <v>3105</v>
      </c>
      <c r="L17">
        <v>120</v>
      </c>
      <c r="M17">
        <v>120</v>
      </c>
      <c r="N17">
        <v>2010</v>
      </c>
      <c r="O17">
        <v>8</v>
      </c>
      <c r="P17" s="1">
        <v>224.25</v>
      </c>
      <c r="Q17">
        <v>0.1</v>
      </c>
      <c r="R17" s="6" t="s">
        <v>3172</v>
      </c>
      <c r="S17" s="78">
        <v>224.25</v>
      </c>
      <c r="T17" s="123">
        <f>+Tabla_dsa_sqlexpress2_LUCCA_Resguardos23[[#This Row],[Precio_Adquisición]]-Tabla_dsa_sqlexpress2_LUCCA_Resguardos23[[#This Row],[Columna1]]</f>
        <v>0</v>
      </c>
      <c r="U17">
        <v>15</v>
      </c>
    </row>
    <row r="18" spans="1:21" x14ac:dyDescent="0.25">
      <c r="A18" s="3" t="s">
        <v>3079</v>
      </c>
      <c r="C18" s="6" t="s">
        <v>465</v>
      </c>
      <c r="D18" s="15" t="s">
        <v>3355</v>
      </c>
      <c r="E18" s="4">
        <v>36739</v>
      </c>
      <c r="F18" s="4">
        <v>36739</v>
      </c>
      <c r="G18" s="3" t="s">
        <v>3104</v>
      </c>
      <c r="H18" s="78">
        <v>224.25</v>
      </c>
      <c r="J18" s="2" t="s">
        <v>3103</v>
      </c>
      <c r="L18">
        <v>120</v>
      </c>
      <c r="M18">
        <v>120</v>
      </c>
      <c r="N18">
        <v>2010</v>
      </c>
      <c r="O18">
        <v>8</v>
      </c>
      <c r="P18" s="1">
        <v>224.25</v>
      </c>
      <c r="Q18">
        <v>0.1</v>
      </c>
      <c r="R18" s="6" t="s">
        <v>3172</v>
      </c>
      <c r="S18" s="78">
        <v>224.25</v>
      </c>
      <c r="T18" s="123">
        <f>+Tabla_dsa_sqlexpress2_LUCCA_Resguardos23[[#This Row],[Precio_Adquisición]]-Tabla_dsa_sqlexpress2_LUCCA_Resguardos23[[#This Row],[Columna1]]</f>
        <v>0</v>
      </c>
      <c r="U18">
        <v>16</v>
      </c>
    </row>
    <row r="19" spans="1:21" x14ac:dyDescent="0.25">
      <c r="A19" s="3" t="s">
        <v>3079</v>
      </c>
      <c r="C19" s="6" t="s">
        <v>465</v>
      </c>
      <c r="D19" s="15" t="s">
        <v>3355</v>
      </c>
      <c r="E19" s="4">
        <v>36739</v>
      </c>
      <c r="F19" s="4">
        <v>36739</v>
      </c>
      <c r="G19" s="3" t="s">
        <v>3102</v>
      </c>
      <c r="H19" s="78">
        <v>224.25</v>
      </c>
      <c r="J19" s="2" t="s">
        <v>3101</v>
      </c>
      <c r="L19">
        <v>120</v>
      </c>
      <c r="M19">
        <v>120</v>
      </c>
      <c r="N19">
        <v>2010</v>
      </c>
      <c r="O19">
        <v>8</v>
      </c>
      <c r="P19" s="1">
        <v>224.25</v>
      </c>
      <c r="Q19">
        <v>0.1</v>
      </c>
      <c r="R19" s="6" t="s">
        <v>3172</v>
      </c>
      <c r="S19" s="78">
        <v>224.25</v>
      </c>
      <c r="T19" s="123">
        <f>+Tabla_dsa_sqlexpress2_LUCCA_Resguardos23[[#This Row],[Precio_Adquisición]]-Tabla_dsa_sqlexpress2_LUCCA_Resguardos23[[#This Row],[Columna1]]</f>
        <v>0</v>
      </c>
      <c r="U19">
        <v>17</v>
      </c>
    </row>
    <row r="20" spans="1:21" x14ac:dyDescent="0.25">
      <c r="A20" s="3" t="s">
        <v>3079</v>
      </c>
      <c r="C20" s="6" t="s">
        <v>465</v>
      </c>
      <c r="D20" s="15" t="s">
        <v>3355</v>
      </c>
      <c r="E20" s="4">
        <v>36739</v>
      </c>
      <c r="F20" s="4">
        <v>36739</v>
      </c>
      <c r="G20" s="3" t="s">
        <v>3100</v>
      </c>
      <c r="H20" s="78">
        <v>224.25</v>
      </c>
      <c r="J20" s="2" t="s">
        <v>3099</v>
      </c>
      <c r="L20">
        <v>120</v>
      </c>
      <c r="M20">
        <v>120</v>
      </c>
      <c r="N20">
        <v>2010</v>
      </c>
      <c r="O20">
        <v>8</v>
      </c>
      <c r="P20" s="1">
        <v>224.25</v>
      </c>
      <c r="Q20">
        <v>0.1</v>
      </c>
      <c r="R20" s="6" t="s">
        <v>3172</v>
      </c>
      <c r="S20" s="78">
        <v>224.25</v>
      </c>
      <c r="T20" s="123">
        <f>+Tabla_dsa_sqlexpress2_LUCCA_Resguardos23[[#This Row],[Precio_Adquisición]]-Tabla_dsa_sqlexpress2_LUCCA_Resguardos23[[#This Row],[Columna1]]</f>
        <v>0</v>
      </c>
      <c r="U20">
        <v>18</v>
      </c>
    </row>
    <row r="21" spans="1:21" x14ac:dyDescent="0.25">
      <c r="A21" s="3" t="s">
        <v>3079</v>
      </c>
      <c r="C21" s="6" t="s">
        <v>465</v>
      </c>
      <c r="D21" s="15" t="s">
        <v>3355</v>
      </c>
      <c r="E21" s="4">
        <v>36739</v>
      </c>
      <c r="F21" s="4">
        <v>36739</v>
      </c>
      <c r="G21" s="3" t="s">
        <v>3098</v>
      </c>
      <c r="H21" s="78">
        <v>224.25</v>
      </c>
      <c r="J21" s="2" t="s">
        <v>3097</v>
      </c>
      <c r="L21">
        <v>120</v>
      </c>
      <c r="M21">
        <v>120</v>
      </c>
      <c r="N21">
        <v>2010</v>
      </c>
      <c r="O21">
        <v>8</v>
      </c>
      <c r="P21" s="1">
        <v>224.25</v>
      </c>
      <c r="Q21">
        <v>0.1</v>
      </c>
      <c r="R21" s="6" t="s">
        <v>3172</v>
      </c>
      <c r="S21" s="78">
        <v>224.25</v>
      </c>
      <c r="T21" s="123">
        <f>+Tabla_dsa_sqlexpress2_LUCCA_Resguardos23[[#This Row],[Precio_Adquisición]]-Tabla_dsa_sqlexpress2_LUCCA_Resguardos23[[#This Row],[Columna1]]</f>
        <v>0</v>
      </c>
      <c r="U21">
        <v>19</v>
      </c>
    </row>
    <row r="22" spans="1:21" x14ac:dyDescent="0.25">
      <c r="A22" s="3" t="s">
        <v>3079</v>
      </c>
      <c r="C22" s="6" t="s">
        <v>465</v>
      </c>
      <c r="D22" s="15" t="s">
        <v>3355</v>
      </c>
      <c r="E22" s="4">
        <v>36739</v>
      </c>
      <c r="F22" s="4">
        <v>36739</v>
      </c>
      <c r="G22" s="3" t="s">
        <v>3096</v>
      </c>
      <c r="H22" s="78">
        <v>224.25</v>
      </c>
      <c r="J22" s="2" t="s">
        <v>3095</v>
      </c>
      <c r="L22">
        <v>120</v>
      </c>
      <c r="M22">
        <v>120</v>
      </c>
      <c r="N22">
        <v>2010</v>
      </c>
      <c r="O22">
        <v>8</v>
      </c>
      <c r="P22" s="1">
        <v>224.25</v>
      </c>
      <c r="Q22">
        <v>0.1</v>
      </c>
      <c r="R22" s="6" t="s">
        <v>3172</v>
      </c>
      <c r="S22" s="78">
        <v>224.25</v>
      </c>
      <c r="T22" s="123">
        <f>+Tabla_dsa_sqlexpress2_LUCCA_Resguardos23[[#This Row],[Precio_Adquisición]]-Tabla_dsa_sqlexpress2_LUCCA_Resguardos23[[#This Row],[Columna1]]</f>
        <v>0</v>
      </c>
      <c r="U22">
        <v>20</v>
      </c>
    </row>
    <row r="23" spans="1:21" x14ac:dyDescent="0.25">
      <c r="A23" s="3" t="s">
        <v>3079</v>
      </c>
      <c r="C23" s="6" t="s">
        <v>465</v>
      </c>
      <c r="D23" s="15" t="s">
        <v>3355</v>
      </c>
      <c r="E23" s="4">
        <v>36739</v>
      </c>
      <c r="F23" s="4">
        <v>36739</v>
      </c>
      <c r="G23" s="3" t="s">
        <v>3094</v>
      </c>
      <c r="H23" s="78">
        <v>224.25</v>
      </c>
      <c r="J23" s="2" t="s">
        <v>3093</v>
      </c>
      <c r="L23">
        <v>120</v>
      </c>
      <c r="M23">
        <v>120</v>
      </c>
      <c r="N23">
        <v>2010</v>
      </c>
      <c r="O23">
        <v>8</v>
      </c>
      <c r="P23" s="1">
        <v>224.25</v>
      </c>
      <c r="Q23">
        <v>0.1</v>
      </c>
      <c r="R23" s="6" t="s">
        <v>3172</v>
      </c>
      <c r="S23" s="78">
        <v>224.25</v>
      </c>
      <c r="T23" s="123">
        <f>+Tabla_dsa_sqlexpress2_LUCCA_Resguardos23[[#This Row],[Precio_Adquisición]]-Tabla_dsa_sqlexpress2_LUCCA_Resguardos23[[#This Row],[Columna1]]</f>
        <v>0</v>
      </c>
      <c r="U23">
        <v>21</v>
      </c>
    </row>
    <row r="24" spans="1:21" x14ac:dyDescent="0.25">
      <c r="A24" s="3" t="s">
        <v>3079</v>
      </c>
      <c r="C24" s="6" t="s">
        <v>465</v>
      </c>
      <c r="D24" s="15" t="s">
        <v>3355</v>
      </c>
      <c r="E24" s="4">
        <v>36739</v>
      </c>
      <c r="F24" s="4">
        <v>36739</v>
      </c>
      <c r="G24" s="3" t="s">
        <v>3092</v>
      </c>
      <c r="H24" s="78">
        <v>224.25</v>
      </c>
      <c r="J24" s="2" t="s">
        <v>2956</v>
      </c>
      <c r="L24">
        <v>120</v>
      </c>
      <c r="M24">
        <v>120</v>
      </c>
      <c r="N24">
        <v>2010</v>
      </c>
      <c r="O24">
        <v>8</v>
      </c>
      <c r="P24" s="1">
        <v>224.25</v>
      </c>
      <c r="Q24">
        <v>0.1</v>
      </c>
      <c r="R24" s="6" t="s">
        <v>3172</v>
      </c>
      <c r="S24" s="78">
        <v>224.25</v>
      </c>
      <c r="T24" s="123">
        <f>+Tabla_dsa_sqlexpress2_LUCCA_Resguardos23[[#This Row],[Precio_Adquisición]]-Tabla_dsa_sqlexpress2_LUCCA_Resguardos23[[#This Row],[Columna1]]</f>
        <v>0</v>
      </c>
      <c r="U24">
        <v>22</v>
      </c>
    </row>
    <row r="25" spans="1:21" x14ac:dyDescent="0.25">
      <c r="A25" s="3" t="s">
        <v>3079</v>
      </c>
      <c r="C25" s="6" t="s">
        <v>465</v>
      </c>
      <c r="D25" s="15" t="s">
        <v>3355</v>
      </c>
      <c r="E25" s="4">
        <v>36739</v>
      </c>
      <c r="F25" s="4">
        <v>36739</v>
      </c>
      <c r="G25" s="3" t="s">
        <v>3091</v>
      </c>
      <c r="H25" s="78">
        <v>224.25</v>
      </c>
      <c r="J25" s="2" t="s">
        <v>2954</v>
      </c>
      <c r="L25">
        <v>120</v>
      </c>
      <c r="M25">
        <v>120</v>
      </c>
      <c r="N25">
        <v>2010</v>
      </c>
      <c r="O25">
        <v>8</v>
      </c>
      <c r="P25" s="1">
        <v>224.25</v>
      </c>
      <c r="Q25">
        <v>0.1</v>
      </c>
      <c r="R25" s="6" t="s">
        <v>3172</v>
      </c>
      <c r="S25" s="78">
        <v>224.25</v>
      </c>
      <c r="T25" s="123">
        <f>+Tabla_dsa_sqlexpress2_LUCCA_Resguardos23[[#This Row],[Precio_Adquisición]]-Tabla_dsa_sqlexpress2_LUCCA_Resguardos23[[#This Row],[Columna1]]</f>
        <v>0</v>
      </c>
      <c r="U25">
        <v>23</v>
      </c>
    </row>
    <row r="26" spans="1:21" x14ac:dyDescent="0.25">
      <c r="A26" s="3" t="s">
        <v>3079</v>
      </c>
      <c r="C26" s="6" t="s">
        <v>465</v>
      </c>
      <c r="D26" s="15" t="s">
        <v>3355</v>
      </c>
      <c r="E26" s="4">
        <v>36739</v>
      </c>
      <c r="F26" s="4">
        <v>36739</v>
      </c>
      <c r="G26" s="3" t="s">
        <v>3090</v>
      </c>
      <c r="H26" s="78">
        <v>224.25</v>
      </c>
      <c r="J26" s="2" t="s">
        <v>2951</v>
      </c>
      <c r="L26">
        <v>120</v>
      </c>
      <c r="M26">
        <v>120</v>
      </c>
      <c r="N26">
        <v>2010</v>
      </c>
      <c r="O26">
        <v>8</v>
      </c>
      <c r="P26" s="1">
        <v>224.25</v>
      </c>
      <c r="Q26">
        <v>0.1</v>
      </c>
      <c r="R26" s="6" t="s">
        <v>3172</v>
      </c>
      <c r="S26" s="78">
        <v>224.25</v>
      </c>
      <c r="T26" s="123">
        <f>+Tabla_dsa_sqlexpress2_LUCCA_Resguardos23[[#This Row],[Precio_Adquisición]]-Tabla_dsa_sqlexpress2_LUCCA_Resguardos23[[#This Row],[Columna1]]</f>
        <v>0</v>
      </c>
      <c r="U26">
        <v>24</v>
      </c>
    </row>
    <row r="27" spans="1:21" x14ac:dyDescent="0.25">
      <c r="A27" s="3" t="s">
        <v>3079</v>
      </c>
      <c r="C27" s="6" t="s">
        <v>465</v>
      </c>
      <c r="D27" s="15" t="s">
        <v>3355</v>
      </c>
      <c r="E27" s="4">
        <v>36739</v>
      </c>
      <c r="F27" s="4">
        <v>36739</v>
      </c>
      <c r="G27" s="3" t="s">
        <v>3089</v>
      </c>
      <c r="H27" s="78">
        <v>224.25</v>
      </c>
      <c r="J27" s="2" t="s">
        <v>3088</v>
      </c>
      <c r="L27">
        <v>120</v>
      </c>
      <c r="M27">
        <v>120</v>
      </c>
      <c r="N27">
        <v>2010</v>
      </c>
      <c r="O27">
        <v>8</v>
      </c>
      <c r="P27" s="1">
        <v>224.25</v>
      </c>
      <c r="Q27">
        <v>0.1</v>
      </c>
      <c r="R27" s="6" t="s">
        <v>3172</v>
      </c>
      <c r="S27" s="78">
        <v>224.25</v>
      </c>
      <c r="T27" s="123">
        <f>+Tabla_dsa_sqlexpress2_LUCCA_Resguardos23[[#This Row],[Precio_Adquisición]]-Tabla_dsa_sqlexpress2_LUCCA_Resguardos23[[#This Row],[Columna1]]</f>
        <v>0</v>
      </c>
      <c r="U27">
        <v>25</v>
      </c>
    </row>
    <row r="28" spans="1:21" x14ac:dyDescent="0.25">
      <c r="A28" s="3" t="s">
        <v>3079</v>
      </c>
      <c r="C28" s="6" t="s">
        <v>465</v>
      </c>
      <c r="D28" s="15" t="s">
        <v>3355</v>
      </c>
      <c r="E28" s="4">
        <v>36739</v>
      </c>
      <c r="F28" s="4">
        <v>36739</v>
      </c>
      <c r="G28" s="3" t="s">
        <v>3087</v>
      </c>
      <c r="H28" s="78">
        <v>224.25</v>
      </c>
      <c r="J28" s="2" t="s">
        <v>3086</v>
      </c>
      <c r="L28">
        <v>120</v>
      </c>
      <c r="M28">
        <v>120</v>
      </c>
      <c r="N28">
        <v>2010</v>
      </c>
      <c r="O28">
        <v>8</v>
      </c>
      <c r="P28" s="1">
        <v>224.25</v>
      </c>
      <c r="Q28">
        <v>0.1</v>
      </c>
      <c r="R28" s="6" t="s">
        <v>3172</v>
      </c>
      <c r="S28" s="78">
        <v>224.25</v>
      </c>
      <c r="T28" s="123">
        <f>+Tabla_dsa_sqlexpress2_LUCCA_Resguardos23[[#This Row],[Precio_Adquisición]]-Tabla_dsa_sqlexpress2_LUCCA_Resguardos23[[#This Row],[Columna1]]</f>
        <v>0</v>
      </c>
      <c r="U28">
        <v>26</v>
      </c>
    </row>
    <row r="29" spans="1:21" x14ac:dyDescent="0.25">
      <c r="A29" s="3" t="s">
        <v>3079</v>
      </c>
      <c r="C29" s="6" t="s">
        <v>465</v>
      </c>
      <c r="D29" s="15" t="s">
        <v>3355</v>
      </c>
      <c r="E29" s="4">
        <v>36739</v>
      </c>
      <c r="F29" s="4">
        <v>36739</v>
      </c>
      <c r="G29" s="3" t="s">
        <v>3085</v>
      </c>
      <c r="H29" s="78">
        <v>224.25</v>
      </c>
      <c r="J29" s="2" t="s">
        <v>3084</v>
      </c>
      <c r="L29">
        <v>120</v>
      </c>
      <c r="M29">
        <v>120</v>
      </c>
      <c r="N29">
        <v>2010</v>
      </c>
      <c r="O29">
        <v>8</v>
      </c>
      <c r="P29" s="1">
        <v>224.25</v>
      </c>
      <c r="Q29">
        <v>0.1</v>
      </c>
      <c r="R29" s="6" t="s">
        <v>3172</v>
      </c>
      <c r="S29" s="78">
        <v>224.25</v>
      </c>
      <c r="T29" s="123">
        <f>+Tabla_dsa_sqlexpress2_LUCCA_Resguardos23[[#This Row],[Precio_Adquisición]]-Tabla_dsa_sqlexpress2_LUCCA_Resguardos23[[#This Row],[Columna1]]</f>
        <v>0</v>
      </c>
      <c r="U29">
        <v>27</v>
      </c>
    </row>
    <row r="30" spans="1:21" x14ac:dyDescent="0.25">
      <c r="A30" s="3" t="s">
        <v>3079</v>
      </c>
      <c r="C30" s="6" t="s">
        <v>465</v>
      </c>
      <c r="D30" s="15" t="s">
        <v>3355</v>
      </c>
      <c r="E30" s="4">
        <v>36739</v>
      </c>
      <c r="F30" s="4">
        <v>36739</v>
      </c>
      <c r="G30" s="3" t="s">
        <v>3083</v>
      </c>
      <c r="H30" s="78">
        <v>224.25</v>
      </c>
      <c r="J30" s="2" t="s">
        <v>3082</v>
      </c>
      <c r="L30">
        <v>120</v>
      </c>
      <c r="M30">
        <v>120</v>
      </c>
      <c r="N30">
        <v>2010</v>
      </c>
      <c r="O30">
        <v>8</v>
      </c>
      <c r="P30" s="1">
        <v>224.25</v>
      </c>
      <c r="Q30">
        <v>0.1</v>
      </c>
      <c r="R30" s="6" t="s">
        <v>3172</v>
      </c>
      <c r="S30" s="78">
        <v>224.25</v>
      </c>
      <c r="T30" s="123">
        <f>+Tabla_dsa_sqlexpress2_LUCCA_Resguardos23[[#This Row],[Precio_Adquisición]]-Tabla_dsa_sqlexpress2_LUCCA_Resguardos23[[#This Row],[Columna1]]</f>
        <v>0</v>
      </c>
      <c r="U30">
        <v>28</v>
      </c>
    </row>
    <row r="31" spans="1:21" x14ac:dyDescent="0.25">
      <c r="A31" s="3" t="s">
        <v>3079</v>
      </c>
      <c r="C31" s="6" t="s">
        <v>465</v>
      </c>
      <c r="D31" s="15" t="s">
        <v>3355</v>
      </c>
      <c r="E31" s="4">
        <v>36739</v>
      </c>
      <c r="F31" s="4">
        <v>36739</v>
      </c>
      <c r="G31" s="3" t="s">
        <v>3081</v>
      </c>
      <c r="H31" s="78">
        <v>224.25</v>
      </c>
      <c r="J31" s="2" t="s">
        <v>3080</v>
      </c>
      <c r="L31">
        <v>120</v>
      </c>
      <c r="M31">
        <v>120</v>
      </c>
      <c r="N31">
        <v>2010</v>
      </c>
      <c r="O31">
        <v>8</v>
      </c>
      <c r="P31" s="1">
        <v>224.25</v>
      </c>
      <c r="Q31">
        <v>0.1</v>
      </c>
      <c r="R31" s="6" t="s">
        <v>3172</v>
      </c>
      <c r="S31" s="78">
        <v>224.25</v>
      </c>
      <c r="T31" s="123">
        <f>+Tabla_dsa_sqlexpress2_LUCCA_Resguardos23[[#This Row],[Precio_Adquisición]]-Tabla_dsa_sqlexpress2_LUCCA_Resguardos23[[#This Row],[Columna1]]</f>
        <v>0</v>
      </c>
      <c r="U31">
        <v>29</v>
      </c>
    </row>
    <row r="32" spans="1:21" x14ac:dyDescent="0.25">
      <c r="A32" s="3" t="s">
        <v>3079</v>
      </c>
      <c r="C32" s="6" t="s">
        <v>465</v>
      </c>
      <c r="D32" s="15" t="s">
        <v>3355</v>
      </c>
      <c r="E32" s="4">
        <v>36739</v>
      </c>
      <c r="F32" s="4">
        <v>36739</v>
      </c>
      <c r="G32" s="3" t="s">
        <v>3077</v>
      </c>
      <c r="H32" s="78">
        <v>224.25</v>
      </c>
      <c r="J32" s="2" t="s">
        <v>3076</v>
      </c>
      <c r="L32">
        <v>120</v>
      </c>
      <c r="M32">
        <v>120</v>
      </c>
      <c r="N32">
        <v>2010</v>
      </c>
      <c r="O32">
        <v>8</v>
      </c>
      <c r="P32" s="1">
        <v>224.25</v>
      </c>
      <c r="Q32">
        <v>0.1</v>
      </c>
      <c r="R32" s="6" t="s">
        <v>3172</v>
      </c>
      <c r="S32" s="78">
        <v>224.25</v>
      </c>
      <c r="T32" s="123">
        <f>+Tabla_dsa_sqlexpress2_LUCCA_Resguardos23[[#This Row],[Precio_Adquisición]]-Tabla_dsa_sqlexpress2_LUCCA_Resguardos23[[#This Row],[Columna1]]</f>
        <v>0</v>
      </c>
      <c r="U32">
        <v>30</v>
      </c>
    </row>
    <row r="33" spans="1:21" x14ac:dyDescent="0.25">
      <c r="A33" s="3" t="s">
        <v>3065</v>
      </c>
      <c r="C33" s="6" t="s">
        <v>433</v>
      </c>
      <c r="D33" s="5" t="s">
        <v>22</v>
      </c>
      <c r="E33" s="4">
        <v>36770</v>
      </c>
      <c r="F33" s="4">
        <v>36770</v>
      </c>
      <c r="G33" s="3" t="s">
        <v>3075</v>
      </c>
      <c r="H33" s="78">
        <v>1796.87</v>
      </c>
      <c r="J33" s="2" t="s">
        <v>3074</v>
      </c>
      <c r="L33">
        <v>120</v>
      </c>
      <c r="M33">
        <v>120</v>
      </c>
      <c r="N33">
        <v>2010</v>
      </c>
      <c r="O33">
        <v>9</v>
      </c>
      <c r="P33" s="1">
        <v>1796.87</v>
      </c>
      <c r="Q33">
        <v>0.1</v>
      </c>
      <c r="S33" s="78">
        <v>1796.87</v>
      </c>
      <c r="T33" s="123">
        <f>+Tabla_dsa_sqlexpress2_LUCCA_Resguardos23[[#This Row],[Precio_Adquisición]]-Tabla_dsa_sqlexpress2_LUCCA_Resguardos23[[#This Row],[Columna1]]</f>
        <v>0</v>
      </c>
      <c r="U33">
        <v>31</v>
      </c>
    </row>
    <row r="34" spans="1:21" x14ac:dyDescent="0.25">
      <c r="A34" s="3" t="s">
        <v>3065</v>
      </c>
      <c r="C34" s="6" t="s">
        <v>433</v>
      </c>
      <c r="D34" s="5" t="s">
        <v>22</v>
      </c>
      <c r="E34" s="4">
        <v>36770</v>
      </c>
      <c r="F34" s="4">
        <v>36770</v>
      </c>
      <c r="G34" s="3" t="s">
        <v>3073</v>
      </c>
      <c r="H34" s="78">
        <v>1796.87</v>
      </c>
      <c r="J34" s="2" t="s">
        <v>2776</v>
      </c>
      <c r="L34">
        <v>120</v>
      </c>
      <c r="M34">
        <v>120</v>
      </c>
      <c r="N34">
        <v>2010</v>
      </c>
      <c r="O34">
        <v>9</v>
      </c>
      <c r="P34" s="1">
        <v>1796.87</v>
      </c>
      <c r="Q34">
        <v>0.1</v>
      </c>
      <c r="S34" s="78">
        <v>1796.87</v>
      </c>
      <c r="T34" s="123">
        <f>+Tabla_dsa_sqlexpress2_LUCCA_Resguardos23[[#This Row],[Precio_Adquisición]]-Tabla_dsa_sqlexpress2_LUCCA_Resguardos23[[#This Row],[Columna1]]</f>
        <v>0</v>
      </c>
      <c r="U34">
        <v>32</v>
      </c>
    </row>
    <row r="35" spans="1:21" x14ac:dyDescent="0.25">
      <c r="A35" s="3" t="s">
        <v>3065</v>
      </c>
      <c r="C35" s="6" t="s">
        <v>433</v>
      </c>
      <c r="D35" s="5" t="s">
        <v>22</v>
      </c>
      <c r="E35" s="4">
        <v>36770</v>
      </c>
      <c r="F35" s="4">
        <v>36770</v>
      </c>
      <c r="G35" s="3" t="s">
        <v>3072</v>
      </c>
      <c r="H35" s="78">
        <v>1796.87</v>
      </c>
      <c r="J35" s="2" t="s">
        <v>2763</v>
      </c>
      <c r="L35">
        <v>120</v>
      </c>
      <c r="M35">
        <v>120</v>
      </c>
      <c r="N35">
        <v>2010</v>
      </c>
      <c r="O35">
        <v>9</v>
      </c>
      <c r="P35" s="1">
        <v>1796.87</v>
      </c>
      <c r="Q35">
        <v>0.1</v>
      </c>
      <c r="S35" s="78">
        <v>1796.87</v>
      </c>
      <c r="T35" s="123">
        <f>+Tabla_dsa_sqlexpress2_LUCCA_Resguardos23[[#This Row],[Precio_Adquisición]]-Tabla_dsa_sqlexpress2_LUCCA_Resguardos23[[#This Row],[Columna1]]</f>
        <v>0</v>
      </c>
      <c r="U35">
        <v>33</v>
      </c>
    </row>
    <row r="36" spans="1:21" x14ac:dyDescent="0.25">
      <c r="A36" s="3" t="s">
        <v>3065</v>
      </c>
      <c r="C36" s="6" t="s">
        <v>12</v>
      </c>
      <c r="D36" s="5" t="s">
        <v>11</v>
      </c>
      <c r="E36" s="4">
        <v>36770</v>
      </c>
      <c r="F36" s="4">
        <v>36770</v>
      </c>
      <c r="G36" s="3" t="s">
        <v>3071</v>
      </c>
      <c r="H36" s="78">
        <v>1796.87</v>
      </c>
      <c r="J36" s="2" t="s">
        <v>2758</v>
      </c>
      <c r="L36">
        <v>120</v>
      </c>
      <c r="M36">
        <v>120</v>
      </c>
      <c r="N36">
        <v>2010</v>
      </c>
      <c r="O36">
        <v>9</v>
      </c>
      <c r="P36" s="1">
        <v>1796.87</v>
      </c>
      <c r="Q36">
        <v>0.1</v>
      </c>
      <c r="S36" s="78">
        <v>1796.87</v>
      </c>
      <c r="T36" s="123">
        <f>+Tabla_dsa_sqlexpress2_LUCCA_Resguardos23[[#This Row],[Precio_Adquisición]]-Tabla_dsa_sqlexpress2_LUCCA_Resguardos23[[#This Row],[Columna1]]</f>
        <v>0</v>
      </c>
      <c r="U36">
        <v>34</v>
      </c>
    </row>
    <row r="37" spans="1:21" x14ac:dyDescent="0.25">
      <c r="A37" s="3" t="s">
        <v>3065</v>
      </c>
      <c r="C37" s="6" t="s">
        <v>12</v>
      </c>
      <c r="D37" s="5" t="s">
        <v>11</v>
      </c>
      <c r="E37" s="4">
        <v>36770</v>
      </c>
      <c r="F37" s="4">
        <v>36770</v>
      </c>
      <c r="G37" s="3" t="s">
        <v>3070</v>
      </c>
      <c r="H37" s="78">
        <v>1796.87</v>
      </c>
      <c r="J37" s="2" t="s">
        <v>2745</v>
      </c>
      <c r="L37">
        <v>120</v>
      </c>
      <c r="M37">
        <v>120</v>
      </c>
      <c r="N37">
        <v>2010</v>
      </c>
      <c r="O37">
        <v>9</v>
      </c>
      <c r="P37" s="1">
        <v>1796.87</v>
      </c>
      <c r="Q37">
        <v>0.1</v>
      </c>
      <c r="S37" s="78">
        <v>1796.87</v>
      </c>
      <c r="T37" s="123">
        <f>+Tabla_dsa_sqlexpress2_LUCCA_Resguardos23[[#This Row],[Precio_Adquisición]]-Tabla_dsa_sqlexpress2_LUCCA_Resguardos23[[#This Row],[Columna1]]</f>
        <v>0</v>
      </c>
      <c r="U37">
        <v>35</v>
      </c>
    </row>
    <row r="38" spans="1:21" x14ac:dyDescent="0.25">
      <c r="A38" s="3" t="s">
        <v>3065</v>
      </c>
      <c r="C38" s="6" t="s">
        <v>12</v>
      </c>
      <c r="D38" s="5" t="s">
        <v>11</v>
      </c>
      <c r="E38" s="4">
        <v>36770</v>
      </c>
      <c r="F38" s="4">
        <v>36770</v>
      </c>
      <c r="G38" s="3" t="s">
        <v>3069</v>
      </c>
      <c r="H38" s="78">
        <v>1796.87</v>
      </c>
      <c r="J38" s="2" t="s">
        <v>2739</v>
      </c>
      <c r="L38">
        <v>120</v>
      </c>
      <c r="M38">
        <v>120</v>
      </c>
      <c r="N38">
        <v>2010</v>
      </c>
      <c r="O38">
        <v>9</v>
      </c>
      <c r="P38" s="1">
        <v>1796.87</v>
      </c>
      <c r="Q38">
        <v>0.1</v>
      </c>
      <c r="S38" s="78">
        <v>1796.87</v>
      </c>
      <c r="T38" s="123">
        <f>+Tabla_dsa_sqlexpress2_LUCCA_Resguardos23[[#This Row],[Precio_Adquisición]]-Tabla_dsa_sqlexpress2_LUCCA_Resguardos23[[#This Row],[Columna1]]</f>
        <v>0</v>
      </c>
      <c r="U38">
        <v>36</v>
      </c>
    </row>
    <row r="39" spans="1:21" x14ac:dyDescent="0.25">
      <c r="A39" s="3" t="s">
        <v>3065</v>
      </c>
      <c r="C39" s="48" t="s">
        <v>3308</v>
      </c>
      <c r="D39" s="46" t="s">
        <v>352</v>
      </c>
      <c r="E39" s="4">
        <v>36770</v>
      </c>
      <c r="F39" s="4">
        <v>36770</v>
      </c>
      <c r="G39" s="3" t="s">
        <v>3068</v>
      </c>
      <c r="H39" s="78">
        <v>1796.87</v>
      </c>
      <c r="J39" s="2" t="s">
        <v>2737</v>
      </c>
      <c r="L39">
        <v>120</v>
      </c>
      <c r="M39">
        <v>120</v>
      </c>
      <c r="N39">
        <v>2010</v>
      </c>
      <c r="O39">
        <v>9</v>
      </c>
      <c r="P39" s="1">
        <v>1796.87</v>
      </c>
      <c r="Q39">
        <v>0.1</v>
      </c>
      <c r="S39" s="78">
        <v>1796.87</v>
      </c>
      <c r="T39" s="123">
        <f>+Tabla_dsa_sqlexpress2_LUCCA_Resguardos23[[#This Row],[Precio_Adquisición]]-Tabla_dsa_sqlexpress2_LUCCA_Resguardos23[[#This Row],[Columna1]]</f>
        <v>0</v>
      </c>
      <c r="U39">
        <v>37</v>
      </c>
    </row>
    <row r="40" spans="1:21" x14ac:dyDescent="0.25">
      <c r="A40" s="3" t="s">
        <v>3065</v>
      </c>
      <c r="C40" s="48" t="s">
        <v>3308</v>
      </c>
      <c r="D40" s="46" t="s">
        <v>352</v>
      </c>
      <c r="E40" s="4">
        <v>36770</v>
      </c>
      <c r="F40" s="4">
        <v>36770</v>
      </c>
      <c r="G40" s="3" t="s">
        <v>3067</v>
      </c>
      <c r="H40" s="78">
        <v>1796.87</v>
      </c>
      <c r="J40" s="2" t="s">
        <v>2695</v>
      </c>
      <c r="L40">
        <v>120</v>
      </c>
      <c r="M40">
        <v>120</v>
      </c>
      <c r="N40">
        <v>2010</v>
      </c>
      <c r="O40">
        <v>9</v>
      </c>
      <c r="P40" s="1">
        <v>1796.87</v>
      </c>
      <c r="Q40">
        <v>0.1</v>
      </c>
      <c r="S40" s="78">
        <v>1796.87</v>
      </c>
      <c r="T40" s="123">
        <f>+Tabla_dsa_sqlexpress2_LUCCA_Resguardos23[[#This Row],[Precio_Adquisición]]-Tabla_dsa_sqlexpress2_LUCCA_Resguardos23[[#This Row],[Columna1]]</f>
        <v>0</v>
      </c>
      <c r="U40">
        <v>38</v>
      </c>
    </row>
    <row r="41" spans="1:21" x14ac:dyDescent="0.25">
      <c r="A41" s="89" t="s">
        <v>3065</v>
      </c>
      <c r="B41" s="90"/>
      <c r="C41" s="96" t="s">
        <v>3303</v>
      </c>
      <c r="D41" s="95" t="s">
        <v>359</v>
      </c>
      <c r="E41" s="4">
        <v>36770</v>
      </c>
      <c r="F41" s="4">
        <v>36770</v>
      </c>
      <c r="G41" s="3" t="s">
        <v>3066</v>
      </c>
      <c r="H41" s="94">
        <v>1796.87</v>
      </c>
      <c r="J41" s="2" t="s">
        <v>2693</v>
      </c>
      <c r="L41">
        <v>120</v>
      </c>
      <c r="M41">
        <v>120</v>
      </c>
      <c r="N41">
        <v>2010</v>
      </c>
      <c r="O41">
        <v>9</v>
      </c>
      <c r="P41" s="1">
        <v>1796.87</v>
      </c>
      <c r="Q41">
        <v>0.1</v>
      </c>
      <c r="S41" s="78">
        <v>1796.87</v>
      </c>
      <c r="T41" s="123">
        <f>+Tabla_dsa_sqlexpress2_LUCCA_Resguardos23[[#This Row],[Precio_Adquisición]]-Tabla_dsa_sqlexpress2_LUCCA_Resguardos23[[#This Row],[Columna1]]</f>
        <v>0</v>
      </c>
      <c r="U41">
        <v>39</v>
      </c>
    </row>
    <row r="42" spans="1:21" x14ac:dyDescent="0.25">
      <c r="A42" s="89" t="s">
        <v>3065</v>
      </c>
      <c r="B42" s="90"/>
      <c r="C42" s="96" t="s">
        <v>3303</v>
      </c>
      <c r="D42" s="95" t="s">
        <v>359</v>
      </c>
      <c r="E42" s="4">
        <v>36770</v>
      </c>
      <c r="F42" s="4">
        <v>36770</v>
      </c>
      <c r="G42" s="3" t="s">
        <v>3064</v>
      </c>
      <c r="H42" s="94">
        <v>1796.87</v>
      </c>
      <c r="J42" s="2" t="s">
        <v>3063</v>
      </c>
      <c r="L42">
        <v>120</v>
      </c>
      <c r="M42">
        <v>120</v>
      </c>
      <c r="N42">
        <v>2010</v>
      </c>
      <c r="O42">
        <v>9</v>
      </c>
      <c r="P42" s="1">
        <v>1796.87</v>
      </c>
      <c r="Q42">
        <v>0.1</v>
      </c>
      <c r="S42" s="78">
        <v>1796.87</v>
      </c>
      <c r="T42" s="123">
        <f>+Tabla_dsa_sqlexpress2_LUCCA_Resguardos23[[#This Row],[Precio_Adquisición]]-Tabla_dsa_sqlexpress2_LUCCA_Resguardos23[[#This Row],[Columna1]]</f>
        <v>0</v>
      </c>
      <c r="U42">
        <v>40</v>
      </c>
    </row>
    <row r="43" spans="1:21" x14ac:dyDescent="0.25">
      <c r="A43" s="3" t="s">
        <v>3062</v>
      </c>
      <c r="C43" s="6" t="s">
        <v>3309</v>
      </c>
      <c r="D43" s="15" t="s">
        <v>3061</v>
      </c>
      <c r="E43" s="4">
        <v>36770</v>
      </c>
      <c r="F43" s="4">
        <v>36770</v>
      </c>
      <c r="G43" s="3" t="s">
        <v>3060</v>
      </c>
      <c r="H43" s="78">
        <v>7992.5</v>
      </c>
      <c r="J43" s="2" t="s">
        <v>3059</v>
      </c>
      <c r="L43">
        <v>120</v>
      </c>
      <c r="M43">
        <v>120</v>
      </c>
      <c r="N43">
        <v>2010</v>
      </c>
      <c r="O43">
        <v>9</v>
      </c>
      <c r="P43" s="1">
        <v>7992.5</v>
      </c>
      <c r="Q43">
        <v>0.1</v>
      </c>
      <c r="S43" s="78">
        <v>7992.5</v>
      </c>
      <c r="T43" s="123">
        <f>+Tabla_dsa_sqlexpress2_LUCCA_Resguardos23[[#This Row],[Precio_Adquisición]]-Tabla_dsa_sqlexpress2_LUCCA_Resguardos23[[#This Row],[Columna1]]</f>
        <v>0</v>
      </c>
      <c r="U43">
        <v>41</v>
      </c>
    </row>
    <row r="44" spans="1:21" x14ac:dyDescent="0.25">
      <c r="A44" s="19" t="s">
        <v>3052</v>
      </c>
      <c r="C44" s="6" t="s">
        <v>465</v>
      </c>
      <c r="D44" s="5" t="s">
        <v>3173</v>
      </c>
      <c r="E44" s="4">
        <v>36800</v>
      </c>
      <c r="F44" s="4">
        <v>36800</v>
      </c>
      <c r="G44" s="3" t="s">
        <v>3058</v>
      </c>
      <c r="H44" s="78">
        <v>575</v>
      </c>
      <c r="J44" s="2" t="s">
        <v>3057</v>
      </c>
      <c r="L44">
        <v>120</v>
      </c>
      <c r="M44">
        <v>120</v>
      </c>
      <c r="N44">
        <v>2010</v>
      </c>
      <c r="O44">
        <v>10</v>
      </c>
      <c r="P44" s="1">
        <v>575</v>
      </c>
      <c r="Q44">
        <v>0.1</v>
      </c>
      <c r="S44" s="78">
        <v>575</v>
      </c>
      <c r="T44" s="123">
        <f>+Tabla_dsa_sqlexpress2_LUCCA_Resguardos23[[#This Row],[Precio_Adquisición]]-Tabla_dsa_sqlexpress2_LUCCA_Resguardos23[[#This Row],[Columna1]]</f>
        <v>0</v>
      </c>
      <c r="U44">
        <v>42</v>
      </c>
    </row>
    <row r="45" spans="1:21" x14ac:dyDescent="0.25">
      <c r="A45" s="19" t="s">
        <v>3052</v>
      </c>
      <c r="C45" s="6" t="s">
        <v>3414</v>
      </c>
      <c r="D45" s="5" t="s">
        <v>1181</v>
      </c>
      <c r="E45" s="4">
        <v>36800</v>
      </c>
      <c r="F45" s="4">
        <v>36800</v>
      </c>
      <c r="G45" s="3" t="s">
        <v>3056</v>
      </c>
      <c r="H45" s="78">
        <v>575</v>
      </c>
      <c r="J45" s="2" t="s">
        <v>2460</v>
      </c>
      <c r="L45">
        <v>120</v>
      </c>
      <c r="M45">
        <v>120</v>
      </c>
      <c r="N45">
        <v>2010</v>
      </c>
      <c r="O45">
        <v>10</v>
      </c>
      <c r="P45" s="1">
        <v>575</v>
      </c>
      <c r="Q45">
        <v>0.1</v>
      </c>
      <c r="S45" s="78">
        <v>575</v>
      </c>
      <c r="T45" s="123">
        <f>+Tabla_dsa_sqlexpress2_LUCCA_Resguardos23[[#This Row],[Precio_Adquisición]]-Tabla_dsa_sqlexpress2_LUCCA_Resguardos23[[#This Row],[Columna1]]</f>
        <v>0</v>
      </c>
      <c r="U45">
        <v>43</v>
      </c>
    </row>
    <row r="46" spans="1:21" x14ac:dyDescent="0.25">
      <c r="A46" s="19" t="s">
        <v>3052</v>
      </c>
      <c r="C46" s="6" t="s">
        <v>3414</v>
      </c>
      <c r="D46" s="5" t="s">
        <v>1181</v>
      </c>
      <c r="E46" s="4">
        <v>36800</v>
      </c>
      <c r="F46" s="4">
        <v>36800</v>
      </c>
      <c r="G46" s="3" t="s">
        <v>3055</v>
      </c>
      <c r="H46" s="78">
        <v>575</v>
      </c>
      <c r="J46" s="2" t="s">
        <v>2457</v>
      </c>
      <c r="L46">
        <v>120</v>
      </c>
      <c r="M46">
        <v>120</v>
      </c>
      <c r="N46">
        <v>2010</v>
      </c>
      <c r="O46">
        <v>10</v>
      </c>
      <c r="P46" s="1">
        <v>575</v>
      </c>
      <c r="Q46">
        <v>0.1</v>
      </c>
      <c r="S46" s="78">
        <v>575</v>
      </c>
      <c r="T46" s="123">
        <f>+Tabla_dsa_sqlexpress2_LUCCA_Resguardos23[[#This Row],[Precio_Adquisición]]-Tabla_dsa_sqlexpress2_LUCCA_Resguardos23[[#This Row],[Columna1]]</f>
        <v>0</v>
      </c>
      <c r="U46">
        <v>44</v>
      </c>
    </row>
    <row r="47" spans="1:21" x14ac:dyDescent="0.25">
      <c r="A47" s="19" t="s">
        <v>3052</v>
      </c>
      <c r="C47" s="6" t="s">
        <v>3414</v>
      </c>
      <c r="D47" s="5" t="s">
        <v>1181</v>
      </c>
      <c r="E47" s="4">
        <v>36800</v>
      </c>
      <c r="F47" s="4">
        <v>36800</v>
      </c>
      <c r="G47" s="3" t="s">
        <v>3054</v>
      </c>
      <c r="H47" s="78">
        <v>575</v>
      </c>
      <c r="J47" s="2" t="s">
        <v>2454</v>
      </c>
      <c r="L47">
        <v>120</v>
      </c>
      <c r="M47">
        <v>120</v>
      </c>
      <c r="N47">
        <v>2010</v>
      </c>
      <c r="O47">
        <v>10</v>
      </c>
      <c r="P47" s="1">
        <v>575</v>
      </c>
      <c r="Q47">
        <v>0.1</v>
      </c>
      <c r="S47" s="78">
        <v>575</v>
      </c>
      <c r="T47" s="123">
        <f>+Tabla_dsa_sqlexpress2_LUCCA_Resguardos23[[#This Row],[Precio_Adquisición]]-Tabla_dsa_sqlexpress2_LUCCA_Resguardos23[[#This Row],[Columna1]]</f>
        <v>0</v>
      </c>
      <c r="U47">
        <v>45</v>
      </c>
    </row>
    <row r="48" spans="1:21" x14ac:dyDescent="0.25">
      <c r="A48" s="19" t="s">
        <v>3052</v>
      </c>
      <c r="C48" s="6" t="s">
        <v>3414</v>
      </c>
      <c r="D48" s="5" t="s">
        <v>1181</v>
      </c>
      <c r="E48" s="4">
        <v>36800</v>
      </c>
      <c r="F48" s="4">
        <v>36800</v>
      </c>
      <c r="G48" s="3" t="s">
        <v>3053</v>
      </c>
      <c r="H48" s="78">
        <v>575</v>
      </c>
      <c r="J48" s="2" t="s">
        <v>2452</v>
      </c>
      <c r="L48">
        <v>120</v>
      </c>
      <c r="M48">
        <v>120</v>
      </c>
      <c r="N48">
        <v>2010</v>
      </c>
      <c r="O48">
        <v>10</v>
      </c>
      <c r="P48" s="1">
        <v>575</v>
      </c>
      <c r="Q48">
        <v>0.1</v>
      </c>
      <c r="S48" s="78">
        <v>575</v>
      </c>
      <c r="T48" s="123">
        <f>+Tabla_dsa_sqlexpress2_LUCCA_Resguardos23[[#This Row],[Precio_Adquisición]]-Tabla_dsa_sqlexpress2_LUCCA_Resguardos23[[#This Row],[Columna1]]</f>
        <v>0</v>
      </c>
      <c r="U48">
        <v>46</v>
      </c>
    </row>
    <row r="49" spans="1:21" x14ac:dyDescent="0.25">
      <c r="A49" s="19" t="s">
        <v>3052</v>
      </c>
      <c r="C49" s="6" t="s">
        <v>3414</v>
      </c>
      <c r="D49" s="5" t="s">
        <v>1181</v>
      </c>
      <c r="E49" s="4">
        <v>36800</v>
      </c>
      <c r="F49" s="4">
        <v>36800</v>
      </c>
      <c r="G49" s="3" t="s">
        <v>3051</v>
      </c>
      <c r="H49" s="78">
        <v>575</v>
      </c>
      <c r="J49" s="2" t="s">
        <v>2435</v>
      </c>
      <c r="L49">
        <v>120</v>
      </c>
      <c r="M49">
        <v>120</v>
      </c>
      <c r="N49">
        <v>2010</v>
      </c>
      <c r="O49">
        <v>10</v>
      </c>
      <c r="P49" s="1">
        <v>575</v>
      </c>
      <c r="Q49">
        <v>0.1</v>
      </c>
      <c r="S49" s="78">
        <v>575</v>
      </c>
      <c r="T49" s="123">
        <f>+Tabla_dsa_sqlexpress2_LUCCA_Resguardos23[[#This Row],[Precio_Adquisición]]-Tabla_dsa_sqlexpress2_LUCCA_Resguardos23[[#This Row],[Columna1]]</f>
        <v>0</v>
      </c>
      <c r="U49">
        <v>47</v>
      </c>
    </row>
    <row r="50" spans="1:21" x14ac:dyDescent="0.25">
      <c r="A50" s="3" t="s">
        <v>2991</v>
      </c>
      <c r="C50" s="6" t="s">
        <v>364</v>
      </c>
      <c r="D50" s="5" t="s">
        <v>1673</v>
      </c>
      <c r="E50" s="4">
        <v>36800</v>
      </c>
      <c r="F50" s="4">
        <v>36800</v>
      </c>
      <c r="G50" s="3" t="s">
        <v>3050</v>
      </c>
      <c r="H50" s="78">
        <v>184</v>
      </c>
      <c r="J50" s="2" t="s">
        <v>3049</v>
      </c>
      <c r="L50">
        <v>120</v>
      </c>
      <c r="M50">
        <v>120</v>
      </c>
      <c r="N50">
        <v>2010</v>
      </c>
      <c r="O50">
        <v>10</v>
      </c>
      <c r="P50" s="1">
        <v>184</v>
      </c>
      <c r="Q50">
        <v>0.1</v>
      </c>
      <c r="S50" s="78">
        <v>184</v>
      </c>
      <c r="T50" s="123">
        <f>+Tabla_dsa_sqlexpress2_LUCCA_Resguardos23[[#This Row],[Precio_Adquisición]]-Tabla_dsa_sqlexpress2_LUCCA_Resguardos23[[#This Row],[Columna1]]</f>
        <v>0</v>
      </c>
      <c r="U50">
        <v>48</v>
      </c>
    </row>
    <row r="51" spans="1:21" x14ac:dyDescent="0.25">
      <c r="A51" s="3" t="s">
        <v>2991</v>
      </c>
      <c r="C51" s="6" t="s">
        <v>364</v>
      </c>
      <c r="D51" s="5" t="s">
        <v>1673</v>
      </c>
      <c r="E51" s="4">
        <v>36800</v>
      </c>
      <c r="F51" s="4">
        <v>36800</v>
      </c>
      <c r="G51" s="3" t="s">
        <v>3048</v>
      </c>
      <c r="H51" s="78">
        <v>184</v>
      </c>
      <c r="J51" s="2" t="s">
        <v>2391</v>
      </c>
      <c r="L51">
        <v>120</v>
      </c>
      <c r="M51">
        <v>120</v>
      </c>
      <c r="N51">
        <v>2010</v>
      </c>
      <c r="O51">
        <v>10</v>
      </c>
      <c r="P51" s="1">
        <v>184</v>
      </c>
      <c r="Q51">
        <v>0.1</v>
      </c>
      <c r="S51" s="78">
        <v>184</v>
      </c>
      <c r="T51" s="123">
        <f>+Tabla_dsa_sqlexpress2_LUCCA_Resguardos23[[#This Row],[Precio_Adquisición]]-Tabla_dsa_sqlexpress2_LUCCA_Resguardos23[[#This Row],[Columna1]]</f>
        <v>0</v>
      </c>
      <c r="U51">
        <v>49</v>
      </c>
    </row>
    <row r="52" spans="1:21" x14ac:dyDescent="0.25">
      <c r="A52" s="3" t="s">
        <v>2991</v>
      </c>
      <c r="C52" s="6" t="s">
        <v>364</v>
      </c>
      <c r="D52" s="5" t="s">
        <v>1673</v>
      </c>
      <c r="E52" s="4">
        <v>36800</v>
      </c>
      <c r="F52" s="4">
        <v>36800</v>
      </c>
      <c r="G52" s="3" t="s">
        <v>3047</v>
      </c>
      <c r="H52" s="78">
        <v>184</v>
      </c>
      <c r="J52" s="2" t="s">
        <v>2384</v>
      </c>
      <c r="L52">
        <v>120</v>
      </c>
      <c r="M52">
        <v>120</v>
      </c>
      <c r="N52">
        <v>2010</v>
      </c>
      <c r="O52">
        <v>10</v>
      </c>
      <c r="P52" s="1">
        <v>184</v>
      </c>
      <c r="Q52">
        <v>0.1</v>
      </c>
      <c r="S52" s="78">
        <v>184</v>
      </c>
      <c r="T52" s="123">
        <f>+Tabla_dsa_sqlexpress2_LUCCA_Resguardos23[[#This Row],[Precio_Adquisición]]-Tabla_dsa_sqlexpress2_LUCCA_Resguardos23[[#This Row],[Columna1]]</f>
        <v>0</v>
      </c>
      <c r="U52">
        <v>50</v>
      </c>
    </row>
    <row r="53" spans="1:21" x14ac:dyDescent="0.25">
      <c r="A53" s="3" t="s">
        <v>2991</v>
      </c>
      <c r="C53" s="6" t="s">
        <v>364</v>
      </c>
      <c r="D53" s="5" t="s">
        <v>1673</v>
      </c>
      <c r="E53" s="4">
        <v>36800</v>
      </c>
      <c r="F53" s="4">
        <v>36800</v>
      </c>
      <c r="G53" s="3" t="s">
        <v>3046</v>
      </c>
      <c r="H53" s="78">
        <v>184</v>
      </c>
      <c r="J53" s="2" t="s">
        <v>2335</v>
      </c>
      <c r="L53">
        <v>120</v>
      </c>
      <c r="M53">
        <v>120</v>
      </c>
      <c r="N53">
        <v>2010</v>
      </c>
      <c r="O53">
        <v>10</v>
      </c>
      <c r="P53" s="1">
        <v>184</v>
      </c>
      <c r="Q53">
        <v>0.1</v>
      </c>
      <c r="S53" s="78">
        <v>184</v>
      </c>
      <c r="T53" s="123">
        <f>+Tabla_dsa_sqlexpress2_LUCCA_Resguardos23[[#This Row],[Precio_Adquisición]]-Tabla_dsa_sqlexpress2_LUCCA_Resguardos23[[#This Row],[Columna1]]</f>
        <v>0</v>
      </c>
      <c r="U53">
        <v>51</v>
      </c>
    </row>
    <row r="54" spans="1:21" x14ac:dyDescent="0.25">
      <c r="A54" s="3" t="s">
        <v>2991</v>
      </c>
      <c r="C54" s="6" t="s">
        <v>364</v>
      </c>
      <c r="D54" s="5" t="s">
        <v>1673</v>
      </c>
      <c r="E54" s="4">
        <v>36800</v>
      </c>
      <c r="F54" s="4">
        <v>36800</v>
      </c>
      <c r="G54" s="3" t="s">
        <v>3045</v>
      </c>
      <c r="H54" s="78">
        <v>184</v>
      </c>
      <c r="J54" s="2" t="s">
        <v>2324</v>
      </c>
      <c r="L54">
        <v>120</v>
      </c>
      <c r="M54">
        <v>120</v>
      </c>
      <c r="N54">
        <v>2010</v>
      </c>
      <c r="O54">
        <v>10</v>
      </c>
      <c r="P54" s="1">
        <v>184</v>
      </c>
      <c r="Q54">
        <v>0.1</v>
      </c>
      <c r="S54" s="78">
        <v>184</v>
      </c>
      <c r="T54" s="123">
        <f>+Tabla_dsa_sqlexpress2_LUCCA_Resguardos23[[#This Row],[Precio_Adquisición]]-Tabla_dsa_sqlexpress2_LUCCA_Resguardos23[[#This Row],[Columna1]]</f>
        <v>0</v>
      </c>
      <c r="U54">
        <v>52</v>
      </c>
    </row>
    <row r="55" spans="1:21" x14ac:dyDescent="0.25">
      <c r="A55" s="3" t="s">
        <v>2991</v>
      </c>
      <c r="C55" s="6" t="s">
        <v>364</v>
      </c>
      <c r="D55" s="5" t="s">
        <v>1673</v>
      </c>
      <c r="E55" s="4">
        <v>36800</v>
      </c>
      <c r="F55" s="4">
        <v>36800</v>
      </c>
      <c r="G55" s="3" t="s">
        <v>3044</v>
      </c>
      <c r="H55" s="78">
        <v>184</v>
      </c>
      <c r="J55" s="2" t="s">
        <v>2275</v>
      </c>
      <c r="L55">
        <v>120</v>
      </c>
      <c r="M55">
        <v>120</v>
      </c>
      <c r="N55">
        <v>2010</v>
      </c>
      <c r="O55">
        <v>10</v>
      </c>
      <c r="P55" s="1">
        <v>184</v>
      </c>
      <c r="Q55">
        <v>0.1</v>
      </c>
      <c r="S55" s="78">
        <v>184</v>
      </c>
      <c r="T55" s="123">
        <f>+Tabla_dsa_sqlexpress2_LUCCA_Resguardos23[[#This Row],[Precio_Adquisición]]-Tabla_dsa_sqlexpress2_LUCCA_Resguardos23[[#This Row],[Columna1]]</f>
        <v>0</v>
      </c>
      <c r="U55">
        <v>53</v>
      </c>
    </row>
    <row r="56" spans="1:21" x14ac:dyDescent="0.25">
      <c r="A56" s="3" t="s">
        <v>2991</v>
      </c>
      <c r="C56" s="6" t="s">
        <v>364</v>
      </c>
      <c r="D56" s="5" t="s">
        <v>1673</v>
      </c>
      <c r="E56" s="4">
        <v>36800</v>
      </c>
      <c r="F56" s="4">
        <v>36800</v>
      </c>
      <c r="G56" s="3" t="s">
        <v>3043</v>
      </c>
      <c r="H56" s="78">
        <v>184</v>
      </c>
      <c r="J56" s="2" t="s">
        <v>2269</v>
      </c>
      <c r="L56">
        <v>120</v>
      </c>
      <c r="M56">
        <v>120</v>
      </c>
      <c r="N56">
        <v>2010</v>
      </c>
      <c r="O56">
        <v>10</v>
      </c>
      <c r="P56" s="1">
        <v>184</v>
      </c>
      <c r="Q56">
        <v>0.1</v>
      </c>
      <c r="S56" s="78">
        <v>184</v>
      </c>
      <c r="T56" s="123">
        <f>+Tabla_dsa_sqlexpress2_LUCCA_Resguardos23[[#This Row],[Precio_Adquisición]]-Tabla_dsa_sqlexpress2_LUCCA_Resguardos23[[#This Row],[Columna1]]</f>
        <v>0</v>
      </c>
      <c r="U56">
        <v>54</v>
      </c>
    </row>
    <row r="57" spans="1:21" x14ac:dyDescent="0.25">
      <c r="A57" s="3" t="s">
        <v>2991</v>
      </c>
      <c r="C57" s="6" t="s">
        <v>364</v>
      </c>
      <c r="D57" s="5" t="s">
        <v>1673</v>
      </c>
      <c r="E57" s="4">
        <v>36800</v>
      </c>
      <c r="F57" s="4">
        <v>36800</v>
      </c>
      <c r="G57" s="3" t="s">
        <v>3042</v>
      </c>
      <c r="H57" s="78">
        <v>184</v>
      </c>
      <c r="J57" s="2" t="s">
        <v>2266</v>
      </c>
      <c r="L57">
        <v>120</v>
      </c>
      <c r="M57">
        <v>120</v>
      </c>
      <c r="N57">
        <v>2010</v>
      </c>
      <c r="O57">
        <v>10</v>
      </c>
      <c r="P57" s="1">
        <v>184</v>
      </c>
      <c r="Q57">
        <v>0.1</v>
      </c>
      <c r="S57" s="78">
        <v>184</v>
      </c>
      <c r="T57" s="123">
        <f>+Tabla_dsa_sqlexpress2_LUCCA_Resguardos23[[#This Row],[Precio_Adquisición]]-Tabla_dsa_sqlexpress2_LUCCA_Resguardos23[[#This Row],[Columna1]]</f>
        <v>0</v>
      </c>
      <c r="U57">
        <v>55</v>
      </c>
    </row>
    <row r="58" spans="1:21" x14ac:dyDescent="0.25">
      <c r="A58" s="3" t="s">
        <v>2991</v>
      </c>
      <c r="C58" s="6" t="s">
        <v>364</v>
      </c>
      <c r="D58" s="5" t="s">
        <v>1673</v>
      </c>
      <c r="E58" s="4">
        <v>36800</v>
      </c>
      <c r="F58" s="4">
        <v>36800</v>
      </c>
      <c r="G58" s="3" t="s">
        <v>3041</v>
      </c>
      <c r="H58" s="78">
        <v>184</v>
      </c>
      <c r="J58" s="2" t="s">
        <v>2263</v>
      </c>
      <c r="L58">
        <v>120</v>
      </c>
      <c r="M58">
        <v>120</v>
      </c>
      <c r="N58">
        <v>2010</v>
      </c>
      <c r="O58">
        <v>10</v>
      </c>
      <c r="P58" s="1">
        <v>184</v>
      </c>
      <c r="Q58">
        <v>0.1</v>
      </c>
      <c r="S58" s="78">
        <v>184</v>
      </c>
      <c r="T58" s="123">
        <f>+Tabla_dsa_sqlexpress2_LUCCA_Resguardos23[[#This Row],[Precio_Adquisición]]-Tabla_dsa_sqlexpress2_LUCCA_Resguardos23[[#This Row],[Columna1]]</f>
        <v>0</v>
      </c>
      <c r="U58">
        <v>56</v>
      </c>
    </row>
    <row r="59" spans="1:21" x14ac:dyDescent="0.25">
      <c r="A59" s="3" t="s">
        <v>2991</v>
      </c>
      <c r="C59" s="6" t="s">
        <v>364</v>
      </c>
      <c r="D59" s="5" t="s">
        <v>1673</v>
      </c>
      <c r="E59" s="4">
        <v>36800</v>
      </c>
      <c r="F59" s="4">
        <v>36800</v>
      </c>
      <c r="G59" s="3" t="s">
        <v>3040</v>
      </c>
      <c r="H59" s="78">
        <v>184</v>
      </c>
      <c r="J59" s="2" t="s">
        <v>3039</v>
      </c>
      <c r="L59">
        <v>120</v>
      </c>
      <c r="M59">
        <v>120</v>
      </c>
      <c r="N59">
        <v>2010</v>
      </c>
      <c r="O59">
        <v>10</v>
      </c>
      <c r="P59" s="1">
        <v>184</v>
      </c>
      <c r="Q59">
        <v>0.1</v>
      </c>
      <c r="S59" s="78">
        <v>184</v>
      </c>
      <c r="T59" s="123">
        <f>+Tabla_dsa_sqlexpress2_LUCCA_Resguardos23[[#This Row],[Precio_Adquisición]]-Tabla_dsa_sqlexpress2_LUCCA_Resguardos23[[#This Row],[Columna1]]</f>
        <v>0</v>
      </c>
      <c r="U59">
        <v>57</v>
      </c>
    </row>
    <row r="60" spans="1:21" x14ac:dyDescent="0.25">
      <c r="A60" s="3" t="s">
        <v>2991</v>
      </c>
      <c r="C60" s="6" t="s">
        <v>3416</v>
      </c>
      <c r="D60" s="5" t="s">
        <v>15</v>
      </c>
      <c r="E60" s="4">
        <v>36800</v>
      </c>
      <c r="F60" s="4">
        <v>36800</v>
      </c>
      <c r="G60" s="3" t="s">
        <v>3038</v>
      </c>
      <c r="H60" s="78">
        <v>184</v>
      </c>
      <c r="J60" s="2" t="s">
        <v>3037</v>
      </c>
      <c r="L60">
        <v>120</v>
      </c>
      <c r="M60">
        <v>120</v>
      </c>
      <c r="N60">
        <v>2010</v>
      </c>
      <c r="O60">
        <v>10</v>
      </c>
      <c r="P60" s="1">
        <v>184</v>
      </c>
      <c r="Q60">
        <v>0.1</v>
      </c>
      <c r="S60" s="78">
        <v>184</v>
      </c>
      <c r="T60" s="123">
        <f>+Tabla_dsa_sqlexpress2_LUCCA_Resguardos23[[#This Row],[Precio_Adquisición]]-Tabla_dsa_sqlexpress2_LUCCA_Resguardos23[[#This Row],[Columna1]]</f>
        <v>0</v>
      </c>
      <c r="U60">
        <v>58</v>
      </c>
    </row>
    <row r="61" spans="1:21" x14ac:dyDescent="0.25">
      <c r="A61" s="3" t="s">
        <v>2991</v>
      </c>
      <c r="C61" s="6" t="s">
        <v>3416</v>
      </c>
      <c r="D61" s="5" t="s">
        <v>15</v>
      </c>
      <c r="E61" s="4">
        <v>36800</v>
      </c>
      <c r="F61" s="4">
        <v>36800</v>
      </c>
      <c r="G61" s="3" t="s">
        <v>3036</v>
      </c>
      <c r="H61" s="78">
        <v>184</v>
      </c>
      <c r="J61" s="2" t="s">
        <v>2393</v>
      </c>
      <c r="L61">
        <v>120</v>
      </c>
      <c r="M61">
        <v>120</v>
      </c>
      <c r="N61">
        <v>2010</v>
      </c>
      <c r="O61">
        <v>10</v>
      </c>
      <c r="P61" s="1">
        <v>184</v>
      </c>
      <c r="Q61">
        <v>0.1</v>
      </c>
      <c r="S61" s="78">
        <v>184</v>
      </c>
      <c r="T61" s="123">
        <f>+Tabla_dsa_sqlexpress2_LUCCA_Resguardos23[[#This Row],[Precio_Adquisición]]-Tabla_dsa_sqlexpress2_LUCCA_Resguardos23[[#This Row],[Columna1]]</f>
        <v>0</v>
      </c>
      <c r="U61">
        <v>59</v>
      </c>
    </row>
    <row r="62" spans="1:21" x14ac:dyDescent="0.25">
      <c r="A62" s="3" t="s">
        <v>2991</v>
      </c>
      <c r="C62" s="6" t="s">
        <v>3416</v>
      </c>
      <c r="D62" s="5" t="s">
        <v>15</v>
      </c>
      <c r="E62" s="4">
        <v>36800</v>
      </c>
      <c r="F62" s="4">
        <v>36800</v>
      </c>
      <c r="G62" s="3" t="s">
        <v>3035</v>
      </c>
      <c r="H62" s="78">
        <v>184</v>
      </c>
      <c r="J62" s="2" t="s">
        <v>3034</v>
      </c>
      <c r="L62">
        <v>120</v>
      </c>
      <c r="M62">
        <v>120</v>
      </c>
      <c r="N62">
        <v>2010</v>
      </c>
      <c r="O62">
        <v>10</v>
      </c>
      <c r="P62" s="1">
        <v>184</v>
      </c>
      <c r="Q62">
        <v>0.1</v>
      </c>
      <c r="S62" s="78">
        <v>184</v>
      </c>
      <c r="T62" s="123">
        <f>+Tabla_dsa_sqlexpress2_LUCCA_Resguardos23[[#This Row],[Precio_Adquisición]]-Tabla_dsa_sqlexpress2_LUCCA_Resguardos23[[#This Row],[Columna1]]</f>
        <v>0</v>
      </c>
      <c r="U62">
        <v>60</v>
      </c>
    </row>
    <row r="63" spans="1:21" x14ac:dyDescent="0.25">
      <c r="A63" s="3" t="s">
        <v>2991</v>
      </c>
      <c r="C63" s="6" t="s">
        <v>3416</v>
      </c>
      <c r="D63" s="5" t="s">
        <v>15</v>
      </c>
      <c r="E63" s="4">
        <v>36800</v>
      </c>
      <c r="F63" s="4">
        <v>36800</v>
      </c>
      <c r="G63" s="3" t="s">
        <v>3033</v>
      </c>
      <c r="H63" s="78">
        <v>184</v>
      </c>
      <c r="J63" s="2" t="s">
        <v>3032</v>
      </c>
      <c r="L63">
        <v>120</v>
      </c>
      <c r="M63">
        <v>120</v>
      </c>
      <c r="N63">
        <v>2010</v>
      </c>
      <c r="O63">
        <v>10</v>
      </c>
      <c r="P63" s="1">
        <v>184</v>
      </c>
      <c r="Q63">
        <v>0.1</v>
      </c>
      <c r="S63" s="78">
        <v>184</v>
      </c>
      <c r="T63" s="123">
        <f>+Tabla_dsa_sqlexpress2_LUCCA_Resguardos23[[#This Row],[Precio_Adquisición]]-Tabla_dsa_sqlexpress2_LUCCA_Resguardos23[[#This Row],[Columna1]]</f>
        <v>0</v>
      </c>
      <c r="U63">
        <v>61</v>
      </c>
    </row>
    <row r="64" spans="1:21" x14ac:dyDescent="0.25">
      <c r="A64" s="3" t="s">
        <v>2991</v>
      </c>
      <c r="C64" s="6" t="s">
        <v>3416</v>
      </c>
      <c r="D64" s="5" t="s">
        <v>15</v>
      </c>
      <c r="E64" s="4">
        <v>36800</v>
      </c>
      <c r="F64" s="4">
        <v>36800</v>
      </c>
      <c r="G64" s="3" t="s">
        <v>3031</v>
      </c>
      <c r="H64" s="78">
        <v>184</v>
      </c>
      <c r="J64" s="2" t="s">
        <v>3030</v>
      </c>
      <c r="L64">
        <v>120</v>
      </c>
      <c r="M64">
        <v>120</v>
      </c>
      <c r="N64">
        <v>2010</v>
      </c>
      <c r="O64">
        <v>10</v>
      </c>
      <c r="P64" s="1">
        <v>184</v>
      </c>
      <c r="Q64">
        <v>0.1</v>
      </c>
      <c r="S64" s="78">
        <v>184</v>
      </c>
      <c r="T64" s="123">
        <f>+Tabla_dsa_sqlexpress2_LUCCA_Resguardos23[[#This Row],[Precio_Adquisición]]-Tabla_dsa_sqlexpress2_LUCCA_Resguardos23[[#This Row],[Columna1]]</f>
        <v>0</v>
      </c>
      <c r="U64">
        <v>62</v>
      </c>
    </row>
    <row r="65" spans="1:21" x14ac:dyDescent="0.25">
      <c r="A65" s="3" t="s">
        <v>2991</v>
      </c>
      <c r="C65" s="6" t="s">
        <v>3416</v>
      </c>
      <c r="D65" s="5" t="s">
        <v>15</v>
      </c>
      <c r="E65" s="4">
        <v>36800</v>
      </c>
      <c r="F65" s="4">
        <v>36800</v>
      </c>
      <c r="G65" s="3" t="s">
        <v>3029</v>
      </c>
      <c r="H65" s="78">
        <v>184</v>
      </c>
      <c r="J65" s="2" t="s">
        <v>3028</v>
      </c>
      <c r="L65">
        <v>120</v>
      </c>
      <c r="M65">
        <v>120</v>
      </c>
      <c r="N65">
        <v>2010</v>
      </c>
      <c r="O65">
        <v>10</v>
      </c>
      <c r="P65" s="1">
        <v>184</v>
      </c>
      <c r="Q65">
        <v>0.1</v>
      </c>
      <c r="S65" s="78">
        <v>184</v>
      </c>
      <c r="T65" s="123">
        <f>+Tabla_dsa_sqlexpress2_LUCCA_Resguardos23[[#This Row],[Precio_Adquisición]]-Tabla_dsa_sqlexpress2_LUCCA_Resguardos23[[#This Row],[Columna1]]</f>
        <v>0</v>
      </c>
      <c r="U65">
        <v>63</v>
      </c>
    </row>
    <row r="66" spans="1:21" x14ac:dyDescent="0.25">
      <c r="A66" s="3" t="s">
        <v>2991</v>
      </c>
      <c r="C66" s="6" t="s">
        <v>465</v>
      </c>
      <c r="D66" s="5" t="s">
        <v>3173</v>
      </c>
      <c r="E66" s="4">
        <v>36800</v>
      </c>
      <c r="F66" s="4">
        <v>36800</v>
      </c>
      <c r="G66" s="3" t="s">
        <v>3027</v>
      </c>
      <c r="H66" s="78">
        <v>184</v>
      </c>
      <c r="J66" s="2" t="s">
        <v>3026</v>
      </c>
      <c r="L66">
        <v>120</v>
      </c>
      <c r="M66">
        <v>120</v>
      </c>
      <c r="N66">
        <v>2010</v>
      </c>
      <c r="O66">
        <v>10</v>
      </c>
      <c r="P66" s="1">
        <v>184</v>
      </c>
      <c r="Q66">
        <v>0.1</v>
      </c>
      <c r="S66" s="78">
        <v>184</v>
      </c>
      <c r="T66" s="123">
        <f>+Tabla_dsa_sqlexpress2_LUCCA_Resguardos23[[#This Row],[Precio_Adquisición]]-Tabla_dsa_sqlexpress2_LUCCA_Resguardos23[[#This Row],[Columna1]]</f>
        <v>0</v>
      </c>
      <c r="U66">
        <v>64</v>
      </c>
    </row>
    <row r="67" spans="1:21" x14ac:dyDescent="0.25">
      <c r="A67" s="3" t="s">
        <v>2991</v>
      </c>
      <c r="C67" s="6" t="s">
        <v>465</v>
      </c>
      <c r="D67" s="5" t="s">
        <v>3173</v>
      </c>
      <c r="E67" s="4">
        <v>36800</v>
      </c>
      <c r="F67" s="4">
        <v>36800</v>
      </c>
      <c r="G67" s="3" t="s">
        <v>3025</v>
      </c>
      <c r="H67" s="78">
        <v>184</v>
      </c>
      <c r="J67" s="2" t="s">
        <v>3024</v>
      </c>
      <c r="L67">
        <v>120</v>
      </c>
      <c r="M67">
        <v>120</v>
      </c>
      <c r="N67">
        <v>2010</v>
      </c>
      <c r="O67">
        <v>10</v>
      </c>
      <c r="P67" s="1">
        <v>184</v>
      </c>
      <c r="Q67">
        <v>0.1</v>
      </c>
      <c r="S67" s="78">
        <v>184</v>
      </c>
      <c r="T67" s="123">
        <f>+Tabla_dsa_sqlexpress2_LUCCA_Resguardos23[[#This Row],[Precio_Adquisición]]-Tabla_dsa_sqlexpress2_LUCCA_Resguardos23[[#This Row],[Columna1]]</f>
        <v>0</v>
      </c>
      <c r="U67">
        <v>65</v>
      </c>
    </row>
    <row r="68" spans="1:21" x14ac:dyDescent="0.25">
      <c r="A68" s="3" t="s">
        <v>2991</v>
      </c>
      <c r="C68" s="6" t="s">
        <v>465</v>
      </c>
      <c r="D68" s="5" t="s">
        <v>3173</v>
      </c>
      <c r="E68" s="4">
        <v>36800</v>
      </c>
      <c r="F68" s="4">
        <v>36800</v>
      </c>
      <c r="G68" s="3" t="s">
        <v>3023</v>
      </c>
      <c r="H68" s="78">
        <v>184</v>
      </c>
      <c r="J68" s="2" t="s">
        <v>3022</v>
      </c>
      <c r="L68">
        <v>120</v>
      </c>
      <c r="M68">
        <v>120</v>
      </c>
      <c r="N68">
        <v>2010</v>
      </c>
      <c r="O68">
        <v>10</v>
      </c>
      <c r="P68" s="1">
        <v>184</v>
      </c>
      <c r="Q68">
        <v>0.1</v>
      </c>
      <c r="S68" s="78">
        <v>184</v>
      </c>
      <c r="T68" s="123">
        <f>+Tabla_dsa_sqlexpress2_LUCCA_Resguardos23[[#This Row],[Precio_Adquisición]]-Tabla_dsa_sqlexpress2_LUCCA_Resguardos23[[#This Row],[Columna1]]</f>
        <v>0</v>
      </c>
      <c r="U68">
        <v>66</v>
      </c>
    </row>
    <row r="69" spans="1:21" x14ac:dyDescent="0.25">
      <c r="A69" s="3" t="s">
        <v>2991</v>
      </c>
      <c r="C69" s="6" t="s">
        <v>465</v>
      </c>
      <c r="D69" s="5" t="s">
        <v>3173</v>
      </c>
      <c r="E69" s="4">
        <v>36800</v>
      </c>
      <c r="F69" s="4">
        <v>36800</v>
      </c>
      <c r="G69" s="3" t="s">
        <v>3021</v>
      </c>
      <c r="H69" s="78">
        <v>184</v>
      </c>
      <c r="J69" s="2" t="s">
        <v>3020</v>
      </c>
      <c r="L69">
        <v>120</v>
      </c>
      <c r="M69">
        <v>120</v>
      </c>
      <c r="N69">
        <v>2010</v>
      </c>
      <c r="O69">
        <v>10</v>
      </c>
      <c r="P69" s="1">
        <v>184</v>
      </c>
      <c r="Q69">
        <v>0.1</v>
      </c>
      <c r="S69" s="78">
        <v>184</v>
      </c>
      <c r="T69" s="123">
        <f>+Tabla_dsa_sqlexpress2_LUCCA_Resguardos23[[#This Row],[Precio_Adquisición]]-Tabla_dsa_sqlexpress2_LUCCA_Resguardos23[[#This Row],[Columna1]]</f>
        <v>0</v>
      </c>
      <c r="U69">
        <v>67</v>
      </c>
    </row>
    <row r="70" spans="1:21" x14ac:dyDescent="0.25">
      <c r="A70" s="3" t="s">
        <v>2991</v>
      </c>
      <c r="C70" s="6" t="s">
        <v>465</v>
      </c>
      <c r="D70" s="5" t="s">
        <v>3173</v>
      </c>
      <c r="E70" s="4">
        <v>36800</v>
      </c>
      <c r="F70" s="4">
        <v>36800</v>
      </c>
      <c r="G70" s="3" t="s">
        <v>3019</v>
      </c>
      <c r="H70" s="78">
        <v>184</v>
      </c>
      <c r="J70" s="2" t="s">
        <v>3018</v>
      </c>
      <c r="L70">
        <v>120</v>
      </c>
      <c r="M70">
        <v>120</v>
      </c>
      <c r="N70">
        <v>2010</v>
      </c>
      <c r="O70">
        <v>10</v>
      </c>
      <c r="P70" s="1">
        <v>184</v>
      </c>
      <c r="Q70">
        <v>0.1</v>
      </c>
      <c r="S70" s="78">
        <v>184</v>
      </c>
      <c r="T70" s="123">
        <f>+Tabla_dsa_sqlexpress2_LUCCA_Resguardos23[[#This Row],[Precio_Adquisición]]-Tabla_dsa_sqlexpress2_LUCCA_Resguardos23[[#This Row],[Columna1]]</f>
        <v>0</v>
      </c>
      <c r="U70">
        <v>68</v>
      </c>
    </row>
    <row r="71" spans="1:21" x14ac:dyDescent="0.25">
      <c r="A71" s="3" t="s">
        <v>2991</v>
      </c>
      <c r="C71" s="6" t="s">
        <v>465</v>
      </c>
      <c r="D71" s="5" t="s">
        <v>3173</v>
      </c>
      <c r="E71" s="4">
        <v>36800</v>
      </c>
      <c r="F71" s="4">
        <v>36800</v>
      </c>
      <c r="G71" s="3" t="s">
        <v>3017</v>
      </c>
      <c r="H71" s="78">
        <v>184</v>
      </c>
      <c r="J71" s="2" t="s">
        <v>2389</v>
      </c>
      <c r="L71">
        <v>120</v>
      </c>
      <c r="M71">
        <v>120</v>
      </c>
      <c r="N71">
        <v>2010</v>
      </c>
      <c r="O71">
        <v>10</v>
      </c>
      <c r="P71" s="1">
        <v>184</v>
      </c>
      <c r="Q71">
        <v>0.1</v>
      </c>
      <c r="S71" s="78">
        <v>184</v>
      </c>
      <c r="T71" s="123">
        <f>+Tabla_dsa_sqlexpress2_LUCCA_Resguardos23[[#This Row],[Precio_Adquisición]]-Tabla_dsa_sqlexpress2_LUCCA_Resguardos23[[#This Row],[Columna1]]</f>
        <v>0</v>
      </c>
      <c r="U71">
        <v>69</v>
      </c>
    </row>
    <row r="72" spans="1:21" x14ac:dyDescent="0.25">
      <c r="A72" s="3" t="s">
        <v>2991</v>
      </c>
      <c r="C72" s="6" t="s">
        <v>465</v>
      </c>
      <c r="D72" s="5" t="s">
        <v>3173</v>
      </c>
      <c r="E72" s="4">
        <v>36800</v>
      </c>
      <c r="F72" s="4">
        <v>36800</v>
      </c>
      <c r="G72" s="3" t="s">
        <v>3016</v>
      </c>
      <c r="H72" s="78">
        <v>184</v>
      </c>
      <c r="J72" s="2" t="s">
        <v>2386</v>
      </c>
      <c r="L72">
        <v>120</v>
      </c>
      <c r="M72">
        <v>120</v>
      </c>
      <c r="N72">
        <v>2010</v>
      </c>
      <c r="O72">
        <v>10</v>
      </c>
      <c r="P72" s="1">
        <v>184</v>
      </c>
      <c r="Q72">
        <v>0.1</v>
      </c>
      <c r="S72" s="78">
        <v>184</v>
      </c>
      <c r="T72" s="123">
        <f>+Tabla_dsa_sqlexpress2_LUCCA_Resguardos23[[#This Row],[Precio_Adquisición]]-Tabla_dsa_sqlexpress2_LUCCA_Resguardos23[[#This Row],[Columna1]]</f>
        <v>0</v>
      </c>
      <c r="U72">
        <v>70</v>
      </c>
    </row>
    <row r="73" spans="1:21" x14ac:dyDescent="0.25">
      <c r="A73" s="3" t="s">
        <v>2991</v>
      </c>
      <c r="C73" s="6" t="s">
        <v>465</v>
      </c>
      <c r="D73" s="5" t="s">
        <v>3173</v>
      </c>
      <c r="E73" s="4">
        <v>36800</v>
      </c>
      <c r="F73" s="4">
        <v>36800</v>
      </c>
      <c r="G73" s="3" t="s">
        <v>3015</v>
      </c>
      <c r="H73" s="78">
        <v>184</v>
      </c>
      <c r="J73" s="2" t="s">
        <v>3014</v>
      </c>
      <c r="L73">
        <v>120</v>
      </c>
      <c r="M73">
        <v>120</v>
      </c>
      <c r="N73">
        <v>2010</v>
      </c>
      <c r="O73">
        <v>10</v>
      </c>
      <c r="P73" s="1">
        <v>184</v>
      </c>
      <c r="Q73">
        <v>0.1</v>
      </c>
      <c r="S73" s="78">
        <v>184</v>
      </c>
      <c r="T73" s="123">
        <f>+Tabla_dsa_sqlexpress2_LUCCA_Resguardos23[[#This Row],[Precio_Adquisición]]-Tabla_dsa_sqlexpress2_LUCCA_Resguardos23[[#This Row],[Columna1]]</f>
        <v>0</v>
      </c>
      <c r="U73">
        <v>71</v>
      </c>
    </row>
    <row r="74" spans="1:21" x14ac:dyDescent="0.25">
      <c r="A74" s="3" t="s">
        <v>2991</v>
      </c>
      <c r="C74" s="6" t="s">
        <v>465</v>
      </c>
      <c r="D74" s="5" t="s">
        <v>3173</v>
      </c>
      <c r="E74" s="4">
        <v>36800</v>
      </c>
      <c r="F74" s="4">
        <v>36800</v>
      </c>
      <c r="G74" s="3" t="s">
        <v>3013</v>
      </c>
      <c r="H74" s="78">
        <v>184</v>
      </c>
      <c r="J74" s="2" t="s">
        <v>3012</v>
      </c>
      <c r="L74">
        <v>120</v>
      </c>
      <c r="M74">
        <v>120</v>
      </c>
      <c r="N74">
        <v>2010</v>
      </c>
      <c r="O74">
        <v>10</v>
      </c>
      <c r="P74" s="1">
        <v>184</v>
      </c>
      <c r="Q74">
        <v>0.1</v>
      </c>
      <c r="S74" s="78">
        <v>184</v>
      </c>
      <c r="T74" s="123">
        <f>+Tabla_dsa_sqlexpress2_LUCCA_Resguardos23[[#This Row],[Precio_Adquisición]]-Tabla_dsa_sqlexpress2_LUCCA_Resguardos23[[#This Row],[Columna1]]</f>
        <v>0</v>
      </c>
      <c r="U74">
        <v>72</v>
      </c>
    </row>
    <row r="75" spans="1:21" x14ac:dyDescent="0.25">
      <c r="A75" s="3" t="s">
        <v>2991</v>
      </c>
      <c r="C75" s="6" t="s">
        <v>465</v>
      </c>
      <c r="D75" s="5" t="s">
        <v>3173</v>
      </c>
      <c r="E75" s="4">
        <v>36800</v>
      </c>
      <c r="F75" s="4">
        <v>36800</v>
      </c>
      <c r="G75" s="3" t="s">
        <v>3011</v>
      </c>
      <c r="H75" s="78">
        <v>184</v>
      </c>
      <c r="J75" s="2" t="s">
        <v>3010</v>
      </c>
      <c r="L75">
        <v>120</v>
      </c>
      <c r="M75">
        <v>120</v>
      </c>
      <c r="N75">
        <v>2010</v>
      </c>
      <c r="O75">
        <v>10</v>
      </c>
      <c r="P75" s="1">
        <v>184</v>
      </c>
      <c r="Q75">
        <v>0.1</v>
      </c>
      <c r="S75" s="78">
        <v>184</v>
      </c>
      <c r="T75" s="123">
        <f>+Tabla_dsa_sqlexpress2_LUCCA_Resguardos23[[#This Row],[Precio_Adquisición]]-Tabla_dsa_sqlexpress2_LUCCA_Resguardos23[[#This Row],[Columna1]]</f>
        <v>0</v>
      </c>
      <c r="U75">
        <v>73</v>
      </c>
    </row>
    <row r="76" spans="1:21" x14ac:dyDescent="0.25">
      <c r="A76" s="3" t="s">
        <v>2991</v>
      </c>
      <c r="C76" s="6" t="s">
        <v>465</v>
      </c>
      <c r="D76" s="5" t="s">
        <v>3173</v>
      </c>
      <c r="E76" s="4">
        <v>36800</v>
      </c>
      <c r="F76" s="4">
        <v>36800</v>
      </c>
      <c r="G76" s="3" t="s">
        <v>3009</v>
      </c>
      <c r="H76" s="78">
        <v>184</v>
      </c>
      <c r="J76" s="2" t="s">
        <v>3008</v>
      </c>
      <c r="L76">
        <v>120</v>
      </c>
      <c r="M76">
        <v>120</v>
      </c>
      <c r="N76">
        <v>2010</v>
      </c>
      <c r="O76">
        <v>10</v>
      </c>
      <c r="P76" s="1">
        <v>184</v>
      </c>
      <c r="Q76">
        <v>0.1</v>
      </c>
      <c r="S76" s="78">
        <v>184</v>
      </c>
      <c r="T76" s="123">
        <f>+Tabla_dsa_sqlexpress2_LUCCA_Resguardos23[[#This Row],[Precio_Adquisición]]-Tabla_dsa_sqlexpress2_LUCCA_Resguardos23[[#This Row],[Columna1]]</f>
        <v>0</v>
      </c>
      <c r="U76">
        <v>74</v>
      </c>
    </row>
    <row r="77" spans="1:21" x14ac:dyDescent="0.25">
      <c r="A77" s="3" t="s">
        <v>2991</v>
      </c>
      <c r="C77" s="6" t="s">
        <v>465</v>
      </c>
      <c r="D77" s="5" t="s">
        <v>3173</v>
      </c>
      <c r="E77" s="4">
        <v>36800</v>
      </c>
      <c r="F77" s="4">
        <v>36800</v>
      </c>
      <c r="G77" s="3" t="s">
        <v>3007</v>
      </c>
      <c r="H77" s="78">
        <v>184</v>
      </c>
      <c r="J77" s="2" t="s">
        <v>3006</v>
      </c>
      <c r="L77">
        <v>120</v>
      </c>
      <c r="M77">
        <v>120</v>
      </c>
      <c r="N77">
        <v>2010</v>
      </c>
      <c r="O77">
        <v>10</v>
      </c>
      <c r="P77" s="1">
        <v>184</v>
      </c>
      <c r="Q77">
        <v>0.1</v>
      </c>
      <c r="S77" s="78">
        <v>184</v>
      </c>
      <c r="T77" s="123">
        <f>+Tabla_dsa_sqlexpress2_LUCCA_Resguardos23[[#This Row],[Precio_Adquisición]]-Tabla_dsa_sqlexpress2_LUCCA_Resguardos23[[#This Row],[Columna1]]</f>
        <v>0</v>
      </c>
      <c r="U77">
        <v>75</v>
      </c>
    </row>
    <row r="78" spans="1:21" x14ac:dyDescent="0.25">
      <c r="A78" s="3" t="s">
        <v>2991</v>
      </c>
      <c r="C78" s="6" t="s">
        <v>465</v>
      </c>
      <c r="D78" s="5" t="s">
        <v>3173</v>
      </c>
      <c r="E78" s="4">
        <v>36800</v>
      </c>
      <c r="F78" s="4">
        <v>36800</v>
      </c>
      <c r="G78" s="3" t="s">
        <v>3005</v>
      </c>
      <c r="H78" s="78">
        <v>184</v>
      </c>
      <c r="J78" s="2" t="s">
        <v>3004</v>
      </c>
      <c r="L78">
        <v>120</v>
      </c>
      <c r="M78">
        <v>120</v>
      </c>
      <c r="N78">
        <v>2010</v>
      </c>
      <c r="O78">
        <v>10</v>
      </c>
      <c r="P78" s="1">
        <v>184</v>
      </c>
      <c r="Q78">
        <v>0.1</v>
      </c>
      <c r="S78" s="78">
        <v>184</v>
      </c>
      <c r="T78" s="123">
        <f>+Tabla_dsa_sqlexpress2_LUCCA_Resguardos23[[#This Row],[Precio_Adquisición]]-Tabla_dsa_sqlexpress2_LUCCA_Resguardos23[[#This Row],[Columna1]]</f>
        <v>0</v>
      </c>
      <c r="U78">
        <v>76</v>
      </c>
    </row>
    <row r="79" spans="1:21" x14ac:dyDescent="0.25">
      <c r="A79" s="3" t="s">
        <v>2991</v>
      </c>
      <c r="C79" s="6" t="s">
        <v>465</v>
      </c>
      <c r="D79" s="5" t="s">
        <v>3173</v>
      </c>
      <c r="E79" s="4">
        <v>36800</v>
      </c>
      <c r="F79" s="4">
        <v>36800</v>
      </c>
      <c r="G79" s="3" t="s">
        <v>3003</v>
      </c>
      <c r="H79" s="78">
        <v>184</v>
      </c>
      <c r="J79" s="2" t="s">
        <v>3002</v>
      </c>
      <c r="L79">
        <v>120</v>
      </c>
      <c r="M79">
        <v>120</v>
      </c>
      <c r="N79">
        <v>2010</v>
      </c>
      <c r="O79">
        <v>10</v>
      </c>
      <c r="P79" s="1">
        <v>184</v>
      </c>
      <c r="Q79">
        <v>0.1</v>
      </c>
      <c r="S79" s="78">
        <v>184</v>
      </c>
      <c r="T79" s="123">
        <f>+Tabla_dsa_sqlexpress2_LUCCA_Resguardos23[[#This Row],[Precio_Adquisición]]-Tabla_dsa_sqlexpress2_LUCCA_Resguardos23[[#This Row],[Columna1]]</f>
        <v>0</v>
      </c>
      <c r="U79">
        <v>77</v>
      </c>
    </row>
    <row r="80" spans="1:21" x14ac:dyDescent="0.25">
      <c r="A80" s="3" t="s">
        <v>2991</v>
      </c>
      <c r="C80" s="6" t="s">
        <v>465</v>
      </c>
      <c r="D80" s="5" t="s">
        <v>3173</v>
      </c>
      <c r="E80" s="4">
        <v>36800</v>
      </c>
      <c r="F80" s="4">
        <v>36800</v>
      </c>
      <c r="G80" s="3" t="s">
        <v>3001</v>
      </c>
      <c r="H80" s="78">
        <v>184</v>
      </c>
      <c r="J80" s="2" t="s">
        <v>3000</v>
      </c>
      <c r="L80">
        <v>120</v>
      </c>
      <c r="M80">
        <v>120</v>
      </c>
      <c r="N80">
        <v>2010</v>
      </c>
      <c r="O80">
        <v>10</v>
      </c>
      <c r="P80" s="1">
        <v>184</v>
      </c>
      <c r="Q80">
        <v>0.1</v>
      </c>
      <c r="S80" s="78">
        <v>184</v>
      </c>
      <c r="T80" s="123">
        <f>+Tabla_dsa_sqlexpress2_LUCCA_Resguardos23[[#This Row],[Precio_Adquisición]]-Tabla_dsa_sqlexpress2_LUCCA_Resguardos23[[#This Row],[Columna1]]</f>
        <v>0</v>
      </c>
      <c r="U80">
        <v>78</v>
      </c>
    </row>
    <row r="81" spans="1:21" x14ac:dyDescent="0.25">
      <c r="A81" s="3" t="s">
        <v>2991</v>
      </c>
      <c r="C81" s="6" t="s">
        <v>465</v>
      </c>
      <c r="D81" s="5" t="s">
        <v>3173</v>
      </c>
      <c r="E81" s="4">
        <v>36800</v>
      </c>
      <c r="F81" s="4">
        <v>36800</v>
      </c>
      <c r="G81" s="3" t="s">
        <v>2999</v>
      </c>
      <c r="H81" s="78">
        <v>184</v>
      </c>
      <c r="J81" s="2" t="s">
        <v>2382</v>
      </c>
      <c r="L81">
        <v>120</v>
      </c>
      <c r="M81">
        <v>120</v>
      </c>
      <c r="N81">
        <v>2010</v>
      </c>
      <c r="O81">
        <v>10</v>
      </c>
      <c r="P81" s="1">
        <v>184</v>
      </c>
      <c r="Q81">
        <v>0.1</v>
      </c>
      <c r="S81" s="78">
        <v>184</v>
      </c>
      <c r="T81" s="123">
        <f>+Tabla_dsa_sqlexpress2_LUCCA_Resguardos23[[#This Row],[Precio_Adquisición]]-Tabla_dsa_sqlexpress2_LUCCA_Resguardos23[[#This Row],[Columna1]]</f>
        <v>0</v>
      </c>
      <c r="U81">
        <v>79</v>
      </c>
    </row>
    <row r="82" spans="1:21" x14ac:dyDescent="0.25">
      <c r="A82" s="3" t="s">
        <v>2991</v>
      </c>
      <c r="C82" s="6" t="s">
        <v>465</v>
      </c>
      <c r="D82" s="5" t="s">
        <v>3173</v>
      </c>
      <c r="E82" s="4">
        <v>36800</v>
      </c>
      <c r="F82" s="4">
        <v>36800</v>
      </c>
      <c r="G82" s="3" t="s">
        <v>2998</v>
      </c>
      <c r="H82" s="78">
        <v>184</v>
      </c>
      <c r="J82" s="2" t="s">
        <v>2380</v>
      </c>
      <c r="L82">
        <v>120</v>
      </c>
      <c r="M82">
        <v>120</v>
      </c>
      <c r="N82">
        <v>2010</v>
      </c>
      <c r="O82">
        <v>10</v>
      </c>
      <c r="P82" s="1">
        <v>184</v>
      </c>
      <c r="Q82">
        <v>0.1</v>
      </c>
      <c r="S82" s="78">
        <v>184</v>
      </c>
      <c r="T82" s="123">
        <f>+Tabla_dsa_sqlexpress2_LUCCA_Resguardos23[[#This Row],[Precio_Adquisición]]-Tabla_dsa_sqlexpress2_LUCCA_Resguardos23[[#This Row],[Columna1]]</f>
        <v>0</v>
      </c>
      <c r="U82">
        <v>80</v>
      </c>
    </row>
    <row r="83" spans="1:21" x14ac:dyDescent="0.25">
      <c r="A83" s="3" t="s">
        <v>2991</v>
      </c>
      <c r="C83" s="71" t="s">
        <v>3170</v>
      </c>
      <c r="D83" s="72" t="s">
        <v>3313</v>
      </c>
      <c r="E83" s="4">
        <v>36800</v>
      </c>
      <c r="F83" s="4">
        <v>36800</v>
      </c>
      <c r="G83" s="3" t="s">
        <v>2997</v>
      </c>
      <c r="H83" s="106">
        <v>184</v>
      </c>
      <c r="J83" s="2" t="s">
        <v>2378</v>
      </c>
      <c r="L83">
        <v>120</v>
      </c>
      <c r="M83">
        <v>120</v>
      </c>
      <c r="N83">
        <v>2010</v>
      </c>
      <c r="O83">
        <v>10</v>
      </c>
      <c r="P83" s="1">
        <v>184</v>
      </c>
      <c r="Q83">
        <v>0.1</v>
      </c>
      <c r="S83" s="78">
        <v>184</v>
      </c>
      <c r="T83" s="123">
        <f>+Tabla_dsa_sqlexpress2_LUCCA_Resguardos23[[#This Row],[Precio_Adquisición]]-Tabla_dsa_sqlexpress2_LUCCA_Resguardos23[[#This Row],[Columna1]]</f>
        <v>0</v>
      </c>
      <c r="U83">
        <v>81</v>
      </c>
    </row>
    <row r="84" spans="1:21" x14ac:dyDescent="0.25">
      <c r="A84" s="3" t="s">
        <v>2991</v>
      </c>
      <c r="C84" s="71"/>
      <c r="D84" s="72" t="s">
        <v>3313</v>
      </c>
      <c r="E84" s="4">
        <v>36800</v>
      </c>
      <c r="F84" s="4">
        <v>36800</v>
      </c>
      <c r="G84" s="3" t="s">
        <v>2996</v>
      </c>
      <c r="H84" s="106">
        <v>184</v>
      </c>
      <c r="J84" s="2" t="s">
        <v>2376</v>
      </c>
      <c r="L84">
        <v>120</v>
      </c>
      <c r="M84">
        <v>120</v>
      </c>
      <c r="N84">
        <v>2010</v>
      </c>
      <c r="O84">
        <v>10</v>
      </c>
      <c r="P84" s="1">
        <v>184</v>
      </c>
      <c r="Q84">
        <v>0.1</v>
      </c>
      <c r="S84" s="78">
        <v>184</v>
      </c>
      <c r="T84" s="123">
        <f>+Tabla_dsa_sqlexpress2_LUCCA_Resguardos23[[#This Row],[Precio_Adquisición]]-Tabla_dsa_sqlexpress2_LUCCA_Resguardos23[[#This Row],[Columna1]]</f>
        <v>0</v>
      </c>
      <c r="U84">
        <v>82</v>
      </c>
    </row>
    <row r="85" spans="1:21" x14ac:dyDescent="0.25">
      <c r="A85" s="3" t="s">
        <v>2991</v>
      </c>
      <c r="C85" s="71"/>
      <c r="D85" s="72" t="s">
        <v>3313</v>
      </c>
      <c r="E85" s="4">
        <v>36800</v>
      </c>
      <c r="F85" s="4">
        <v>36800</v>
      </c>
      <c r="G85" s="3" t="s">
        <v>2995</v>
      </c>
      <c r="H85" s="106">
        <v>184</v>
      </c>
      <c r="J85" s="2" t="s">
        <v>2374</v>
      </c>
      <c r="L85">
        <v>120</v>
      </c>
      <c r="M85">
        <v>120</v>
      </c>
      <c r="N85">
        <v>2010</v>
      </c>
      <c r="O85">
        <v>10</v>
      </c>
      <c r="P85" s="1">
        <v>184</v>
      </c>
      <c r="Q85">
        <v>0.1</v>
      </c>
      <c r="S85" s="78">
        <v>184</v>
      </c>
      <c r="T85" s="123">
        <f>+Tabla_dsa_sqlexpress2_LUCCA_Resguardos23[[#This Row],[Precio_Adquisición]]-Tabla_dsa_sqlexpress2_LUCCA_Resguardos23[[#This Row],[Columna1]]</f>
        <v>0</v>
      </c>
      <c r="U85">
        <v>83</v>
      </c>
    </row>
    <row r="86" spans="1:21" x14ac:dyDescent="0.25">
      <c r="A86" s="3" t="s">
        <v>2991</v>
      </c>
      <c r="C86" s="71"/>
      <c r="D86" s="72" t="s">
        <v>3313</v>
      </c>
      <c r="E86" s="4">
        <v>36800</v>
      </c>
      <c r="F86" s="4">
        <v>36800</v>
      </c>
      <c r="G86" s="3" t="s">
        <v>2994</v>
      </c>
      <c r="H86" s="106">
        <v>184</v>
      </c>
      <c r="J86" s="2" t="s">
        <v>2372</v>
      </c>
      <c r="L86">
        <v>120</v>
      </c>
      <c r="M86">
        <v>120</v>
      </c>
      <c r="N86">
        <v>2010</v>
      </c>
      <c r="O86">
        <v>10</v>
      </c>
      <c r="P86" s="1">
        <v>184</v>
      </c>
      <c r="Q86">
        <v>0.1</v>
      </c>
      <c r="S86" s="78">
        <v>184</v>
      </c>
      <c r="T86" s="123">
        <f>+Tabla_dsa_sqlexpress2_LUCCA_Resguardos23[[#This Row],[Precio_Adquisición]]-Tabla_dsa_sqlexpress2_LUCCA_Resguardos23[[#This Row],[Columna1]]</f>
        <v>0</v>
      </c>
      <c r="U86">
        <v>84</v>
      </c>
    </row>
    <row r="87" spans="1:21" x14ac:dyDescent="0.25">
      <c r="A87" s="3" t="s">
        <v>2991</v>
      </c>
      <c r="C87" s="71"/>
      <c r="D87" s="72" t="s">
        <v>3313</v>
      </c>
      <c r="E87" s="4">
        <v>36800</v>
      </c>
      <c r="F87" s="4">
        <v>36800</v>
      </c>
      <c r="G87" s="3" t="s">
        <v>2993</v>
      </c>
      <c r="H87" s="106">
        <v>184</v>
      </c>
      <c r="J87" s="2" t="s">
        <v>2370</v>
      </c>
      <c r="L87">
        <v>120</v>
      </c>
      <c r="M87">
        <v>120</v>
      </c>
      <c r="N87">
        <v>2010</v>
      </c>
      <c r="O87">
        <v>10</v>
      </c>
      <c r="P87" s="1">
        <v>184</v>
      </c>
      <c r="Q87">
        <v>0.1</v>
      </c>
      <c r="S87" s="78">
        <v>184</v>
      </c>
      <c r="T87" s="123">
        <f>+Tabla_dsa_sqlexpress2_LUCCA_Resguardos23[[#This Row],[Precio_Adquisición]]-Tabla_dsa_sqlexpress2_LUCCA_Resguardos23[[#This Row],[Columna1]]</f>
        <v>0</v>
      </c>
      <c r="U87">
        <v>85</v>
      </c>
    </row>
    <row r="88" spans="1:21" x14ac:dyDescent="0.25">
      <c r="A88" s="3" t="s">
        <v>2991</v>
      </c>
      <c r="C88" s="71"/>
      <c r="D88" s="73" t="s">
        <v>3313</v>
      </c>
      <c r="E88" s="4">
        <v>36800</v>
      </c>
      <c r="F88" s="4">
        <v>36800</v>
      </c>
      <c r="G88" s="3" t="s">
        <v>2992</v>
      </c>
      <c r="H88" s="106">
        <v>0</v>
      </c>
      <c r="J88" s="2" t="s">
        <v>2368</v>
      </c>
      <c r="L88">
        <v>120</v>
      </c>
      <c r="M88">
        <v>120</v>
      </c>
      <c r="N88">
        <v>2010</v>
      </c>
      <c r="O88">
        <v>10</v>
      </c>
      <c r="P88" s="1">
        <v>184</v>
      </c>
      <c r="Q88">
        <v>0.1</v>
      </c>
      <c r="S88" s="122">
        <v>0</v>
      </c>
      <c r="T88" s="123">
        <f>+Tabla_dsa_sqlexpress2_LUCCA_Resguardos23[[#This Row],[Precio_Adquisición]]-Tabla_dsa_sqlexpress2_LUCCA_Resguardos23[[#This Row],[Columna1]]</f>
        <v>0</v>
      </c>
      <c r="U88">
        <v>86</v>
      </c>
    </row>
    <row r="89" spans="1:21" x14ac:dyDescent="0.25">
      <c r="A89" s="3" t="s">
        <v>2991</v>
      </c>
      <c r="C89" s="70"/>
      <c r="D89" s="73" t="s">
        <v>3354</v>
      </c>
      <c r="E89" s="4">
        <v>36800</v>
      </c>
      <c r="F89" s="4">
        <v>36800</v>
      </c>
      <c r="G89" s="3" t="s">
        <v>2990</v>
      </c>
      <c r="H89" s="106">
        <v>0</v>
      </c>
      <c r="J89" s="2" t="s">
        <v>2989</v>
      </c>
      <c r="L89">
        <v>120</v>
      </c>
      <c r="M89">
        <v>120</v>
      </c>
      <c r="N89">
        <v>2010</v>
      </c>
      <c r="O89">
        <v>10</v>
      </c>
      <c r="P89" s="1">
        <v>184</v>
      </c>
      <c r="Q89">
        <v>0.1</v>
      </c>
      <c r="S89" s="122">
        <v>0</v>
      </c>
      <c r="T89" s="123">
        <f>+Tabla_dsa_sqlexpress2_LUCCA_Resguardos23[[#This Row],[Precio_Adquisición]]-Tabla_dsa_sqlexpress2_LUCCA_Resguardos23[[#This Row],[Columna1]]</f>
        <v>0</v>
      </c>
      <c r="U89">
        <v>87</v>
      </c>
    </row>
    <row r="90" spans="1:21" x14ac:dyDescent="0.25">
      <c r="A90" s="3" t="s">
        <v>2979</v>
      </c>
      <c r="C90" s="70"/>
      <c r="D90" s="70" t="s">
        <v>3306</v>
      </c>
      <c r="E90" s="4">
        <v>36800</v>
      </c>
      <c r="F90" s="4">
        <v>36800</v>
      </c>
      <c r="G90" s="3" t="s">
        <v>2988</v>
      </c>
      <c r="H90" s="106">
        <v>400</v>
      </c>
      <c r="J90" s="2" t="s">
        <v>2987</v>
      </c>
      <c r="L90">
        <v>120</v>
      </c>
      <c r="M90">
        <v>120</v>
      </c>
      <c r="N90">
        <v>2010</v>
      </c>
      <c r="O90">
        <v>10</v>
      </c>
      <c r="P90" s="1">
        <v>400</v>
      </c>
      <c r="Q90">
        <v>0.1</v>
      </c>
      <c r="S90" s="78">
        <v>400</v>
      </c>
      <c r="T90" s="123">
        <f>+Tabla_dsa_sqlexpress2_LUCCA_Resguardos23[[#This Row],[Precio_Adquisición]]-Tabla_dsa_sqlexpress2_LUCCA_Resguardos23[[#This Row],[Columna1]]</f>
        <v>0</v>
      </c>
      <c r="U90">
        <v>88</v>
      </c>
    </row>
    <row r="91" spans="1:21" x14ac:dyDescent="0.25">
      <c r="A91" s="3" t="s">
        <v>2979</v>
      </c>
      <c r="C91" s="70"/>
      <c r="D91" s="70" t="s">
        <v>3306</v>
      </c>
      <c r="E91" s="4">
        <v>36800</v>
      </c>
      <c r="F91" s="4">
        <v>36800</v>
      </c>
      <c r="G91" s="3" t="s">
        <v>2986</v>
      </c>
      <c r="H91" s="106">
        <v>400</v>
      </c>
      <c r="J91" s="2" t="s">
        <v>2244</v>
      </c>
      <c r="L91">
        <v>120</v>
      </c>
      <c r="M91">
        <v>120</v>
      </c>
      <c r="N91">
        <v>2010</v>
      </c>
      <c r="O91">
        <v>10</v>
      </c>
      <c r="P91" s="1">
        <v>400</v>
      </c>
      <c r="Q91">
        <v>0.1</v>
      </c>
      <c r="S91" s="78">
        <v>400</v>
      </c>
      <c r="T91" s="123">
        <f>+Tabla_dsa_sqlexpress2_LUCCA_Resguardos23[[#This Row],[Precio_Adquisición]]-Tabla_dsa_sqlexpress2_LUCCA_Resguardos23[[#This Row],[Columna1]]</f>
        <v>0</v>
      </c>
      <c r="U91">
        <v>89</v>
      </c>
    </row>
    <row r="92" spans="1:21" s="38" customFormat="1" x14ac:dyDescent="0.25">
      <c r="A92" s="3" t="s">
        <v>2979</v>
      </c>
      <c r="C92" s="71" t="s">
        <v>3304</v>
      </c>
      <c r="D92" s="72" t="s">
        <v>3250</v>
      </c>
      <c r="E92" s="4">
        <v>36800</v>
      </c>
      <c r="F92" s="4">
        <v>36800</v>
      </c>
      <c r="G92" s="3" t="s">
        <v>2985</v>
      </c>
      <c r="H92" s="106">
        <v>0</v>
      </c>
      <c r="I92"/>
      <c r="J92" s="2" t="s">
        <v>2242</v>
      </c>
      <c r="K92"/>
      <c r="L92">
        <v>120</v>
      </c>
      <c r="M92">
        <v>120</v>
      </c>
      <c r="N92">
        <v>2010</v>
      </c>
      <c r="O92">
        <v>10</v>
      </c>
      <c r="P92" s="1">
        <v>400</v>
      </c>
      <c r="Q92">
        <v>0.1</v>
      </c>
      <c r="R92" s="54"/>
      <c r="S92" s="43">
        <v>0</v>
      </c>
      <c r="T92" s="123">
        <f>+Tabla_dsa_sqlexpress2_LUCCA_Resguardos23[[#This Row],[Precio_Adquisición]]-Tabla_dsa_sqlexpress2_LUCCA_Resguardos23[[#This Row],[Columna1]]</f>
        <v>0</v>
      </c>
      <c r="U92">
        <v>90</v>
      </c>
    </row>
    <row r="93" spans="1:21" x14ac:dyDescent="0.25">
      <c r="A93" s="3" t="s">
        <v>2979</v>
      </c>
      <c r="C93" s="71" t="s">
        <v>3248</v>
      </c>
      <c r="D93" s="72" t="s">
        <v>3249</v>
      </c>
      <c r="E93" s="4">
        <v>36800</v>
      </c>
      <c r="F93" s="4">
        <v>36800</v>
      </c>
      <c r="G93" s="3" t="s">
        <v>2984</v>
      </c>
      <c r="H93" s="106">
        <v>0</v>
      </c>
      <c r="J93" s="2" t="s">
        <v>2233</v>
      </c>
      <c r="L93">
        <v>120</v>
      </c>
      <c r="M93">
        <v>120</v>
      </c>
      <c r="N93">
        <v>2010</v>
      </c>
      <c r="O93">
        <v>10</v>
      </c>
      <c r="P93" s="1">
        <v>400</v>
      </c>
      <c r="Q93">
        <v>0.1</v>
      </c>
      <c r="S93" s="43">
        <v>0</v>
      </c>
      <c r="T93" s="123">
        <f>+Tabla_dsa_sqlexpress2_LUCCA_Resguardos23[[#This Row],[Precio_Adquisición]]-Tabla_dsa_sqlexpress2_LUCCA_Resguardos23[[#This Row],[Columna1]]</f>
        <v>0</v>
      </c>
      <c r="U93">
        <v>91</v>
      </c>
    </row>
    <row r="94" spans="1:21" x14ac:dyDescent="0.25">
      <c r="A94" s="3" t="s">
        <v>2979</v>
      </c>
      <c r="C94" s="119" t="s">
        <v>3308</v>
      </c>
      <c r="D94" s="118" t="s">
        <v>352</v>
      </c>
      <c r="E94" s="4">
        <v>36800</v>
      </c>
      <c r="F94" s="4">
        <v>36800</v>
      </c>
      <c r="G94" s="3" t="s">
        <v>2983</v>
      </c>
      <c r="H94" s="106">
        <v>0</v>
      </c>
      <c r="J94" s="2" t="s">
        <v>2228</v>
      </c>
      <c r="L94">
        <v>120</v>
      </c>
      <c r="M94">
        <v>120</v>
      </c>
      <c r="N94">
        <v>2010</v>
      </c>
      <c r="O94">
        <v>10</v>
      </c>
      <c r="P94" s="1">
        <v>400</v>
      </c>
      <c r="Q94">
        <v>0.1</v>
      </c>
      <c r="S94" s="43">
        <v>0</v>
      </c>
      <c r="T94" s="123">
        <f>+Tabla_dsa_sqlexpress2_LUCCA_Resguardos23[[#This Row],[Precio_Adquisición]]-Tabla_dsa_sqlexpress2_LUCCA_Resguardos23[[#This Row],[Columna1]]</f>
        <v>0</v>
      </c>
      <c r="U94">
        <v>92</v>
      </c>
    </row>
    <row r="95" spans="1:21" x14ac:dyDescent="0.25">
      <c r="A95" s="3" t="s">
        <v>2979</v>
      </c>
      <c r="C95" s="119" t="s">
        <v>3308</v>
      </c>
      <c r="D95" s="118" t="s">
        <v>352</v>
      </c>
      <c r="E95" s="4">
        <v>36800</v>
      </c>
      <c r="F95" s="4">
        <v>36800</v>
      </c>
      <c r="G95" s="3" t="s">
        <v>2982</v>
      </c>
      <c r="H95" s="106">
        <v>0</v>
      </c>
      <c r="J95" s="2" t="s">
        <v>2221</v>
      </c>
      <c r="L95">
        <v>120</v>
      </c>
      <c r="M95">
        <v>120</v>
      </c>
      <c r="N95">
        <v>2010</v>
      </c>
      <c r="O95">
        <v>10</v>
      </c>
      <c r="P95" s="1">
        <v>400</v>
      </c>
      <c r="Q95">
        <v>0.1</v>
      </c>
      <c r="S95" s="43">
        <v>0</v>
      </c>
      <c r="T95" s="123">
        <f>+Tabla_dsa_sqlexpress2_LUCCA_Resguardos23[[#This Row],[Precio_Adquisición]]-Tabla_dsa_sqlexpress2_LUCCA_Resguardos23[[#This Row],[Columna1]]</f>
        <v>0</v>
      </c>
      <c r="U95">
        <v>93</v>
      </c>
    </row>
    <row r="96" spans="1:21" x14ac:dyDescent="0.25">
      <c r="A96" s="3" t="s">
        <v>2979</v>
      </c>
      <c r="C96" s="71"/>
      <c r="D96" s="73"/>
      <c r="E96" s="4">
        <v>36800</v>
      </c>
      <c r="F96" s="4">
        <v>36800</v>
      </c>
      <c r="G96" s="3" t="s">
        <v>2981</v>
      </c>
      <c r="H96" s="106">
        <v>0</v>
      </c>
      <c r="J96" s="2" t="s">
        <v>2218</v>
      </c>
      <c r="L96">
        <v>120</v>
      </c>
      <c r="M96">
        <v>120</v>
      </c>
      <c r="N96">
        <v>2010</v>
      </c>
      <c r="O96">
        <v>10</v>
      </c>
      <c r="P96" s="1">
        <v>400</v>
      </c>
      <c r="Q96">
        <v>0.1</v>
      </c>
      <c r="S96" s="43">
        <v>0</v>
      </c>
      <c r="T96" s="123">
        <f>+Tabla_dsa_sqlexpress2_LUCCA_Resguardos23[[#This Row],[Precio_Adquisición]]-Tabla_dsa_sqlexpress2_LUCCA_Resguardos23[[#This Row],[Columna1]]</f>
        <v>0</v>
      </c>
      <c r="U96">
        <v>94</v>
      </c>
    </row>
    <row r="97" spans="1:21" x14ac:dyDescent="0.25">
      <c r="A97" s="3" t="s">
        <v>3418</v>
      </c>
      <c r="B97" s="38"/>
      <c r="C97" s="71" t="s">
        <v>3311</v>
      </c>
      <c r="D97" s="73" t="s">
        <v>3310</v>
      </c>
      <c r="E97" s="4">
        <v>36800</v>
      </c>
      <c r="F97" s="4">
        <v>36800</v>
      </c>
      <c r="G97" s="3" t="s">
        <v>2980</v>
      </c>
      <c r="H97" s="106">
        <v>0</v>
      </c>
      <c r="J97" s="2" t="s">
        <v>2215</v>
      </c>
      <c r="L97">
        <v>120</v>
      </c>
      <c r="M97">
        <v>120</v>
      </c>
      <c r="N97">
        <v>2010</v>
      </c>
      <c r="O97">
        <v>10</v>
      </c>
      <c r="P97" s="1">
        <v>400</v>
      </c>
      <c r="Q97">
        <v>0.1</v>
      </c>
      <c r="R97" s="54"/>
      <c r="S97" s="43">
        <v>0</v>
      </c>
      <c r="T97" s="123">
        <f>+Tabla_dsa_sqlexpress2_LUCCA_Resguardos23[[#This Row],[Precio_Adquisición]]-Tabla_dsa_sqlexpress2_LUCCA_Resguardos23[[#This Row],[Columna1]]</f>
        <v>0</v>
      </c>
      <c r="U97">
        <v>95</v>
      </c>
    </row>
    <row r="98" spans="1:21" x14ac:dyDescent="0.25">
      <c r="A98" s="3" t="s">
        <v>2979</v>
      </c>
      <c r="C98" s="71" t="s">
        <v>465</v>
      </c>
      <c r="D98" s="73" t="s">
        <v>3078</v>
      </c>
      <c r="E98" s="4">
        <v>36800</v>
      </c>
      <c r="F98" s="4">
        <v>36800</v>
      </c>
      <c r="G98" s="3" t="s">
        <v>2978</v>
      </c>
      <c r="H98" s="106">
        <v>0</v>
      </c>
      <c r="J98" s="2" t="s">
        <v>2213</v>
      </c>
      <c r="L98">
        <v>120</v>
      </c>
      <c r="M98">
        <v>120</v>
      </c>
      <c r="N98">
        <v>2010</v>
      </c>
      <c r="O98">
        <v>10</v>
      </c>
      <c r="P98" s="1">
        <v>400</v>
      </c>
      <c r="Q98">
        <v>0.1</v>
      </c>
      <c r="R98" s="6" t="s">
        <v>3179</v>
      </c>
      <c r="S98" s="43">
        <v>0</v>
      </c>
      <c r="T98" s="123">
        <f>+Tabla_dsa_sqlexpress2_LUCCA_Resguardos23[[#This Row],[Precio_Adquisición]]-Tabla_dsa_sqlexpress2_LUCCA_Resguardos23[[#This Row],[Columna1]]</f>
        <v>0</v>
      </c>
      <c r="U98">
        <v>96</v>
      </c>
    </row>
    <row r="99" spans="1:21" x14ac:dyDescent="0.25">
      <c r="A99" s="3" t="s">
        <v>2975</v>
      </c>
      <c r="C99" s="6" t="s">
        <v>732</v>
      </c>
      <c r="D99" s="15" t="s">
        <v>731</v>
      </c>
      <c r="E99" s="4">
        <v>36800</v>
      </c>
      <c r="F99" s="4">
        <v>36800</v>
      </c>
      <c r="G99" s="3" t="s">
        <v>2977</v>
      </c>
      <c r="H99" s="78">
        <v>517.5</v>
      </c>
      <c r="J99" s="2" t="s">
        <v>2976</v>
      </c>
      <c r="L99">
        <v>120</v>
      </c>
      <c r="M99">
        <v>120</v>
      </c>
      <c r="N99">
        <v>2010</v>
      </c>
      <c r="O99">
        <v>10</v>
      </c>
      <c r="P99" s="1">
        <v>517.5</v>
      </c>
      <c r="Q99">
        <v>0.1</v>
      </c>
      <c r="S99" s="78">
        <v>517.5</v>
      </c>
      <c r="T99" s="123">
        <f>+Tabla_dsa_sqlexpress2_LUCCA_Resguardos23[[#This Row],[Precio_Adquisición]]-Tabla_dsa_sqlexpress2_LUCCA_Resguardos23[[#This Row],[Columna1]]</f>
        <v>0</v>
      </c>
      <c r="U99">
        <v>97</v>
      </c>
    </row>
    <row r="100" spans="1:21" x14ac:dyDescent="0.25">
      <c r="A100" s="3" t="s">
        <v>2975</v>
      </c>
      <c r="C100" s="6" t="s">
        <v>732</v>
      </c>
      <c r="D100" s="15" t="s">
        <v>731</v>
      </c>
      <c r="E100" s="4">
        <v>36800</v>
      </c>
      <c r="F100" s="4">
        <v>36800</v>
      </c>
      <c r="G100" s="3" t="s">
        <v>2974</v>
      </c>
      <c r="H100" s="78">
        <v>517.5</v>
      </c>
      <c r="J100" s="2" t="s">
        <v>2176</v>
      </c>
      <c r="L100">
        <v>120</v>
      </c>
      <c r="M100">
        <v>120</v>
      </c>
      <c r="N100">
        <v>2010</v>
      </c>
      <c r="O100">
        <v>10</v>
      </c>
      <c r="P100" s="1">
        <v>517.5</v>
      </c>
      <c r="Q100">
        <v>0.1</v>
      </c>
      <c r="S100" s="78">
        <v>517.5</v>
      </c>
      <c r="T100" s="123">
        <f>+Tabla_dsa_sqlexpress2_LUCCA_Resguardos23[[#This Row],[Precio_Adquisición]]-Tabla_dsa_sqlexpress2_LUCCA_Resguardos23[[#This Row],[Columna1]]</f>
        <v>0</v>
      </c>
      <c r="U100">
        <v>98</v>
      </c>
    </row>
    <row r="101" spans="1:21" x14ac:dyDescent="0.25">
      <c r="A101" s="3" t="s">
        <v>2973</v>
      </c>
      <c r="C101" s="6" t="s">
        <v>3285</v>
      </c>
      <c r="D101" s="5" t="s">
        <v>1184</v>
      </c>
      <c r="E101" s="4">
        <v>37043</v>
      </c>
      <c r="F101" s="4">
        <v>37043</v>
      </c>
      <c r="G101" s="3" t="s">
        <v>2972</v>
      </c>
      <c r="H101" s="78">
        <v>8330.6</v>
      </c>
      <c r="J101" s="2" t="s">
        <v>2971</v>
      </c>
      <c r="L101">
        <v>120</v>
      </c>
      <c r="M101">
        <v>120</v>
      </c>
      <c r="N101">
        <v>2011</v>
      </c>
      <c r="O101">
        <v>6</v>
      </c>
      <c r="P101" s="1">
        <v>8330.6</v>
      </c>
      <c r="Q101">
        <v>0.1</v>
      </c>
      <c r="S101" s="78">
        <v>8330.6</v>
      </c>
      <c r="T101" s="123">
        <f>+Tabla_dsa_sqlexpress2_LUCCA_Resguardos23[[#This Row],[Precio_Adquisición]]-Tabla_dsa_sqlexpress2_LUCCA_Resguardos23[[#This Row],[Columna1]]</f>
        <v>0</v>
      </c>
      <c r="U101">
        <v>99</v>
      </c>
    </row>
    <row r="102" spans="1:21" x14ac:dyDescent="0.25">
      <c r="A102" s="3" t="s">
        <v>2970</v>
      </c>
      <c r="C102" s="6" t="s">
        <v>3312</v>
      </c>
      <c r="D102" s="15" t="s">
        <v>3313</v>
      </c>
      <c r="E102" s="4">
        <v>37043</v>
      </c>
      <c r="F102" s="4">
        <v>37043</v>
      </c>
      <c r="G102" s="3" t="s">
        <v>2969</v>
      </c>
      <c r="H102" s="78">
        <v>2351.75</v>
      </c>
      <c r="J102" s="2" t="s">
        <v>2968</v>
      </c>
      <c r="L102">
        <v>120</v>
      </c>
      <c r="M102">
        <v>120</v>
      </c>
      <c r="N102">
        <v>2011</v>
      </c>
      <c r="O102">
        <v>6</v>
      </c>
      <c r="P102" s="1">
        <v>2351.75</v>
      </c>
      <c r="Q102">
        <v>0.1</v>
      </c>
      <c r="S102" s="78">
        <v>2351.75</v>
      </c>
      <c r="T102" s="123">
        <f>+Tabla_dsa_sqlexpress2_LUCCA_Resguardos23[[#This Row],[Precio_Adquisición]]-Tabla_dsa_sqlexpress2_LUCCA_Resguardos23[[#This Row],[Columna1]]</f>
        <v>0</v>
      </c>
      <c r="U102">
        <v>100</v>
      </c>
    </row>
    <row r="103" spans="1:21" x14ac:dyDescent="0.25">
      <c r="A103" s="3" t="s">
        <v>2967</v>
      </c>
      <c r="C103" s="71" t="s">
        <v>3181</v>
      </c>
      <c r="D103" s="71" t="s">
        <v>3181</v>
      </c>
      <c r="E103" s="4">
        <v>37043</v>
      </c>
      <c r="F103" s="4">
        <v>37043</v>
      </c>
      <c r="G103" s="3" t="s">
        <v>2966</v>
      </c>
      <c r="H103" s="106">
        <v>3031.4</v>
      </c>
      <c r="J103" s="2" t="s">
        <v>2965</v>
      </c>
      <c r="L103">
        <v>120</v>
      </c>
      <c r="M103">
        <v>120</v>
      </c>
      <c r="N103">
        <v>2011</v>
      </c>
      <c r="O103">
        <v>6</v>
      </c>
      <c r="P103" s="1">
        <v>3031.4</v>
      </c>
      <c r="Q103">
        <v>0.1</v>
      </c>
      <c r="R103" s="23" t="s">
        <v>3181</v>
      </c>
      <c r="S103" s="78">
        <v>3031.4</v>
      </c>
      <c r="T103" s="123">
        <f>+Tabla_dsa_sqlexpress2_LUCCA_Resguardos23[[#This Row],[Precio_Adquisición]]-Tabla_dsa_sqlexpress2_LUCCA_Resguardos23[[#This Row],[Columna1]]</f>
        <v>0</v>
      </c>
      <c r="U103">
        <v>101</v>
      </c>
    </row>
    <row r="104" spans="1:21" x14ac:dyDescent="0.25">
      <c r="A104" s="3" t="s">
        <v>2962</v>
      </c>
      <c r="C104" s="6" t="s">
        <v>3285</v>
      </c>
      <c r="D104" s="5" t="s">
        <v>1184</v>
      </c>
      <c r="E104" s="4">
        <v>37043</v>
      </c>
      <c r="F104" s="4">
        <v>37043</v>
      </c>
      <c r="G104" s="3" t="s">
        <v>2964</v>
      </c>
      <c r="H104" s="78">
        <v>465.75</v>
      </c>
      <c r="J104" s="2" t="s">
        <v>2963</v>
      </c>
      <c r="L104">
        <v>120</v>
      </c>
      <c r="M104">
        <v>120</v>
      </c>
      <c r="N104">
        <v>2011</v>
      </c>
      <c r="O104">
        <v>6</v>
      </c>
      <c r="P104" s="1">
        <v>465.75</v>
      </c>
      <c r="Q104">
        <v>0.1</v>
      </c>
      <c r="S104" s="78">
        <v>465.75</v>
      </c>
      <c r="T104" s="123">
        <f>+Tabla_dsa_sqlexpress2_LUCCA_Resguardos23[[#This Row],[Precio_Adquisición]]-Tabla_dsa_sqlexpress2_LUCCA_Resguardos23[[#This Row],[Columna1]]</f>
        <v>0</v>
      </c>
      <c r="U104">
        <v>102</v>
      </c>
    </row>
    <row r="105" spans="1:21" x14ac:dyDescent="0.25">
      <c r="A105" s="3" t="s">
        <v>2962</v>
      </c>
      <c r="C105" s="6" t="s">
        <v>3285</v>
      </c>
      <c r="D105" s="5" t="s">
        <v>1184</v>
      </c>
      <c r="E105" s="4">
        <v>37043</v>
      </c>
      <c r="F105" s="4">
        <v>37043</v>
      </c>
      <c r="G105" s="3" t="s">
        <v>2961</v>
      </c>
      <c r="H105" s="78">
        <v>465.75</v>
      </c>
      <c r="J105" s="2" t="s">
        <v>2960</v>
      </c>
      <c r="L105">
        <v>120</v>
      </c>
      <c r="M105">
        <v>120</v>
      </c>
      <c r="N105">
        <v>2011</v>
      </c>
      <c r="O105">
        <v>6</v>
      </c>
      <c r="P105" s="1">
        <v>465.75</v>
      </c>
      <c r="Q105">
        <v>0.1</v>
      </c>
      <c r="S105" s="78">
        <v>465.75</v>
      </c>
      <c r="T105" s="123">
        <f>+Tabla_dsa_sqlexpress2_LUCCA_Resguardos23[[#This Row],[Precio_Adquisición]]-Tabla_dsa_sqlexpress2_LUCCA_Resguardos23[[#This Row],[Columna1]]</f>
        <v>0</v>
      </c>
      <c r="U105">
        <v>103</v>
      </c>
    </row>
    <row r="106" spans="1:21" x14ac:dyDescent="0.25">
      <c r="A106" s="3" t="s">
        <v>2953</v>
      </c>
      <c r="C106" s="6" t="s">
        <v>322</v>
      </c>
      <c r="D106" s="15" t="s">
        <v>321</v>
      </c>
      <c r="E106" s="4">
        <v>37043</v>
      </c>
      <c r="F106" s="4">
        <v>37043</v>
      </c>
      <c r="G106" s="3" t="s">
        <v>2959</v>
      </c>
      <c r="H106" s="78">
        <v>431.25</v>
      </c>
      <c r="J106" s="2" t="s">
        <v>2958</v>
      </c>
      <c r="L106">
        <v>120</v>
      </c>
      <c r="M106">
        <v>120</v>
      </c>
      <c r="N106">
        <v>2011</v>
      </c>
      <c r="O106">
        <v>6</v>
      </c>
      <c r="P106" s="1">
        <v>431.25</v>
      </c>
      <c r="Q106">
        <v>0.1</v>
      </c>
      <c r="S106" s="78">
        <v>431.25</v>
      </c>
      <c r="T106" s="123">
        <f>+Tabla_dsa_sqlexpress2_LUCCA_Resguardos23[[#This Row],[Precio_Adquisición]]-Tabla_dsa_sqlexpress2_LUCCA_Resguardos23[[#This Row],[Columna1]]</f>
        <v>0</v>
      </c>
      <c r="U106">
        <v>104</v>
      </c>
    </row>
    <row r="107" spans="1:21" x14ac:dyDescent="0.25">
      <c r="A107" s="3" t="s">
        <v>2953</v>
      </c>
      <c r="C107" s="6" t="s">
        <v>322</v>
      </c>
      <c r="D107" s="15" t="s">
        <v>321</v>
      </c>
      <c r="E107" s="4">
        <v>37043</v>
      </c>
      <c r="F107" s="4">
        <v>37043</v>
      </c>
      <c r="G107" s="3" t="s">
        <v>2957</v>
      </c>
      <c r="H107" s="78">
        <v>431.25</v>
      </c>
      <c r="J107" s="2" t="s">
        <v>2956</v>
      </c>
      <c r="L107">
        <v>120</v>
      </c>
      <c r="M107">
        <v>120</v>
      </c>
      <c r="N107">
        <v>2011</v>
      </c>
      <c r="O107">
        <v>6</v>
      </c>
      <c r="P107" s="1">
        <v>431.25</v>
      </c>
      <c r="Q107">
        <v>0.1</v>
      </c>
      <c r="S107" s="78">
        <v>431.25</v>
      </c>
      <c r="T107" s="123">
        <f>+Tabla_dsa_sqlexpress2_LUCCA_Resguardos23[[#This Row],[Precio_Adquisición]]-Tabla_dsa_sqlexpress2_LUCCA_Resguardos23[[#This Row],[Columna1]]</f>
        <v>0</v>
      </c>
      <c r="U107">
        <v>105</v>
      </c>
    </row>
    <row r="108" spans="1:21" x14ac:dyDescent="0.25">
      <c r="A108" s="3" t="s">
        <v>2953</v>
      </c>
      <c r="C108" s="6" t="s">
        <v>322</v>
      </c>
      <c r="D108" s="15" t="s">
        <v>321</v>
      </c>
      <c r="E108" s="4">
        <v>37043</v>
      </c>
      <c r="F108" s="4">
        <v>37043</v>
      </c>
      <c r="G108" s="3" t="s">
        <v>2955</v>
      </c>
      <c r="H108" s="78">
        <v>431.25</v>
      </c>
      <c r="J108" s="2" t="s">
        <v>2954</v>
      </c>
      <c r="L108">
        <v>120</v>
      </c>
      <c r="M108">
        <v>120</v>
      </c>
      <c r="N108">
        <v>2011</v>
      </c>
      <c r="O108">
        <v>6</v>
      </c>
      <c r="P108" s="1">
        <v>431.25</v>
      </c>
      <c r="Q108">
        <v>0.1</v>
      </c>
      <c r="S108" s="78">
        <v>431.25</v>
      </c>
      <c r="T108" s="123">
        <f>+Tabla_dsa_sqlexpress2_LUCCA_Resguardos23[[#This Row],[Precio_Adquisición]]-Tabla_dsa_sqlexpress2_LUCCA_Resguardos23[[#This Row],[Columna1]]</f>
        <v>0</v>
      </c>
      <c r="U108">
        <v>106</v>
      </c>
    </row>
    <row r="109" spans="1:21" x14ac:dyDescent="0.25">
      <c r="A109" s="3" t="s">
        <v>2953</v>
      </c>
      <c r="C109" s="6" t="s">
        <v>322</v>
      </c>
      <c r="D109" s="15" t="s">
        <v>321</v>
      </c>
      <c r="E109" s="4">
        <v>37043</v>
      </c>
      <c r="F109" s="4">
        <v>37043</v>
      </c>
      <c r="G109" s="3" t="s">
        <v>2952</v>
      </c>
      <c r="H109" s="78">
        <v>431.25</v>
      </c>
      <c r="J109" s="2" t="s">
        <v>2951</v>
      </c>
      <c r="L109">
        <v>120</v>
      </c>
      <c r="M109">
        <v>120</v>
      </c>
      <c r="N109">
        <v>2011</v>
      </c>
      <c r="O109">
        <v>6</v>
      </c>
      <c r="P109" s="1">
        <v>431.25</v>
      </c>
      <c r="Q109">
        <v>0.1</v>
      </c>
      <c r="S109" s="78">
        <v>431.25</v>
      </c>
      <c r="T109" s="123">
        <f>+Tabla_dsa_sqlexpress2_LUCCA_Resguardos23[[#This Row],[Precio_Adquisición]]-Tabla_dsa_sqlexpress2_LUCCA_Resguardos23[[#This Row],[Columna1]]</f>
        <v>0</v>
      </c>
      <c r="U109">
        <v>107</v>
      </c>
    </row>
    <row r="110" spans="1:21" x14ac:dyDescent="0.25">
      <c r="A110" s="3" t="s">
        <v>2948</v>
      </c>
      <c r="C110" s="6" t="s">
        <v>3412</v>
      </c>
      <c r="D110" s="15" t="s">
        <v>3413</v>
      </c>
      <c r="E110" s="4">
        <v>37043</v>
      </c>
      <c r="F110" s="4">
        <v>37043</v>
      </c>
      <c r="G110" s="3" t="s">
        <v>2950</v>
      </c>
      <c r="H110" s="78">
        <v>834.21</v>
      </c>
      <c r="J110" s="2" t="s">
        <v>2949</v>
      </c>
      <c r="L110">
        <v>120</v>
      </c>
      <c r="M110">
        <v>120</v>
      </c>
      <c r="N110">
        <v>2011</v>
      </c>
      <c r="O110">
        <v>6</v>
      </c>
      <c r="P110" s="1">
        <v>834.21</v>
      </c>
      <c r="Q110">
        <v>0.1</v>
      </c>
      <c r="S110" s="78">
        <v>834.21</v>
      </c>
      <c r="T110" s="123">
        <f>+Tabla_dsa_sqlexpress2_LUCCA_Resguardos23[[#This Row],[Precio_Adquisición]]-Tabla_dsa_sqlexpress2_LUCCA_Resguardos23[[#This Row],[Columna1]]</f>
        <v>0</v>
      </c>
      <c r="U110">
        <v>108</v>
      </c>
    </row>
    <row r="111" spans="1:21" x14ac:dyDescent="0.25">
      <c r="A111" s="3" t="s">
        <v>2948</v>
      </c>
      <c r="C111" s="6" t="s">
        <v>19</v>
      </c>
      <c r="D111" s="15" t="s">
        <v>18</v>
      </c>
      <c r="E111" s="4">
        <v>37043</v>
      </c>
      <c r="F111" s="4">
        <v>37043</v>
      </c>
      <c r="G111" s="3" t="s">
        <v>2947</v>
      </c>
      <c r="H111" s="78">
        <v>834.21</v>
      </c>
      <c r="J111" s="2" t="s">
        <v>2946</v>
      </c>
      <c r="L111">
        <v>120</v>
      </c>
      <c r="M111">
        <v>120</v>
      </c>
      <c r="N111">
        <v>2011</v>
      </c>
      <c r="O111">
        <v>6</v>
      </c>
      <c r="P111" s="1">
        <v>834.21</v>
      </c>
      <c r="Q111">
        <v>0.1</v>
      </c>
      <c r="S111" s="78">
        <v>834.21</v>
      </c>
      <c r="T111" s="123">
        <f>+Tabla_dsa_sqlexpress2_LUCCA_Resguardos23[[#This Row],[Precio_Adquisición]]-Tabla_dsa_sqlexpress2_LUCCA_Resguardos23[[#This Row],[Columna1]]</f>
        <v>0</v>
      </c>
      <c r="U111">
        <v>109</v>
      </c>
    </row>
    <row r="112" spans="1:21" x14ac:dyDescent="0.25">
      <c r="A112" s="3" t="s">
        <v>2945</v>
      </c>
      <c r="C112" s="70" t="s">
        <v>3307</v>
      </c>
      <c r="D112" s="70" t="s">
        <v>3306</v>
      </c>
      <c r="E112" s="4">
        <v>37043</v>
      </c>
      <c r="F112" s="4">
        <v>37043</v>
      </c>
      <c r="G112" s="3" t="s">
        <v>2944</v>
      </c>
      <c r="H112" s="106">
        <v>0</v>
      </c>
      <c r="J112" s="2" t="s">
        <v>2943</v>
      </c>
      <c r="L112">
        <v>120</v>
      </c>
      <c r="M112">
        <v>120</v>
      </c>
      <c r="N112">
        <v>2011</v>
      </c>
      <c r="O112">
        <v>6</v>
      </c>
      <c r="P112" s="1">
        <v>1823.9</v>
      </c>
      <c r="Q112">
        <v>0.1</v>
      </c>
      <c r="R112" s="40" t="s">
        <v>3196</v>
      </c>
      <c r="S112" s="43">
        <v>0</v>
      </c>
      <c r="T112" s="123">
        <f>+Tabla_dsa_sqlexpress2_LUCCA_Resguardos23[[#This Row],[Precio_Adquisición]]-Tabla_dsa_sqlexpress2_LUCCA_Resguardos23[[#This Row],[Columna1]]</f>
        <v>0</v>
      </c>
      <c r="U112">
        <v>110</v>
      </c>
    </row>
    <row r="113" spans="1:21" x14ac:dyDescent="0.25">
      <c r="A113" s="3" t="s">
        <v>2940</v>
      </c>
      <c r="C113" s="6" t="s">
        <v>732</v>
      </c>
      <c r="D113" s="15" t="s">
        <v>731</v>
      </c>
      <c r="E113" s="4">
        <v>37043</v>
      </c>
      <c r="F113" s="4">
        <v>37043</v>
      </c>
      <c r="G113" s="3" t="s">
        <v>2942</v>
      </c>
      <c r="H113" s="78">
        <v>834.21</v>
      </c>
      <c r="J113" s="2" t="s">
        <v>2941</v>
      </c>
      <c r="L113">
        <v>120</v>
      </c>
      <c r="M113">
        <v>120</v>
      </c>
      <c r="N113">
        <v>2011</v>
      </c>
      <c r="O113">
        <v>6</v>
      </c>
      <c r="P113" s="1">
        <v>834.21</v>
      </c>
      <c r="Q113">
        <v>0.1</v>
      </c>
      <c r="S113" s="78">
        <v>834.21</v>
      </c>
      <c r="T113" s="123">
        <f>+Tabla_dsa_sqlexpress2_LUCCA_Resguardos23[[#This Row],[Precio_Adquisición]]-Tabla_dsa_sqlexpress2_LUCCA_Resguardos23[[#This Row],[Columna1]]</f>
        <v>0</v>
      </c>
      <c r="U113">
        <v>111</v>
      </c>
    </row>
    <row r="114" spans="1:21" x14ac:dyDescent="0.25">
      <c r="A114" s="3" t="s">
        <v>2940</v>
      </c>
      <c r="C114" s="6" t="s">
        <v>322</v>
      </c>
      <c r="D114" s="15" t="s">
        <v>321</v>
      </c>
      <c r="E114" s="4">
        <v>37043</v>
      </c>
      <c r="F114" s="4">
        <v>37043</v>
      </c>
      <c r="G114" s="3" t="s">
        <v>2939</v>
      </c>
      <c r="H114" s="78">
        <v>834.21</v>
      </c>
      <c r="J114" s="11" t="s">
        <v>2938</v>
      </c>
      <c r="L114">
        <v>120</v>
      </c>
      <c r="M114">
        <v>120</v>
      </c>
      <c r="N114">
        <v>2011</v>
      </c>
      <c r="O114">
        <v>6</v>
      </c>
      <c r="P114" s="1">
        <v>834.21</v>
      </c>
      <c r="Q114">
        <v>0.1</v>
      </c>
      <c r="S114" s="78">
        <v>834.21</v>
      </c>
      <c r="T114" s="123">
        <f>+Tabla_dsa_sqlexpress2_LUCCA_Resguardos23[[#This Row],[Precio_Adquisición]]-Tabla_dsa_sqlexpress2_LUCCA_Resguardos23[[#This Row],[Columna1]]</f>
        <v>0</v>
      </c>
      <c r="U114">
        <v>112</v>
      </c>
    </row>
    <row r="115" spans="1:21" x14ac:dyDescent="0.25">
      <c r="A115" s="3" t="s">
        <v>2935</v>
      </c>
      <c r="C115" s="6" t="s">
        <v>19</v>
      </c>
      <c r="D115" s="5" t="s">
        <v>1682</v>
      </c>
      <c r="E115" s="4">
        <v>37135</v>
      </c>
      <c r="F115" s="4">
        <v>37135</v>
      </c>
      <c r="G115" s="3" t="s">
        <v>2937</v>
      </c>
      <c r="H115" s="78">
        <v>1196</v>
      </c>
      <c r="J115" s="2" t="s">
        <v>2936</v>
      </c>
      <c r="L115">
        <v>120</v>
      </c>
      <c r="M115">
        <v>120</v>
      </c>
      <c r="N115">
        <v>2011</v>
      </c>
      <c r="O115">
        <v>9</v>
      </c>
      <c r="P115" s="1">
        <v>1196</v>
      </c>
      <c r="Q115">
        <v>0.1</v>
      </c>
      <c r="S115" s="78">
        <v>1196</v>
      </c>
      <c r="T115" s="123">
        <f>+Tabla_dsa_sqlexpress2_LUCCA_Resguardos23[[#This Row],[Precio_Adquisición]]-Tabla_dsa_sqlexpress2_LUCCA_Resguardos23[[#This Row],[Columna1]]</f>
        <v>0</v>
      </c>
      <c r="U115">
        <v>113</v>
      </c>
    </row>
    <row r="116" spans="1:21" x14ac:dyDescent="0.25">
      <c r="A116" s="3" t="s">
        <v>2935</v>
      </c>
      <c r="C116" s="6" t="s">
        <v>19</v>
      </c>
      <c r="D116" s="5" t="s">
        <v>1682</v>
      </c>
      <c r="E116" s="4">
        <v>37135</v>
      </c>
      <c r="F116" s="4">
        <v>37135</v>
      </c>
      <c r="G116" s="3" t="s">
        <v>2934</v>
      </c>
      <c r="H116" s="78">
        <v>1196</v>
      </c>
      <c r="J116" s="2" t="s">
        <v>2933</v>
      </c>
      <c r="L116">
        <v>120</v>
      </c>
      <c r="M116">
        <v>120</v>
      </c>
      <c r="N116">
        <v>2011</v>
      </c>
      <c r="O116">
        <v>9</v>
      </c>
      <c r="P116" s="1">
        <v>1196</v>
      </c>
      <c r="Q116">
        <v>0.1</v>
      </c>
      <c r="S116" s="78">
        <v>1196</v>
      </c>
      <c r="T116" s="123">
        <f>+Tabla_dsa_sqlexpress2_LUCCA_Resguardos23[[#This Row],[Precio_Adquisición]]-Tabla_dsa_sqlexpress2_LUCCA_Resguardos23[[#This Row],[Columna1]]</f>
        <v>0</v>
      </c>
      <c r="U116">
        <v>114</v>
      </c>
    </row>
    <row r="117" spans="1:21" x14ac:dyDescent="0.25">
      <c r="A117" s="89" t="s">
        <v>2842</v>
      </c>
      <c r="B117" s="90"/>
      <c r="C117" s="96" t="s">
        <v>3303</v>
      </c>
      <c r="D117" s="92" t="s">
        <v>359</v>
      </c>
      <c r="E117" s="4">
        <v>37135</v>
      </c>
      <c r="F117" s="4">
        <v>37135</v>
      </c>
      <c r="G117" s="3" t="s">
        <v>2932</v>
      </c>
      <c r="H117" s="94">
        <v>538.20000000000005</v>
      </c>
      <c r="J117" s="2" t="s">
        <v>2931</v>
      </c>
      <c r="L117">
        <v>120</v>
      </c>
      <c r="M117">
        <v>120</v>
      </c>
      <c r="N117">
        <v>2011</v>
      </c>
      <c r="O117">
        <v>9</v>
      </c>
      <c r="P117" s="1">
        <v>538.20000000000005</v>
      </c>
      <c r="Q117">
        <v>0.1</v>
      </c>
      <c r="S117" s="78">
        <v>538.20000000000005</v>
      </c>
      <c r="T117" s="123">
        <f>+Tabla_dsa_sqlexpress2_LUCCA_Resguardos23[[#This Row],[Precio_Adquisición]]-Tabla_dsa_sqlexpress2_LUCCA_Resguardos23[[#This Row],[Columna1]]</f>
        <v>0</v>
      </c>
      <c r="U117">
        <v>115</v>
      </c>
    </row>
    <row r="118" spans="1:21" x14ac:dyDescent="0.25">
      <c r="A118" s="89" t="s">
        <v>2842</v>
      </c>
      <c r="B118" s="90"/>
      <c r="C118" s="96" t="s">
        <v>3303</v>
      </c>
      <c r="D118" s="92" t="s">
        <v>359</v>
      </c>
      <c r="E118" s="4">
        <v>37135</v>
      </c>
      <c r="F118" s="4">
        <v>37135</v>
      </c>
      <c r="G118" s="3" t="s">
        <v>2930</v>
      </c>
      <c r="H118" s="94">
        <v>538.20000000000005</v>
      </c>
      <c r="J118" s="2" t="s">
        <v>2929</v>
      </c>
      <c r="L118">
        <v>120</v>
      </c>
      <c r="M118">
        <v>120</v>
      </c>
      <c r="N118">
        <v>2011</v>
      </c>
      <c r="O118">
        <v>9</v>
      </c>
      <c r="P118" s="1">
        <v>538.20000000000005</v>
      </c>
      <c r="Q118">
        <v>0.1</v>
      </c>
      <c r="S118" s="78">
        <v>538.20000000000005</v>
      </c>
      <c r="T118" s="123">
        <f>+Tabla_dsa_sqlexpress2_LUCCA_Resguardos23[[#This Row],[Precio_Adquisición]]-Tabla_dsa_sqlexpress2_LUCCA_Resguardos23[[#This Row],[Columna1]]</f>
        <v>0</v>
      </c>
      <c r="U118">
        <v>116</v>
      </c>
    </row>
    <row r="119" spans="1:21" x14ac:dyDescent="0.25">
      <c r="A119" s="89" t="s">
        <v>2842</v>
      </c>
      <c r="B119" s="90"/>
      <c r="C119" s="96" t="s">
        <v>3303</v>
      </c>
      <c r="D119" s="92" t="s">
        <v>359</v>
      </c>
      <c r="E119" s="4">
        <v>37135</v>
      </c>
      <c r="F119" s="4">
        <v>37135</v>
      </c>
      <c r="G119" s="3" t="s">
        <v>2928</v>
      </c>
      <c r="H119" s="94">
        <v>538.20000000000005</v>
      </c>
      <c r="J119" s="2" t="s">
        <v>2927</v>
      </c>
      <c r="L119">
        <v>120</v>
      </c>
      <c r="M119">
        <v>120</v>
      </c>
      <c r="N119">
        <v>2011</v>
      </c>
      <c r="O119">
        <v>9</v>
      </c>
      <c r="P119" s="1">
        <v>538.20000000000005</v>
      </c>
      <c r="Q119">
        <v>0.1</v>
      </c>
      <c r="S119" s="78">
        <v>538.20000000000005</v>
      </c>
      <c r="T119" s="123">
        <f>+Tabla_dsa_sqlexpress2_LUCCA_Resguardos23[[#This Row],[Precio_Adquisición]]-Tabla_dsa_sqlexpress2_LUCCA_Resguardos23[[#This Row],[Columna1]]</f>
        <v>0</v>
      </c>
      <c r="U119">
        <v>117</v>
      </c>
    </row>
    <row r="120" spans="1:21" x14ac:dyDescent="0.25">
      <c r="A120" s="89" t="s">
        <v>2842</v>
      </c>
      <c r="B120" s="90"/>
      <c r="C120" s="96" t="s">
        <v>3303</v>
      </c>
      <c r="D120" s="92" t="s">
        <v>359</v>
      </c>
      <c r="E120" s="4">
        <v>37135</v>
      </c>
      <c r="F120" s="4">
        <v>37135</v>
      </c>
      <c r="G120" s="3" t="s">
        <v>2926</v>
      </c>
      <c r="H120" s="94">
        <v>538.20000000000005</v>
      </c>
      <c r="J120" s="2" t="s">
        <v>2925</v>
      </c>
      <c r="L120">
        <v>120</v>
      </c>
      <c r="M120">
        <v>120</v>
      </c>
      <c r="N120">
        <v>2011</v>
      </c>
      <c r="O120">
        <v>9</v>
      </c>
      <c r="P120" s="1">
        <v>538.20000000000005</v>
      </c>
      <c r="Q120">
        <v>0.1</v>
      </c>
      <c r="S120" s="78">
        <v>538.20000000000005</v>
      </c>
      <c r="T120" s="123">
        <f>+Tabla_dsa_sqlexpress2_LUCCA_Resguardos23[[#This Row],[Precio_Adquisición]]-Tabla_dsa_sqlexpress2_LUCCA_Resguardos23[[#This Row],[Columna1]]</f>
        <v>0</v>
      </c>
      <c r="U120">
        <v>118</v>
      </c>
    </row>
    <row r="121" spans="1:21" x14ac:dyDescent="0.25">
      <c r="A121" s="89" t="s">
        <v>2842</v>
      </c>
      <c r="B121" s="90"/>
      <c r="C121" s="96" t="s">
        <v>3303</v>
      </c>
      <c r="D121" s="92" t="s">
        <v>359</v>
      </c>
      <c r="E121" s="4">
        <v>37135</v>
      </c>
      <c r="F121" s="4">
        <v>37135</v>
      </c>
      <c r="G121" s="3" t="s">
        <v>2924</v>
      </c>
      <c r="H121" s="94">
        <v>538.20000000000005</v>
      </c>
      <c r="J121" s="2" t="s">
        <v>2923</v>
      </c>
      <c r="L121">
        <v>120</v>
      </c>
      <c r="M121">
        <v>120</v>
      </c>
      <c r="N121">
        <v>2011</v>
      </c>
      <c r="O121">
        <v>9</v>
      </c>
      <c r="P121" s="1">
        <v>538.20000000000005</v>
      </c>
      <c r="Q121">
        <v>0.1</v>
      </c>
      <c r="S121" s="78">
        <v>538.20000000000005</v>
      </c>
      <c r="T121" s="123">
        <f>+Tabla_dsa_sqlexpress2_LUCCA_Resguardos23[[#This Row],[Precio_Adquisición]]-Tabla_dsa_sqlexpress2_LUCCA_Resguardos23[[#This Row],[Columna1]]</f>
        <v>0</v>
      </c>
      <c r="U121">
        <v>119</v>
      </c>
    </row>
    <row r="122" spans="1:21" x14ac:dyDescent="0.25">
      <c r="A122" s="89" t="s">
        <v>2842</v>
      </c>
      <c r="B122" s="90"/>
      <c r="C122" s="96" t="s">
        <v>3303</v>
      </c>
      <c r="D122" s="92" t="s">
        <v>359</v>
      </c>
      <c r="E122" s="4">
        <v>37135</v>
      </c>
      <c r="F122" s="4">
        <v>37135</v>
      </c>
      <c r="G122" s="3" t="s">
        <v>2922</v>
      </c>
      <c r="H122" s="94">
        <v>538.20000000000005</v>
      </c>
      <c r="J122" s="2" t="s">
        <v>2921</v>
      </c>
      <c r="L122">
        <v>120</v>
      </c>
      <c r="M122">
        <v>120</v>
      </c>
      <c r="N122">
        <v>2011</v>
      </c>
      <c r="O122">
        <v>9</v>
      </c>
      <c r="P122" s="1">
        <v>538.20000000000005</v>
      </c>
      <c r="Q122">
        <v>0.1</v>
      </c>
      <c r="S122" s="78">
        <v>538.20000000000005</v>
      </c>
      <c r="T122" s="123">
        <f>+Tabla_dsa_sqlexpress2_LUCCA_Resguardos23[[#This Row],[Precio_Adquisición]]-Tabla_dsa_sqlexpress2_LUCCA_Resguardos23[[#This Row],[Columna1]]</f>
        <v>0</v>
      </c>
      <c r="U122">
        <v>120</v>
      </c>
    </row>
    <row r="123" spans="1:21" x14ac:dyDescent="0.25">
      <c r="A123" s="89" t="s">
        <v>2842</v>
      </c>
      <c r="B123" s="90"/>
      <c r="C123" s="96" t="s">
        <v>3303</v>
      </c>
      <c r="D123" s="92" t="s">
        <v>359</v>
      </c>
      <c r="E123" s="4">
        <v>37135</v>
      </c>
      <c r="F123" s="4">
        <v>37135</v>
      </c>
      <c r="G123" s="3" t="s">
        <v>2920</v>
      </c>
      <c r="H123" s="94">
        <v>538.20000000000005</v>
      </c>
      <c r="J123" s="2" t="s">
        <v>2919</v>
      </c>
      <c r="L123">
        <v>120</v>
      </c>
      <c r="M123">
        <v>120</v>
      </c>
      <c r="N123">
        <v>2011</v>
      </c>
      <c r="O123">
        <v>9</v>
      </c>
      <c r="P123" s="1">
        <v>538.20000000000005</v>
      </c>
      <c r="Q123">
        <v>0.1</v>
      </c>
      <c r="S123" s="78">
        <v>538.20000000000005</v>
      </c>
      <c r="T123" s="123">
        <f>+Tabla_dsa_sqlexpress2_LUCCA_Resguardos23[[#This Row],[Precio_Adquisición]]-Tabla_dsa_sqlexpress2_LUCCA_Resguardos23[[#This Row],[Columna1]]</f>
        <v>0</v>
      </c>
      <c r="U123">
        <v>121</v>
      </c>
    </row>
    <row r="124" spans="1:21" x14ac:dyDescent="0.25">
      <c r="A124" s="89" t="s">
        <v>2842</v>
      </c>
      <c r="B124" s="90"/>
      <c r="C124" s="96" t="s">
        <v>3303</v>
      </c>
      <c r="D124" s="92" t="s">
        <v>359</v>
      </c>
      <c r="E124" s="4">
        <v>37135</v>
      </c>
      <c r="F124" s="4">
        <v>37135</v>
      </c>
      <c r="G124" s="3" t="s">
        <v>2918</v>
      </c>
      <c r="H124" s="94">
        <v>538.20000000000005</v>
      </c>
      <c r="J124" s="2" t="s">
        <v>2917</v>
      </c>
      <c r="L124">
        <v>120</v>
      </c>
      <c r="M124">
        <v>120</v>
      </c>
      <c r="N124">
        <v>2011</v>
      </c>
      <c r="O124">
        <v>9</v>
      </c>
      <c r="P124" s="1">
        <v>538.20000000000005</v>
      </c>
      <c r="Q124">
        <v>0.1</v>
      </c>
      <c r="S124" s="78">
        <v>538.20000000000005</v>
      </c>
      <c r="T124" s="123">
        <f>+Tabla_dsa_sqlexpress2_LUCCA_Resguardos23[[#This Row],[Precio_Adquisición]]-Tabla_dsa_sqlexpress2_LUCCA_Resguardos23[[#This Row],[Columna1]]</f>
        <v>0</v>
      </c>
      <c r="U124">
        <v>122</v>
      </c>
    </row>
    <row r="125" spans="1:21" x14ac:dyDescent="0.25">
      <c r="A125" s="89" t="s">
        <v>2842</v>
      </c>
      <c r="B125" s="90"/>
      <c r="C125" s="96" t="s">
        <v>3303</v>
      </c>
      <c r="D125" s="92" t="s">
        <v>359</v>
      </c>
      <c r="E125" s="4">
        <v>37135</v>
      </c>
      <c r="F125" s="4">
        <v>37135</v>
      </c>
      <c r="G125" s="3" t="s">
        <v>2916</v>
      </c>
      <c r="H125" s="94">
        <v>538.20000000000005</v>
      </c>
      <c r="J125" s="2" t="s">
        <v>2915</v>
      </c>
      <c r="L125">
        <v>120</v>
      </c>
      <c r="M125">
        <v>120</v>
      </c>
      <c r="N125">
        <v>2011</v>
      </c>
      <c r="O125">
        <v>9</v>
      </c>
      <c r="P125" s="1">
        <v>538.20000000000005</v>
      </c>
      <c r="Q125">
        <v>0.1</v>
      </c>
      <c r="S125" s="78">
        <v>538.20000000000005</v>
      </c>
      <c r="T125" s="123">
        <f>+Tabla_dsa_sqlexpress2_LUCCA_Resguardos23[[#This Row],[Precio_Adquisición]]-Tabla_dsa_sqlexpress2_LUCCA_Resguardos23[[#This Row],[Columna1]]</f>
        <v>0</v>
      </c>
      <c r="U125">
        <v>123</v>
      </c>
    </row>
    <row r="126" spans="1:21" x14ac:dyDescent="0.25">
      <c r="A126" s="89" t="s">
        <v>2842</v>
      </c>
      <c r="B126" s="90"/>
      <c r="C126" s="96" t="s">
        <v>3303</v>
      </c>
      <c r="D126" s="92" t="s">
        <v>359</v>
      </c>
      <c r="E126" s="4">
        <v>37135</v>
      </c>
      <c r="F126" s="4">
        <v>37135</v>
      </c>
      <c r="G126" s="3" t="s">
        <v>2914</v>
      </c>
      <c r="H126" s="94">
        <v>538.20000000000005</v>
      </c>
      <c r="J126" s="2" t="s">
        <v>2913</v>
      </c>
      <c r="L126">
        <v>120</v>
      </c>
      <c r="M126">
        <v>120</v>
      </c>
      <c r="N126">
        <v>2011</v>
      </c>
      <c r="O126">
        <v>9</v>
      </c>
      <c r="P126" s="1">
        <v>538.20000000000005</v>
      </c>
      <c r="Q126">
        <v>0.1</v>
      </c>
      <c r="S126" s="78">
        <v>538.20000000000005</v>
      </c>
      <c r="T126" s="123">
        <f>+Tabla_dsa_sqlexpress2_LUCCA_Resguardos23[[#This Row],[Precio_Adquisición]]-Tabla_dsa_sqlexpress2_LUCCA_Resguardos23[[#This Row],[Columna1]]</f>
        <v>0</v>
      </c>
      <c r="U126">
        <v>124</v>
      </c>
    </row>
    <row r="127" spans="1:21" x14ac:dyDescent="0.25">
      <c r="A127" s="89" t="s">
        <v>2842</v>
      </c>
      <c r="B127" s="90"/>
      <c r="C127" s="96" t="s">
        <v>3303</v>
      </c>
      <c r="D127" s="92" t="s">
        <v>359</v>
      </c>
      <c r="E127" s="4">
        <v>37135</v>
      </c>
      <c r="F127" s="4">
        <v>37135</v>
      </c>
      <c r="G127" s="3" t="s">
        <v>2912</v>
      </c>
      <c r="H127" s="94">
        <v>538.20000000000005</v>
      </c>
      <c r="J127" s="2" t="s">
        <v>2911</v>
      </c>
      <c r="L127">
        <v>120</v>
      </c>
      <c r="M127">
        <v>120</v>
      </c>
      <c r="N127">
        <v>2011</v>
      </c>
      <c r="O127">
        <v>9</v>
      </c>
      <c r="P127" s="1">
        <v>538.20000000000005</v>
      </c>
      <c r="Q127">
        <v>0.1</v>
      </c>
      <c r="S127" s="78">
        <v>538.20000000000005</v>
      </c>
      <c r="T127" s="123">
        <f>+Tabla_dsa_sqlexpress2_LUCCA_Resguardos23[[#This Row],[Precio_Adquisición]]-Tabla_dsa_sqlexpress2_LUCCA_Resguardos23[[#This Row],[Columna1]]</f>
        <v>0</v>
      </c>
      <c r="U127">
        <v>125</v>
      </c>
    </row>
    <row r="128" spans="1:21" x14ac:dyDescent="0.25">
      <c r="A128" s="89" t="s">
        <v>2842</v>
      </c>
      <c r="B128" s="90"/>
      <c r="C128" s="96" t="s">
        <v>3303</v>
      </c>
      <c r="D128" s="92" t="s">
        <v>359</v>
      </c>
      <c r="E128" s="4">
        <v>37135</v>
      </c>
      <c r="F128" s="4">
        <v>37135</v>
      </c>
      <c r="G128" s="3" t="s">
        <v>2910</v>
      </c>
      <c r="H128" s="94">
        <v>538.20000000000005</v>
      </c>
      <c r="J128" s="2" t="s">
        <v>2909</v>
      </c>
      <c r="L128">
        <v>120</v>
      </c>
      <c r="M128">
        <v>120</v>
      </c>
      <c r="N128">
        <v>2011</v>
      </c>
      <c r="O128">
        <v>9</v>
      </c>
      <c r="P128" s="1">
        <v>538.20000000000005</v>
      </c>
      <c r="Q128">
        <v>0.1</v>
      </c>
      <c r="S128" s="78">
        <v>538.20000000000005</v>
      </c>
      <c r="T128" s="123">
        <f>+Tabla_dsa_sqlexpress2_LUCCA_Resguardos23[[#This Row],[Precio_Adquisición]]-Tabla_dsa_sqlexpress2_LUCCA_Resguardos23[[#This Row],[Columna1]]</f>
        <v>0</v>
      </c>
      <c r="U128">
        <v>126</v>
      </c>
    </row>
    <row r="129" spans="1:21" x14ac:dyDescent="0.25">
      <c r="A129" s="89" t="s">
        <v>2842</v>
      </c>
      <c r="B129" s="90"/>
      <c r="C129" s="96" t="s">
        <v>3303</v>
      </c>
      <c r="D129" s="92" t="s">
        <v>359</v>
      </c>
      <c r="E129" s="4">
        <v>37135</v>
      </c>
      <c r="F129" s="4">
        <v>37135</v>
      </c>
      <c r="G129" s="3" t="s">
        <v>2908</v>
      </c>
      <c r="H129" s="94">
        <v>538.20000000000005</v>
      </c>
      <c r="J129" s="2" t="s">
        <v>2907</v>
      </c>
      <c r="L129">
        <v>120</v>
      </c>
      <c r="M129">
        <v>120</v>
      </c>
      <c r="N129">
        <v>2011</v>
      </c>
      <c r="O129">
        <v>9</v>
      </c>
      <c r="P129" s="1">
        <v>538.20000000000005</v>
      </c>
      <c r="Q129">
        <v>0.1</v>
      </c>
      <c r="S129" s="78">
        <v>538.20000000000005</v>
      </c>
      <c r="T129" s="123">
        <f>+Tabla_dsa_sqlexpress2_LUCCA_Resguardos23[[#This Row],[Precio_Adquisición]]-Tabla_dsa_sqlexpress2_LUCCA_Resguardos23[[#This Row],[Columna1]]</f>
        <v>0</v>
      </c>
      <c r="U129">
        <v>127</v>
      </c>
    </row>
    <row r="130" spans="1:21" x14ac:dyDescent="0.25">
      <c r="A130" s="89" t="s">
        <v>2842</v>
      </c>
      <c r="B130" s="90"/>
      <c r="C130" s="96" t="s">
        <v>3303</v>
      </c>
      <c r="D130" s="92" t="s">
        <v>359</v>
      </c>
      <c r="E130" s="4">
        <v>37135</v>
      </c>
      <c r="F130" s="4">
        <v>37135</v>
      </c>
      <c r="G130" s="3" t="s">
        <v>2906</v>
      </c>
      <c r="H130" s="94">
        <v>538.20000000000005</v>
      </c>
      <c r="J130" s="2" t="s">
        <v>2905</v>
      </c>
      <c r="L130">
        <v>120</v>
      </c>
      <c r="M130">
        <v>120</v>
      </c>
      <c r="N130">
        <v>2011</v>
      </c>
      <c r="O130">
        <v>9</v>
      </c>
      <c r="P130" s="1">
        <v>538.20000000000005</v>
      </c>
      <c r="Q130">
        <v>0.1</v>
      </c>
      <c r="S130" s="78">
        <v>538.20000000000005</v>
      </c>
      <c r="T130" s="123">
        <f>+Tabla_dsa_sqlexpress2_LUCCA_Resguardos23[[#This Row],[Precio_Adquisición]]-Tabla_dsa_sqlexpress2_LUCCA_Resguardos23[[#This Row],[Columna1]]</f>
        <v>0</v>
      </c>
      <c r="U130">
        <v>128</v>
      </c>
    </row>
    <row r="131" spans="1:21" x14ac:dyDescent="0.25">
      <c r="A131" s="89" t="s">
        <v>2842</v>
      </c>
      <c r="B131" s="90"/>
      <c r="C131" s="96" t="s">
        <v>3303</v>
      </c>
      <c r="D131" s="92" t="s">
        <v>359</v>
      </c>
      <c r="E131" s="4">
        <v>37135</v>
      </c>
      <c r="F131" s="4">
        <v>37135</v>
      </c>
      <c r="G131" s="3" t="s">
        <v>2904</v>
      </c>
      <c r="H131" s="94">
        <v>538.20000000000005</v>
      </c>
      <c r="J131" s="2" t="s">
        <v>2903</v>
      </c>
      <c r="L131">
        <v>120</v>
      </c>
      <c r="M131">
        <v>120</v>
      </c>
      <c r="N131">
        <v>2011</v>
      </c>
      <c r="O131">
        <v>9</v>
      </c>
      <c r="P131" s="1">
        <v>538.20000000000005</v>
      </c>
      <c r="Q131">
        <v>0.1</v>
      </c>
      <c r="S131" s="78">
        <v>538.20000000000005</v>
      </c>
      <c r="T131" s="123">
        <f>+Tabla_dsa_sqlexpress2_LUCCA_Resguardos23[[#This Row],[Precio_Adquisición]]-Tabla_dsa_sqlexpress2_LUCCA_Resguardos23[[#This Row],[Columna1]]</f>
        <v>0</v>
      </c>
      <c r="U131">
        <v>129</v>
      </c>
    </row>
    <row r="132" spans="1:21" x14ac:dyDescent="0.25">
      <c r="A132" s="89" t="s">
        <v>2842</v>
      </c>
      <c r="B132" s="90"/>
      <c r="C132" s="96" t="s">
        <v>3303</v>
      </c>
      <c r="D132" s="92" t="s">
        <v>359</v>
      </c>
      <c r="E132" s="4">
        <v>37135</v>
      </c>
      <c r="F132" s="4">
        <v>37135</v>
      </c>
      <c r="G132" s="3" t="s">
        <v>2902</v>
      </c>
      <c r="H132" s="94">
        <v>538.20000000000005</v>
      </c>
      <c r="J132" s="2" t="s">
        <v>2901</v>
      </c>
      <c r="L132">
        <v>120</v>
      </c>
      <c r="M132">
        <v>120</v>
      </c>
      <c r="N132">
        <v>2011</v>
      </c>
      <c r="O132">
        <v>9</v>
      </c>
      <c r="P132" s="1">
        <v>538.20000000000005</v>
      </c>
      <c r="Q132">
        <v>0.1</v>
      </c>
      <c r="S132" s="78">
        <v>538.20000000000005</v>
      </c>
      <c r="T132" s="123">
        <f>+Tabla_dsa_sqlexpress2_LUCCA_Resguardos23[[#This Row],[Precio_Adquisición]]-Tabla_dsa_sqlexpress2_LUCCA_Resguardos23[[#This Row],[Columna1]]</f>
        <v>0</v>
      </c>
      <c r="U132">
        <v>130</v>
      </c>
    </row>
    <row r="133" spans="1:21" x14ac:dyDescent="0.25">
      <c r="A133" s="89" t="s">
        <v>2842</v>
      </c>
      <c r="B133" s="90"/>
      <c r="C133" s="96" t="s">
        <v>3303</v>
      </c>
      <c r="D133" s="92" t="s">
        <v>359</v>
      </c>
      <c r="E133" s="4">
        <v>37135</v>
      </c>
      <c r="F133" s="4">
        <v>37135</v>
      </c>
      <c r="G133" s="3" t="s">
        <v>2900</v>
      </c>
      <c r="H133" s="94">
        <v>538.20000000000005</v>
      </c>
      <c r="J133" s="2" t="s">
        <v>2899</v>
      </c>
      <c r="L133">
        <v>120</v>
      </c>
      <c r="M133">
        <v>120</v>
      </c>
      <c r="N133">
        <v>2011</v>
      </c>
      <c r="O133">
        <v>9</v>
      </c>
      <c r="P133" s="1">
        <v>538.20000000000005</v>
      </c>
      <c r="Q133">
        <v>0.1</v>
      </c>
      <c r="S133" s="78">
        <v>538.20000000000005</v>
      </c>
      <c r="T133" s="123">
        <f>+Tabla_dsa_sqlexpress2_LUCCA_Resguardos23[[#This Row],[Precio_Adquisición]]-Tabla_dsa_sqlexpress2_LUCCA_Resguardos23[[#This Row],[Columna1]]</f>
        <v>0</v>
      </c>
      <c r="U133">
        <v>131</v>
      </c>
    </row>
    <row r="134" spans="1:21" x14ac:dyDescent="0.25">
      <c r="A134" s="89" t="s">
        <v>2842</v>
      </c>
      <c r="B134" s="90"/>
      <c r="C134" s="96" t="s">
        <v>3303</v>
      </c>
      <c r="D134" s="92" t="s">
        <v>359</v>
      </c>
      <c r="E134" s="4">
        <v>37135</v>
      </c>
      <c r="F134" s="4">
        <v>37135</v>
      </c>
      <c r="G134" s="3" t="s">
        <v>2898</v>
      </c>
      <c r="H134" s="94">
        <v>538.20000000000005</v>
      </c>
      <c r="J134" s="2" t="s">
        <v>2897</v>
      </c>
      <c r="L134">
        <v>120</v>
      </c>
      <c r="M134">
        <v>120</v>
      </c>
      <c r="N134">
        <v>2011</v>
      </c>
      <c r="O134">
        <v>9</v>
      </c>
      <c r="P134" s="1">
        <v>538.20000000000005</v>
      </c>
      <c r="Q134">
        <v>0.1</v>
      </c>
      <c r="S134" s="78">
        <v>538.20000000000005</v>
      </c>
      <c r="T134" s="123">
        <f>+Tabla_dsa_sqlexpress2_LUCCA_Resguardos23[[#This Row],[Precio_Adquisición]]-Tabla_dsa_sqlexpress2_LUCCA_Resguardos23[[#This Row],[Columna1]]</f>
        <v>0</v>
      </c>
      <c r="U134">
        <v>132</v>
      </c>
    </row>
    <row r="135" spans="1:21" x14ac:dyDescent="0.25">
      <c r="A135" s="89" t="s">
        <v>2842</v>
      </c>
      <c r="B135" s="90"/>
      <c r="C135" s="96" t="s">
        <v>3303</v>
      </c>
      <c r="D135" s="92" t="s">
        <v>359</v>
      </c>
      <c r="E135" s="4">
        <v>37135</v>
      </c>
      <c r="F135" s="4">
        <v>37135</v>
      </c>
      <c r="G135" s="3" t="s">
        <v>2896</v>
      </c>
      <c r="H135" s="94">
        <v>538.20000000000005</v>
      </c>
      <c r="J135" s="2" t="s">
        <v>2895</v>
      </c>
      <c r="L135">
        <v>120</v>
      </c>
      <c r="M135">
        <v>120</v>
      </c>
      <c r="N135">
        <v>2011</v>
      </c>
      <c r="O135">
        <v>9</v>
      </c>
      <c r="P135" s="1">
        <v>538.20000000000005</v>
      </c>
      <c r="Q135">
        <v>0.1</v>
      </c>
      <c r="S135" s="78">
        <v>538.20000000000005</v>
      </c>
      <c r="T135" s="123">
        <f>+Tabla_dsa_sqlexpress2_LUCCA_Resguardos23[[#This Row],[Precio_Adquisición]]-Tabla_dsa_sqlexpress2_LUCCA_Resguardos23[[#This Row],[Columna1]]</f>
        <v>0</v>
      </c>
      <c r="U135">
        <v>133</v>
      </c>
    </row>
    <row r="136" spans="1:21" x14ac:dyDescent="0.25">
      <c r="A136" s="89" t="s">
        <v>2842</v>
      </c>
      <c r="B136" s="90"/>
      <c r="C136" s="96" t="s">
        <v>3303</v>
      </c>
      <c r="D136" s="92" t="s">
        <v>359</v>
      </c>
      <c r="E136" s="4">
        <v>37135</v>
      </c>
      <c r="F136" s="4">
        <v>37135</v>
      </c>
      <c r="G136" s="3" t="s">
        <v>2894</v>
      </c>
      <c r="H136" s="94">
        <v>538.20000000000005</v>
      </c>
      <c r="J136" s="2" t="s">
        <v>2893</v>
      </c>
      <c r="L136">
        <v>120</v>
      </c>
      <c r="M136">
        <v>120</v>
      </c>
      <c r="N136">
        <v>2011</v>
      </c>
      <c r="O136">
        <v>9</v>
      </c>
      <c r="P136" s="1">
        <v>538.20000000000005</v>
      </c>
      <c r="Q136">
        <v>0.1</v>
      </c>
      <c r="S136" s="78">
        <v>538.20000000000005</v>
      </c>
      <c r="T136" s="123">
        <f>+Tabla_dsa_sqlexpress2_LUCCA_Resguardos23[[#This Row],[Precio_Adquisición]]-Tabla_dsa_sqlexpress2_LUCCA_Resguardos23[[#This Row],[Columna1]]</f>
        <v>0</v>
      </c>
      <c r="U136">
        <v>134</v>
      </c>
    </row>
    <row r="137" spans="1:21" x14ac:dyDescent="0.25">
      <c r="A137" s="3" t="s">
        <v>2842</v>
      </c>
      <c r="C137" s="6" t="s">
        <v>12</v>
      </c>
      <c r="D137" s="15" t="s">
        <v>11</v>
      </c>
      <c r="E137" s="4">
        <v>37135</v>
      </c>
      <c r="F137" s="4">
        <v>37135</v>
      </c>
      <c r="G137" s="3" t="s">
        <v>2892</v>
      </c>
      <c r="H137" s="78">
        <v>538.20000000000005</v>
      </c>
      <c r="J137" s="2" t="s">
        <v>2891</v>
      </c>
      <c r="L137">
        <v>120</v>
      </c>
      <c r="M137">
        <v>120</v>
      </c>
      <c r="N137">
        <v>2011</v>
      </c>
      <c r="O137">
        <v>9</v>
      </c>
      <c r="P137" s="1">
        <v>538.20000000000005</v>
      </c>
      <c r="Q137">
        <v>0.1</v>
      </c>
      <c r="S137" s="78">
        <v>538.20000000000005</v>
      </c>
      <c r="T137" s="123">
        <f>+Tabla_dsa_sqlexpress2_LUCCA_Resguardos23[[#This Row],[Precio_Adquisición]]-Tabla_dsa_sqlexpress2_LUCCA_Resguardos23[[#This Row],[Columna1]]</f>
        <v>0</v>
      </c>
      <c r="U137">
        <v>135</v>
      </c>
    </row>
    <row r="138" spans="1:21" x14ac:dyDescent="0.25">
      <c r="A138" s="3" t="s">
        <v>2842</v>
      </c>
      <c r="C138" s="6" t="s">
        <v>12</v>
      </c>
      <c r="D138" s="15" t="s">
        <v>11</v>
      </c>
      <c r="E138" s="4">
        <v>37135</v>
      </c>
      <c r="F138" s="4">
        <v>37135</v>
      </c>
      <c r="G138" s="3" t="s">
        <v>2890</v>
      </c>
      <c r="H138" s="78">
        <v>538.20000000000005</v>
      </c>
      <c r="J138" s="2" t="s">
        <v>2889</v>
      </c>
      <c r="L138">
        <v>120</v>
      </c>
      <c r="M138">
        <v>120</v>
      </c>
      <c r="N138">
        <v>2011</v>
      </c>
      <c r="O138">
        <v>9</v>
      </c>
      <c r="P138" s="1">
        <v>538.20000000000005</v>
      </c>
      <c r="Q138">
        <v>0.1</v>
      </c>
      <c r="S138" s="78">
        <v>538.20000000000005</v>
      </c>
      <c r="T138" s="123">
        <f>+Tabla_dsa_sqlexpress2_LUCCA_Resguardos23[[#This Row],[Precio_Adquisición]]-Tabla_dsa_sqlexpress2_LUCCA_Resguardos23[[#This Row],[Columna1]]</f>
        <v>0</v>
      </c>
      <c r="U138">
        <v>136</v>
      </c>
    </row>
    <row r="139" spans="1:21" x14ac:dyDescent="0.25">
      <c r="A139" s="3" t="s">
        <v>2842</v>
      </c>
      <c r="C139" s="6" t="s">
        <v>12</v>
      </c>
      <c r="D139" s="15" t="s">
        <v>11</v>
      </c>
      <c r="E139" s="4">
        <v>37135</v>
      </c>
      <c r="F139" s="4">
        <v>37135</v>
      </c>
      <c r="G139" s="3" t="s">
        <v>2888</v>
      </c>
      <c r="H139" s="78">
        <v>538.20000000000005</v>
      </c>
      <c r="J139" s="2" t="s">
        <v>2887</v>
      </c>
      <c r="L139">
        <v>120</v>
      </c>
      <c r="M139">
        <v>120</v>
      </c>
      <c r="N139">
        <v>2011</v>
      </c>
      <c r="O139">
        <v>9</v>
      </c>
      <c r="P139" s="1">
        <v>538.20000000000005</v>
      </c>
      <c r="Q139">
        <v>0.1</v>
      </c>
      <c r="S139" s="78">
        <v>538.20000000000005</v>
      </c>
      <c r="T139" s="123">
        <f>+Tabla_dsa_sqlexpress2_LUCCA_Resguardos23[[#This Row],[Precio_Adquisición]]-Tabla_dsa_sqlexpress2_LUCCA_Resguardos23[[#This Row],[Columna1]]</f>
        <v>0</v>
      </c>
      <c r="U139">
        <v>137</v>
      </c>
    </row>
    <row r="140" spans="1:21" x14ac:dyDescent="0.25">
      <c r="A140" s="3" t="s">
        <v>2842</v>
      </c>
      <c r="C140" s="6" t="s">
        <v>12</v>
      </c>
      <c r="D140" s="15" t="s">
        <v>11</v>
      </c>
      <c r="E140" s="4">
        <v>37135</v>
      </c>
      <c r="F140" s="4">
        <v>37135</v>
      </c>
      <c r="G140" s="3" t="s">
        <v>2886</v>
      </c>
      <c r="H140" s="78">
        <v>538.20000000000005</v>
      </c>
      <c r="J140" s="2" t="s">
        <v>2885</v>
      </c>
      <c r="L140">
        <v>120</v>
      </c>
      <c r="M140">
        <v>120</v>
      </c>
      <c r="N140">
        <v>2011</v>
      </c>
      <c r="O140">
        <v>9</v>
      </c>
      <c r="P140" s="1">
        <v>538.20000000000005</v>
      </c>
      <c r="Q140">
        <v>0.1</v>
      </c>
      <c r="S140" s="78">
        <v>538.20000000000005</v>
      </c>
      <c r="T140" s="123">
        <f>+Tabla_dsa_sqlexpress2_LUCCA_Resguardos23[[#This Row],[Precio_Adquisición]]-Tabla_dsa_sqlexpress2_LUCCA_Resguardos23[[#This Row],[Columna1]]</f>
        <v>0</v>
      </c>
      <c r="U140">
        <v>138</v>
      </c>
    </row>
    <row r="141" spans="1:21" x14ac:dyDescent="0.25">
      <c r="A141" s="3" t="s">
        <v>2842</v>
      </c>
      <c r="C141" s="6" t="s">
        <v>12</v>
      </c>
      <c r="D141" s="15" t="s">
        <v>11</v>
      </c>
      <c r="E141" s="4">
        <v>37135</v>
      </c>
      <c r="F141" s="4">
        <v>37135</v>
      </c>
      <c r="G141" s="3" t="s">
        <v>2884</v>
      </c>
      <c r="H141" s="78">
        <v>538.20000000000005</v>
      </c>
      <c r="J141" s="2" t="s">
        <v>2883</v>
      </c>
      <c r="L141">
        <v>120</v>
      </c>
      <c r="M141">
        <v>120</v>
      </c>
      <c r="N141">
        <v>2011</v>
      </c>
      <c r="O141">
        <v>9</v>
      </c>
      <c r="P141" s="1">
        <v>538.20000000000005</v>
      </c>
      <c r="Q141">
        <v>0.1</v>
      </c>
      <c r="S141" s="78">
        <v>538.20000000000005</v>
      </c>
      <c r="T141" s="123">
        <f>+Tabla_dsa_sqlexpress2_LUCCA_Resguardos23[[#This Row],[Precio_Adquisición]]-Tabla_dsa_sqlexpress2_LUCCA_Resguardos23[[#This Row],[Columna1]]</f>
        <v>0</v>
      </c>
      <c r="U141">
        <v>139</v>
      </c>
    </row>
    <row r="142" spans="1:21" x14ac:dyDescent="0.25">
      <c r="A142" s="3" t="s">
        <v>2842</v>
      </c>
      <c r="C142" s="6" t="s">
        <v>12</v>
      </c>
      <c r="D142" s="15" t="s">
        <v>11</v>
      </c>
      <c r="E142" s="4">
        <v>37135</v>
      </c>
      <c r="F142" s="4">
        <v>37135</v>
      </c>
      <c r="G142" s="3" t="s">
        <v>2882</v>
      </c>
      <c r="H142" s="78">
        <v>538.20000000000005</v>
      </c>
      <c r="J142" s="2" t="s">
        <v>2881</v>
      </c>
      <c r="L142">
        <v>120</v>
      </c>
      <c r="M142">
        <v>120</v>
      </c>
      <c r="N142">
        <v>2011</v>
      </c>
      <c r="O142">
        <v>9</v>
      </c>
      <c r="P142" s="1">
        <v>538.20000000000005</v>
      </c>
      <c r="Q142">
        <v>0.1</v>
      </c>
      <c r="S142" s="78">
        <v>538.20000000000005</v>
      </c>
      <c r="T142" s="123">
        <f>+Tabla_dsa_sqlexpress2_LUCCA_Resguardos23[[#This Row],[Precio_Adquisición]]-Tabla_dsa_sqlexpress2_LUCCA_Resguardos23[[#This Row],[Columna1]]</f>
        <v>0</v>
      </c>
      <c r="U142">
        <v>140</v>
      </c>
    </row>
    <row r="143" spans="1:21" x14ac:dyDescent="0.25">
      <c r="A143" s="3" t="s">
        <v>2842</v>
      </c>
      <c r="C143" s="6" t="s">
        <v>19</v>
      </c>
      <c r="D143" s="15" t="s">
        <v>18</v>
      </c>
      <c r="E143" s="4">
        <v>37135</v>
      </c>
      <c r="F143" s="4">
        <v>37135</v>
      </c>
      <c r="G143" s="3" t="s">
        <v>2880</v>
      </c>
      <c r="H143" s="78">
        <v>538.20000000000005</v>
      </c>
      <c r="J143" s="2" t="s">
        <v>2879</v>
      </c>
      <c r="L143">
        <v>120</v>
      </c>
      <c r="M143">
        <v>120</v>
      </c>
      <c r="N143">
        <v>2011</v>
      </c>
      <c r="O143">
        <v>9</v>
      </c>
      <c r="P143" s="1">
        <v>538.20000000000005</v>
      </c>
      <c r="Q143">
        <v>0.1</v>
      </c>
      <c r="S143" s="78">
        <v>538.20000000000005</v>
      </c>
      <c r="T143" s="123">
        <f>+Tabla_dsa_sqlexpress2_LUCCA_Resguardos23[[#This Row],[Precio_Adquisición]]-Tabla_dsa_sqlexpress2_LUCCA_Resguardos23[[#This Row],[Columna1]]</f>
        <v>0</v>
      </c>
      <c r="U143">
        <v>141</v>
      </c>
    </row>
    <row r="144" spans="1:21" x14ac:dyDescent="0.25">
      <c r="A144" s="3" t="s">
        <v>2842</v>
      </c>
      <c r="C144" s="6" t="s">
        <v>19</v>
      </c>
      <c r="D144" s="15" t="s">
        <v>18</v>
      </c>
      <c r="E144" s="4">
        <v>37135</v>
      </c>
      <c r="F144" s="4">
        <v>37135</v>
      </c>
      <c r="G144" s="3" t="s">
        <v>2878</v>
      </c>
      <c r="H144" s="78">
        <v>538.20000000000005</v>
      </c>
      <c r="J144" s="2" t="s">
        <v>2877</v>
      </c>
      <c r="L144">
        <v>120</v>
      </c>
      <c r="M144">
        <v>120</v>
      </c>
      <c r="N144">
        <v>2011</v>
      </c>
      <c r="O144">
        <v>9</v>
      </c>
      <c r="P144" s="1">
        <v>538.20000000000005</v>
      </c>
      <c r="Q144">
        <v>0.1</v>
      </c>
      <c r="S144" s="78">
        <v>538.20000000000005</v>
      </c>
      <c r="T144" s="123">
        <f>+Tabla_dsa_sqlexpress2_LUCCA_Resguardos23[[#This Row],[Precio_Adquisición]]-Tabla_dsa_sqlexpress2_LUCCA_Resguardos23[[#This Row],[Columna1]]</f>
        <v>0</v>
      </c>
      <c r="U144">
        <v>142</v>
      </c>
    </row>
    <row r="145" spans="1:21" x14ac:dyDescent="0.25">
      <c r="A145" s="3" t="s">
        <v>2842</v>
      </c>
      <c r="C145" s="6" t="s">
        <v>19</v>
      </c>
      <c r="D145" s="15" t="s">
        <v>18</v>
      </c>
      <c r="E145" s="4">
        <v>37135</v>
      </c>
      <c r="F145" s="4">
        <v>37135</v>
      </c>
      <c r="G145" s="3" t="s">
        <v>2876</v>
      </c>
      <c r="H145" s="78">
        <v>538.20000000000005</v>
      </c>
      <c r="J145" s="2" t="s">
        <v>2875</v>
      </c>
      <c r="L145">
        <v>120</v>
      </c>
      <c r="M145">
        <v>120</v>
      </c>
      <c r="N145">
        <v>2011</v>
      </c>
      <c r="O145">
        <v>9</v>
      </c>
      <c r="P145" s="1">
        <v>538.20000000000005</v>
      </c>
      <c r="Q145">
        <v>0.1</v>
      </c>
      <c r="S145" s="78">
        <v>538.20000000000005</v>
      </c>
      <c r="T145" s="123">
        <f>+Tabla_dsa_sqlexpress2_LUCCA_Resguardos23[[#This Row],[Precio_Adquisición]]-Tabla_dsa_sqlexpress2_LUCCA_Resguardos23[[#This Row],[Columna1]]</f>
        <v>0</v>
      </c>
      <c r="U145">
        <v>143</v>
      </c>
    </row>
    <row r="146" spans="1:21" x14ac:dyDescent="0.25">
      <c r="A146" s="3" t="s">
        <v>2842</v>
      </c>
      <c r="C146" s="6" t="s">
        <v>19</v>
      </c>
      <c r="D146" s="15" t="s">
        <v>18</v>
      </c>
      <c r="E146" s="4">
        <v>37135</v>
      </c>
      <c r="F146" s="4">
        <v>37135</v>
      </c>
      <c r="G146" s="3" t="s">
        <v>2874</v>
      </c>
      <c r="H146" s="78">
        <v>538.20000000000005</v>
      </c>
      <c r="J146" s="2" t="s">
        <v>2873</v>
      </c>
      <c r="L146">
        <v>120</v>
      </c>
      <c r="M146">
        <v>120</v>
      </c>
      <c r="N146">
        <v>2011</v>
      </c>
      <c r="O146">
        <v>9</v>
      </c>
      <c r="P146" s="1">
        <v>538.20000000000005</v>
      </c>
      <c r="Q146">
        <v>0.1</v>
      </c>
      <c r="S146" s="78">
        <v>538.20000000000005</v>
      </c>
      <c r="T146" s="123">
        <f>+Tabla_dsa_sqlexpress2_LUCCA_Resguardos23[[#This Row],[Precio_Adquisición]]-Tabla_dsa_sqlexpress2_LUCCA_Resguardos23[[#This Row],[Columna1]]</f>
        <v>0</v>
      </c>
      <c r="U146">
        <v>144</v>
      </c>
    </row>
    <row r="147" spans="1:21" x14ac:dyDescent="0.25">
      <c r="A147" s="3" t="s">
        <v>2842</v>
      </c>
      <c r="C147" s="6" t="s">
        <v>19</v>
      </c>
      <c r="D147" s="15" t="s">
        <v>18</v>
      </c>
      <c r="E147" s="4">
        <v>37135</v>
      </c>
      <c r="F147" s="4">
        <v>37135</v>
      </c>
      <c r="G147" s="3" t="s">
        <v>2872</v>
      </c>
      <c r="H147" s="78">
        <v>538.20000000000005</v>
      </c>
      <c r="J147" s="2" t="s">
        <v>2871</v>
      </c>
      <c r="L147">
        <v>120</v>
      </c>
      <c r="M147">
        <v>120</v>
      </c>
      <c r="N147">
        <v>2011</v>
      </c>
      <c r="O147">
        <v>9</v>
      </c>
      <c r="P147" s="1">
        <v>538.20000000000005</v>
      </c>
      <c r="Q147">
        <v>0.1</v>
      </c>
      <c r="S147" s="78">
        <v>538.20000000000005</v>
      </c>
      <c r="T147" s="123">
        <f>+Tabla_dsa_sqlexpress2_LUCCA_Resguardos23[[#This Row],[Precio_Adquisición]]-Tabla_dsa_sqlexpress2_LUCCA_Resguardos23[[#This Row],[Columna1]]</f>
        <v>0</v>
      </c>
      <c r="U147">
        <v>145</v>
      </c>
    </row>
    <row r="148" spans="1:21" x14ac:dyDescent="0.25">
      <c r="A148" s="3" t="s">
        <v>2842</v>
      </c>
      <c r="C148" s="6" t="s">
        <v>19</v>
      </c>
      <c r="D148" s="15" t="s">
        <v>18</v>
      </c>
      <c r="E148" s="4">
        <v>37135</v>
      </c>
      <c r="F148" s="4">
        <v>37135</v>
      </c>
      <c r="G148" s="3" t="s">
        <v>2870</v>
      </c>
      <c r="H148" s="78">
        <v>538.20000000000005</v>
      </c>
      <c r="J148" s="2" t="s">
        <v>2869</v>
      </c>
      <c r="L148">
        <v>120</v>
      </c>
      <c r="M148">
        <v>120</v>
      </c>
      <c r="N148">
        <v>2011</v>
      </c>
      <c r="O148">
        <v>9</v>
      </c>
      <c r="P148" s="1">
        <v>538.20000000000005</v>
      </c>
      <c r="Q148">
        <v>0.1</v>
      </c>
      <c r="S148" s="78">
        <v>538.20000000000005</v>
      </c>
      <c r="T148" s="123">
        <f>+Tabla_dsa_sqlexpress2_LUCCA_Resguardos23[[#This Row],[Precio_Adquisición]]-Tabla_dsa_sqlexpress2_LUCCA_Resguardos23[[#This Row],[Columna1]]</f>
        <v>0</v>
      </c>
      <c r="U148">
        <v>146</v>
      </c>
    </row>
    <row r="149" spans="1:21" x14ac:dyDescent="0.25">
      <c r="A149" s="3" t="s">
        <v>2842</v>
      </c>
      <c r="C149" s="6" t="s">
        <v>19</v>
      </c>
      <c r="D149" s="15" t="s">
        <v>18</v>
      </c>
      <c r="E149" s="4">
        <v>37135</v>
      </c>
      <c r="F149" s="4">
        <v>37135</v>
      </c>
      <c r="G149" s="3" t="s">
        <v>2868</v>
      </c>
      <c r="H149" s="78">
        <v>538.20000000000005</v>
      </c>
      <c r="J149" s="2" t="s">
        <v>2867</v>
      </c>
      <c r="L149">
        <v>120</v>
      </c>
      <c r="M149">
        <v>120</v>
      </c>
      <c r="N149">
        <v>2011</v>
      </c>
      <c r="O149">
        <v>9</v>
      </c>
      <c r="P149" s="1">
        <v>538.20000000000005</v>
      </c>
      <c r="Q149">
        <v>0.1</v>
      </c>
      <c r="S149" s="78">
        <v>538.20000000000005</v>
      </c>
      <c r="T149" s="123">
        <f>+Tabla_dsa_sqlexpress2_LUCCA_Resguardos23[[#This Row],[Precio_Adquisición]]-Tabla_dsa_sqlexpress2_LUCCA_Resguardos23[[#This Row],[Columna1]]</f>
        <v>0</v>
      </c>
      <c r="U149">
        <v>147</v>
      </c>
    </row>
    <row r="150" spans="1:21" x14ac:dyDescent="0.25">
      <c r="A150" s="3" t="s">
        <v>2842</v>
      </c>
      <c r="C150" s="6" t="s">
        <v>19</v>
      </c>
      <c r="D150" s="15" t="s">
        <v>18</v>
      </c>
      <c r="E150" s="4">
        <v>37135</v>
      </c>
      <c r="F150" s="4">
        <v>37135</v>
      </c>
      <c r="G150" s="3" t="s">
        <v>2866</v>
      </c>
      <c r="H150" s="78">
        <v>538.20000000000005</v>
      </c>
      <c r="J150" s="2" t="s">
        <v>2865</v>
      </c>
      <c r="L150">
        <v>120</v>
      </c>
      <c r="M150">
        <v>120</v>
      </c>
      <c r="N150">
        <v>2011</v>
      </c>
      <c r="O150">
        <v>9</v>
      </c>
      <c r="P150" s="1">
        <v>538.20000000000005</v>
      </c>
      <c r="Q150">
        <v>0.1</v>
      </c>
      <c r="S150" s="78">
        <v>538.20000000000005</v>
      </c>
      <c r="T150" s="123">
        <f>+Tabla_dsa_sqlexpress2_LUCCA_Resguardos23[[#This Row],[Precio_Adquisición]]-Tabla_dsa_sqlexpress2_LUCCA_Resguardos23[[#This Row],[Columna1]]</f>
        <v>0</v>
      </c>
      <c r="U150">
        <v>148</v>
      </c>
    </row>
    <row r="151" spans="1:21" x14ac:dyDescent="0.25">
      <c r="A151" s="3" t="s">
        <v>2842</v>
      </c>
      <c r="C151" s="6" t="s">
        <v>19</v>
      </c>
      <c r="D151" s="15" t="s">
        <v>18</v>
      </c>
      <c r="E151" s="4">
        <v>37135</v>
      </c>
      <c r="F151" s="4">
        <v>37135</v>
      </c>
      <c r="G151" s="3" t="s">
        <v>2864</v>
      </c>
      <c r="H151" s="78">
        <v>538.20000000000005</v>
      </c>
      <c r="J151" s="2" t="s">
        <v>2863</v>
      </c>
      <c r="L151">
        <v>120</v>
      </c>
      <c r="M151">
        <v>120</v>
      </c>
      <c r="N151">
        <v>2011</v>
      </c>
      <c r="O151">
        <v>9</v>
      </c>
      <c r="P151" s="1">
        <v>538.20000000000005</v>
      </c>
      <c r="Q151">
        <v>0.1</v>
      </c>
      <c r="S151" s="78">
        <v>538.20000000000005</v>
      </c>
      <c r="T151" s="123">
        <f>+Tabla_dsa_sqlexpress2_LUCCA_Resguardos23[[#This Row],[Precio_Adquisición]]-Tabla_dsa_sqlexpress2_LUCCA_Resguardos23[[#This Row],[Columna1]]</f>
        <v>0</v>
      </c>
      <c r="U151">
        <v>149</v>
      </c>
    </row>
    <row r="152" spans="1:21" x14ac:dyDescent="0.25">
      <c r="A152" s="3" t="s">
        <v>2842</v>
      </c>
      <c r="C152" s="6" t="s">
        <v>19</v>
      </c>
      <c r="D152" s="15" t="s">
        <v>18</v>
      </c>
      <c r="E152" s="4">
        <v>37135</v>
      </c>
      <c r="F152" s="4">
        <v>37135</v>
      </c>
      <c r="G152" s="3" t="s">
        <v>2862</v>
      </c>
      <c r="H152" s="78">
        <v>538.20000000000005</v>
      </c>
      <c r="J152" s="2" t="s">
        <v>2861</v>
      </c>
      <c r="L152">
        <v>120</v>
      </c>
      <c r="M152">
        <v>120</v>
      </c>
      <c r="N152">
        <v>2011</v>
      </c>
      <c r="O152">
        <v>9</v>
      </c>
      <c r="P152" s="1">
        <v>538.20000000000005</v>
      </c>
      <c r="Q152">
        <v>0.1</v>
      </c>
      <c r="S152" s="78">
        <v>538.20000000000005</v>
      </c>
      <c r="T152" s="123">
        <f>+Tabla_dsa_sqlexpress2_LUCCA_Resguardos23[[#This Row],[Precio_Adquisición]]-Tabla_dsa_sqlexpress2_LUCCA_Resguardos23[[#This Row],[Columna1]]</f>
        <v>0</v>
      </c>
      <c r="U152">
        <v>150</v>
      </c>
    </row>
    <row r="153" spans="1:21" x14ac:dyDescent="0.25">
      <c r="A153" s="3" t="s">
        <v>2842</v>
      </c>
      <c r="C153" s="6" t="s">
        <v>19</v>
      </c>
      <c r="D153" s="15" t="s">
        <v>18</v>
      </c>
      <c r="E153" s="4">
        <v>37135</v>
      </c>
      <c r="F153" s="4">
        <v>37135</v>
      </c>
      <c r="G153" s="3" t="s">
        <v>2860</v>
      </c>
      <c r="H153" s="78">
        <v>538.20000000000005</v>
      </c>
      <c r="J153" s="2" t="s">
        <v>2859</v>
      </c>
      <c r="L153">
        <v>120</v>
      </c>
      <c r="M153">
        <v>120</v>
      </c>
      <c r="N153">
        <v>2011</v>
      </c>
      <c r="O153">
        <v>9</v>
      </c>
      <c r="P153" s="1">
        <v>538.20000000000005</v>
      </c>
      <c r="Q153">
        <v>0.1</v>
      </c>
      <c r="S153" s="78">
        <v>538.20000000000005</v>
      </c>
      <c r="T153" s="123">
        <f>+Tabla_dsa_sqlexpress2_LUCCA_Resguardos23[[#This Row],[Precio_Adquisición]]-Tabla_dsa_sqlexpress2_LUCCA_Resguardos23[[#This Row],[Columna1]]</f>
        <v>0</v>
      </c>
      <c r="U153">
        <v>151</v>
      </c>
    </row>
    <row r="154" spans="1:21" x14ac:dyDescent="0.25">
      <c r="A154" s="3" t="s">
        <v>2842</v>
      </c>
      <c r="C154" s="6" t="s">
        <v>19</v>
      </c>
      <c r="D154" s="15" t="s">
        <v>18</v>
      </c>
      <c r="E154" s="4">
        <v>37135</v>
      </c>
      <c r="F154" s="4">
        <v>37135</v>
      </c>
      <c r="G154" s="3" t="s">
        <v>2858</v>
      </c>
      <c r="H154" s="78">
        <v>538.20000000000005</v>
      </c>
      <c r="J154" s="2" t="s">
        <v>2857</v>
      </c>
      <c r="L154">
        <v>120</v>
      </c>
      <c r="M154">
        <v>120</v>
      </c>
      <c r="N154">
        <v>2011</v>
      </c>
      <c r="O154">
        <v>9</v>
      </c>
      <c r="P154" s="1">
        <v>538.20000000000005</v>
      </c>
      <c r="Q154">
        <v>0.1</v>
      </c>
      <c r="S154" s="78">
        <v>538.20000000000005</v>
      </c>
      <c r="T154" s="123">
        <f>+Tabla_dsa_sqlexpress2_LUCCA_Resguardos23[[#This Row],[Precio_Adquisición]]-Tabla_dsa_sqlexpress2_LUCCA_Resguardos23[[#This Row],[Columna1]]</f>
        <v>0</v>
      </c>
      <c r="U154">
        <v>152</v>
      </c>
    </row>
    <row r="155" spans="1:21" x14ac:dyDescent="0.25">
      <c r="A155" s="3" t="s">
        <v>2842</v>
      </c>
      <c r="C155" s="6" t="s">
        <v>19</v>
      </c>
      <c r="D155" s="15" t="s">
        <v>18</v>
      </c>
      <c r="E155" s="4">
        <v>37135</v>
      </c>
      <c r="F155" s="4">
        <v>37135</v>
      </c>
      <c r="G155" s="3" t="s">
        <v>2856</v>
      </c>
      <c r="H155" s="78">
        <v>538.20000000000005</v>
      </c>
      <c r="J155" s="2" t="s">
        <v>2855</v>
      </c>
      <c r="L155">
        <v>120</v>
      </c>
      <c r="M155">
        <v>120</v>
      </c>
      <c r="N155">
        <v>2011</v>
      </c>
      <c r="O155">
        <v>9</v>
      </c>
      <c r="P155" s="1">
        <v>538.20000000000005</v>
      </c>
      <c r="Q155">
        <v>0.1</v>
      </c>
      <c r="S155" s="78">
        <v>538.20000000000005</v>
      </c>
      <c r="T155" s="123">
        <f>+Tabla_dsa_sqlexpress2_LUCCA_Resguardos23[[#This Row],[Precio_Adquisición]]-Tabla_dsa_sqlexpress2_LUCCA_Resguardos23[[#This Row],[Columna1]]</f>
        <v>0</v>
      </c>
      <c r="U155">
        <v>153</v>
      </c>
    </row>
    <row r="156" spans="1:21" x14ac:dyDescent="0.25">
      <c r="A156" s="3" t="s">
        <v>2842</v>
      </c>
      <c r="C156" s="6" t="s">
        <v>19</v>
      </c>
      <c r="D156" s="15" t="s">
        <v>18</v>
      </c>
      <c r="E156" s="4">
        <v>37135</v>
      </c>
      <c r="F156" s="4">
        <v>37135</v>
      </c>
      <c r="G156" s="3" t="s">
        <v>2854</v>
      </c>
      <c r="H156" s="78">
        <v>538.20000000000005</v>
      </c>
      <c r="J156" s="2" t="s">
        <v>2853</v>
      </c>
      <c r="L156">
        <v>120</v>
      </c>
      <c r="M156">
        <v>120</v>
      </c>
      <c r="N156">
        <v>2011</v>
      </c>
      <c r="O156">
        <v>9</v>
      </c>
      <c r="P156" s="1">
        <v>538.20000000000005</v>
      </c>
      <c r="Q156">
        <v>0.1</v>
      </c>
      <c r="S156" s="78">
        <v>538.20000000000005</v>
      </c>
      <c r="T156" s="123">
        <f>+Tabla_dsa_sqlexpress2_LUCCA_Resguardos23[[#This Row],[Precio_Adquisición]]-Tabla_dsa_sqlexpress2_LUCCA_Resguardos23[[#This Row],[Columna1]]</f>
        <v>0</v>
      </c>
      <c r="U156">
        <v>154</v>
      </c>
    </row>
    <row r="157" spans="1:21" x14ac:dyDescent="0.25">
      <c r="A157" s="3" t="s">
        <v>2842</v>
      </c>
      <c r="C157" s="6" t="s">
        <v>19</v>
      </c>
      <c r="D157" s="15" t="s">
        <v>18</v>
      </c>
      <c r="E157" s="4">
        <v>37135</v>
      </c>
      <c r="F157" s="4">
        <v>37135</v>
      </c>
      <c r="G157" s="3" t="s">
        <v>2852</v>
      </c>
      <c r="H157" s="78">
        <v>538.20000000000005</v>
      </c>
      <c r="J157" s="2" t="s">
        <v>2851</v>
      </c>
      <c r="L157">
        <v>120</v>
      </c>
      <c r="M157">
        <v>120</v>
      </c>
      <c r="N157">
        <v>2011</v>
      </c>
      <c r="O157">
        <v>9</v>
      </c>
      <c r="P157" s="1">
        <v>538.20000000000005</v>
      </c>
      <c r="Q157">
        <v>0.1</v>
      </c>
      <c r="S157" s="78">
        <v>538.20000000000005</v>
      </c>
      <c r="T157" s="123">
        <f>+Tabla_dsa_sqlexpress2_LUCCA_Resguardos23[[#This Row],[Precio_Adquisición]]-Tabla_dsa_sqlexpress2_LUCCA_Resguardos23[[#This Row],[Columna1]]</f>
        <v>0</v>
      </c>
      <c r="U157">
        <v>155</v>
      </c>
    </row>
    <row r="158" spans="1:21" x14ac:dyDescent="0.25">
      <c r="A158" s="3" t="s">
        <v>2842</v>
      </c>
      <c r="C158" s="6" t="s">
        <v>19</v>
      </c>
      <c r="D158" s="15" t="s">
        <v>18</v>
      </c>
      <c r="E158" s="4">
        <v>37135</v>
      </c>
      <c r="F158" s="4">
        <v>37135</v>
      </c>
      <c r="G158" s="3" t="s">
        <v>2850</v>
      </c>
      <c r="H158" s="78">
        <v>538.20000000000005</v>
      </c>
      <c r="J158" s="2" t="s">
        <v>2849</v>
      </c>
      <c r="L158">
        <v>120</v>
      </c>
      <c r="M158">
        <v>120</v>
      </c>
      <c r="N158">
        <v>2011</v>
      </c>
      <c r="O158">
        <v>9</v>
      </c>
      <c r="P158" s="1">
        <v>538.20000000000005</v>
      </c>
      <c r="Q158">
        <v>0.1</v>
      </c>
      <c r="S158" s="78">
        <v>538.20000000000005</v>
      </c>
      <c r="T158" s="123">
        <f>+Tabla_dsa_sqlexpress2_LUCCA_Resguardos23[[#This Row],[Precio_Adquisición]]-Tabla_dsa_sqlexpress2_LUCCA_Resguardos23[[#This Row],[Columna1]]</f>
        <v>0</v>
      </c>
      <c r="U158">
        <v>156</v>
      </c>
    </row>
    <row r="159" spans="1:21" x14ac:dyDescent="0.25">
      <c r="A159" s="3" t="s">
        <v>2842</v>
      </c>
      <c r="C159" s="6" t="s">
        <v>19</v>
      </c>
      <c r="D159" s="15" t="s">
        <v>18</v>
      </c>
      <c r="E159" s="4">
        <v>37135</v>
      </c>
      <c r="F159" s="4">
        <v>37135</v>
      </c>
      <c r="G159" s="3" t="s">
        <v>2848</v>
      </c>
      <c r="H159" s="78">
        <v>538.20000000000005</v>
      </c>
      <c r="J159" s="2" t="s">
        <v>2847</v>
      </c>
      <c r="L159">
        <v>120</v>
      </c>
      <c r="M159">
        <v>120</v>
      </c>
      <c r="N159">
        <v>2011</v>
      </c>
      <c r="O159">
        <v>9</v>
      </c>
      <c r="P159" s="1">
        <v>538.20000000000005</v>
      </c>
      <c r="Q159">
        <v>0.1</v>
      </c>
      <c r="S159" s="78">
        <v>538.20000000000005</v>
      </c>
      <c r="T159" s="123">
        <f>+Tabla_dsa_sqlexpress2_LUCCA_Resguardos23[[#This Row],[Precio_Adquisición]]-Tabla_dsa_sqlexpress2_LUCCA_Resguardos23[[#This Row],[Columna1]]</f>
        <v>0</v>
      </c>
      <c r="U159">
        <v>157</v>
      </c>
    </row>
    <row r="160" spans="1:21" x14ac:dyDescent="0.25">
      <c r="A160" s="3" t="s">
        <v>2842</v>
      </c>
      <c r="C160" s="6" t="s">
        <v>19</v>
      </c>
      <c r="D160" s="15" t="s">
        <v>18</v>
      </c>
      <c r="E160" s="4">
        <v>37135</v>
      </c>
      <c r="F160" s="4">
        <v>37135</v>
      </c>
      <c r="G160" s="3" t="s">
        <v>2846</v>
      </c>
      <c r="H160" s="78">
        <v>538.20000000000005</v>
      </c>
      <c r="J160" s="2" t="s">
        <v>2845</v>
      </c>
      <c r="L160">
        <v>120</v>
      </c>
      <c r="M160">
        <v>120</v>
      </c>
      <c r="N160">
        <v>2011</v>
      </c>
      <c r="O160">
        <v>9</v>
      </c>
      <c r="P160" s="1">
        <v>538.20000000000005</v>
      </c>
      <c r="Q160">
        <v>0.1</v>
      </c>
      <c r="S160" s="78">
        <v>538.20000000000005</v>
      </c>
      <c r="T160" s="123">
        <f>+Tabla_dsa_sqlexpress2_LUCCA_Resguardos23[[#This Row],[Precio_Adquisición]]-Tabla_dsa_sqlexpress2_LUCCA_Resguardos23[[#This Row],[Columna1]]</f>
        <v>0</v>
      </c>
      <c r="U160">
        <v>158</v>
      </c>
    </row>
    <row r="161" spans="1:21" x14ac:dyDescent="0.25">
      <c r="A161" s="3" t="s">
        <v>2842</v>
      </c>
      <c r="C161" s="6" t="s">
        <v>19</v>
      </c>
      <c r="D161" s="15" t="s">
        <v>18</v>
      </c>
      <c r="E161" s="4">
        <v>37135</v>
      </c>
      <c r="F161" s="4">
        <v>37135</v>
      </c>
      <c r="G161" s="3" t="s">
        <v>2844</v>
      </c>
      <c r="H161" s="78">
        <v>538.20000000000005</v>
      </c>
      <c r="J161" s="2" t="s">
        <v>2843</v>
      </c>
      <c r="L161">
        <v>120</v>
      </c>
      <c r="M161">
        <v>120</v>
      </c>
      <c r="N161">
        <v>2011</v>
      </c>
      <c r="O161">
        <v>9</v>
      </c>
      <c r="P161" s="1">
        <v>538.20000000000005</v>
      </c>
      <c r="Q161">
        <v>0.1</v>
      </c>
      <c r="S161" s="78">
        <v>538.20000000000005</v>
      </c>
      <c r="T161" s="123">
        <f>+Tabla_dsa_sqlexpress2_LUCCA_Resguardos23[[#This Row],[Precio_Adquisición]]-Tabla_dsa_sqlexpress2_LUCCA_Resguardos23[[#This Row],[Columna1]]</f>
        <v>0</v>
      </c>
      <c r="U161">
        <v>159</v>
      </c>
    </row>
    <row r="162" spans="1:21" x14ac:dyDescent="0.25">
      <c r="A162" s="3" t="s">
        <v>2842</v>
      </c>
      <c r="C162" s="6" t="s">
        <v>19</v>
      </c>
      <c r="D162" s="15" t="s">
        <v>18</v>
      </c>
      <c r="E162" s="4">
        <v>37135</v>
      </c>
      <c r="F162" s="4">
        <v>37135</v>
      </c>
      <c r="G162" s="3" t="s">
        <v>2841</v>
      </c>
      <c r="H162" s="78">
        <v>538.20000000000005</v>
      </c>
      <c r="J162" s="2" t="s">
        <v>2840</v>
      </c>
      <c r="L162">
        <v>120</v>
      </c>
      <c r="M162">
        <v>120</v>
      </c>
      <c r="N162">
        <v>2011</v>
      </c>
      <c r="O162">
        <v>9</v>
      </c>
      <c r="P162" s="1">
        <v>538.20000000000005</v>
      </c>
      <c r="Q162">
        <v>0.1</v>
      </c>
      <c r="S162" s="78">
        <v>538.20000000000005</v>
      </c>
      <c r="T162" s="123">
        <f>+Tabla_dsa_sqlexpress2_LUCCA_Resguardos23[[#This Row],[Precio_Adquisición]]-Tabla_dsa_sqlexpress2_LUCCA_Resguardos23[[#This Row],[Columna1]]</f>
        <v>0</v>
      </c>
      <c r="U162">
        <v>160</v>
      </c>
    </row>
    <row r="163" spans="1:21" x14ac:dyDescent="0.25">
      <c r="A163" s="3" t="s">
        <v>2839</v>
      </c>
      <c r="C163" s="48" t="s">
        <v>3308</v>
      </c>
      <c r="D163" s="46" t="s">
        <v>352</v>
      </c>
      <c r="E163" s="4">
        <v>37135</v>
      </c>
      <c r="F163" s="4">
        <v>37135</v>
      </c>
      <c r="G163" s="3" t="s">
        <v>2838</v>
      </c>
      <c r="H163" s="78">
        <v>1092.5</v>
      </c>
      <c r="J163" s="2" t="s">
        <v>2837</v>
      </c>
      <c r="L163">
        <v>120</v>
      </c>
      <c r="M163">
        <v>120</v>
      </c>
      <c r="N163">
        <v>2011</v>
      </c>
      <c r="O163">
        <v>9</v>
      </c>
      <c r="P163" s="1">
        <v>1092.5</v>
      </c>
      <c r="Q163">
        <v>0.1</v>
      </c>
      <c r="S163" s="78">
        <v>1092.5</v>
      </c>
      <c r="T163" s="123">
        <f>+Tabla_dsa_sqlexpress2_LUCCA_Resguardos23[[#This Row],[Precio_Adquisición]]-Tabla_dsa_sqlexpress2_LUCCA_Resguardos23[[#This Row],[Columna1]]</f>
        <v>0</v>
      </c>
      <c r="U163">
        <v>161</v>
      </c>
    </row>
    <row r="164" spans="1:21" x14ac:dyDescent="0.25">
      <c r="A164" s="3" t="s">
        <v>2798</v>
      </c>
      <c r="C164" s="48" t="s">
        <v>465</v>
      </c>
      <c r="D164" s="46" t="s">
        <v>3357</v>
      </c>
      <c r="E164" s="4">
        <v>37135</v>
      </c>
      <c r="F164" s="4">
        <v>37135</v>
      </c>
      <c r="G164" s="3" t="s">
        <v>2836</v>
      </c>
      <c r="H164" s="78">
        <v>448.5</v>
      </c>
      <c r="J164" s="2" t="s">
        <v>2835</v>
      </c>
      <c r="L164">
        <v>120</v>
      </c>
      <c r="M164">
        <v>120</v>
      </c>
      <c r="N164">
        <v>2011</v>
      </c>
      <c r="O164">
        <v>9</v>
      </c>
      <c r="P164" s="1">
        <v>448.5</v>
      </c>
      <c r="Q164">
        <v>0.1</v>
      </c>
      <c r="S164" s="78">
        <v>448.5</v>
      </c>
      <c r="T164" s="123">
        <f>+Tabla_dsa_sqlexpress2_LUCCA_Resguardos23[[#This Row],[Precio_Adquisición]]-Tabla_dsa_sqlexpress2_LUCCA_Resguardos23[[#This Row],[Columna1]]</f>
        <v>0</v>
      </c>
      <c r="U164">
        <v>162</v>
      </c>
    </row>
    <row r="165" spans="1:21" x14ac:dyDescent="0.25">
      <c r="A165" s="3" t="s">
        <v>2798</v>
      </c>
      <c r="C165" s="48" t="s">
        <v>465</v>
      </c>
      <c r="D165" s="46" t="s">
        <v>3357</v>
      </c>
      <c r="E165" s="4">
        <v>37135</v>
      </c>
      <c r="F165" s="4">
        <v>37135</v>
      </c>
      <c r="G165" s="3" t="s">
        <v>2834</v>
      </c>
      <c r="H165" s="78">
        <v>448.5</v>
      </c>
      <c r="J165" s="2" t="s">
        <v>2833</v>
      </c>
      <c r="L165">
        <v>120</v>
      </c>
      <c r="M165">
        <v>120</v>
      </c>
      <c r="N165">
        <v>2011</v>
      </c>
      <c r="O165">
        <v>9</v>
      </c>
      <c r="P165" s="1">
        <v>448.5</v>
      </c>
      <c r="Q165">
        <v>0.1</v>
      </c>
      <c r="S165" s="78">
        <v>448.5</v>
      </c>
      <c r="T165" s="123">
        <f>+Tabla_dsa_sqlexpress2_LUCCA_Resguardos23[[#This Row],[Precio_Adquisición]]-Tabla_dsa_sqlexpress2_LUCCA_Resguardos23[[#This Row],[Columna1]]</f>
        <v>0</v>
      </c>
      <c r="U165">
        <v>163</v>
      </c>
    </row>
    <row r="166" spans="1:21" x14ac:dyDescent="0.25">
      <c r="A166" s="3" t="s">
        <v>2798</v>
      </c>
      <c r="C166" s="48" t="s">
        <v>465</v>
      </c>
      <c r="D166" s="46" t="s">
        <v>3357</v>
      </c>
      <c r="E166" s="4">
        <v>37135</v>
      </c>
      <c r="F166" s="4">
        <v>37135</v>
      </c>
      <c r="G166" s="3" t="s">
        <v>2832</v>
      </c>
      <c r="H166" s="78">
        <v>448.5</v>
      </c>
      <c r="J166" s="2" t="s">
        <v>2831</v>
      </c>
      <c r="L166">
        <v>120</v>
      </c>
      <c r="M166">
        <v>120</v>
      </c>
      <c r="N166">
        <v>2011</v>
      </c>
      <c r="O166">
        <v>9</v>
      </c>
      <c r="P166" s="1">
        <v>448.5</v>
      </c>
      <c r="Q166">
        <v>0.1</v>
      </c>
      <c r="S166" s="78">
        <v>448.5</v>
      </c>
      <c r="T166" s="123">
        <f>+Tabla_dsa_sqlexpress2_LUCCA_Resguardos23[[#This Row],[Precio_Adquisición]]-Tabla_dsa_sqlexpress2_LUCCA_Resguardos23[[#This Row],[Columna1]]</f>
        <v>0</v>
      </c>
      <c r="U166">
        <v>164</v>
      </c>
    </row>
    <row r="167" spans="1:21" x14ac:dyDescent="0.25">
      <c r="A167" s="3" t="s">
        <v>2798</v>
      </c>
      <c r="C167" s="48" t="s">
        <v>465</v>
      </c>
      <c r="D167" s="46" t="s">
        <v>3357</v>
      </c>
      <c r="E167" s="4">
        <v>37135</v>
      </c>
      <c r="F167" s="4">
        <v>37135</v>
      </c>
      <c r="G167" s="3" t="s">
        <v>2830</v>
      </c>
      <c r="H167" s="78">
        <v>448.5</v>
      </c>
      <c r="J167" s="2" t="s">
        <v>2829</v>
      </c>
      <c r="L167">
        <v>120</v>
      </c>
      <c r="M167">
        <v>120</v>
      </c>
      <c r="N167">
        <v>2011</v>
      </c>
      <c r="O167">
        <v>9</v>
      </c>
      <c r="P167" s="1">
        <v>448.5</v>
      </c>
      <c r="Q167">
        <v>0.1</v>
      </c>
      <c r="S167" s="78">
        <v>448.5</v>
      </c>
      <c r="T167" s="123">
        <f>+Tabla_dsa_sqlexpress2_LUCCA_Resguardos23[[#This Row],[Precio_Adquisición]]-Tabla_dsa_sqlexpress2_LUCCA_Resguardos23[[#This Row],[Columna1]]</f>
        <v>0</v>
      </c>
      <c r="U167">
        <v>165</v>
      </c>
    </row>
    <row r="168" spans="1:21" x14ac:dyDescent="0.25">
      <c r="A168" s="3" t="s">
        <v>2798</v>
      </c>
      <c r="C168" s="48" t="s">
        <v>465</v>
      </c>
      <c r="D168" s="46" t="s">
        <v>3357</v>
      </c>
      <c r="E168" s="4">
        <v>37135</v>
      </c>
      <c r="F168" s="4">
        <v>37135</v>
      </c>
      <c r="G168" s="3" t="s">
        <v>2828</v>
      </c>
      <c r="H168" s="78">
        <v>448.5</v>
      </c>
      <c r="J168" s="2" t="s">
        <v>2827</v>
      </c>
      <c r="L168">
        <v>120</v>
      </c>
      <c r="M168">
        <v>120</v>
      </c>
      <c r="N168">
        <v>2011</v>
      </c>
      <c r="O168">
        <v>9</v>
      </c>
      <c r="P168" s="1">
        <v>448.5</v>
      </c>
      <c r="Q168">
        <v>0.1</v>
      </c>
      <c r="S168" s="78">
        <v>448.5</v>
      </c>
      <c r="T168" s="123">
        <f>+Tabla_dsa_sqlexpress2_LUCCA_Resguardos23[[#This Row],[Precio_Adquisición]]-Tabla_dsa_sqlexpress2_LUCCA_Resguardos23[[#This Row],[Columna1]]</f>
        <v>0</v>
      </c>
      <c r="U168">
        <v>166</v>
      </c>
    </row>
    <row r="169" spans="1:21" x14ac:dyDescent="0.25">
      <c r="A169" s="3" t="s">
        <v>2798</v>
      </c>
      <c r="C169" s="48" t="s">
        <v>465</v>
      </c>
      <c r="D169" s="46" t="s">
        <v>3357</v>
      </c>
      <c r="E169" s="4">
        <v>37135</v>
      </c>
      <c r="F169" s="4">
        <v>37135</v>
      </c>
      <c r="G169" s="3" t="s">
        <v>2826</v>
      </c>
      <c r="H169" s="78">
        <v>448.5</v>
      </c>
      <c r="J169" s="2" t="s">
        <v>2825</v>
      </c>
      <c r="L169">
        <v>120</v>
      </c>
      <c r="M169">
        <v>120</v>
      </c>
      <c r="N169">
        <v>2011</v>
      </c>
      <c r="O169">
        <v>9</v>
      </c>
      <c r="P169" s="1">
        <v>448.5</v>
      </c>
      <c r="Q169">
        <v>0.1</v>
      </c>
      <c r="S169" s="78">
        <v>448.5</v>
      </c>
      <c r="T169" s="123">
        <f>+Tabla_dsa_sqlexpress2_LUCCA_Resguardos23[[#This Row],[Precio_Adquisición]]-Tabla_dsa_sqlexpress2_LUCCA_Resguardos23[[#This Row],[Columna1]]</f>
        <v>0</v>
      </c>
      <c r="U169">
        <v>167</v>
      </c>
    </row>
    <row r="170" spans="1:21" x14ac:dyDescent="0.25">
      <c r="A170" s="3" t="s">
        <v>2798</v>
      </c>
      <c r="C170" s="48" t="s">
        <v>465</v>
      </c>
      <c r="D170" s="46" t="s">
        <v>3357</v>
      </c>
      <c r="E170" s="4">
        <v>37135</v>
      </c>
      <c r="F170" s="4">
        <v>37135</v>
      </c>
      <c r="G170" s="3" t="s">
        <v>2824</v>
      </c>
      <c r="H170" s="78">
        <v>448.5</v>
      </c>
      <c r="J170" s="2" t="s">
        <v>2823</v>
      </c>
      <c r="L170">
        <v>120</v>
      </c>
      <c r="M170">
        <v>120</v>
      </c>
      <c r="N170">
        <v>2011</v>
      </c>
      <c r="O170">
        <v>9</v>
      </c>
      <c r="P170" s="1">
        <v>448.5</v>
      </c>
      <c r="Q170">
        <v>0.1</v>
      </c>
      <c r="S170" s="78">
        <v>448.5</v>
      </c>
      <c r="T170" s="123">
        <f>+Tabla_dsa_sqlexpress2_LUCCA_Resguardos23[[#This Row],[Precio_Adquisición]]-Tabla_dsa_sqlexpress2_LUCCA_Resguardos23[[#This Row],[Columna1]]</f>
        <v>0</v>
      </c>
      <c r="U170">
        <v>168</v>
      </c>
    </row>
    <row r="171" spans="1:21" x14ac:dyDescent="0.25">
      <c r="A171" s="3" t="s">
        <v>2798</v>
      </c>
      <c r="C171" s="48" t="s">
        <v>465</v>
      </c>
      <c r="D171" s="46" t="s">
        <v>3357</v>
      </c>
      <c r="E171" s="4">
        <v>37135</v>
      </c>
      <c r="F171" s="4">
        <v>37135</v>
      </c>
      <c r="G171" s="3" t="s">
        <v>2822</v>
      </c>
      <c r="H171" s="78">
        <v>448.5</v>
      </c>
      <c r="J171" s="2" t="s">
        <v>2821</v>
      </c>
      <c r="L171">
        <v>120</v>
      </c>
      <c r="M171">
        <v>120</v>
      </c>
      <c r="N171">
        <v>2011</v>
      </c>
      <c r="O171">
        <v>9</v>
      </c>
      <c r="P171" s="1">
        <v>448.5</v>
      </c>
      <c r="Q171">
        <v>0.1</v>
      </c>
      <c r="S171" s="78">
        <v>448.5</v>
      </c>
      <c r="T171" s="123">
        <f>+Tabla_dsa_sqlexpress2_LUCCA_Resguardos23[[#This Row],[Precio_Adquisición]]-Tabla_dsa_sqlexpress2_LUCCA_Resguardos23[[#This Row],[Columna1]]</f>
        <v>0</v>
      </c>
      <c r="U171">
        <v>169</v>
      </c>
    </row>
    <row r="172" spans="1:21" x14ac:dyDescent="0.25">
      <c r="A172" s="3" t="s">
        <v>2798</v>
      </c>
      <c r="C172" s="48" t="s">
        <v>465</v>
      </c>
      <c r="D172" s="46" t="s">
        <v>3357</v>
      </c>
      <c r="E172" s="4">
        <v>37135</v>
      </c>
      <c r="F172" s="4">
        <v>37135</v>
      </c>
      <c r="G172" s="3" t="s">
        <v>2820</v>
      </c>
      <c r="H172" s="78">
        <v>448.5</v>
      </c>
      <c r="J172" s="2" t="s">
        <v>2819</v>
      </c>
      <c r="L172">
        <v>120</v>
      </c>
      <c r="M172">
        <v>120</v>
      </c>
      <c r="N172">
        <v>2011</v>
      </c>
      <c r="O172">
        <v>9</v>
      </c>
      <c r="P172" s="1">
        <v>448.5</v>
      </c>
      <c r="Q172">
        <v>0.1</v>
      </c>
      <c r="S172" s="78">
        <v>448.5</v>
      </c>
      <c r="T172" s="123">
        <f>+Tabla_dsa_sqlexpress2_LUCCA_Resguardos23[[#This Row],[Precio_Adquisición]]-Tabla_dsa_sqlexpress2_LUCCA_Resguardos23[[#This Row],[Columna1]]</f>
        <v>0</v>
      </c>
      <c r="U172">
        <v>170</v>
      </c>
    </row>
    <row r="173" spans="1:21" x14ac:dyDescent="0.25">
      <c r="A173" s="3" t="s">
        <v>2798</v>
      </c>
      <c r="C173" s="48" t="s">
        <v>465</v>
      </c>
      <c r="D173" s="46" t="s">
        <v>3357</v>
      </c>
      <c r="E173" s="4">
        <v>37135</v>
      </c>
      <c r="F173" s="4">
        <v>37135</v>
      </c>
      <c r="G173" s="3" t="s">
        <v>2818</v>
      </c>
      <c r="H173" s="78">
        <v>448.5</v>
      </c>
      <c r="J173" s="2" t="s">
        <v>2817</v>
      </c>
      <c r="L173">
        <v>120</v>
      </c>
      <c r="M173">
        <v>120</v>
      </c>
      <c r="N173">
        <v>2011</v>
      </c>
      <c r="O173">
        <v>9</v>
      </c>
      <c r="P173" s="1">
        <v>448.5</v>
      </c>
      <c r="Q173">
        <v>0.1</v>
      </c>
      <c r="S173" s="78">
        <v>448.5</v>
      </c>
      <c r="T173" s="123">
        <f>+Tabla_dsa_sqlexpress2_LUCCA_Resguardos23[[#This Row],[Precio_Adquisición]]-Tabla_dsa_sqlexpress2_LUCCA_Resguardos23[[#This Row],[Columna1]]</f>
        <v>0</v>
      </c>
      <c r="U173">
        <v>171</v>
      </c>
    </row>
    <row r="174" spans="1:21" x14ac:dyDescent="0.25">
      <c r="A174" s="3" t="s">
        <v>2798</v>
      </c>
      <c r="C174" s="48" t="s">
        <v>465</v>
      </c>
      <c r="D174" s="46" t="s">
        <v>3357</v>
      </c>
      <c r="E174" s="4">
        <v>37135</v>
      </c>
      <c r="F174" s="4">
        <v>37135</v>
      </c>
      <c r="G174" s="3" t="s">
        <v>2816</v>
      </c>
      <c r="H174" s="78">
        <v>448.5</v>
      </c>
      <c r="J174" s="2" t="s">
        <v>2815</v>
      </c>
      <c r="L174">
        <v>120</v>
      </c>
      <c r="M174">
        <v>120</v>
      </c>
      <c r="N174">
        <v>2011</v>
      </c>
      <c r="O174">
        <v>9</v>
      </c>
      <c r="P174" s="1">
        <v>448.5</v>
      </c>
      <c r="Q174">
        <v>0.1</v>
      </c>
      <c r="S174" s="78">
        <v>448.5</v>
      </c>
      <c r="T174" s="123">
        <f>+Tabla_dsa_sqlexpress2_LUCCA_Resguardos23[[#This Row],[Precio_Adquisición]]-Tabla_dsa_sqlexpress2_LUCCA_Resguardos23[[#This Row],[Columna1]]</f>
        <v>0</v>
      </c>
      <c r="U174">
        <v>172</v>
      </c>
    </row>
    <row r="175" spans="1:21" x14ac:dyDescent="0.25">
      <c r="A175" s="3" t="s">
        <v>2798</v>
      </c>
      <c r="C175" s="48" t="s">
        <v>465</v>
      </c>
      <c r="D175" s="46" t="s">
        <v>3357</v>
      </c>
      <c r="E175" s="4">
        <v>37135</v>
      </c>
      <c r="F175" s="4">
        <v>37135</v>
      </c>
      <c r="G175" s="3" t="s">
        <v>2814</v>
      </c>
      <c r="H175" s="78">
        <v>448.5</v>
      </c>
      <c r="J175" s="2" t="s">
        <v>2813</v>
      </c>
      <c r="L175">
        <v>120</v>
      </c>
      <c r="M175">
        <v>120</v>
      </c>
      <c r="N175">
        <v>2011</v>
      </c>
      <c r="O175">
        <v>9</v>
      </c>
      <c r="P175" s="1">
        <v>448.5</v>
      </c>
      <c r="Q175">
        <v>0.1</v>
      </c>
      <c r="S175" s="78">
        <v>448.5</v>
      </c>
      <c r="T175" s="123">
        <f>+Tabla_dsa_sqlexpress2_LUCCA_Resguardos23[[#This Row],[Precio_Adquisición]]-Tabla_dsa_sqlexpress2_LUCCA_Resguardos23[[#This Row],[Columna1]]</f>
        <v>0</v>
      </c>
      <c r="U175">
        <v>173</v>
      </c>
    </row>
    <row r="176" spans="1:21" x14ac:dyDescent="0.25">
      <c r="A176" s="3" t="s">
        <v>2798</v>
      </c>
      <c r="C176" s="48" t="s">
        <v>465</v>
      </c>
      <c r="D176" s="46" t="s">
        <v>3357</v>
      </c>
      <c r="E176" s="4">
        <v>37135</v>
      </c>
      <c r="F176" s="4">
        <v>37135</v>
      </c>
      <c r="G176" s="3" t="s">
        <v>2812</v>
      </c>
      <c r="H176" s="78">
        <v>448.5</v>
      </c>
      <c r="J176" s="2" t="s">
        <v>2811</v>
      </c>
      <c r="L176">
        <v>120</v>
      </c>
      <c r="M176">
        <v>120</v>
      </c>
      <c r="N176">
        <v>2011</v>
      </c>
      <c r="O176">
        <v>9</v>
      </c>
      <c r="P176" s="1">
        <v>448.5</v>
      </c>
      <c r="Q176">
        <v>0.1</v>
      </c>
      <c r="S176" s="78">
        <v>448.5</v>
      </c>
      <c r="T176" s="123">
        <f>+Tabla_dsa_sqlexpress2_LUCCA_Resguardos23[[#This Row],[Precio_Adquisición]]-Tabla_dsa_sqlexpress2_LUCCA_Resguardos23[[#This Row],[Columna1]]</f>
        <v>0</v>
      </c>
      <c r="U176">
        <v>174</v>
      </c>
    </row>
    <row r="177" spans="1:21" x14ac:dyDescent="0.25">
      <c r="A177" s="3" t="s">
        <v>2798</v>
      </c>
      <c r="C177" s="48" t="s">
        <v>465</v>
      </c>
      <c r="D177" s="46" t="s">
        <v>3357</v>
      </c>
      <c r="E177" s="4">
        <v>37135</v>
      </c>
      <c r="F177" s="4">
        <v>37135</v>
      </c>
      <c r="G177" s="3" t="s">
        <v>2810</v>
      </c>
      <c r="H177" s="78">
        <v>448.5</v>
      </c>
      <c r="J177" s="2" t="s">
        <v>2809</v>
      </c>
      <c r="L177">
        <v>120</v>
      </c>
      <c r="M177">
        <v>120</v>
      </c>
      <c r="N177">
        <v>2011</v>
      </c>
      <c r="O177">
        <v>9</v>
      </c>
      <c r="P177" s="1">
        <v>448.5</v>
      </c>
      <c r="Q177">
        <v>0.1</v>
      </c>
      <c r="S177" s="78">
        <v>448.5</v>
      </c>
      <c r="T177" s="123">
        <f>+Tabla_dsa_sqlexpress2_LUCCA_Resguardos23[[#This Row],[Precio_Adquisición]]-Tabla_dsa_sqlexpress2_LUCCA_Resguardos23[[#This Row],[Columna1]]</f>
        <v>0</v>
      </c>
      <c r="U177">
        <v>175</v>
      </c>
    </row>
    <row r="178" spans="1:21" x14ac:dyDescent="0.25">
      <c r="A178" s="3" t="s">
        <v>2798</v>
      </c>
      <c r="C178" s="48" t="s">
        <v>465</v>
      </c>
      <c r="D178" s="46" t="s">
        <v>3357</v>
      </c>
      <c r="E178" s="4">
        <v>37135</v>
      </c>
      <c r="F178" s="4">
        <v>37135</v>
      </c>
      <c r="G178" s="3" t="s">
        <v>2808</v>
      </c>
      <c r="H178" s="78">
        <v>448.5</v>
      </c>
      <c r="J178" s="2" t="s">
        <v>2807</v>
      </c>
      <c r="L178">
        <v>120</v>
      </c>
      <c r="M178">
        <v>120</v>
      </c>
      <c r="N178">
        <v>2011</v>
      </c>
      <c r="O178">
        <v>9</v>
      </c>
      <c r="P178" s="1">
        <v>448.5</v>
      </c>
      <c r="Q178">
        <v>0.1</v>
      </c>
      <c r="S178" s="78">
        <v>448.5</v>
      </c>
      <c r="T178" s="123">
        <f>+Tabla_dsa_sqlexpress2_LUCCA_Resguardos23[[#This Row],[Precio_Adquisición]]-Tabla_dsa_sqlexpress2_LUCCA_Resguardos23[[#This Row],[Columna1]]</f>
        <v>0</v>
      </c>
      <c r="U178">
        <v>176</v>
      </c>
    </row>
    <row r="179" spans="1:21" x14ac:dyDescent="0.25">
      <c r="A179" s="3" t="s">
        <v>2798</v>
      </c>
      <c r="C179" s="48" t="s">
        <v>465</v>
      </c>
      <c r="D179" s="46" t="s">
        <v>3357</v>
      </c>
      <c r="E179" s="4">
        <v>37135</v>
      </c>
      <c r="F179" s="4">
        <v>37135</v>
      </c>
      <c r="G179" s="3" t="s">
        <v>2806</v>
      </c>
      <c r="H179" s="78">
        <v>448.5</v>
      </c>
      <c r="J179" s="2" t="s">
        <v>2805</v>
      </c>
      <c r="L179">
        <v>120</v>
      </c>
      <c r="M179">
        <v>120</v>
      </c>
      <c r="N179">
        <v>2011</v>
      </c>
      <c r="O179">
        <v>9</v>
      </c>
      <c r="P179" s="1">
        <v>448.5</v>
      </c>
      <c r="Q179">
        <v>0.1</v>
      </c>
      <c r="S179" s="78">
        <v>448.5</v>
      </c>
      <c r="T179" s="123">
        <f>+Tabla_dsa_sqlexpress2_LUCCA_Resguardos23[[#This Row],[Precio_Adquisición]]-Tabla_dsa_sqlexpress2_LUCCA_Resguardos23[[#This Row],[Columna1]]</f>
        <v>0</v>
      </c>
      <c r="U179">
        <v>177</v>
      </c>
    </row>
    <row r="180" spans="1:21" x14ac:dyDescent="0.25">
      <c r="A180" s="3" t="s">
        <v>2798</v>
      </c>
      <c r="C180" s="48" t="s">
        <v>465</v>
      </c>
      <c r="D180" s="46" t="s">
        <v>3357</v>
      </c>
      <c r="E180" s="4">
        <v>37135</v>
      </c>
      <c r="F180" s="4">
        <v>37135</v>
      </c>
      <c r="G180" s="3" t="s">
        <v>2804</v>
      </c>
      <c r="H180" s="78">
        <v>448.5</v>
      </c>
      <c r="J180" s="2" t="s">
        <v>2803</v>
      </c>
      <c r="L180">
        <v>120</v>
      </c>
      <c r="M180">
        <v>120</v>
      </c>
      <c r="N180">
        <v>2011</v>
      </c>
      <c r="O180">
        <v>9</v>
      </c>
      <c r="P180" s="1">
        <v>448.5</v>
      </c>
      <c r="Q180">
        <v>0.1</v>
      </c>
      <c r="S180" s="78">
        <v>448.5</v>
      </c>
      <c r="T180" s="123">
        <f>+Tabla_dsa_sqlexpress2_LUCCA_Resguardos23[[#This Row],[Precio_Adquisición]]-Tabla_dsa_sqlexpress2_LUCCA_Resguardos23[[#This Row],[Columna1]]</f>
        <v>0</v>
      </c>
      <c r="U180">
        <v>178</v>
      </c>
    </row>
    <row r="181" spans="1:21" x14ac:dyDescent="0.25">
      <c r="A181" s="3" t="s">
        <v>2798</v>
      </c>
      <c r="C181" s="48" t="s">
        <v>465</v>
      </c>
      <c r="D181" s="46" t="s">
        <v>3357</v>
      </c>
      <c r="E181" s="4">
        <v>37135</v>
      </c>
      <c r="F181" s="4">
        <v>37135</v>
      </c>
      <c r="G181" s="3" t="s">
        <v>2802</v>
      </c>
      <c r="H181" s="78">
        <v>448.5</v>
      </c>
      <c r="J181" s="2" t="s">
        <v>2801</v>
      </c>
      <c r="L181">
        <v>120</v>
      </c>
      <c r="M181">
        <v>120</v>
      </c>
      <c r="N181">
        <v>2011</v>
      </c>
      <c r="O181">
        <v>9</v>
      </c>
      <c r="P181" s="1">
        <v>448.5</v>
      </c>
      <c r="Q181">
        <v>0.1</v>
      </c>
      <c r="S181" s="78">
        <v>448.5</v>
      </c>
      <c r="T181" s="123">
        <f>+Tabla_dsa_sqlexpress2_LUCCA_Resguardos23[[#This Row],[Precio_Adquisición]]-Tabla_dsa_sqlexpress2_LUCCA_Resguardos23[[#This Row],[Columna1]]</f>
        <v>0</v>
      </c>
      <c r="U181">
        <v>179</v>
      </c>
    </row>
    <row r="182" spans="1:21" x14ac:dyDescent="0.25">
      <c r="A182" s="3" t="s">
        <v>2798</v>
      </c>
      <c r="C182" s="48" t="s">
        <v>465</v>
      </c>
      <c r="D182" s="46" t="s">
        <v>3357</v>
      </c>
      <c r="E182" s="4">
        <v>37135</v>
      </c>
      <c r="F182" s="4">
        <v>37135</v>
      </c>
      <c r="G182" s="3" t="s">
        <v>2800</v>
      </c>
      <c r="H182" s="78">
        <v>448.5</v>
      </c>
      <c r="J182" s="2" t="s">
        <v>2799</v>
      </c>
      <c r="L182">
        <v>120</v>
      </c>
      <c r="M182">
        <v>120</v>
      </c>
      <c r="N182">
        <v>2011</v>
      </c>
      <c r="O182">
        <v>9</v>
      </c>
      <c r="P182" s="1">
        <v>448.5</v>
      </c>
      <c r="Q182">
        <v>0.1</v>
      </c>
      <c r="S182" s="78">
        <v>448.5</v>
      </c>
      <c r="T182" s="123">
        <f>+Tabla_dsa_sqlexpress2_LUCCA_Resguardos23[[#This Row],[Precio_Adquisición]]-Tabla_dsa_sqlexpress2_LUCCA_Resguardos23[[#This Row],[Columna1]]</f>
        <v>0</v>
      </c>
      <c r="U182">
        <v>180</v>
      </c>
    </row>
    <row r="183" spans="1:21" x14ac:dyDescent="0.25">
      <c r="A183" s="3" t="s">
        <v>2798</v>
      </c>
      <c r="C183" s="48" t="s">
        <v>465</v>
      </c>
      <c r="D183" s="46" t="s">
        <v>3357</v>
      </c>
      <c r="E183" s="4">
        <v>37135</v>
      </c>
      <c r="F183" s="4">
        <v>37135</v>
      </c>
      <c r="G183" s="3" t="s">
        <v>2797</v>
      </c>
      <c r="H183" s="78">
        <v>448.5</v>
      </c>
      <c r="J183" s="2" t="s">
        <v>2796</v>
      </c>
      <c r="L183">
        <v>120</v>
      </c>
      <c r="M183">
        <v>120</v>
      </c>
      <c r="N183">
        <v>2011</v>
      </c>
      <c r="O183">
        <v>9</v>
      </c>
      <c r="P183" s="1">
        <v>448.5</v>
      </c>
      <c r="Q183">
        <v>0.1</v>
      </c>
      <c r="S183" s="78">
        <v>448.5</v>
      </c>
      <c r="T183" s="123">
        <f>+Tabla_dsa_sqlexpress2_LUCCA_Resguardos23[[#This Row],[Precio_Adquisición]]-Tabla_dsa_sqlexpress2_LUCCA_Resguardos23[[#This Row],[Columna1]]</f>
        <v>0</v>
      </c>
      <c r="U183">
        <v>181</v>
      </c>
    </row>
    <row r="184" spans="1:21" x14ac:dyDescent="0.25">
      <c r="A184" s="3" t="s">
        <v>2795</v>
      </c>
      <c r="C184" s="6" t="s">
        <v>3309</v>
      </c>
      <c r="D184" s="15" t="s">
        <v>3061</v>
      </c>
      <c r="E184" s="4">
        <v>37135</v>
      </c>
      <c r="F184" s="4">
        <v>37135</v>
      </c>
      <c r="G184" s="3" t="s">
        <v>2794</v>
      </c>
      <c r="H184" s="78">
        <v>862.5</v>
      </c>
      <c r="J184" s="2" t="s">
        <v>2793</v>
      </c>
      <c r="L184">
        <v>120</v>
      </c>
      <c r="M184">
        <v>120</v>
      </c>
      <c r="N184">
        <v>2011</v>
      </c>
      <c r="O184">
        <v>9</v>
      </c>
      <c r="P184" s="1">
        <v>862.5</v>
      </c>
      <c r="Q184">
        <v>0.1</v>
      </c>
      <c r="S184" s="78">
        <v>862.5</v>
      </c>
      <c r="T184" s="123">
        <f>+Tabla_dsa_sqlexpress2_LUCCA_Resguardos23[[#This Row],[Precio_Adquisición]]-Tabla_dsa_sqlexpress2_LUCCA_Resguardos23[[#This Row],[Columna1]]</f>
        <v>0</v>
      </c>
      <c r="U184">
        <v>182</v>
      </c>
    </row>
    <row r="185" spans="1:21" x14ac:dyDescent="0.25">
      <c r="A185" s="3" t="s">
        <v>2780</v>
      </c>
      <c r="C185" s="6" t="s">
        <v>3414</v>
      </c>
      <c r="D185" s="5" t="s">
        <v>1181</v>
      </c>
      <c r="E185" s="4">
        <v>37165</v>
      </c>
      <c r="F185" s="4">
        <v>37165</v>
      </c>
      <c r="G185" s="3" t="s">
        <v>2792</v>
      </c>
      <c r="H185" s="78">
        <v>653.20000000000005</v>
      </c>
      <c r="J185" s="2" t="s">
        <v>2791</v>
      </c>
      <c r="L185">
        <v>120</v>
      </c>
      <c r="M185">
        <v>120</v>
      </c>
      <c r="N185">
        <v>2011</v>
      </c>
      <c r="O185">
        <v>10</v>
      </c>
      <c r="P185" s="1">
        <v>653.20000000000005</v>
      </c>
      <c r="Q185">
        <v>0.1</v>
      </c>
      <c r="S185" s="78">
        <v>653.20000000000005</v>
      </c>
      <c r="T185" s="123">
        <f>+Tabla_dsa_sqlexpress2_LUCCA_Resguardos23[[#This Row],[Precio_Adquisición]]-Tabla_dsa_sqlexpress2_LUCCA_Resguardos23[[#This Row],[Columna1]]</f>
        <v>0</v>
      </c>
      <c r="U185">
        <v>183</v>
      </c>
    </row>
    <row r="186" spans="1:21" x14ac:dyDescent="0.25">
      <c r="A186" s="3" t="s">
        <v>2780</v>
      </c>
      <c r="C186" s="6" t="s">
        <v>3414</v>
      </c>
      <c r="D186" s="5" t="s">
        <v>1181</v>
      </c>
      <c r="E186" s="4">
        <v>37165</v>
      </c>
      <c r="F186" s="4">
        <v>37165</v>
      </c>
      <c r="G186" s="3" t="s">
        <v>2790</v>
      </c>
      <c r="H186" s="78">
        <v>653.20000000000005</v>
      </c>
      <c r="J186" s="2" t="s">
        <v>2789</v>
      </c>
      <c r="L186">
        <v>120</v>
      </c>
      <c r="M186">
        <v>120</v>
      </c>
      <c r="N186">
        <v>2011</v>
      </c>
      <c r="O186">
        <v>10</v>
      </c>
      <c r="P186" s="1">
        <v>653.20000000000005</v>
      </c>
      <c r="Q186">
        <v>0.1</v>
      </c>
      <c r="S186" s="78">
        <v>653.20000000000005</v>
      </c>
      <c r="T186" s="123">
        <f>+Tabla_dsa_sqlexpress2_LUCCA_Resguardos23[[#This Row],[Precio_Adquisición]]-Tabla_dsa_sqlexpress2_LUCCA_Resguardos23[[#This Row],[Columna1]]</f>
        <v>0</v>
      </c>
      <c r="U186">
        <v>184</v>
      </c>
    </row>
    <row r="187" spans="1:21" x14ac:dyDescent="0.25">
      <c r="A187" s="3" t="s">
        <v>2780</v>
      </c>
      <c r="C187" s="6" t="s">
        <v>3414</v>
      </c>
      <c r="D187" s="5" t="s">
        <v>1181</v>
      </c>
      <c r="E187" s="4">
        <v>37165</v>
      </c>
      <c r="F187" s="4">
        <v>37165</v>
      </c>
      <c r="G187" s="3" t="s">
        <v>2788</v>
      </c>
      <c r="H187" s="78">
        <v>653.20000000000005</v>
      </c>
      <c r="J187" s="2" t="s">
        <v>2787</v>
      </c>
      <c r="L187">
        <v>120</v>
      </c>
      <c r="M187">
        <v>120</v>
      </c>
      <c r="N187">
        <v>2011</v>
      </c>
      <c r="O187">
        <v>10</v>
      </c>
      <c r="P187" s="1">
        <v>653.20000000000005</v>
      </c>
      <c r="Q187">
        <v>0.1</v>
      </c>
      <c r="S187" s="78">
        <v>653.20000000000005</v>
      </c>
      <c r="T187" s="123">
        <f>+Tabla_dsa_sqlexpress2_LUCCA_Resguardos23[[#This Row],[Precio_Adquisición]]-Tabla_dsa_sqlexpress2_LUCCA_Resguardos23[[#This Row],[Columna1]]</f>
        <v>0</v>
      </c>
      <c r="U187">
        <v>185</v>
      </c>
    </row>
    <row r="188" spans="1:21" x14ac:dyDescent="0.25">
      <c r="A188" s="3" t="s">
        <v>2780</v>
      </c>
      <c r="C188" s="6" t="s">
        <v>3414</v>
      </c>
      <c r="D188" s="5" t="s">
        <v>1181</v>
      </c>
      <c r="E188" s="4">
        <v>37165</v>
      </c>
      <c r="F188" s="4">
        <v>37165</v>
      </c>
      <c r="G188" s="3" t="s">
        <v>2786</v>
      </c>
      <c r="H188" s="78">
        <v>653.20000000000005</v>
      </c>
      <c r="J188" s="2" t="s">
        <v>2785</v>
      </c>
      <c r="L188">
        <v>120</v>
      </c>
      <c r="M188">
        <v>120</v>
      </c>
      <c r="N188">
        <v>2011</v>
      </c>
      <c r="O188">
        <v>10</v>
      </c>
      <c r="P188" s="1">
        <v>653.20000000000005</v>
      </c>
      <c r="Q188">
        <v>0.1</v>
      </c>
      <c r="S188" s="78">
        <v>653.20000000000005</v>
      </c>
      <c r="T188" s="123">
        <f>+Tabla_dsa_sqlexpress2_LUCCA_Resguardos23[[#This Row],[Precio_Adquisición]]-Tabla_dsa_sqlexpress2_LUCCA_Resguardos23[[#This Row],[Columna1]]</f>
        <v>0</v>
      </c>
      <c r="U188">
        <v>186</v>
      </c>
    </row>
    <row r="189" spans="1:21" x14ac:dyDescent="0.25">
      <c r="A189" s="3" t="s">
        <v>2780</v>
      </c>
      <c r="C189" s="6" t="s">
        <v>3414</v>
      </c>
      <c r="D189" s="5" t="s">
        <v>1181</v>
      </c>
      <c r="E189" s="4">
        <v>37165</v>
      </c>
      <c r="F189" s="4">
        <v>37165</v>
      </c>
      <c r="G189" s="3" t="s">
        <v>2784</v>
      </c>
      <c r="H189" s="78">
        <v>653.20000000000005</v>
      </c>
      <c r="J189" s="2" t="s">
        <v>2783</v>
      </c>
      <c r="L189">
        <v>120</v>
      </c>
      <c r="M189">
        <v>120</v>
      </c>
      <c r="N189">
        <v>2011</v>
      </c>
      <c r="O189">
        <v>10</v>
      </c>
      <c r="P189" s="1">
        <v>653.20000000000005</v>
      </c>
      <c r="Q189">
        <v>0.1</v>
      </c>
      <c r="S189" s="78">
        <v>653.20000000000005</v>
      </c>
      <c r="T189" s="123">
        <f>+Tabla_dsa_sqlexpress2_LUCCA_Resguardos23[[#This Row],[Precio_Adquisición]]-Tabla_dsa_sqlexpress2_LUCCA_Resguardos23[[#This Row],[Columna1]]</f>
        <v>0</v>
      </c>
      <c r="U189">
        <v>187</v>
      </c>
    </row>
    <row r="190" spans="1:21" x14ac:dyDescent="0.25">
      <c r="A190" s="3" t="s">
        <v>2780</v>
      </c>
      <c r="C190" s="6" t="s">
        <v>3414</v>
      </c>
      <c r="D190" s="5" t="s">
        <v>1181</v>
      </c>
      <c r="E190" s="4">
        <v>37165</v>
      </c>
      <c r="F190" s="4">
        <v>37165</v>
      </c>
      <c r="G190" s="3" t="s">
        <v>2782</v>
      </c>
      <c r="H190" s="78">
        <v>653.20000000000005</v>
      </c>
      <c r="J190" s="2" t="s">
        <v>2781</v>
      </c>
      <c r="L190">
        <v>120</v>
      </c>
      <c r="M190">
        <v>120</v>
      </c>
      <c r="N190">
        <v>2011</v>
      </c>
      <c r="O190">
        <v>10</v>
      </c>
      <c r="P190" s="1">
        <v>653.20000000000005</v>
      </c>
      <c r="Q190">
        <v>0.1</v>
      </c>
      <c r="S190" s="78">
        <v>653.20000000000005</v>
      </c>
      <c r="T190" s="123">
        <f>+Tabla_dsa_sqlexpress2_LUCCA_Resguardos23[[#This Row],[Precio_Adquisición]]-Tabla_dsa_sqlexpress2_LUCCA_Resguardos23[[#This Row],[Columna1]]</f>
        <v>0</v>
      </c>
      <c r="U190">
        <v>188</v>
      </c>
    </row>
    <row r="191" spans="1:21" x14ac:dyDescent="0.25">
      <c r="A191" s="3" t="s">
        <v>2780</v>
      </c>
      <c r="C191" s="6" t="s">
        <v>3414</v>
      </c>
      <c r="D191" s="5" t="s">
        <v>1181</v>
      </c>
      <c r="E191" s="4">
        <v>37165</v>
      </c>
      <c r="F191" s="4">
        <v>37165</v>
      </c>
      <c r="G191" s="3" t="s">
        <v>2779</v>
      </c>
      <c r="H191" s="78">
        <v>653.20000000000005</v>
      </c>
      <c r="J191" s="2" t="s">
        <v>2778</v>
      </c>
      <c r="L191">
        <v>120</v>
      </c>
      <c r="M191">
        <v>120</v>
      </c>
      <c r="N191">
        <v>2011</v>
      </c>
      <c r="O191">
        <v>10</v>
      </c>
      <c r="P191" s="1">
        <v>653.20000000000005</v>
      </c>
      <c r="Q191">
        <v>0.1</v>
      </c>
      <c r="S191" s="78">
        <v>653.20000000000005</v>
      </c>
      <c r="T191" s="123">
        <f>+Tabla_dsa_sqlexpress2_LUCCA_Resguardos23[[#This Row],[Precio_Adquisición]]-Tabla_dsa_sqlexpress2_LUCCA_Resguardos23[[#This Row],[Columna1]]</f>
        <v>0</v>
      </c>
      <c r="U191">
        <v>189</v>
      </c>
    </row>
    <row r="192" spans="1:21" x14ac:dyDescent="0.25">
      <c r="A192" s="3" t="s">
        <v>2767</v>
      </c>
      <c r="B192" s="10"/>
      <c r="C192" s="13" t="s">
        <v>8</v>
      </c>
      <c r="D192" s="5" t="s">
        <v>7</v>
      </c>
      <c r="E192" s="18">
        <v>37165</v>
      </c>
      <c r="F192" s="18">
        <v>37165</v>
      </c>
      <c r="G192" s="3" t="s">
        <v>2777</v>
      </c>
      <c r="H192" s="79">
        <v>943</v>
      </c>
      <c r="I192" s="10"/>
      <c r="J192" s="2" t="s">
        <v>2776</v>
      </c>
      <c r="K192" s="10"/>
      <c r="L192" s="10">
        <v>120</v>
      </c>
      <c r="M192" s="10">
        <v>120</v>
      </c>
      <c r="N192" s="10">
        <v>2011</v>
      </c>
      <c r="O192" s="10">
        <v>10</v>
      </c>
      <c r="P192" s="9">
        <v>943</v>
      </c>
      <c r="Q192">
        <v>0.1</v>
      </c>
      <c r="S192" s="79">
        <v>943</v>
      </c>
      <c r="T192" s="123">
        <f>+Tabla_dsa_sqlexpress2_LUCCA_Resguardos23[[#This Row],[Precio_Adquisición]]-Tabla_dsa_sqlexpress2_LUCCA_Resguardos23[[#This Row],[Columna1]]</f>
        <v>0</v>
      </c>
      <c r="U192">
        <v>190</v>
      </c>
    </row>
    <row r="193" spans="1:21" x14ac:dyDescent="0.25">
      <c r="A193" s="3" t="s">
        <v>2767</v>
      </c>
      <c r="B193" s="10"/>
      <c r="C193" s="13" t="s">
        <v>8</v>
      </c>
      <c r="D193" s="5" t="s">
        <v>7</v>
      </c>
      <c r="E193" s="18">
        <v>37165</v>
      </c>
      <c r="F193" s="18">
        <v>37165</v>
      </c>
      <c r="G193" s="3" t="s">
        <v>2775</v>
      </c>
      <c r="H193" s="79">
        <v>943</v>
      </c>
      <c r="I193" s="10"/>
      <c r="J193" s="2" t="s">
        <v>2774</v>
      </c>
      <c r="K193" s="10"/>
      <c r="L193" s="10">
        <v>120</v>
      </c>
      <c r="M193" s="10">
        <v>120</v>
      </c>
      <c r="N193" s="10">
        <v>2011</v>
      </c>
      <c r="O193" s="10">
        <v>10</v>
      </c>
      <c r="P193" s="9">
        <v>943</v>
      </c>
      <c r="Q193">
        <v>0.1</v>
      </c>
      <c r="S193" s="79">
        <v>943</v>
      </c>
      <c r="T193" s="123">
        <f>+Tabla_dsa_sqlexpress2_LUCCA_Resguardos23[[#This Row],[Precio_Adquisición]]-Tabla_dsa_sqlexpress2_LUCCA_Resguardos23[[#This Row],[Columna1]]</f>
        <v>0</v>
      </c>
      <c r="U193">
        <v>191</v>
      </c>
    </row>
    <row r="194" spans="1:21" x14ac:dyDescent="0.25">
      <c r="A194" s="3" t="s">
        <v>2767</v>
      </c>
      <c r="B194" s="10"/>
      <c r="C194" s="13" t="s">
        <v>8</v>
      </c>
      <c r="D194" s="5" t="s">
        <v>7</v>
      </c>
      <c r="E194" s="18">
        <v>37165</v>
      </c>
      <c r="F194" s="18">
        <v>37165</v>
      </c>
      <c r="G194" s="3" t="s">
        <v>2773</v>
      </c>
      <c r="H194" s="79">
        <v>943</v>
      </c>
      <c r="I194" s="10"/>
      <c r="J194" s="2" t="s">
        <v>2772</v>
      </c>
      <c r="K194" s="10"/>
      <c r="L194" s="10">
        <v>120</v>
      </c>
      <c r="M194" s="10">
        <v>120</v>
      </c>
      <c r="N194" s="10">
        <v>2011</v>
      </c>
      <c r="O194" s="10">
        <v>10</v>
      </c>
      <c r="P194" s="9">
        <v>943</v>
      </c>
      <c r="Q194">
        <v>0.1</v>
      </c>
      <c r="S194" s="79">
        <v>943</v>
      </c>
      <c r="T194" s="123">
        <f>+Tabla_dsa_sqlexpress2_LUCCA_Resguardos23[[#This Row],[Precio_Adquisición]]-Tabla_dsa_sqlexpress2_LUCCA_Resguardos23[[#This Row],[Columna1]]</f>
        <v>0</v>
      </c>
      <c r="U194">
        <v>192</v>
      </c>
    </row>
    <row r="195" spans="1:21" x14ac:dyDescent="0.25">
      <c r="A195" s="3" t="s">
        <v>2767</v>
      </c>
      <c r="B195" s="10"/>
      <c r="C195" s="6" t="s">
        <v>3285</v>
      </c>
      <c r="D195" s="5" t="s">
        <v>1184</v>
      </c>
      <c r="E195" s="18">
        <v>37165</v>
      </c>
      <c r="F195" s="18">
        <v>37165</v>
      </c>
      <c r="G195" s="3" t="s">
        <v>2771</v>
      </c>
      <c r="H195" s="79">
        <v>943</v>
      </c>
      <c r="I195" s="10"/>
      <c r="J195" s="2" t="s">
        <v>2770</v>
      </c>
      <c r="K195" s="10"/>
      <c r="L195" s="10">
        <v>120</v>
      </c>
      <c r="M195" s="10">
        <v>120</v>
      </c>
      <c r="N195" s="10">
        <v>2011</v>
      </c>
      <c r="O195" s="10">
        <v>10</v>
      </c>
      <c r="P195" s="9">
        <v>943</v>
      </c>
      <c r="Q195">
        <v>0.1</v>
      </c>
      <c r="S195" s="79">
        <v>943</v>
      </c>
      <c r="T195" s="123">
        <f>+Tabla_dsa_sqlexpress2_LUCCA_Resguardos23[[#This Row],[Precio_Adquisición]]-Tabla_dsa_sqlexpress2_LUCCA_Resguardos23[[#This Row],[Columna1]]</f>
        <v>0</v>
      </c>
      <c r="U195">
        <v>193</v>
      </c>
    </row>
    <row r="196" spans="1:21" x14ac:dyDescent="0.25">
      <c r="A196" s="3" t="s">
        <v>2767</v>
      </c>
      <c r="B196" s="10"/>
      <c r="C196" s="6" t="s">
        <v>3285</v>
      </c>
      <c r="D196" s="5" t="s">
        <v>1184</v>
      </c>
      <c r="E196" s="18">
        <v>37165</v>
      </c>
      <c r="F196" s="18">
        <v>37165</v>
      </c>
      <c r="G196" s="3" t="s">
        <v>2769</v>
      </c>
      <c r="H196" s="79">
        <v>943</v>
      </c>
      <c r="I196" s="10"/>
      <c r="J196" s="2" t="s">
        <v>2768</v>
      </c>
      <c r="K196" s="10"/>
      <c r="L196" s="10">
        <v>120</v>
      </c>
      <c r="M196" s="10">
        <v>120</v>
      </c>
      <c r="N196" s="10">
        <v>2011</v>
      </c>
      <c r="O196" s="10">
        <v>10</v>
      </c>
      <c r="P196" s="9">
        <v>943</v>
      </c>
      <c r="Q196">
        <v>0.1</v>
      </c>
      <c r="S196" s="79">
        <v>943</v>
      </c>
      <c r="T196" s="123">
        <f>+Tabla_dsa_sqlexpress2_LUCCA_Resguardos23[[#This Row],[Precio_Adquisición]]-Tabla_dsa_sqlexpress2_LUCCA_Resguardos23[[#This Row],[Columna1]]</f>
        <v>0</v>
      </c>
      <c r="U196">
        <v>194</v>
      </c>
    </row>
    <row r="197" spans="1:21" x14ac:dyDescent="0.25">
      <c r="A197" s="3" t="s">
        <v>2767</v>
      </c>
      <c r="B197" s="10"/>
      <c r="C197" s="6" t="s">
        <v>3285</v>
      </c>
      <c r="D197" s="5" t="s">
        <v>1184</v>
      </c>
      <c r="E197" s="18">
        <v>37165</v>
      </c>
      <c r="F197" s="18">
        <v>37165</v>
      </c>
      <c r="G197" s="3" t="s">
        <v>2766</v>
      </c>
      <c r="H197" s="79">
        <v>943</v>
      </c>
      <c r="I197" s="10"/>
      <c r="J197" s="2" t="s">
        <v>2765</v>
      </c>
      <c r="K197" s="10"/>
      <c r="L197" s="10">
        <v>120</v>
      </c>
      <c r="M197" s="10">
        <v>120</v>
      </c>
      <c r="N197" s="10">
        <v>2011</v>
      </c>
      <c r="O197" s="10">
        <v>10</v>
      </c>
      <c r="P197" s="9">
        <v>943</v>
      </c>
      <c r="Q197">
        <v>0.1</v>
      </c>
      <c r="S197" s="79">
        <v>943</v>
      </c>
      <c r="T197" s="123">
        <f>+Tabla_dsa_sqlexpress2_LUCCA_Resguardos23[[#This Row],[Precio_Adquisición]]-Tabla_dsa_sqlexpress2_LUCCA_Resguardos23[[#This Row],[Columna1]]</f>
        <v>0</v>
      </c>
      <c r="U197">
        <v>195</v>
      </c>
    </row>
    <row r="198" spans="1:21" x14ac:dyDescent="0.25">
      <c r="A198" s="3" t="s">
        <v>2762</v>
      </c>
      <c r="C198" s="6" t="s">
        <v>41</v>
      </c>
      <c r="D198" s="15" t="s">
        <v>40</v>
      </c>
      <c r="E198" s="4">
        <v>37165</v>
      </c>
      <c r="F198" s="4">
        <v>37165</v>
      </c>
      <c r="G198" s="3" t="s">
        <v>2764</v>
      </c>
      <c r="H198" s="78">
        <v>1253.5899999999999</v>
      </c>
      <c r="J198" s="2" t="s">
        <v>2763</v>
      </c>
      <c r="L198">
        <v>120</v>
      </c>
      <c r="M198">
        <v>120</v>
      </c>
      <c r="N198">
        <v>2011</v>
      </c>
      <c r="O198">
        <v>10</v>
      </c>
      <c r="P198" s="1">
        <v>1253.5899999999999</v>
      </c>
      <c r="Q198">
        <v>0.1</v>
      </c>
      <c r="S198" s="78">
        <v>1253.5899999999999</v>
      </c>
      <c r="T198" s="123">
        <f>+Tabla_dsa_sqlexpress2_LUCCA_Resguardos23[[#This Row],[Precio_Adquisición]]-Tabla_dsa_sqlexpress2_LUCCA_Resguardos23[[#This Row],[Columna1]]</f>
        <v>0</v>
      </c>
      <c r="U198">
        <v>196</v>
      </c>
    </row>
    <row r="199" spans="1:21" x14ac:dyDescent="0.25">
      <c r="A199" s="3" t="s">
        <v>2762</v>
      </c>
      <c r="C199" s="24" t="s">
        <v>41</v>
      </c>
      <c r="D199" s="29" t="s">
        <v>40</v>
      </c>
      <c r="E199" s="4">
        <v>37165</v>
      </c>
      <c r="F199" s="4">
        <v>37165</v>
      </c>
      <c r="G199" s="3" t="s">
        <v>2761</v>
      </c>
      <c r="H199" s="78">
        <v>1253.58</v>
      </c>
      <c r="J199" s="2" t="s">
        <v>2760</v>
      </c>
      <c r="L199">
        <v>120</v>
      </c>
      <c r="M199">
        <v>120</v>
      </c>
      <c r="N199">
        <v>2011</v>
      </c>
      <c r="O199">
        <v>10</v>
      </c>
      <c r="P199" s="1">
        <v>1253.58</v>
      </c>
      <c r="Q199">
        <v>0.1</v>
      </c>
      <c r="S199" s="78">
        <v>1253.58</v>
      </c>
      <c r="T199" s="123">
        <f>+Tabla_dsa_sqlexpress2_LUCCA_Resguardos23[[#This Row],[Precio_Adquisición]]-Tabla_dsa_sqlexpress2_LUCCA_Resguardos23[[#This Row],[Columna1]]</f>
        <v>0</v>
      </c>
      <c r="U199">
        <v>197</v>
      </c>
    </row>
    <row r="200" spans="1:21" x14ac:dyDescent="0.25">
      <c r="A200" s="3" t="s">
        <v>2749</v>
      </c>
      <c r="C200" s="6" t="s">
        <v>322</v>
      </c>
      <c r="D200" s="5" t="s">
        <v>321</v>
      </c>
      <c r="E200" s="4">
        <v>37165</v>
      </c>
      <c r="F200" s="4">
        <v>37165</v>
      </c>
      <c r="G200" s="3" t="s">
        <v>2759</v>
      </c>
      <c r="H200" s="78">
        <v>1132.75</v>
      </c>
      <c r="J200" s="2" t="s">
        <v>2758</v>
      </c>
      <c r="L200">
        <v>120</v>
      </c>
      <c r="M200">
        <v>120</v>
      </c>
      <c r="N200">
        <v>2011</v>
      </c>
      <c r="O200">
        <v>10</v>
      </c>
      <c r="P200" s="1">
        <v>1132.75</v>
      </c>
      <c r="Q200">
        <v>0.1</v>
      </c>
      <c r="S200" s="78">
        <v>1132.75</v>
      </c>
      <c r="T200" s="123">
        <f>+Tabla_dsa_sqlexpress2_LUCCA_Resguardos23[[#This Row],[Precio_Adquisición]]-Tabla_dsa_sqlexpress2_LUCCA_Resguardos23[[#This Row],[Columna1]]</f>
        <v>0</v>
      </c>
      <c r="U200">
        <v>198</v>
      </c>
    </row>
    <row r="201" spans="1:21" x14ac:dyDescent="0.25">
      <c r="A201" s="3" t="s">
        <v>2749</v>
      </c>
      <c r="C201" s="6" t="s">
        <v>364</v>
      </c>
      <c r="D201" s="5" t="s">
        <v>1673</v>
      </c>
      <c r="E201" s="4">
        <v>37165</v>
      </c>
      <c r="F201" s="4">
        <v>37165</v>
      </c>
      <c r="G201" s="3" t="s">
        <v>2757</v>
      </c>
      <c r="H201" s="78">
        <v>1132.75</v>
      </c>
      <c r="J201" s="2" t="s">
        <v>2756</v>
      </c>
      <c r="L201">
        <v>120</v>
      </c>
      <c r="M201">
        <v>120</v>
      </c>
      <c r="N201">
        <v>2011</v>
      </c>
      <c r="O201">
        <v>10</v>
      </c>
      <c r="P201" s="1">
        <v>1132.75</v>
      </c>
      <c r="Q201">
        <v>0.1</v>
      </c>
      <c r="S201" s="78">
        <v>1132.75</v>
      </c>
      <c r="T201" s="123">
        <f>+Tabla_dsa_sqlexpress2_LUCCA_Resguardos23[[#This Row],[Precio_Adquisición]]-Tabla_dsa_sqlexpress2_LUCCA_Resguardos23[[#This Row],[Columna1]]</f>
        <v>0</v>
      </c>
      <c r="U201">
        <v>199</v>
      </c>
    </row>
    <row r="202" spans="1:21" x14ac:dyDescent="0.25">
      <c r="A202" s="3" t="s">
        <v>2749</v>
      </c>
      <c r="C202" s="6" t="s">
        <v>465</v>
      </c>
      <c r="D202" s="5" t="s">
        <v>3173</v>
      </c>
      <c r="E202" s="4">
        <v>37165</v>
      </c>
      <c r="F202" s="4">
        <v>37165</v>
      </c>
      <c r="G202" s="3" t="s">
        <v>2755</v>
      </c>
      <c r="H202" s="78">
        <v>1132.75</v>
      </c>
      <c r="J202" s="2" t="s">
        <v>2754</v>
      </c>
      <c r="L202">
        <v>120</v>
      </c>
      <c r="M202">
        <v>120</v>
      </c>
      <c r="N202">
        <v>2011</v>
      </c>
      <c r="O202">
        <v>10</v>
      </c>
      <c r="P202" s="1">
        <v>1132.75</v>
      </c>
      <c r="Q202">
        <v>0.1</v>
      </c>
      <c r="S202" s="78">
        <v>1132.75</v>
      </c>
      <c r="T202" s="123">
        <f>+Tabla_dsa_sqlexpress2_LUCCA_Resguardos23[[#This Row],[Precio_Adquisición]]-Tabla_dsa_sqlexpress2_LUCCA_Resguardos23[[#This Row],[Columna1]]</f>
        <v>0</v>
      </c>
      <c r="U202">
        <v>200</v>
      </c>
    </row>
    <row r="203" spans="1:21" x14ac:dyDescent="0.25">
      <c r="A203" s="3" t="s">
        <v>2749</v>
      </c>
      <c r="C203" s="6" t="s">
        <v>465</v>
      </c>
      <c r="D203" s="5" t="s">
        <v>3173</v>
      </c>
      <c r="E203" s="4">
        <v>37165</v>
      </c>
      <c r="F203" s="4">
        <v>37165</v>
      </c>
      <c r="G203" s="3" t="s">
        <v>2753</v>
      </c>
      <c r="H203" s="78">
        <v>1132.75</v>
      </c>
      <c r="J203" s="2" t="s">
        <v>2752</v>
      </c>
      <c r="L203">
        <v>120</v>
      </c>
      <c r="M203">
        <v>120</v>
      </c>
      <c r="N203">
        <v>2011</v>
      </c>
      <c r="O203">
        <v>10</v>
      </c>
      <c r="P203" s="1">
        <v>1132.75</v>
      </c>
      <c r="Q203">
        <v>0.1</v>
      </c>
      <c r="S203" s="78">
        <v>1132.75</v>
      </c>
      <c r="T203" s="123">
        <f>+Tabla_dsa_sqlexpress2_LUCCA_Resguardos23[[#This Row],[Precio_Adquisición]]-Tabla_dsa_sqlexpress2_LUCCA_Resguardos23[[#This Row],[Columna1]]</f>
        <v>0</v>
      </c>
      <c r="U203">
        <v>201</v>
      </c>
    </row>
    <row r="204" spans="1:21" x14ac:dyDescent="0.25">
      <c r="A204" s="3" t="s">
        <v>2749</v>
      </c>
      <c r="C204" s="6" t="s">
        <v>3309</v>
      </c>
      <c r="D204" s="15" t="s">
        <v>3061</v>
      </c>
      <c r="E204" s="4">
        <v>37165</v>
      </c>
      <c r="F204" s="4">
        <v>37165</v>
      </c>
      <c r="G204" s="3" t="s">
        <v>2751</v>
      </c>
      <c r="H204" s="78">
        <v>1132.75</v>
      </c>
      <c r="J204" s="2" t="s">
        <v>2750</v>
      </c>
      <c r="L204">
        <v>120</v>
      </c>
      <c r="M204">
        <v>120</v>
      </c>
      <c r="N204">
        <v>2011</v>
      </c>
      <c r="O204">
        <v>10</v>
      </c>
      <c r="P204" s="1">
        <v>1132.75</v>
      </c>
      <c r="Q204">
        <v>0.1</v>
      </c>
      <c r="S204" s="78">
        <v>1132.75</v>
      </c>
      <c r="T204" s="123">
        <f>+Tabla_dsa_sqlexpress2_LUCCA_Resguardos23[[#This Row],[Precio_Adquisición]]-Tabla_dsa_sqlexpress2_LUCCA_Resguardos23[[#This Row],[Columna1]]</f>
        <v>0</v>
      </c>
      <c r="U204">
        <v>202</v>
      </c>
    </row>
    <row r="205" spans="1:21" x14ac:dyDescent="0.25">
      <c r="A205" s="3" t="s">
        <v>2749</v>
      </c>
      <c r="C205" s="6" t="s">
        <v>3309</v>
      </c>
      <c r="D205" s="15" t="s">
        <v>3061</v>
      </c>
      <c r="E205" s="4">
        <v>37165</v>
      </c>
      <c r="F205" s="4">
        <v>37165</v>
      </c>
      <c r="G205" s="3" t="s">
        <v>2748</v>
      </c>
      <c r="H205" s="78">
        <v>1132.75</v>
      </c>
      <c r="J205" s="2" t="s">
        <v>2747</v>
      </c>
      <c r="L205">
        <v>120</v>
      </c>
      <c r="M205">
        <v>120</v>
      </c>
      <c r="N205">
        <v>2011</v>
      </c>
      <c r="O205">
        <v>10</v>
      </c>
      <c r="P205" s="1">
        <v>1132.75</v>
      </c>
      <c r="Q205">
        <v>0.1</v>
      </c>
      <c r="S205" s="78">
        <v>1132.75</v>
      </c>
      <c r="T205" s="123">
        <f>+Tabla_dsa_sqlexpress2_LUCCA_Resguardos23[[#This Row],[Precio_Adquisición]]-Tabla_dsa_sqlexpress2_LUCCA_Resguardos23[[#This Row],[Columna1]]</f>
        <v>0</v>
      </c>
      <c r="U205">
        <v>203</v>
      </c>
    </row>
    <row r="206" spans="1:21" x14ac:dyDescent="0.25">
      <c r="A206" s="3" t="s">
        <v>2744</v>
      </c>
      <c r="C206" s="6" t="s">
        <v>3414</v>
      </c>
      <c r="D206" s="15" t="s">
        <v>1181</v>
      </c>
      <c r="E206" s="4">
        <v>37257</v>
      </c>
      <c r="F206" s="4">
        <v>37257</v>
      </c>
      <c r="G206" s="3" t="s">
        <v>2746</v>
      </c>
      <c r="H206" s="78">
        <v>954.5</v>
      </c>
      <c r="J206" s="2" t="s">
        <v>2745</v>
      </c>
      <c r="L206">
        <v>120</v>
      </c>
      <c r="M206">
        <v>120</v>
      </c>
      <c r="N206">
        <v>2012</v>
      </c>
      <c r="O206">
        <v>1</v>
      </c>
      <c r="P206" s="1">
        <v>954.5</v>
      </c>
      <c r="Q206">
        <v>0.1</v>
      </c>
      <c r="S206" s="78">
        <v>954.5</v>
      </c>
      <c r="T206" s="123">
        <f>+Tabla_dsa_sqlexpress2_LUCCA_Resguardos23[[#This Row],[Precio_Adquisición]]-Tabla_dsa_sqlexpress2_LUCCA_Resguardos23[[#This Row],[Columna1]]</f>
        <v>0</v>
      </c>
      <c r="U206">
        <v>204</v>
      </c>
    </row>
    <row r="207" spans="1:21" x14ac:dyDescent="0.25">
      <c r="A207" s="3" t="s">
        <v>2744</v>
      </c>
      <c r="C207" s="6" t="s">
        <v>465</v>
      </c>
      <c r="D207" s="15" t="s">
        <v>3078</v>
      </c>
      <c r="E207" s="4">
        <v>37257</v>
      </c>
      <c r="F207" s="4">
        <v>37257</v>
      </c>
      <c r="G207" s="3" t="s">
        <v>2743</v>
      </c>
      <c r="H207" s="78">
        <v>954.5</v>
      </c>
      <c r="J207" s="2" t="s">
        <v>2742</v>
      </c>
      <c r="L207">
        <v>120</v>
      </c>
      <c r="M207">
        <v>120</v>
      </c>
      <c r="N207">
        <v>2012</v>
      </c>
      <c r="O207">
        <v>1</v>
      </c>
      <c r="P207" s="1">
        <v>954.5</v>
      </c>
      <c r="Q207">
        <v>0.1</v>
      </c>
      <c r="R207" s="6" t="s">
        <v>3179</v>
      </c>
      <c r="S207" s="78">
        <v>954.5</v>
      </c>
      <c r="T207" s="123">
        <f>+Tabla_dsa_sqlexpress2_LUCCA_Resguardos23[[#This Row],[Precio_Adquisición]]-Tabla_dsa_sqlexpress2_LUCCA_Resguardos23[[#This Row],[Columna1]]</f>
        <v>0</v>
      </c>
      <c r="U207">
        <v>205</v>
      </c>
    </row>
    <row r="208" spans="1:21" x14ac:dyDescent="0.25">
      <c r="A208" s="3" t="s">
        <v>2741</v>
      </c>
      <c r="C208" s="6" t="s">
        <v>3414</v>
      </c>
      <c r="D208" s="28" t="s">
        <v>1181</v>
      </c>
      <c r="E208" s="4">
        <v>37257</v>
      </c>
      <c r="F208" s="4">
        <v>37257</v>
      </c>
      <c r="G208" s="3" t="s">
        <v>2740</v>
      </c>
      <c r="H208" s="78">
        <v>1178.75</v>
      </c>
      <c r="J208" s="2" t="s">
        <v>2739</v>
      </c>
      <c r="L208">
        <v>120</v>
      </c>
      <c r="M208">
        <v>120</v>
      </c>
      <c r="N208">
        <v>2012</v>
      </c>
      <c r="O208">
        <v>1</v>
      </c>
      <c r="P208" s="1">
        <v>1178.75</v>
      </c>
      <c r="Q208">
        <v>0.1</v>
      </c>
      <c r="S208" s="78">
        <v>1178.75</v>
      </c>
      <c r="T208" s="123">
        <f>+Tabla_dsa_sqlexpress2_LUCCA_Resguardos23[[#This Row],[Precio_Adquisición]]-Tabla_dsa_sqlexpress2_LUCCA_Resguardos23[[#This Row],[Columna1]]</f>
        <v>0</v>
      </c>
      <c r="U208">
        <v>206</v>
      </c>
    </row>
    <row r="209" spans="1:21" x14ac:dyDescent="0.25">
      <c r="A209" s="3" t="s">
        <v>2700</v>
      </c>
      <c r="C209" s="6" t="s">
        <v>19</v>
      </c>
      <c r="D209" s="5" t="s">
        <v>1682</v>
      </c>
      <c r="E209" s="4">
        <v>37288</v>
      </c>
      <c r="F209" s="4">
        <v>37288</v>
      </c>
      <c r="G209" s="3" t="s">
        <v>2738</v>
      </c>
      <c r="H209" s="78">
        <v>556.14</v>
      </c>
      <c r="J209" s="2" t="s">
        <v>2737</v>
      </c>
      <c r="L209">
        <v>120</v>
      </c>
      <c r="M209">
        <v>120</v>
      </c>
      <c r="N209">
        <v>2012</v>
      </c>
      <c r="O209">
        <v>2</v>
      </c>
      <c r="P209" s="1">
        <v>556.14</v>
      </c>
      <c r="Q209">
        <v>0.1</v>
      </c>
      <c r="S209" s="78">
        <v>556.14</v>
      </c>
      <c r="T209" s="123">
        <f>+Tabla_dsa_sqlexpress2_LUCCA_Resguardos23[[#This Row],[Precio_Adquisición]]-Tabla_dsa_sqlexpress2_LUCCA_Resguardos23[[#This Row],[Columna1]]</f>
        <v>0</v>
      </c>
      <c r="U209">
        <v>207</v>
      </c>
    </row>
    <row r="210" spans="1:21" x14ac:dyDescent="0.25">
      <c r="A210" s="3" t="s">
        <v>2700</v>
      </c>
      <c r="C210" s="6" t="s">
        <v>19</v>
      </c>
      <c r="D210" s="5" t="s">
        <v>1682</v>
      </c>
      <c r="E210" s="4">
        <v>37288</v>
      </c>
      <c r="F210" s="4">
        <v>37288</v>
      </c>
      <c r="G210" s="3" t="s">
        <v>2736</v>
      </c>
      <c r="H210" s="78">
        <v>556.14</v>
      </c>
      <c r="J210" s="2" t="s">
        <v>2735</v>
      </c>
      <c r="L210">
        <v>120</v>
      </c>
      <c r="M210">
        <v>120</v>
      </c>
      <c r="N210">
        <v>2012</v>
      </c>
      <c r="O210">
        <v>2</v>
      </c>
      <c r="P210" s="1">
        <v>556.14</v>
      </c>
      <c r="Q210">
        <v>0.1</v>
      </c>
      <c r="S210" s="78">
        <v>556.14</v>
      </c>
      <c r="T210" s="123">
        <f>+Tabla_dsa_sqlexpress2_LUCCA_Resguardos23[[#This Row],[Precio_Adquisición]]-Tabla_dsa_sqlexpress2_LUCCA_Resguardos23[[#This Row],[Columna1]]</f>
        <v>0</v>
      </c>
      <c r="U210">
        <v>208</v>
      </c>
    </row>
    <row r="211" spans="1:21" x14ac:dyDescent="0.25">
      <c r="A211" s="3" t="s">
        <v>2700</v>
      </c>
      <c r="C211" s="6" t="s">
        <v>19</v>
      </c>
      <c r="D211" s="5" t="s">
        <v>1682</v>
      </c>
      <c r="E211" s="4">
        <v>37288</v>
      </c>
      <c r="F211" s="4">
        <v>37288</v>
      </c>
      <c r="G211" s="3" t="s">
        <v>2734</v>
      </c>
      <c r="H211" s="78">
        <v>556.14</v>
      </c>
      <c r="J211" s="2" t="s">
        <v>2733</v>
      </c>
      <c r="L211">
        <v>120</v>
      </c>
      <c r="M211">
        <v>120</v>
      </c>
      <c r="N211">
        <v>2012</v>
      </c>
      <c r="O211">
        <v>2</v>
      </c>
      <c r="P211" s="1">
        <v>556.14</v>
      </c>
      <c r="Q211">
        <v>0.1</v>
      </c>
      <c r="S211" s="78">
        <v>556.14</v>
      </c>
      <c r="T211" s="123">
        <f>+Tabla_dsa_sqlexpress2_LUCCA_Resguardos23[[#This Row],[Precio_Adquisición]]-Tabla_dsa_sqlexpress2_LUCCA_Resguardos23[[#This Row],[Columna1]]</f>
        <v>0</v>
      </c>
      <c r="U211">
        <v>209</v>
      </c>
    </row>
    <row r="212" spans="1:21" x14ac:dyDescent="0.25">
      <c r="A212" s="3" t="s">
        <v>2700</v>
      </c>
      <c r="C212" s="6" t="s">
        <v>19</v>
      </c>
      <c r="D212" s="5" t="s">
        <v>1682</v>
      </c>
      <c r="E212" s="4">
        <v>37288</v>
      </c>
      <c r="F212" s="4">
        <v>37288</v>
      </c>
      <c r="G212" s="3" t="s">
        <v>2732</v>
      </c>
      <c r="H212" s="78">
        <v>556.14</v>
      </c>
      <c r="J212" s="2" t="s">
        <v>2731</v>
      </c>
      <c r="L212">
        <v>120</v>
      </c>
      <c r="M212">
        <v>120</v>
      </c>
      <c r="N212">
        <v>2012</v>
      </c>
      <c r="O212">
        <v>2</v>
      </c>
      <c r="P212" s="1">
        <v>556.14</v>
      </c>
      <c r="Q212">
        <v>0.1</v>
      </c>
      <c r="S212" s="78">
        <v>556.14</v>
      </c>
      <c r="T212" s="123">
        <f>+Tabla_dsa_sqlexpress2_LUCCA_Resguardos23[[#This Row],[Precio_Adquisición]]-Tabla_dsa_sqlexpress2_LUCCA_Resguardos23[[#This Row],[Columna1]]</f>
        <v>0</v>
      </c>
      <c r="U212">
        <v>210</v>
      </c>
    </row>
    <row r="213" spans="1:21" x14ac:dyDescent="0.25">
      <c r="A213" s="3" t="s">
        <v>2700</v>
      </c>
      <c r="C213" s="6" t="s">
        <v>19</v>
      </c>
      <c r="D213" s="5" t="s">
        <v>1682</v>
      </c>
      <c r="E213" s="4">
        <v>37288</v>
      </c>
      <c r="F213" s="4">
        <v>37288</v>
      </c>
      <c r="G213" s="3" t="s">
        <v>2730</v>
      </c>
      <c r="H213" s="78">
        <v>556.14</v>
      </c>
      <c r="J213" s="2" t="s">
        <v>2729</v>
      </c>
      <c r="L213">
        <v>120</v>
      </c>
      <c r="M213">
        <v>120</v>
      </c>
      <c r="N213">
        <v>2012</v>
      </c>
      <c r="O213">
        <v>2</v>
      </c>
      <c r="P213" s="1">
        <v>556.14</v>
      </c>
      <c r="Q213">
        <v>0.1</v>
      </c>
      <c r="S213" s="78">
        <v>556.14</v>
      </c>
      <c r="T213" s="123">
        <f>+Tabla_dsa_sqlexpress2_LUCCA_Resguardos23[[#This Row],[Precio_Adquisición]]-Tabla_dsa_sqlexpress2_LUCCA_Resguardos23[[#This Row],[Columna1]]</f>
        <v>0</v>
      </c>
      <c r="U213">
        <v>211</v>
      </c>
    </row>
    <row r="214" spans="1:21" x14ac:dyDescent="0.25">
      <c r="A214" s="3" t="s">
        <v>2700</v>
      </c>
      <c r="C214" s="6" t="s">
        <v>19</v>
      </c>
      <c r="D214" s="5" t="s">
        <v>1682</v>
      </c>
      <c r="E214" s="4">
        <v>37288</v>
      </c>
      <c r="F214" s="4">
        <v>37288</v>
      </c>
      <c r="G214" s="3" t="s">
        <v>2728</v>
      </c>
      <c r="H214" s="78">
        <v>556.14</v>
      </c>
      <c r="J214" s="2" t="s">
        <v>2727</v>
      </c>
      <c r="L214">
        <v>120</v>
      </c>
      <c r="M214">
        <v>120</v>
      </c>
      <c r="N214">
        <v>2012</v>
      </c>
      <c r="O214">
        <v>2</v>
      </c>
      <c r="P214" s="1">
        <v>556.14</v>
      </c>
      <c r="Q214">
        <v>0.1</v>
      </c>
      <c r="S214" s="78">
        <v>556.14</v>
      </c>
      <c r="T214" s="123">
        <f>+Tabla_dsa_sqlexpress2_LUCCA_Resguardos23[[#This Row],[Precio_Adquisición]]-Tabla_dsa_sqlexpress2_LUCCA_Resguardos23[[#This Row],[Columna1]]</f>
        <v>0</v>
      </c>
      <c r="U214">
        <v>212</v>
      </c>
    </row>
    <row r="215" spans="1:21" x14ac:dyDescent="0.25">
      <c r="A215" s="3" t="s">
        <v>2700</v>
      </c>
      <c r="C215" s="6" t="s">
        <v>19</v>
      </c>
      <c r="D215" s="5" t="s">
        <v>1682</v>
      </c>
      <c r="E215" s="4">
        <v>37288</v>
      </c>
      <c r="F215" s="4">
        <v>37288</v>
      </c>
      <c r="G215" s="3" t="s">
        <v>2726</v>
      </c>
      <c r="H215" s="78">
        <v>556.14</v>
      </c>
      <c r="J215" s="2" t="s">
        <v>2725</v>
      </c>
      <c r="L215">
        <v>120</v>
      </c>
      <c r="M215">
        <v>120</v>
      </c>
      <c r="N215">
        <v>2012</v>
      </c>
      <c r="O215">
        <v>2</v>
      </c>
      <c r="P215" s="1">
        <v>556.14</v>
      </c>
      <c r="Q215">
        <v>0.1</v>
      </c>
      <c r="S215" s="78">
        <v>556.14</v>
      </c>
      <c r="T215" s="123">
        <f>+Tabla_dsa_sqlexpress2_LUCCA_Resguardos23[[#This Row],[Precio_Adquisición]]-Tabla_dsa_sqlexpress2_LUCCA_Resguardos23[[#This Row],[Columna1]]</f>
        <v>0</v>
      </c>
      <c r="U215">
        <v>213</v>
      </c>
    </row>
    <row r="216" spans="1:21" x14ac:dyDescent="0.25">
      <c r="A216" s="3" t="s">
        <v>2700</v>
      </c>
      <c r="C216" s="6" t="s">
        <v>19</v>
      </c>
      <c r="D216" s="5" t="s">
        <v>1682</v>
      </c>
      <c r="E216" s="4">
        <v>37288</v>
      </c>
      <c r="F216" s="4">
        <v>37288</v>
      </c>
      <c r="G216" s="3" t="s">
        <v>2724</v>
      </c>
      <c r="H216" s="78">
        <v>556.14</v>
      </c>
      <c r="J216" s="2" t="s">
        <v>2723</v>
      </c>
      <c r="L216">
        <v>120</v>
      </c>
      <c r="M216">
        <v>120</v>
      </c>
      <c r="N216">
        <v>2012</v>
      </c>
      <c r="O216">
        <v>2</v>
      </c>
      <c r="P216" s="1">
        <v>556.14</v>
      </c>
      <c r="Q216">
        <v>0.1</v>
      </c>
      <c r="S216" s="78">
        <v>556.14</v>
      </c>
      <c r="T216" s="123">
        <f>+Tabla_dsa_sqlexpress2_LUCCA_Resguardos23[[#This Row],[Precio_Adquisición]]-Tabla_dsa_sqlexpress2_LUCCA_Resguardos23[[#This Row],[Columna1]]</f>
        <v>0</v>
      </c>
      <c r="U216">
        <v>214</v>
      </c>
    </row>
    <row r="217" spans="1:21" x14ac:dyDescent="0.25">
      <c r="A217" s="3" t="s">
        <v>2700</v>
      </c>
      <c r="C217" s="6" t="s">
        <v>19</v>
      </c>
      <c r="D217" s="5" t="s">
        <v>1682</v>
      </c>
      <c r="E217" s="4">
        <v>37288</v>
      </c>
      <c r="F217" s="4">
        <v>37288</v>
      </c>
      <c r="G217" s="3" t="s">
        <v>2722</v>
      </c>
      <c r="H217" s="78">
        <v>556.14</v>
      </c>
      <c r="J217" s="2" t="s">
        <v>2721</v>
      </c>
      <c r="L217">
        <v>120</v>
      </c>
      <c r="M217">
        <v>120</v>
      </c>
      <c r="N217">
        <v>2012</v>
      </c>
      <c r="O217">
        <v>2</v>
      </c>
      <c r="P217" s="1">
        <v>556.14</v>
      </c>
      <c r="Q217">
        <v>0.1</v>
      </c>
      <c r="S217" s="78">
        <v>556.14</v>
      </c>
      <c r="T217" s="123">
        <f>+Tabla_dsa_sqlexpress2_LUCCA_Resguardos23[[#This Row],[Precio_Adquisición]]-Tabla_dsa_sqlexpress2_LUCCA_Resguardos23[[#This Row],[Columna1]]</f>
        <v>0</v>
      </c>
      <c r="U217">
        <v>215</v>
      </c>
    </row>
    <row r="218" spans="1:21" x14ac:dyDescent="0.25">
      <c r="A218" s="3" t="s">
        <v>2700</v>
      </c>
      <c r="C218" s="6" t="s">
        <v>19</v>
      </c>
      <c r="D218" s="5" t="s">
        <v>1682</v>
      </c>
      <c r="E218" s="4">
        <v>37288</v>
      </c>
      <c r="F218" s="4">
        <v>37288</v>
      </c>
      <c r="G218" s="3" t="s">
        <v>2720</v>
      </c>
      <c r="H218" s="78">
        <v>556.14</v>
      </c>
      <c r="J218" s="2" t="s">
        <v>2719</v>
      </c>
      <c r="L218">
        <v>120</v>
      </c>
      <c r="M218">
        <v>120</v>
      </c>
      <c r="N218">
        <v>2012</v>
      </c>
      <c r="O218">
        <v>2</v>
      </c>
      <c r="P218" s="1">
        <v>556.14</v>
      </c>
      <c r="Q218">
        <v>0.1</v>
      </c>
      <c r="S218" s="78">
        <v>556.14</v>
      </c>
      <c r="T218" s="123">
        <f>+Tabla_dsa_sqlexpress2_LUCCA_Resguardos23[[#This Row],[Precio_Adquisición]]-Tabla_dsa_sqlexpress2_LUCCA_Resguardos23[[#This Row],[Columna1]]</f>
        <v>0</v>
      </c>
      <c r="U218">
        <v>216</v>
      </c>
    </row>
    <row r="219" spans="1:21" x14ac:dyDescent="0.25">
      <c r="A219" s="3" t="s">
        <v>2700</v>
      </c>
      <c r="C219" s="6" t="s">
        <v>19</v>
      </c>
      <c r="D219" s="5" t="s">
        <v>1682</v>
      </c>
      <c r="E219" s="4">
        <v>37288</v>
      </c>
      <c r="F219" s="4">
        <v>37288</v>
      </c>
      <c r="G219" s="3" t="s">
        <v>2718</v>
      </c>
      <c r="H219" s="78">
        <v>556.14</v>
      </c>
      <c r="J219" s="2" t="s">
        <v>2717</v>
      </c>
      <c r="L219">
        <v>120</v>
      </c>
      <c r="M219">
        <v>120</v>
      </c>
      <c r="N219">
        <v>2012</v>
      </c>
      <c r="O219">
        <v>2</v>
      </c>
      <c r="P219" s="1">
        <v>556.14</v>
      </c>
      <c r="Q219">
        <v>0.1</v>
      </c>
      <c r="S219" s="78">
        <v>556.14</v>
      </c>
      <c r="T219" s="123">
        <f>+Tabla_dsa_sqlexpress2_LUCCA_Resguardos23[[#This Row],[Precio_Adquisición]]-Tabla_dsa_sqlexpress2_LUCCA_Resguardos23[[#This Row],[Columna1]]</f>
        <v>0</v>
      </c>
      <c r="U219">
        <v>217</v>
      </c>
    </row>
    <row r="220" spans="1:21" x14ac:dyDescent="0.25">
      <c r="A220" s="3" t="s">
        <v>2700</v>
      </c>
      <c r="C220" s="6" t="s">
        <v>19</v>
      </c>
      <c r="D220" s="5" t="s">
        <v>1682</v>
      </c>
      <c r="E220" s="4">
        <v>37288</v>
      </c>
      <c r="F220" s="4">
        <v>37288</v>
      </c>
      <c r="G220" s="3" t="s">
        <v>2716</v>
      </c>
      <c r="H220" s="78">
        <v>556.14</v>
      </c>
      <c r="J220" s="2" t="s">
        <v>2715</v>
      </c>
      <c r="L220">
        <v>120</v>
      </c>
      <c r="M220">
        <v>120</v>
      </c>
      <c r="N220">
        <v>2012</v>
      </c>
      <c r="O220">
        <v>2</v>
      </c>
      <c r="P220" s="1">
        <v>556.14</v>
      </c>
      <c r="Q220">
        <v>0.1</v>
      </c>
      <c r="S220" s="78">
        <v>556.14</v>
      </c>
      <c r="T220" s="123">
        <f>+Tabla_dsa_sqlexpress2_LUCCA_Resguardos23[[#This Row],[Precio_Adquisición]]-Tabla_dsa_sqlexpress2_LUCCA_Resguardos23[[#This Row],[Columna1]]</f>
        <v>0</v>
      </c>
      <c r="U220">
        <v>218</v>
      </c>
    </row>
    <row r="221" spans="1:21" x14ac:dyDescent="0.25">
      <c r="A221" s="3" t="s">
        <v>2700</v>
      </c>
      <c r="C221" s="6" t="s">
        <v>465</v>
      </c>
      <c r="D221" s="29" t="s">
        <v>3173</v>
      </c>
      <c r="E221" s="4">
        <v>37288</v>
      </c>
      <c r="F221" s="4">
        <v>37288</v>
      </c>
      <c r="G221" s="3" t="s">
        <v>2714</v>
      </c>
      <c r="H221" s="78">
        <v>556.14</v>
      </c>
      <c r="J221" s="2" t="s">
        <v>2713</v>
      </c>
      <c r="L221">
        <v>120</v>
      </c>
      <c r="M221">
        <v>120</v>
      </c>
      <c r="N221">
        <v>2012</v>
      </c>
      <c r="O221">
        <v>2</v>
      </c>
      <c r="P221" s="1">
        <v>556.14</v>
      </c>
      <c r="Q221">
        <v>0.1</v>
      </c>
      <c r="S221" s="78">
        <v>556.14</v>
      </c>
      <c r="T221" s="123">
        <f>+Tabla_dsa_sqlexpress2_LUCCA_Resguardos23[[#This Row],[Precio_Adquisición]]-Tabla_dsa_sqlexpress2_LUCCA_Resguardos23[[#This Row],[Columna1]]</f>
        <v>0</v>
      </c>
      <c r="U221">
        <v>219</v>
      </c>
    </row>
    <row r="222" spans="1:21" x14ac:dyDescent="0.25">
      <c r="A222" s="3" t="s">
        <v>2700</v>
      </c>
      <c r="C222" s="6" t="s">
        <v>465</v>
      </c>
      <c r="D222" s="29" t="s">
        <v>3173</v>
      </c>
      <c r="E222" s="4">
        <v>37288</v>
      </c>
      <c r="F222" s="4">
        <v>37288</v>
      </c>
      <c r="G222" s="3" t="s">
        <v>2712</v>
      </c>
      <c r="H222" s="78">
        <v>556.14</v>
      </c>
      <c r="J222" s="2" t="s">
        <v>2711</v>
      </c>
      <c r="L222">
        <v>120</v>
      </c>
      <c r="M222">
        <v>120</v>
      </c>
      <c r="N222">
        <v>2012</v>
      </c>
      <c r="O222">
        <v>2</v>
      </c>
      <c r="P222" s="1">
        <v>556.14</v>
      </c>
      <c r="Q222">
        <v>0.1</v>
      </c>
      <c r="S222" s="78">
        <v>556.14</v>
      </c>
      <c r="T222" s="123">
        <f>+Tabla_dsa_sqlexpress2_LUCCA_Resguardos23[[#This Row],[Precio_Adquisición]]-Tabla_dsa_sqlexpress2_LUCCA_Resguardos23[[#This Row],[Columna1]]</f>
        <v>0</v>
      </c>
      <c r="U222">
        <v>220</v>
      </c>
    </row>
    <row r="223" spans="1:21" x14ac:dyDescent="0.25">
      <c r="A223" s="3" t="s">
        <v>2700</v>
      </c>
      <c r="C223" s="6" t="s">
        <v>465</v>
      </c>
      <c r="D223" s="29" t="s">
        <v>3173</v>
      </c>
      <c r="E223" s="4">
        <v>37288</v>
      </c>
      <c r="F223" s="4">
        <v>37288</v>
      </c>
      <c r="G223" s="3" t="s">
        <v>2710</v>
      </c>
      <c r="H223" s="78">
        <v>556.14</v>
      </c>
      <c r="J223" s="2" t="s">
        <v>2709</v>
      </c>
      <c r="L223">
        <v>120</v>
      </c>
      <c r="M223">
        <v>120</v>
      </c>
      <c r="N223">
        <v>2012</v>
      </c>
      <c r="O223">
        <v>2</v>
      </c>
      <c r="P223" s="1">
        <v>556.14</v>
      </c>
      <c r="Q223">
        <v>0.1</v>
      </c>
      <c r="S223" s="78">
        <v>556.14</v>
      </c>
      <c r="T223" s="123">
        <f>+Tabla_dsa_sqlexpress2_LUCCA_Resguardos23[[#This Row],[Precio_Adquisición]]-Tabla_dsa_sqlexpress2_LUCCA_Resguardos23[[#This Row],[Columna1]]</f>
        <v>0</v>
      </c>
      <c r="U223">
        <v>221</v>
      </c>
    </row>
    <row r="224" spans="1:21" x14ac:dyDescent="0.25">
      <c r="A224" s="3" t="s">
        <v>2700</v>
      </c>
      <c r="C224" s="6" t="s">
        <v>465</v>
      </c>
      <c r="D224" s="29" t="s">
        <v>3173</v>
      </c>
      <c r="E224" s="4">
        <v>37288</v>
      </c>
      <c r="F224" s="4">
        <v>37288</v>
      </c>
      <c r="G224" s="3" t="s">
        <v>2708</v>
      </c>
      <c r="H224" s="78">
        <v>556.14</v>
      </c>
      <c r="J224" s="2" t="s">
        <v>2707</v>
      </c>
      <c r="L224">
        <v>120</v>
      </c>
      <c r="M224">
        <v>120</v>
      </c>
      <c r="N224">
        <v>2012</v>
      </c>
      <c r="O224">
        <v>2</v>
      </c>
      <c r="P224" s="1">
        <v>556.14</v>
      </c>
      <c r="Q224">
        <v>0.1</v>
      </c>
      <c r="S224" s="78">
        <v>556.14</v>
      </c>
      <c r="T224" s="123">
        <f>+Tabla_dsa_sqlexpress2_LUCCA_Resguardos23[[#This Row],[Precio_Adquisición]]-Tabla_dsa_sqlexpress2_LUCCA_Resguardos23[[#This Row],[Columna1]]</f>
        <v>0</v>
      </c>
      <c r="U224">
        <v>222</v>
      </c>
    </row>
    <row r="225" spans="1:21" x14ac:dyDescent="0.25">
      <c r="A225" s="3" t="s">
        <v>2700</v>
      </c>
      <c r="C225" s="6" t="s">
        <v>465</v>
      </c>
      <c r="D225" s="29" t="s">
        <v>3173</v>
      </c>
      <c r="E225" s="4">
        <v>37288</v>
      </c>
      <c r="F225" s="4">
        <v>37288</v>
      </c>
      <c r="G225" s="3" t="s">
        <v>2706</v>
      </c>
      <c r="H225" s="78">
        <v>556.14</v>
      </c>
      <c r="J225" s="2" t="s">
        <v>2705</v>
      </c>
      <c r="L225">
        <v>120</v>
      </c>
      <c r="M225">
        <v>120</v>
      </c>
      <c r="N225">
        <v>2012</v>
      </c>
      <c r="O225">
        <v>2</v>
      </c>
      <c r="P225" s="1">
        <v>556.14</v>
      </c>
      <c r="Q225">
        <v>0.1</v>
      </c>
      <c r="S225" s="78">
        <v>556.14</v>
      </c>
      <c r="T225" s="123">
        <f>+Tabla_dsa_sqlexpress2_LUCCA_Resguardos23[[#This Row],[Precio_Adquisición]]-Tabla_dsa_sqlexpress2_LUCCA_Resguardos23[[#This Row],[Columna1]]</f>
        <v>0</v>
      </c>
      <c r="U225">
        <v>223</v>
      </c>
    </row>
    <row r="226" spans="1:21" x14ac:dyDescent="0.25">
      <c r="A226" s="3" t="s">
        <v>2700</v>
      </c>
      <c r="C226" s="6" t="s">
        <v>465</v>
      </c>
      <c r="D226" s="29" t="s">
        <v>3173</v>
      </c>
      <c r="E226" s="4">
        <v>37288</v>
      </c>
      <c r="F226" s="4">
        <v>37288</v>
      </c>
      <c r="G226" s="3" t="s">
        <v>2704</v>
      </c>
      <c r="H226" s="78">
        <v>556.14</v>
      </c>
      <c r="J226" s="2" t="s">
        <v>2703</v>
      </c>
      <c r="L226">
        <v>120</v>
      </c>
      <c r="M226">
        <v>120</v>
      </c>
      <c r="N226">
        <v>2012</v>
      </c>
      <c r="O226">
        <v>2</v>
      </c>
      <c r="P226" s="1">
        <v>556.14</v>
      </c>
      <c r="Q226">
        <v>0.1</v>
      </c>
      <c r="S226" s="78">
        <v>556.14</v>
      </c>
      <c r="T226" s="123">
        <f>+Tabla_dsa_sqlexpress2_LUCCA_Resguardos23[[#This Row],[Precio_Adquisición]]-Tabla_dsa_sqlexpress2_LUCCA_Resguardos23[[#This Row],[Columna1]]</f>
        <v>0</v>
      </c>
      <c r="U226">
        <v>224</v>
      </c>
    </row>
    <row r="227" spans="1:21" x14ac:dyDescent="0.25">
      <c r="A227" s="3" t="s">
        <v>2700</v>
      </c>
      <c r="C227" s="70"/>
      <c r="D227" s="73" t="s">
        <v>3313</v>
      </c>
      <c r="E227" s="4">
        <v>37288</v>
      </c>
      <c r="F227" s="4">
        <v>37288</v>
      </c>
      <c r="G227" s="3" t="s">
        <v>2702</v>
      </c>
      <c r="H227" s="106">
        <v>0</v>
      </c>
      <c r="J227" s="2" t="s">
        <v>2701</v>
      </c>
      <c r="L227">
        <v>120</v>
      </c>
      <c r="M227">
        <v>120</v>
      </c>
      <c r="N227">
        <v>2012</v>
      </c>
      <c r="O227">
        <v>2</v>
      </c>
      <c r="P227" s="1">
        <v>556.14</v>
      </c>
      <c r="Q227">
        <v>0.1</v>
      </c>
      <c r="S227" s="43">
        <v>0</v>
      </c>
      <c r="T227" s="123">
        <f>+Tabla_dsa_sqlexpress2_LUCCA_Resguardos23[[#This Row],[Precio_Adquisición]]-Tabla_dsa_sqlexpress2_LUCCA_Resguardos23[[#This Row],[Columna1]]</f>
        <v>0</v>
      </c>
      <c r="U227">
        <v>225</v>
      </c>
    </row>
    <row r="228" spans="1:21" x14ac:dyDescent="0.25">
      <c r="A228" s="3" t="s">
        <v>2700</v>
      </c>
      <c r="C228" s="70"/>
      <c r="D228" s="73" t="s">
        <v>3313</v>
      </c>
      <c r="E228" s="4">
        <v>37288</v>
      </c>
      <c r="F228" s="4">
        <v>37288</v>
      </c>
      <c r="G228" s="3" t="s">
        <v>2699</v>
      </c>
      <c r="H228" s="106">
        <v>0</v>
      </c>
      <c r="J228" s="2" t="s">
        <v>2698</v>
      </c>
      <c r="L228">
        <v>120</v>
      </c>
      <c r="M228">
        <v>120</v>
      </c>
      <c r="N228">
        <v>2012</v>
      </c>
      <c r="O228">
        <v>2</v>
      </c>
      <c r="P228" s="1">
        <v>556.14</v>
      </c>
      <c r="Q228">
        <v>0.1</v>
      </c>
      <c r="S228" s="43">
        <v>0</v>
      </c>
      <c r="T228" s="123">
        <f>+Tabla_dsa_sqlexpress2_LUCCA_Resguardos23[[#This Row],[Precio_Adquisición]]-Tabla_dsa_sqlexpress2_LUCCA_Resguardos23[[#This Row],[Columna1]]</f>
        <v>0</v>
      </c>
      <c r="U228">
        <v>226</v>
      </c>
    </row>
    <row r="229" spans="1:21" hidden="1" x14ac:dyDescent="0.25">
      <c r="A229" s="3" t="s">
        <v>2697</v>
      </c>
      <c r="C229" s="6" t="s">
        <v>3416</v>
      </c>
      <c r="D229" s="15" t="s">
        <v>15</v>
      </c>
      <c r="E229" s="4">
        <v>37288</v>
      </c>
      <c r="F229" s="4">
        <v>37288</v>
      </c>
      <c r="G229" s="3" t="s">
        <v>2696</v>
      </c>
      <c r="H229" s="78">
        <v>1178.75</v>
      </c>
      <c r="J229" s="2" t="s">
        <v>2695</v>
      </c>
      <c r="L229">
        <v>120</v>
      </c>
      <c r="M229">
        <v>120</v>
      </c>
      <c r="N229">
        <v>2012</v>
      </c>
      <c r="O229">
        <v>2</v>
      </c>
      <c r="P229" s="1">
        <v>1178.75</v>
      </c>
      <c r="Q229">
        <v>0.1</v>
      </c>
      <c r="S229" s="78">
        <v>1178.75</v>
      </c>
      <c r="T229" s="123">
        <f>+Tabla_dsa_sqlexpress2_LUCCA_Resguardos23[[#This Row],[Precio_Adquisición]]-Tabla_dsa_sqlexpress2_LUCCA_Resguardos23[[#This Row],[Columna1]]</f>
        <v>0</v>
      </c>
      <c r="U229">
        <v>227</v>
      </c>
    </row>
    <row r="230" spans="1:21" hidden="1" x14ac:dyDescent="0.25">
      <c r="A230" s="3" t="s">
        <v>2690</v>
      </c>
      <c r="C230" s="6" t="s">
        <v>465</v>
      </c>
      <c r="D230" s="29" t="s">
        <v>3173</v>
      </c>
      <c r="E230" s="4">
        <v>37288</v>
      </c>
      <c r="F230" s="4">
        <v>37288</v>
      </c>
      <c r="G230" s="3" t="s">
        <v>2694</v>
      </c>
      <c r="H230" s="78">
        <v>1311</v>
      </c>
      <c r="J230" s="2" t="s">
        <v>2693</v>
      </c>
      <c r="L230">
        <v>120</v>
      </c>
      <c r="M230">
        <v>120</v>
      </c>
      <c r="N230">
        <v>2012</v>
      </c>
      <c r="O230">
        <v>2</v>
      </c>
      <c r="P230" s="1">
        <v>1311</v>
      </c>
      <c r="Q230">
        <v>0.1</v>
      </c>
      <c r="S230" s="78">
        <v>1311</v>
      </c>
      <c r="T230" s="123">
        <f>+Tabla_dsa_sqlexpress2_LUCCA_Resguardos23[[#This Row],[Precio_Adquisición]]-Tabla_dsa_sqlexpress2_LUCCA_Resguardos23[[#This Row],[Columna1]]</f>
        <v>0</v>
      </c>
      <c r="U230">
        <v>228</v>
      </c>
    </row>
    <row r="231" spans="1:21" hidden="1" x14ac:dyDescent="0.25">
      <c r="A231" s="3" t="s">
        <v>2690</v>
      </c>
      <c r="C231" s="6" t="s">
        <v>465</v>
      </c>
      <c r="D231" s="29" t="s">
        <v>3173</v>
      </c>
      <c r="E231" s="4">
        <v>37288</v>
      </c>
      <c r="F231" s="4">
        <v>37288</v>
      </c>
      <c r="G231" s="3" t="s">
        <v>2692</v>
      </c>
      <c r="H231" s="78">
        <v>1311</v>
      </c>
      <c r="J231" s="2" t="s">
        <v>2691</v>
      </c>
      <c r="L231">
        <v>120</v>
      </c>
      <c r="M231">
        <v>120</v>
      </c>
      <c r="N231">
        <v>2012</v>
      </c>
      <c r="O231">
        <v>2</v>
      </c>
      <c r="P231" s="1">
        <v>1311</v>
      </c>
      <c r="Q231">
        <v>0.1</v>
      </c>
      <c r="S231" s="78">
        <v>1311</v>
      </c>
      <c r="T231" s="123">
        <f>+Tabla_dsa_sqlexpress2_LUCCA_Resguardos23[[#This Row],[Precio_Adquisición]]-Tabla_dsa_sqlexpress2_LUCCA_Resguardos23[[#This Row],[Columna1]]</f>
        <v>0</v>
      </c>
      <c r="U231">
        <v>229</v>
      </c>
    </row>
    <row r="232" spans="1:21" hidden="1" x14ac:dyDescent="0.25">
      <c r="A232" s="3" t="s">
        <v>2690</v>
      </c>
      <c r="C232" s="6" t="s">
        <v>465</v>
      </c>
      <c r="D232" s="29" t="s">
        <v>3173</v>
      </c>
      <c r="E232" s="4">
        <v>37288</v>
      </c>
      <c r="F232" s="4">
        <v>37288</v>
      </c>
      <c r="G232" s="3" t="s">
        <v>2689</v>
      </c>
      <c r="H232" s="78">
        <v>1311</v>
      </c>
      <c r="J232" s="2" t="s">
        <v>2688</v>
      </c>
      <c r="L232">
        <v>120</v>
      </c>
      <c r="M232">
        <v>120</v>
      </c>
      <c r="N232">
        <v>2012</v>
      </c>
      <c r="O232">
        <v>2</v>
      </c>
      <c r="P232" s="1">
        <v>1311</v>
      </c>
      <c r="Q232">
        <v>0.1</v>
      </c>
      <c r="S232" s="78">
        <v>1311</v>
      </c>
      <c r="T232" s="123">
        <f>+Tabla_dsa_sqlexpress2_LUCCA_Resguardos23[[#This Row],[Precio_Adquisición]]-Tabla_dsa_sqlexpress2_LUCCA_Resguardos23[[#This Row],[Columna1]]</f>
        <v>0</v>
      </c>
      <c r="U232">
        <v>230</v>
      </c>
    </row>
    <row r="233" spans="1:21" hidden="1" x14ac:dyDescent="0.25">
      <c r="A233" s="3" t="s">
        <v>2685</v>
      </c>
      <c r="C233" s="6" t="s">
        <v>3414</v>
      </c>
      <c r="D233" s="15" t="s">
        <v>1181</v>
      </c>
      <c r="E233" s="4">
        <v>37316</v>
      </c>
      <c r="F233" s="4">
        <v>37316</v>
      </c>
      <c r="G233" s="3" t="s">
        <v>2687</v>
      </c>
      <c r="H233" s="78">
        <v>653.20000000000005</v>
      </c>
      <c r="J233" s="2" t="s">
        <v>2686</v>
      </c>
      <c r="L233">
        <v>120</v>
      </c>
      <c r="M233">
        <v>120</v>
      </c>
      <c r="N233">
        <v>2012</v>
      </c>
      <c r="O233">
        <v>3</v>
      </c>
      <c r="P233" s="1">
        <v>653.20000000000005</v>
      </c>
      <c r="Q233">
        <v>0.1</v>
      </c>
      <c r="S233" s="78">
        <v>653.20000000000005</v>
      </c>
      <c r="T233" s="123">
        <f>+Tabla_dsa_sqlexpress2_LUCCA_Resguardos23[[#This Row],[Precio_Adquisición]]-Tabla_dsa_sqlexpress2_LUCCA_Resguardos23[[#This Row],[Columna1]]</f>
        <v>0</v>
      </c>
      <c r="U233">
        <v>231</v>
      </c>
    </row>
    <row r="234" spans="1:21" hidden="1" x14ac:dyDescent="0.25">
      <c r="A234" s="3" t="s">
        <v>2685</v>
      </c>
      <c r="C234" s="6" t="s">
        <v>465</v>
      </c>
      <c r="D234" s="15" t="s">
        <v>3173</v>
      </c>
      <c r="E234" s="4">
        <v>37316</v>
      </c>
      <c r="F234" s="4">
        <v>37316</v>
      </c>
      <c r="G234" s="3" t="s">
        <v>2684</v>
      </c>
      <c r="H234" s="78">
        <v>653.20000000000005</v>
      </c>
      <c r="J234" s="2" t="s">
        <v>2683</v>
      </c>
      <c r="L234">
        <v>120</v>
      </c>
      <c r="M234">
        <v>120</v>
      </c>
      <c r="N234">
        <v>2012</v>
      </c>
      <c r="O234">
        <v>3</v>
      </c>
      <c r="P234" s="1">
        <v>653.20000000000005</v>
      </c>
      <c r="Q234">
        <v>0.1</v>
      </c>
      <c r="S234" s="78">
        <v>653.20000000000005</v>
      </c>
      <c r="T234" s="123">
        <f>+Tabla_dsa_sqlexpress2_LUCCA_Resguardos23[[#This Row],[Precio_Adquisición]]-Tabla_dsa_sqlexpress2_LUCCA_Resguardos23[[#This Row],[Columna1]]</f>
        <v>0</v>
      </c>
      <c r="U234">
        <v>232</v>
      </c>
    </row>
    <row r="235" spans="1:21" hidden="1" x14ac:dyDescent="0.25">
      <c r="A235" s="3" t="s">
        <v>2679</v>
      </c>
      <c r="C235" s="6" t="s">
        <v>2682</v>
      </c>
      <c r="D235" s="15" t="s">
        <v>33</v>
      </c>
      <c r="E235" s="4">
        <v>37316</v>
      </c>
      <c r="F235" s="4">
        <v>37316</v>
      </c>
      <c r="G235" s="3" t="s">
        <v>2681</v>
      </c>
      <c r="H235" s="78">
        <v>943</v>
      </c>
      <c r="J235" s="2" t="s">
        <v>2680</v>
      </c>
      <c r="L235">
        <v>120</v>
      </c>
      <c r="M235">
        <v>120</v>
      </c>
      <c r="N235">
        <v>2012</v>
      </c>
      <c r="O235">
        <v>3</v>
      </c>
      <c r="P235" s="1">
        <v>943</v>
      </c>
      <c r="Q235">
        <v>0.1</v>
      </c>
      <c r="S235" s="78">
        <v>943</v>
      </c>
      <c r="T235" s="123">
        <f>+Tabla_dsa_sqlexpress2_LUCCA_Resguardos23[[#This Row],[Precio_Adquisición]]-Tabla_dsa_sqlexpress2_LUCCA_Resguardos23[[#This Row],[Columna1]]</f>
        <v>0</v>
      </c>
      <c r="U235">
        <v>233</v>
      </c>
    </row>
    <row r="236" spans="1:21" hidden="1" x14ac:dyDescent="0.25">
      <c r="A236" s="3" t="s">
        <v>2679</v>
      </c>
      <c r="C236" s="6" t="s">
        <v>433</v>
      </c>
      <c r="D236" s="15" t="s">
        <v>22</v>
      </c>
      <c r="E236" s="4">
        <v>37316</v>
      </c>
      <c r="F236" s="4">
        <v>37316</v>
      </c>
      <c r="G236" s="3" t="s">
        <v>2678</v>
      </c>
      <c r="H236" s="78">
        <v>943</v>
      </c>
      <c r="J236" s="2" t="s">
        <v>2677</v>
      </c>
      <c r="L236">
        <v>120</v>
      </c>
      <c r="M236">
        <v>120</v>
      </c>
      <c r="N236">
        <v>2012</v>
      </c>
      <c r="O236">
        <v>3</v>
      </c>
      <c r="P236" s="1">
        <v>943</v>
      </c>
      <c r="Q236">
        <v>0.1</v>
      </c>
      <c r="S236" s="78">
        <v>943</v>
      </c>
      <c r="T236" s="123">
        <f>+Tabla_dsa_sqlexpress2_LUCCA_Resguardos23[[#This Row],[Precio_Adquisición]]-Tabla_dsa_sqlexpress2_LUCCA_Resguardos23[[#This Row],[Columna1]]</f>
        <v>0</v>
      </c>
      <c r="U236">
        <v>234</v>
      </c>
    </row>
    <row r="237" spans="1:21" hidden="1" x14ac:dyDescent="0.25">
      <c r="A237" s="3" t="s">
        <v>2676</v>
      </c>
      <c r="C237" s="6" t="s">
        <v>322</v>
      </c>
      <c r="D237" s="15" t="s">
        <v>321</v>
      </c>
      <c r="E237" s="4">
        <v>37316</v>
      </c>
      <c r="F237" s="4">
        <v>37316</v>
      </c>
      <c r="G237" s="3" t="s">
        <v>2675</v>
      </c>
      <c r="H237" s="78">
        <v>1104</v>
      </c>
      <c r="J237" s="2" t="s">
        <v>2674</v>
      </c>
      <c r="L237">
        <v>120</v>
      </c>
      <c r="M237">
        <v>120</v>
      </c>
      <c r="N237">
        <v>2012</v>
      </c>
      <c r="O237">
        <v>3</v>
      </c>
      <c r="P237" s="1">
        <v>1104</v>
      </c>
      <c r="Q237">
        <v>0.1</v>
      </c>
      <c r="S237" s="78">
        <v>1104</v>
      </c>
      <c r="T237" s="123">
        <f>+Tabla_dsa_sqlexpress2_LUCCA_Resguardos23[[#This Row],[Precio_Adquisición]]-Tabla_dsa_sqlexpress2_LUCCA_Resguardos23[[#This Row],[Columna1]]</f>
        <v>0</v>
      </c>
      <c r="U237">
        <v>235</v>
      </c>
    </row>
    <row r="238" spans="1:21" hidden="1" x14ac:dyDescent="0.25">
      <c r="A238" s="3" t="s">
        <v>2595</v>
      </c>
      <c r="C238" s="6" t="s">
        <v>322</v>
      </c>
      <c r="D238" s="15" t="s">
        <v>321</v>
      </c>
      <c r="E238" s="4">
        <v>37316</v>
      </c>
      <c r="F238" s="4">
        <v>37316</v>
      </c>
      <c r="G238" s="3" t="s">
        <v>2673</v>
      </c>
      <c r="H238" s="78">
        <v>27.31</v>
      </c>
      <c r="J238" s="2" t="s">
        <v>2672</v>
      </c>
      <c r="L238">
        <v>120</v>
      </c>
      <c r="M238">
        <v>120</v>
      </c>
      <c r="N238">
        <v>2012</v>
      </c>
      <c r="O238">
        <v>3</v>
      </c>
      <c r="P238" s="1">
        <v>27.31</v>
      </c>
      <c r="Q238">
        <v>0.1</v>
      </c>
      <c r="S238" s="78">
        <v>27.31</v>
      </c>
      <c r="T238" s="123">
        <f>+Tabla_dsa_sqlexpress2_LUCCA_Resguardos23[[#This Row],[Precio_Adquisición]]-Tabla_dsa_sqlexpress2_LUCCA_Resguardos23[[#This Row],[Columna1]]</f>
        <v>0</v>
      </c>
      <c r="U238">
        <v>236</v>
      </c>
    </row>
    <row r="239" spans="1:21" hidden="1" x14ac:dyDescent="0.25">
      <c r="A239" s="3" t="s">
        <v>2595</v>
      </c>
      <c r="C239" s="6" t="s">
        <v>322</v>
      </c>
      <c r="D239" s="15" t="s">
        <v>321</v>
      </c>
      <c r="E239" s="4">
        <v>37316</v>
      </c>
      <c r="F239" s="4">
        <v>37316</v>
      </c>
      <c r="G239" s="3" t="s">
        <v>2671</v>
      </c>
      <c r="H239" s="78">
        <v>27.31</v>
      </c>
      <c r="J239" s="2" t="s">
        <v>2670</v>
      </c>
      <c r="L239">
        <v>120</v>
      </c>
      <c r="M239">
        <v>120</v>
      </c>
      <c r="N239">
        <v>2012</v>
      </c>
      <c r="O239">
        <v>3</v>
      </c>
      <c r="P239" s="1">
        <v>27.31</v>
      </c>
      <c r="Q239">
        <v>0.1</v>
      </c>
      <c r="S239" s="78">
        <v>27.31</v>
      </c>
      <c r="T239" s="123">
        <f>+Tabla_dsa_sqlexpress2_LUCCA_Resguardos23[[#This Row],[Precio_Adquisición]]-Tabla_dsa_sqlexpress2_LUCCA_Resguardos23[[#This Row],[Columna1]]</f>
        <v>0</v>
      </c>
      <c r="U239">
        <v>237</v>
      </c>
    </row>
    <row r="240" spans="1:21" hidden="1" x14ac:dyDescent="0.25">
      <c r="A240" s="3" t="s">
        <v>2595</v>
      </c>
      <c r="C240" s="6" t="s">
        <v>322</v>
      </c>
      <c r="D240" s="15" t="s">
        <v>321</v>
      </c>
      <c r="E240" s="4">
        <v>37316</v>
      </c>
      <c r="F240" s="4">
        <v>37316</v>
      </c>
      <c r="G240" s="3" t="s">
        <v>2669</v>
      </c>
      <c r="H240" s="78">
        <v>27.31</v>
      </c>
      <c r="J240" s="2" t="s">
        <v>2668</v>
      </c>
      <c r="L240">
        <v>120</v>
      </c>
      <c r="M240">
        <v>120</v>
      </c>
      <c r="N240">
        <v>2012</v>
      </c>
      <c r="O240">
        <v>3</v>
      </c>
      <c r="P240" s="1">
        <v>27.31</v>
      </c>
      <c r="Q240">
        <v>0.1</v>
      </c>
      <c r="S240" s="78">
        <v>27.31</v>
      </c>
      <c r="T240" s="123">
        <f>+Tabla_dsa_sqlexpress2_LUCCA_Resguardos23[[#This Row],[Precio_Adquisición]]-Tabla_dsa_sqlexpress2_LUCCA_Resguardos23[[#This Row],[Columna1]]</f>
        <v>0</v>
      </c>
      <c r="U240">
        <v>238</v>
      </c>
    </row>
    <row r="241" spans="1:21" hidden="1" x14ac:dyDescent="0.25">
      <c r="A241" s="3" t="s">
        <v>2595</v>
      </c>
      <c r="C241" s="6" t="s">
        <v>322</v>
      </c>
      <c r="D241" s="15" t="s">
        <v>321</v>
      </c>
      <c r="E241" s="4">
        <v>37316</v>
      </c>
      <c r="F241" s="4">
        <v>37316</v>
      </c>
      <c r="G241" s="3" t="s">
        <v>2667</v>
      </c>
      <c r="H241" s="78">
        <v>27.31</v>
      </c>
      <c r="J241" s="2" t="s">
        <v>2666</v>
      </c>
      <c r="L241">
        <v>120</v>
      </c>
      <c r="M241">
        <v>120</v>
      </c>
      <c r="N241">
        <v>2012</v>
      </c>
      <c r="O241">
        <v>3</v>
      </c>
      <c r="P241" s="1">
        <v>27.31</v>
      </c>
      <c r="Q241">
        <v>0.1</v>
      </c>
      <c r="S241" s="78">
        <v>27.31</v>
      </c>
      <c r="T241" s="123">
        <f>+Tabla_dsa_sqlexpress2_LUCCA_Resguardos23[[#This Row],[Precio_Adquisición]]-Tabla_dsa_sqlexpress2_LUCCA_Resguardos23[[#This Row],[Columna1]]</f>
        <v>0</v>
      </c>
      <c r="U241">
        <v>239</v>
      </c>
    </row>
    <row r="242" spans="1:21" hidden="1" x14ac:dyDescent="0.25">
      <c r="A242" s="3" t="s">
        <v>2595</v>
      </c>
      <c r="C242" s="6" t="s">
        <v>322</v>
      </c>
      <c r="D242" s="15" t="s">
        <v>321</v>
      </c>
      <c r="E242" s="4">
        <v>37316</v>
      </c>
      <c r="F242" s="4">
        <v>37316</v>
      </c>
      <c r="G242" s="3" t="s">
        <v>2665</v>
      </c>
      <c r="H242" s="78">
        <v>27.31</v>
      </c>
      <c r="J242" s="2" t="s">
        <v>2664</v>
      </c>
      <c r="L242">
        <v>120</v>
      </c>
      <c r="M242">
        <v>120</v>
      </c>
      <c r="N242">
        <v>2012</v>
      </c>
      <c r="O242">
        <v>3</v>
      </c>
      <c r="P242" s="1">
        <v>27.31</v>
      </c>
      <c r="Q242">
        <v>0.1</v>
      </c>
      <c r="S242" s="78">
        <v>27.31</v>
      </c>
      <c r="T242" s="123">
        <f>+Tabla_dsa_sqlexpress2_LUCCA_Resguardos23[[#This Row],[Precio_Adquisición]]-Tabla_dsa_sqlexpress2_LUCCA_Resguardos23[[#This Row],[Columna1]]</f>
        <v>0</v>
      </c>
      <c r="U242">
        <v>240</v>
      </c>
    </row>
    <row r="243" spans="1:21" hidden="1" x14ac:dyDescent="0.25">
      <c r="A243" s="3" t="s">
        <v>2595</v>
      </c>
      <c r="C243" s="6" t="s">
        <v>322</v>
      </c>
      <c r="D243" s="15" t="s">
        <v>321</v>
      </c>
      <c r="E243" s="4">
        <v>37316</v>
      </c>
      <c r="F243" s="4">
        <v>37316</v>
      </c>
      <c r="G243" s="3" t="s">
        <v>2663</v>
      </c>
      <c r="H243" s="78">
        <v>27.31</v>
      </c>
      <c r="J243" s="2" t="s">
        <v>2662</v>
      </c>
      <c r="L243">
        <v>120</v>
      </c>
      <c r="M243">
        <v>120</v>
      </c>
      <c r="N243">
        <v>2012</v>
      </c>
      <c r="O243">
        <v>3</v>
      </c>
      <c r="P243" s="1">
        <v>27.31</v>
      </c>
      <c r="Q243">
        <v>0.1</v>
      </c>
      <c r="S243" s="78">
        <v>27.31</v>
      </c>
      <c r="T243" s="123">
        <f>+Tabla_dsa_sqlexpress2_LUCCA_Resguardos23[[#This Row],[Precio_Adquisición]]-Tabla_dsa_sqlexpress2_LUCCA_Resguardos23[[#This Row],[Columna1]]</f>
        <v>0</v>
      </c>
      <c r="U243">
        <v>241</v>
      </c>
    </row>
    <row r="244" spans="1:21" hidden="1" x14ac:dyDescent="0.25">
      <c r="A244" s="3" t="s">
        <v>2595</v>
      </c>
      <c r="C244" s="6" t="s">
        <v>322</v>
      </c>
      <c r="D244" s="15" t="s">
        <v>321</v>
      </c>
      <c r="E244" s="4">
        <v>37316</v>
      </c>
      <c r="F244" s="4">
        <v>37316</v>
      </c>
      <c r="G244" s="3" t="s">
        <v>2661</v>
      </c>
      <c r="H244" s="78">
        <v>27.31</v>
      </c>
      <c r="J244" s="2" t="s">
        <v>2660</v>
      </c>
      <c r="L244">
        <v>120</v>
      </c>
      <c r="M244">
        <v>120</v>
      </c>
      <c r="N244">
        <v>2012</v>
      </c>
      <c r="O244">
        <v>3</v>
      </c>
      <c r="P244" s="1">
        <v>27.31</v>
      </c>
      <c r="Q244">
        <v>0.1</v>
      </c>
      <c r="S244" s="78">
        <v>27.31</v>
      </c>
      <c r="T244" s="123">
        <f>+Tabla_dsa_sqlexpress2_LUCCA_Resguardos23[[#This Row],[Precio_Adquisición]]-Tabla_dsa_sqlexpress2_LUCCA_Resguardos23[[#This Row],[Columna1]]</f>
        <v>0</v>
      </c>
      <c r="U244">
        <v>242</v>
      </c>
    </row>
    <row r="245" spans="1:21" hidden="1" x14ac:dyDescent="0.25">
      <c r="A245" s="3" t="s">
        <v>2595</v>
      </c>
      <c r="C245" s="6" t="s">
        <v>322</v>
      </c>
      <c r="D245" s="15" t="s">
        <v>321</v>
      </c>
      <c r="E245" s="4">
        <v>37316</v>
      </c>
      <c r="F245" s="4">
        <v>37316</v>
      </c>
      <c r="G245" s="3" t="s">
        <v>2659</v>
      </c>
      <c r="H245" s="78">
        <v>27.31</v>
      </c>
      <c r="J245" s="2" t="s">
        <v>2658</v>
      </c>
      <c r="L245">
        <v>120</v>
      </c>
      <c r="M245">
        <v>120</v>
      </c>
      <c r="N245">
        <v>2012</v>
      </c>
      <c r="O245">
        <v>3</v>
      </c>
      <c r="P245" s="1">
        <v>27.31</v>
      </c>
      <c r="Q245">
        <v>0.1</v>
      </c>
      <c r="S245" s="78">
        <v>27.31</v>
      </c>
      <c r="T245" s="123">
        <f>+Tabla_dsa_sqlexpress2_LUCCA_Resguardos23[[#This Row],[Precio_Adquisición]]-Tabla_dsa_sqlexpress2_LUCCA_Resguardos23[[#This Row],[Columna1]]</f>
        <v>0</v>
      </c>
      <c r="U245">
        <v>243</v>
      </c>
    </row>
    <row r="246" spans="1:21" hidden="1" x14ac:dyDescent="0.25">
      <c r="A246" s="3" t="s">
        <v>2595</v>
      </c>
      <c r="C246" s="6" t="s">
        <v>322</v>
      </c>
      <c r="D246" s="15" t="s">
        <v>321</v>
      </c>
      <c r="E246" s="4">
        <v>37316</v>
      </c>
      <c r="F246" s="4">
        <v>37316</v>
      </c>
      <c r="G246" s="3" t="s">
        <v>2657</v>
      </c>
      <c r="H246" s="78">
        <v>27.31</v>
      </c>
      <c r="J246" s="2" t="s">
        <v>2656</v>
      </c>
      <c r="L246">
        <v>120</v>
      </c>
      <c r="M246">
        <v>120</v>
      </c>
      <c r="N246">
        <v>2012</v>
      </c>
      <c r="O246">
        <v>3</v>
      </c>
      <c r="P246" s="1">
        <v>27.31</v>
      </c>
      <c r="Q246">
        <v>0.1</v>
      </c>
      <c r="S246" s="78">
        <v>27.31</v>
      </c>
      <c r="T246" s="123">
        <f>+Tabla_dsa_sqlexpress2_LUCCA_Resguardos23[[#This Row],[Precio_Adquisición]]-Tabla_dsa_sqlexpress2_LUCCA_Resguardos23[[#This Row],[Columna1]]</f>
        <v>0</v>
      </c>
      <c r="U246">
        <v>244</v>
      </c>
    </row>
    <row r="247" spans="1:21" hidden="1" x14ac:dyDescent="0.25">
      <c r="A247" s="3" t="s">
        <v>2595</v>
      </c>
      <c r="C247" s="6" t="s">
        <v>322</v>
      </c>
      <c r="D247" s="15" t="s">
        <v>321</v>
      </c>
      <c r="E247" s="4">
        <v>37316</v>
      </c>
      <c r="F247" s="4">
        <v>37316</v>
      </c>
      <c r="G247" s="3" t="s">
        <v>2655</v>
      </c>
      <c r="H247" s="78">
        <v>27.31</v>
      </c>
      <c r="J247" s="2" t="s">
        <v>2654</v>
      </c>
      <c r="L247">
        <v>120</v>
      </c>
      <c r="M247">
        <v>120</v>
      </c>
      <c r="N247">
        <v>2012</v>
      </c>
      <c r="O247">
        <v>3</v>
      </c>
      <c r="P247" s="1">
        <v>27.31</v>
      </c>
      <c r="Q247">
        <v>0.1</v>
      </c>
      <c r="S247" s="78">
        <v>27.31</v>
      </c>
      <c r="T247" s="123">
        <f>+Tabla_dsa_sqlexpress2_LUCCA_Resguardos23[[#This Row],[Precio_Adquisición]]-Tabla_dsa_sqlexpress2_LUCCA_Resguardos23[[#This Row],[Columna1]]</f>
        <v>0</v>
      </c>
      <c r="U247">
        <v>245</v>
      </c>
    </row>
    <row r="248" spans="1:21" hidden="1" x14ac:dyDescent="0.25">
      <c r="A248" s="3" t="s">
        <v>2595</v>
      </c>
      <c r="C248" s="6" t="s">
        <v>322</v>
      </c>
      <c r="D248" s="15" t="s">
        <v>321</v>
      </c>
      <c r="E248" s="4">
        <v>37316</v>
      </c>
      <c r="F248" s="4">
        <v>37316</v>
      </c>
      <c r="G248" s="3" t="s">
        <v>2653</v>
      </c>
      <c r="H248" s="78">
        <v>27.31</v>
      </c>
      <c r="J248" s="2" t="s">
        <v>2652</v>
      </c>
      <c r="L248">
        <v>120</v>
      </c>
      <c r="M248">
        <v>120</v>
      </c>
      <c r="N248">
        <v>2012</v>
      </c>
      <c r="O248">
        <v>3</v>
      </c>
      <c r="P248" s="1">
        <v>27.31</v>
      </c>
      <c r="Q248">
        <v>0.1</v>
      </c>
      <c r="S248" s="78">
        <v>27.31</v>
      </c>
      <c r="T248" s="123">
        <f>+Tabla_dsa_sqlexpress2_LUCCA_Resguardos23[[#This Row],[Precio_Adquisición]]-Tabla_dsa_sqlexpress2_LUCCA_Resguardos23[[#This Row],[Columna1]]</f>
        <v>0</v>
      </c>
      <c r="U248">
        <v>246</v>
      </c>
    </row>
    <row r="249" spans="1:21" hidden="1" x14ac:dyDescent="0.25">
      <c r="A249" s="3" t="s">
        <v>2595</v>
      </c>
      <c r="C249" s="6" t="s">
        <v>322</v>
      </c>
      <c r="D249" s="15" t="s">
        <v>321</v>
      </c>
      <c r="E249" s="4">
        <v>37316</v>
      </c>
      <c r="F249" s="4">
        <v>37316</v>
      </c>
      <c r="G249" s="3" t="s">
        <v>2651</v>
      </c>
      <c r="H249" s="78">
        <v>27.31</v>
      </c>
      <c r="J249" s="2" t="s">
        <v>2650</v>
      </c>
      <c r="L249">
        <v>120</v>
      </c>
      <c r="M249">
        <v>120</v>
      </c>
      <c r="N249">
        <v>2012</v>
      </c>
      <c r="O249">
        <v>3</v>
      </c>
      <c r="P249" s="1">
        <v>27.31</v>
      </c>
      <c r="Q249">
        <v>0.1</v>
      </c>
      <c r="S249" s="78">
        <v>27.31</v>
      </c>
      <c r="T249" s="123">
        <f>+Tabla_dsa_sqlexpress2_LUCCA_Resguardos23[[#This Row],[Precio_Adquisición]]-Tabla_dsa_sqlexpress2_LUCCA_Resguardos23[[#This Row],[Columna1]]</f>
        <v>0</v>
      </c>
      <c r="U249">
        <v>247</v>
      </c>
    </row>
    <row r="250" spans="1:21" hidden="1" x14ac:dyDescent="0.25">
      <c r="A250" s="3" t="s">
        <v>2595</v>
      </c>
      <c r="C250" s="6" t="s">
        <v>322</v>
      </c>
      <c r="D250" s="15" t="s">
        <v>321</v>
      </c>
      <c r="E250" s="4">
        <v>37316</v>
      </c>
      <c r="F250" s="4">
        <v>37316</v>
      </c>
      <c r="G250" s="3" t="s">
        <v>2649</v>
      </c>
      <c r="H250" s="78">
        <v>27.31</v>
      </c>
      <c r="J250" s="2" t="s">
        <v>2648</v>
      </c>
      <c r="L250">
        <v>120</v>
      </c>
      <c r="M250">
        <v>120</v>
      </c>
      <c r="N250">
        <v>2012</v>
      </c>
      <c r="O250">
        <v>3</v>
      </c>
      <c r="P250" s="1">
        <v>27.31</v>
      </c>
      <c r="Q250">
        <v>0.1</v>
      </c>
      <c r="S250" s="78">
        <v>27.31</v>
      </c>
      <c r="T250" s="123">
        <f>+Tabla_dsa_sqlexpress2_LUCCA_Resguardos23[[#This Row],[Precio_Adquisición]]-Tabla_dsa_sqlexpress2_LUCCA_Resguardos23[[#This Row],[Columna1]]</f>
        <v>0</v>
      </c>
      <c r="U250">
        <v>248</v>
      </c>
    </row>
    <row r="251" spans="1:21" hidden="1" x14ac:dyDescent="0.25">
      <c r="A251" s="3" t="s">
        <v>2595</v>
      </c>
      <c r="C251" s="6" t="s">
        <v>322</v>
      </c>
      <c r="D251" s="15" t="s">
        <v>321</v>
      </c>
      <c r="E251" s="4">
        <v>37316</v>
      </c>
      <c r="F251" s="4">
        <v>37316</v>
      </c>
      <c r="G251" s="3" t="s">
        <v>2647</v>
      </c>
      <c r="H251" s="78">
        <v>27.31</v>
      </c>
      <c r="J251" s="2" t="s">
        <v>2646</v>
      </c>
      <c r="L251">
        <v>120</v>
      </c>
      <c r="M251">
        <v>120</v>
      </c>
      <c r="N251">
        <v>2012</v>
      </c>
      <c r="O251">
        <v>3</v>
      </c>
      <c r="P251" s="1">
        <v>27.31</v>
      </c>
      <c r="Q251">
        <v>0.1</v>
      </c>
      <c r="S251" s="78">
        <v>27.31</v>
      </c>
      <c r="T251" s="123">
        <f>+Tabla_dsa_sqlexpress2_LUCCA_Resguardos23[[#This Row],[Precio_Adquisición]]-Tabla_dsa_sqlexpress2_LUCCA_Resguardos23[[#This Row],[Columna1]]</f>
        <v>0</v>
      </c>
      <c r="U251">
        <v>249</v>
      </c>
    </row>
    <row r="252" spans="1:21" hidden="1" x14ac:dyDescent="0.25">
      <c r="A252" s="3" t="s">
        <v>2595</v>
      </c>
      <c r="C252" s="6" t="s">
        <v>322</v>
      </c>
      <c r="D252" s="15" t="s">
        <v>321</v>
      </c>
      <c r="E252" s="4">
        <v>37316</v>
      </c>
      <c r="F252" s="4">
        <v>37316</v>
      </c>
      <c r="G252" s="3" t="s">
        <v>2645</v>
      </c>
      <c r="H252" s="78">
        <v>27.31</v>
      </c>
      <c r="J252" s="2" t="s">
        <v>2644</v>
      </c>
      <c r="L252">
        <v>120</v>
      </c>
      <c r="M252">
        <v>120</v>
      </c>
      <c r="N252">
        <v>2012</v>
      </c>
      <c r="O252">
        <v>3</v>
      </c>
      <c r="P252" s="1">
        <v>27.31</v>
      </c>
      <c r="Q252">
        <v>0.1</v>
      </c>
      <c r="S252" s="78">
        <v>27.31</v>
      </c>
      <c r="T252" s="123">
        <f>+Tabla_dsa_sqlexpress2_LUCCA_Resguardos23[[#This Row],[Precio_Adquisición]]-Tabla_dsa_sqlexpress2_LUCCA_Resguardos23[[#This Row],[Columna1]]</f>
        <v>0</v>
      </c>
      <c r="U252">
        <v>250</v>
      </c>
    </row>
    <row r="253" spans="1:21" hidden="1" x14ac:dyDescent="0.25">
      <c r="A253" s="3" t="s">
        <v>2595</v>
      </c>
      <c r="C253" s="6" t="s">
        <v>322</v>
      </c>
      <c r="D253" s="15" t="s">
        <v>321</v>
      </c>
      <c r="E253" s="4">
        <v>37316</v>
      </c>
      <c r="F253" s="4">
        <v>37316</v>
      </c>
      <c r="G253" s="3" t="s">
        <v>2643</v>
      </c>
      <c r="H253" s="78">
        <v>27.31</v>
      </c>
      <c r="J253" s="2" t="s">
        <v>2642</v>
      </c>
      <c r="L253">
        <v>120</v>
      </c>
      <c r="M253">
        <v>120</v>
      </c>
      <c r="N253">
        <v>2012</v>
      </c>
      <c r="O253">
        <v>3</v>
      </c>
      <c r="P253" s="1">
        <v>27.31</v>
      </c>
      <c r="Q253">
        <v>0.1</v>
      </c>
      <c r="S253" s="78">
        <v>27.31</v>
      </c>
      <c r="T253" s="123">
        <f>+Tabla_dsa_sqlexpress2_LUCCA_Resguardos23[[#This Row],[Precio_Adquisición]]-Tabla_dsa_sqlexpress2_LUCCA_Resguardos23[[#This Row],[Columna1]]</f>
        <v>0</v>
      </c>
      <c r="U253">
        <v>251</v>
      </c>
    </row>
    <row r="254" spans="1:21" hidden="1" x14ac:dyDescent="0.25">
      <c r="A254" s="3" t="s">
        <v>2595</v>
      </c>
      <c r="C254" s="6" t="s">
        <v>322</v>
      </c>
      <c r="D254" s="15" t="s">
        <v>321</v>
      </c>
      <c r="E254" s="4">
        <v>37316</v>
      </c>
      <c r="F254" s="4">
        <v>37316</v>
      </c>
      <c r="G254" s="3" t="s">
        <v>2641</v>
      </c>
      <c r="H254" s="78">
        <v>27.31</v>
      </c>
      <c r="J254" s="2" t="s">
        <v>2640</v>
      </c>
      <c r="L254">
        <v>120</v>
      </c>
      <c r="M254">
        <v>120</v>
      </c>
      <c r="N254">
        <v>2012</v>
      </c>
      <c r="O254">
        <v>3</v>
      </c>
      <c r="P254" s="1">
        <v>27.31</v>
      </c>
      <c r="Q254">
        <v>0.1</v>
      </c>
      <c r="S254" s="78">
        <v>27.31</v>
      </c>
      <c r="T254" s="123">
        <f>+Tabla_dsa_sqlexpress2_LUCCA_Resguardos23[[#This Row],[Precio_Adquisición]]-Tabla_dsa_sqlexpress2_LUCCA_Resguardos23[[#This Row],[Columna1]]</f>
        <v>0</v>
      </c>
      <c r="U254">
        <v>252</v>
      </c>
    </row>
    <row r="255" spans="1:21" hidden="1" x14ac:dyDescent="0.25">
      <c r="A255" s="3" t="s">
        <v>2595</v>
      </c>
      <c r="C255" s="6" t="s">
        <v>322</v>
      </c>
      <c r="D255" s="15" t="s">
        <v>321</v>
      </c>
      <c r="E255" s="4">
        <v>37316</v>
      </c>
      <c r="F255" s="4">
        <v>37316</v>
      </c>
      <c r="G255" s="3" t="s">
        <v>2639</v>
      </c>
      <c r="H255" s="78">
        <v>27.31</v>
      </c>
      <c r="J255" s="2" t="s">
        <v>2638</v>
      </c>
      <c r="L255">
        <v>120</v>
      </c>
      <c r="M255">
        <v>120</v>
      </c>
      <c r="N255">
        <v>2012</v>
      </c>
      <c r="O255">
        <v>3</v>
      </c>
      <c r="P255" s="1">
        <v>27.31</v>
      </c>
      <c r="Q255">
        <v>0.1</v>
      </c>
      <c r="S255" s="78">
        <v>27.31</v>
      </c>
      <c r="T255" s="123">
        <f>+Tabla_dsa_sqlexpress2_LUCCA_Resguardos23[[#This Row],[Precio_Adquisición]]-Tabla_dsa_sqlexpress2_LUCCA_Resguardos23[[#This Row],[Columna1]]</f>
        <v>0</v>
      </c>
      <c r="U255">
        <v>253</v>
      </c>
    </row>
    <row r="256" spans="1:21" hidden="1" x14ac:dyDescent="0.25">
      <c r="A256" s="3" t="s">
        <v>2595</v>
      </c>
      <c r="C256" s="6" t="s">
        <v>322</v>
      </c>
      <c r="D256" s="15" t="s">
        <v>321</v>
      </c>
      <c r="E256" s="4">
        <v>37316</v>
      </c>
      <c r="F256" s="4">
        <v>37316</v>
      </c>
      <c r="G256" s="3" t="s">
        <v>2637</v>
      </c>
      <c r="H256" s="78">
        <v>27.31</v>
      </c>
      <c r="J256" s="2" t="s">
        <v>2636</v>
      </c>
      <c r="L256">
        <v>120</v>
      </c>
      <c r="M256">
        <v>120</v>
      </c>
      <c r="N256">
        <v>2012</v>
      </c>
      <c r="O256">
        <v>3</v>
      </c>
      <c r="P256" s="1">
        <v>27.31</v>
      </c>
      <c r="Q256">
        <v>0.1</v>
      </c>
      <c r="S256" s="78">
        <v>27.31</v>
      </c>
      <c r="T256" s="123">
        <f>+Tabla_dsa_sqlexpress2_LUCCA_Resguardos23[[#This Row],[Precio_Adquisición]]-Tabla_dsa_sqlexpress2_LUCCA_Resguardos23[[#This Row],[Columna1]]</f>
        <v>0</v>
      </c>
      <c r="U256">
        <v>254</v>
      </c>
    </row>
    <row r="257" spans="1:21" hidden="1" x14ac:dyDescent="0.25">
      <c r="A257" s="3" t="s">
        <v>2595</v>
      </c>
      <c r="C257" s="6" t="s">
        <v>322</v>
      </c>
      <c r="D257" s="15" t="s">
        <v>321</v>
      </c>
      <c r="E257" s="4">
        <v>37316</v>
      </c>
      <c r="F257" s="4">
        <v>37316</v>
      </c>
      <c r="G257" s="3" t="s">
        <v>2635</v>
      </c>
      <c r="H257" s="78">
        <v>27.31</v>
      </c>
      <c r="J257" s="2" t="s">
        <v>2634</v>
      </c>
      <c r="L257">
        <v>120</v>
      </c>
      <c r="M257">
        <v>120</v>
      </c>
      <c r="N257">
        <v>2012</v>
      </c>
      <c r="O257">
        <v>3</v>
      </c>
      <c r="P257" s="1">
        <v>27.31</v>
      </c>
      <c r="Q257">
        <v>0.1</v>
      </c>
      <c r="S257" s="78">
        <v>27.31</v>
      </c>
      <c r="T257" s="123">
        <f>+Tabla_dsa_sqlexpress2_LUCCA_Resguardos23[[#This Row],[Precio_Adquisición]]-Tabla_dsa_sqlexpress2_LUCCA_Resguardos23[[#This Row],[Columna1]]</f>
        <v>0</v>
      </c>
      <c r="U257">
        <v>255</v>
      </c>
    </row>
    <row r="258" spans="1:21" hidden="1" x14ac:dyDescent="0.25">
      <c r="A258" s="3" t="s">
        <v>2595</v>
      </c>
      <c r="C258" s="6" t="s">
        <v>322</v>
      </c>
      <c r="D258" s="15" t="s">
        <v>321</v>
      </c>
      <c r="E258" s="4">
        <v>37316</v>
      </c>
      <c r="F258" s="4">
        <v>37316</v>
      </c>
      <c r="G258" s="3" t="s">
        <v>2633</v>
      </c>
      <c r="H258" s="78">
        <v>27.31</v>
      </c>
      <c r="J258" s="2" t="s">
        <v>2632</v>
      </c>
      <c r="L258">
        <v>120</v>
      </c>
      <c r="M258">
        <v>120</v>
      </c>
      <c r="N258">
        <v>2012</v>
      </c>
      <c r="O258">
        <v>3</v>
      </c>
      <c r="P258" s="1">
        <v>27.31</v>
      </c>
      <c r="Q258">
        <v>0.1</v>
      </c>
      <c r="S258" s="78">
        <v>27.31</v>
      </c>
      <c r="T258" s="123">
        <f>+Tabla_dsa_sqlexpress2_LUCCA_Resguardos23[[#This Row],[Precio_Adquisición]]-Tabla_dsa_sqlexpress2_LUCCA_Resguardos23[[#This Row],[Columna1]]</f>
        <v>0</v>
      </c>
      <c r="U258">
        <v>256</v>
      </c>
    </row>
    <row r="259" spans="1:21" hidden="1" x14ac:dyDescent="0.25">
      <c r="A259" s="3" t="s">
        <v>2595</v>
      </c>
      <c r="C259" s="6" t="s">
        <v>322</v>
      </c>
      <c r="D259" s="15" t="s">
        <v>321</v>
      </c>
      <c r="E259" s="4">
        <v>37316</v>
      </c>
      <c r="F259" s="4">
        <v>37316</v>
      </c>
      <c r="G259" s="3" t="s">
        <v>2631</v>
      </c>
      <c r="H259" s="78">
        <v>27.31</v>
      </c>
      <c r="J259" s="2" t="s">
        <v>2630</v>
      </c>
      <c r="L259">
        <v>120</v>
      </c>
      <c r="M259">
        <v>120</v>
      </c>
      <c r="N259">
        <v>2012</v>
      </c>
      <c r="O259">
        <v>3</v>
      </c>
      <c r="P259" s="1">
        <v>27.31</v>
      </c>
      <c r="Q259">
        <v>0.1</v>
      </c>
      <c r="S259" s="78">
        <v>27.31</v>
      </c>
      <c r="T259" s="123">
        <f>+Tabla_dsa_sqlexpress2_LUCCA_Resguardos23[[#This Row],[Precio_Adquisición]]-Tabla_dsa_sqlexpress2_LUCCA_Resguardos23[[#This Row],[Columna1]]</f>
        <v>0</v>
      </c>
      <c r="U259">
        <v>257</v>
      </c>
    </row>
    <row r="260" spans="1:21" hidden="1" x14ac:dyDescent="0.25">
      <c r="A260" s="3" t="s">
        <v>2595</v>
      </c>
      <c r="C260" s="6" t="s">
        <v>322</v>
      </c>
      <c r="D260" s="15" t="s">
        <v>321</v>
      </c>
      <c r="E260" s="4">
        <v>37316</v>
      </c>
      <c r="F260" s="4">
        <v>37316</v>
      </c>
      <c r="G260" s="3" t="s">
        <v>2629</v>
      </c>
      <c r="H260" s="78">
        <v>27.31</v>
      </c>
      <c r="J260" s="2" t="s">
        <v>2628</v>
      </c>
      <c r="L260">
        <v>120</v>
      </c>
      <c r="M260">
        <v>120</v>
      </c>
      <c r="N260">
        <v>2012</v>
      </c>
      <c r="O260">
        <v>3</v>
      </c>
      <c r="P260" s="1">
        <v>27.31</v>
      </c>
      <c r="Q260">
        <v>0.1</v>
      </c>
      <c r="S260" s="78">
        <v>27.31</v>
      </c>
      <c r="T260" s="123">
        <f>+Tabla_dsa_sqlexpress2_LUCCA_Resguardos23[[#This Row],[Precio_Adquisición]]-Tabla_dsa_sqlexpress2_LUCCA_Resguardos23[[#This Row],[Columna1]]</f>
        <v>0</v>
      </c>
      <c r="U260">
        <v>258</v>
      </c>
    </row>
    <row r="261" spans="1:21" hidden="1" x14ac:dyDescent="0.25">
      <c r="A261" s="3" t="s">
        <v>2595</v>
      </c>
      <c r="C261" s="6" t="s">
        <v>322</v>
      </c>
      <c r="D261" s="15" t="s">
        <v>321</v>
      </c>
      <c r="E261" s="4">
        <v>37316</v>
      </c>
      <c r="F261" s="4">
        <v>37316</v>
      </c>
      <c r="G261" s="3" t="s">
        <v>2627</v>
      </c>
      <c r="H261" s="78">
        <v>27.31</v>
      </c>
      <c r="J261" s="2" t="s">
        <v>2626</v>
      </c>
      <c r="L261">
        <v>120</v>
      </c>
      <c r="M261">
        <v>120</v>
      </c>
      <c r="N261">
        <v>2012</v>
      </c>
      <c r="O261">
        <v>3</v>
      </c>
      <c r="P261" s="1">
        <v>27.31</v>
      </c>
      <c r="Q261">
        <v>0.1</v>
      </c>
      <c r="S261" s="78">
        <v>27.31</v>
      </c>
      <c r="T261" s="123">
        <f>+Tabla_dsa_sqlexpress2_LUCCA_Resguardos23[[#This Row],[Precio_Adquisición]]-Tabla_dsa_sqlexpress2_LUCCA_Resguardos23[[#This Row],[Columna1]]</f>
        <v>0</v>
      </c>
      <c r="U261">
        <v>259</v>
      </c>
    </row>
    <row r="262" spans="1:21" hidden="1" x14ac:dyDescent="0.25">
      <c r="A262" s="3" t="s">
        <v>2595</v>
      </c>
      <c r="C262" s="6" t="s">
        <v>322</v>
      </c>
      <c r="D262" s="15" t="s">
        <v>321</v>
      </c>
      <c r="E262" s="4">
        <v>37316</v>
      </c>
      <c r="F262" s="4">
        <v>37316</v>
      </c>
      <c r="G262" s="3" t="s">
        <v>2625</v>
      </c>
      <c r="H262" s="78">
        <v>27.31</v>
      </c>
      <c r="J262" s="2" t="s">
        <v>2624</v>
      </c>
      <c r="L262">
        <v>120</v>
      </c>
      <c r="M262">
        <v>120</v>
      </c>
      <c r="N262">
        <v>2012</v>
      </c>
      <c r="O262">
        <v>3</v>
      </c>
      <c r="P262" s="1">
        <v>27.31</v>
      </c>
      <c r="Q262">
        <v>0.1</v>
      </c>
      <c r="S262" s="78">
        <v>27.31</v>
      </c>
      <c r="T262" s="123">
        <f>+Tabla_dsa_sqlexpress2_LUCCA_Resguardos23[[#This Row],[Precio_Adquisición]]-Tabla_dsa_sqlexpress2_LUCCA_Resguardos23[[#This Row],[Columna1]]</f>
        <v>0</v>
      </c>
      <c r="U262">
        <v>260</v>
      </c>
    </row>
    <row r="263" spans="1:21" hidden="1" x14ac:dyDescent="0.25">
      <c r="A263" s="3" t="s">
        <v>2595</v>
      </c>
      <c r="C263" s="6" t="s">
        <v>322</v>
      </c>
      <c r="D263" s="15" t="s">
        <v>321</v>
      </c>
      <c r="E263" s="4">
        <v>37316</v>
      </c>
      <c r="F263" s="4">
        <v>37316</v>
      </c>
      <c r="G263" s="3" t="s">
        <v>2623</v>
      </c>
      <c r="H263" s="78">
        <v>27.31</v>
      </c>
      <c r="J263" s="2" t="s">
        <v>2622</v>
      </c>
      <c r="L263">
        <v>120</v>
      </c>
      <c r="M263">
        <v>120</v>
      </c>
      <c r="N263">
        <v>2012</v>
      </c>
      <c r="O263">
        <v>3</v>
      </c>
      <c r="P263" s="1">
        <v>27.31</v>
      </c>
      <c r="Q263">
        <v>0.1</v>
      </c>
      <c r="S263" s="78">
        <v>27.31</v>
      </c>
      <c r="T263" s="123">
        <f>+Tabla_dsa_sqlexpress2_LUCCA_Resguardos23[[#This Row],[Precio_Adquisición]]-Tabla_dsa_sqlexpress2_LUCCA_Resguardos23[[#This Row],[Columna1]]</f>
        <v>0</v>
      </c>
      <c r="U263">
        <v>261</v>
      </c>
    </row>
    <row r="264" spans="1:21" hidden="1" x14ac:dyDescent="0.25">
      <c r="A264" s="3" t="s">
        <v>2595</v>
      </c>
      <c r="C264" s="6" t="s">
        <v>322</v>
      </c>
      <c r="D264" s="15" t="s">
        <v>321</v>
      </c>
      <c r="E264" s="4">
        <v>37316</v>
      </c>
      <c r="F264" s="4">
        <v>37316</v>
      </c>
      <c r="G264" s="3" t="s">
        <v>2621</v>
      </c>
      <c r="H264" s="78">
        <v>27.31</v>
      </c>
      <c r="J264" s="2" t="s">
        <v>2620</v>
      </c>
      <c r="L264">
        <v>120</v>
      </c>
      <c r="M264">
        <v>120</v>
      </c>
      <c r="N264">
        <v>2012</v>
      </c>
      <c r="O264">
        <v>3</v>
      </c>
      <c r="P264" s="1">
        <v>27.31</v>
      </c>
      <c r="Q264">
        <v>0.1</v>
      </c>
      <c r="S264" s="78">
        <v>27.31</v>
      </c>
      <c r="T264" s="123">
        <f>+Tabla_dsa_sqlexpress2_LUCCA_Resguardos23[[#This Row],[Precio_Adquisición]]-Tabla_dsa_sqlexpress2_LUCCA_Resguardos23[[#This Row],[Columna1]]</f>
        <v>0</v>
      </c>
      <c r="U264">
        <v>262</v>
      </c>
    </row>
    <row r="265" spans="1:21" hidden="1" x14ac:dyDescent="0.25">
      <c r="A265" s="3" t="s">
        <v>2595</v>
      </c>
      <c r="C265" s="6" t="s">
        <v>322</v>
      </c>
      <c r="D265" s="15" t="s">
        <v>321</v>
      </c>
      <c r="E265" s="4">
        <v>37316</v>
      </c>
      <c r="F265" s="4">
        <v>37316</v>
      </c>
      <c r="G265" s="3" t="s">
        <v>2619</v>
      </c>
      <c r="H265" s="78">
        <v>27.31</v>
      </c>
      <c r="J265" s="2" t="s">
        <v>2618</v>
      </c>
      <c r="L265">
        <v>120</v>
      </c>
      <c r="M265">
        <v>120</v>
      </c>
      <c r="N265">
        <v>2012</v>
      </c>
      <c r="O265">
        <v>3</v>
      </c>
      <c r="P265" s="1">
        <v>27.31</v>
      </c>
      <c r="Q265">
        <v>0.1</v>
      </c>
      <c r="S265" s="78">
        <v>27.31</v>
      </c>
      <c r="T265" s="123">
        <f>+Tabla_dsa_sqlexpress2_LUCCA_Resguardos23[[#This Row],[Precio_Adquisición]]-Tabla_dsa_sqlexpress2_LUCCA_Resguardos23[[#This Row],[Columna1]]</f>
        <v>0</v>
      </c>
      <c r="U265">
        <v>263</v>
      </c>
    </row>
    <row r="266" spans="1:21" hidden="1" x14ac:dyDescent="0.25">
      <c r="A266" s="3" t="s">
        <v>2595</v>
      </c>
      <c r="C266" s="6" t="s">
        <v>322</v>
      </c>
      <c r="D266" s="15" t="s">
        <v>321</v>
      </c>
      <c r="E266" s="4">
        <v>37316</v>
      </c>
      <c r="F266" s="4">
        <v>37316</v>
      </c>
      <c r="G266" s="3" t="s">
        <v>2617</v>
      </c>
      <c r="H266" s="78">
        <v>27.31</v>
      </c>
      <c r="J266" s="2" t="s">
        <v>2616</v>
      </c>
      <c r="L266">
        <v>120</v>
      </c>
      <c r="M266">
        <v>120</v>
      </c>
      <c r="N266">
        <v>2012</v>
      </c>
      <c r="O266">
        <v>3</v>
      </c>
      <c r="P266" s="1">
        <v>27.31</v>
      </c>
      <c r="Q266">
        <v>0.1</v>
      </c>
      <c r="S266" s="78">
        <v>27.31</v>
      </c>
      <c r="T266" s="123">
        <f>+Tabla_dsa_sqlexpress2_LUCCA_Resguardos23[[#This Row],[Precio_Adquisición]]-Tabla_dsa_sqlexpress2_LUCCA_Resguardos23[[#This Row],[Columna1]]</f>
        <v>0</v>
      </c>
      <c r="U266">
        <v>264</v>
      </c>
    </row>
    <row r="267" spans="1:21" hidden="1" x14ac:dyDescent="0.25">
      <c r="A267" s="3" t="s">
        <v>2595</v>
      </c>
      <c r="C267" s="6" t="s">
        <v>322</v>
      </c>
      <c r="D267" s="15" t="s">
        <v>321</v>
      </c>
      <c r="E267" s="4">
        <v>37316</v>
      </c>
      <c r="F267" s="4">
        <v>37316</v>
      </c>
      <c r="G267" s="3" t="s">
        <v>2615</v>
      </c>
      <c r="H267" s="78">
        <v>27.31</v>
      </c>
      <c r="J267" s="2" t="s">
        <v>2614</v>
      </c>
      <c r="L267">
        <v>120</v>
      </c>
      <c r="M267">
        <v>120</v>
      </c>
      <c r="N267">
        <v>2012</v>
      </c>
      <c r="O267">
        <v>3</v>
      </c>
      <c r="P267" s="1">
        <v>27.31</v>
      </c>
      <c r="Q267">
        <v>0.1</v>
      </c>
      <c r="S267" s="78">
        <v>27.31</v>
      </c>
      <c r="T267" s="123">
        <f>+Tabla_dsa_sqlexpress2_LUCCA_Resguardos23[[#This Row],[Precio_Adquisición]]-Tabla_dsa_sqlexpress2_LUCCA_Resguardos23[[#This Row],[Columna1]]</f>
        <v>0</v>
      </c>
      <c r="U267">
        <v>265</v>
      </c>
    </row>
    <row r="268" spans="1:21" hidden="1" x14ac:dyDescent="0.25">
      <c r="A268" s="3" t="s">
        <v>2595</v>
      </c>
      <c r="C268" s="6" t="s">
        <v>322</v>
      </c>
      <c r="D268" s="15" t="s">
        <v>321</v>
      </c>
      <c r="E268" s="4">
        <v>37316</v>
      </c>
      <c r="F268" s="4">
        <v>37316</v>
      </c>
      <c r="G268" s="3" t="s">
        <v>2613</v>
      </c>
      <c r="H268" s="78">
        <v>27.32</v>
      </c>
      <c r="J268" s="2" t="s">
        <v>2612</v>
      </c>
      <c r="L268">
        <v>120</v>
      </c>
      <c r="M268">
        <v>120</v>
      </c>
      <c r="N268">
        <v>2012</v>
      </c>
      <c r="O268">
        <v>3</v>
      </c>
      <c r="P268" s="1">
        <v>27.32</v>
      </c>
      <c r="Q268">
        <v>0.1</v>
      </c>
      <c r="S268" s="78">
        <v>27.32</v>
      </c>
      <c r="T268" s="123">
        <f>+Tabla_dsa_sqlexpress2_LUCCA_Resguardos23[[#This Row],[Precio_Adquisición]]-Tabla_dsa_sqlexpress2_LUCCA_Resguardos23[[#This Row],[Columna1]]</f>
        <v>0</v>
      </c>
      <c r="U268">
        <v>266</v>
      </c>
    </row>
    <row r="269" spans="1:21" hidden="1" x14ac:dyDescent="0.25">
      <c r="A269" s="3" t="s">
        <v>2595</v>
      </c>
      <c r="C269" s="6" t="s">
        <v>322</v>
      </c>
      <c r="D269" s="15" t="s">
        <v>321</v>
      </c>
      <c r="E269" s="4">
        <v>37316</v>
      </c>
      <c r="F269" s="4">
        <v>37316</v>
      </c>
      <c r="G269" s="3" t="s">
        <v>2611</v>
      </c>
      <c r="H269" s="78">
        <v>27.32</v>
      </c>
      <c r="J269" s="2" t="s">
        <v>2610</v>
      </c>
      <c r="L269">
        <v>120</v>
      </c>
      <c r="M269">
        <v>120</v>
      </c>
      <c r="N269">
        <v>2012</v>
      </c>
      <c r="O269">
        <v>3</v>
      </c>
      <c r="P269" s="1">
        <v>27.32</v>
      </c>
      <c r="Q269">
        <v>0.1</v>
      </c>
      <c r="S269" s="78">
        <v>27.32</v>
      </c>
      <c r="T269" s="123">
        <f>+Tabla_dsa_sqlexpress2_LUCCA_Resguardos23[[#This Row],[Precio_Adquisición]]-Tabla_dsa_sqlexpress2_LUCCA_Resguardos23[[#This Row],[Columna1]]</f>
        <v>0</v>
      </c>
      <c r="U269">
        <v>267</v>
      </c>
    </row>
    <row r="270" spans="1:21" hidden="1" x14ac:dyDescent="0.25">
      <c r="A270" s="3" t="s">
        <v>2595</v>
      </c>
      <c r="C270" s="6" t="s">
        <v>322</v>
      </c>
      <c r="D270" s="15" t="s">
        <v>321</v>
      </c>
      <c r="E270" s="4">
        <v>37316</v>
      </c>
      <c r="F270" s="4">
        <v>37316</v>
      </c>
      <c r="G270" s="3" t="s">
        <v>2609</v>
      </c>
      <c r="H270" s="78">
        <v>27.32</v>
      </c>
      <c r="J270" s="2" t="s">
        <v>2608</v>
      </c>
      <c r="L270">
        <v>120</v>
      </c>
      <c r="M270">
        <v>120</v>
      </c>
      <c r="N270">
        <v>2012</v>
      </c>
      <c r="O270">
        <v>3</v>
      </c>
      <c r="P270" s="1">
        <v>27.32</v>
      </c>
      <c r="Q270">
        <v>0.1</v>
      </c>
      <c r="S270" s="78">
        <v>27.32</v>
      </c>
      <c r="T270" s="123">
        <f>+Tabla_dsa_sqlexpress2_LUCCA_Resguardos23[[#This Row],[Precio_Adquisición]]-Tabla_dsa_sqlexpress2_LUCCA_Resguardos23[[#This Row],[Columna1]]</f>
        <v>0</v>
      </c>
      <c r="U270">
        <v>268</v>
      </c>
    </row>
    <row r="271" spans="1:21" hidden="1" x14ac:dyDescent="0.25">
      <c r="A271" s="3" t="s">
        <v>2595</v>
      </c>
      <c r="C271" s="6" t="s">
        <v>322</v>
      </c>
      <c r="D271" s="15" t="s">
        <v>321</v>
      </c>
      <c r="E271" s="4">
        <v>37316</v>
      </c>
      <c r="F271" s="4">
        <v>37316</v>
      </c>
      <c r="G271" s="3" t="s">
        <v>2607</v>
      </c>
      <c r="H271" s="78">
        <v>27.32</v>
      </c>
      <c r="J271" s="2" t="s">
        <v>2606</v>
      </c>
      <c r="L271">
        <v>120</v>
      </c>
      <c r="M271">
        <v>120</v>
      </c>
      <c r="N271">
        <v>2012</v>
      </c>
      <c r="O271">
        <v>3</v>
      </c>
      <c r="P271" s="1">
        <v>27.32</v>
      </c>
      <c r="Q271">
        <v>0.1</v>
      </c>
      <c r="S271" s="78">
        <v>27.32</v>
      </c>
      <c r="T271" s="123">
        <f>+Tabla_dsa_sqlexpress2_LUCCA_Resguardos23[[#This Row],[Precio_Adquisición]]-Tabla_dsa_sqlexpress2_LUCCA_Resguardos23[[#This Row],[Columna1]]</f>
        <v>0</v>
      </c>
      <c r="U271">
        <v>269</v>
      </c>
    </row>
    <row r="272" spans="1:21" hidden="1" x14ac:dyDescent="0.25">
      <c r="A272" s="3" t="s">
        <v>2595</v>
      </c>
      <c r="C272" s="6" t="s">
        <v>322</v>
      </c>
      <c r="D272" s="15" t="s">
        <v>321</v>
      </c>
      <c r="E272" s="4">
        <v>37316</v>
      </c>
      <c r="F272" s="4">
        <v>37316</v>
      </c>
      <c r="G272" s="3" t="s">
        <v>2605</v>
      </c>
      <c r="H272" s="78">
        <v>27.32</v>
      </c>
      <c r="J272" s="2" t="s">
        <v>2604</v>
      </c>
      <c r="L272">
        <v>120</v>
      </c>
      <c r="M272">
        <v>120</v>
      </c>
      <c r="N272">
        <v>2012</v>
      </c>
      <c r="O272">
        <v>3</v>
      </c>
      <c r="P272" s="1">
        <v>27.32</v>
      </c>
      <c r="Q272">
        <v>0.1</v>
      </c>
      <c r="S272" s="78">
        <v>27.32</v>
      </c>
      <c r="T272" s="123">
        <f>+Tabla_dsa_sqlexpress2_LUCCA_Resguardos23[[#This Row],[Precio_Adquisición]]-Tabla_dsa_sqlexpress2_LUCCA_Resguardos23[[#This Row],[Columna1]]</f>
        <v>0</v>
      </c>
      <c r="U272">
        <v>270</v>
      </c>
    </row>
    <row r="273" spans="1:21" hidden="1" x14ac:dyDescent="0.25">
      <c r="A273" s="3" t="s">
        <v>2595</v>
      </c>
      <c r="C273" s="6" t="s">
        <v>322</v>
      </c>
      <c r="D273" s="15" t="s">
        <v>321</v>
      </c>
      <c r="E273" s="4">
        <v>37316</v>
      </c>
      <c r="F273" s="4">
        <v>37316</v>
      </c>
      <c r="G273" s="3" t="s">
        <v>2603</v>
      </c>
      <c r="H273" s="78">
        <v>27.32</v>
      </c>
      <c r="J273" s="2" t="s">
        <v>2602</v>
      </c>
      <c r="L273">
        <v>120</v>
      </c>
      <c r="M273">
        <v>120</v>
      </c>
      <c r="N273">
        <v>2012</v>
      </c>
      <c r="O273">
        <v>3</v>
      </c>
      <c r="P273" s="1">
        <v>27.32</v>
      </c>
      <c r="Q273">
        <v>0.1</v>
      </c>
      <c r="S273" s="78">
        <v>27.32</v>
      </c>
      <c r="T273" s="123">
        <f>+Tabla_dsa_sqlexpress2_LUCCA_Resguardos23[[#This Row],[Precio_Adquisición]]-Tabla_dsa_sqlexpress2_LUCCA_Resguardos23[[#This Row],[Columna1]]</f>
        <v>0</v>
      </c>
      <c r="U273">
        <v>271</v>
      </c>
    </row>
    <row r="274" spans="1:21" hidden="1" x14ac:dyDescent="0.25">
      <c r="A274" s="3" t="s">
        <v>2595</v>
      </c>
      <c r="C274" s="6" t="s">
        <v>322</v>
      </c>
      <c r="D274" s="15" t="s">
        <v>321</v>
      </c>
      <c r="E274" s="4">
        <v>37316</v>
      </c>
      <c r="F274" s="4">
        <v>37316</v>
      </c>
      <c r="G274" s="3" t="s">
        <v>2601</v>
      </c>
      <c r="H274" s="78">
        <v>27.32</v>
      </c>
      <c r="J274" s="2" t="s">
        <v>2600</v>
      </c>
      <c r="L274">
        <v>120</v>
      </c>
      <c r="M274">
        <v>120</v>
      </c>
      <c r="N274">
        <v>2012</v>
      </c>
      <c r="O274">
        <v>3</v>
      </c>
      <c r="P274" s="1">
        <v>27.32</v>
      </c>
      <c r="Q274">
        <v>0.1</v>
      </c>
      <c r="S274" s="78">
        <v>27.32</v>
      </c>
      <c r="T274" s="123">
        <f>+Tabla_dsa_sqlexpress2_LUCCA_Resguardos23[[#This Row],[Precio_Adquisición]]-Tabla_dsa_sqlexpress2_LUCCA_Resguardos23[[#This Row],[Columna1]]</f>
        <v>0</v>
      </c>
      <c r="U274">
        <v>272</v>
      </c>
    </row>
    <row r="275" spans="1:21" hidden="1" x14ac:dyDescent="0.25">
      <c r="A275" s="3" t="s">
        <v>2595</v>
      </c>
      <c r="C275" s="6" t="s">
        <v>322</v>
      </c>
      <c r="D275" s="15" t="s">
        <v>321</v>
      </c>
      <c r="E275" s="4">
        <v>37316</v>
      </c>
      <c r="F275" s="4">
        <v>37316</v>
      </c>
      <c r="G275" s="3" t="s">
        <v>2599</v>
      </c>
      <c r="H275" s="78">
        <v>27.32</v>
      </c>
      <c r="J275" s="2" t="s">
        <v>2598</v>
      </c>
      <c r="L275">
        <v>120</v>
      </c>
      <c r="M275">
        <v>120</v>
      </c>
      <c r="N275">
        <v>2012</v>
      </c>
      <c r="O275">
        <v>3</v>
      </c>
      <c r="P275" s="1">
        <v>27.32</v>
      </c>
      <c r="Q275">
        <v>0.1</v>
      </c>
      <c r="S275" s="78">
        <v>27.32</v>
      </c>
      <c r="T275" s="123">
        <f>+Tabla_dsa_sqlexpress2_LUCCA_Resguardos23[[#This Row],[Precio_Adquisición]]-Tabla_dsa_sqlexpress2_LUCCA_Resguardos23[[#This Row],[Columna1]]</f>
        <v>0</v>
      </c>
      <c r="U275">
        <v>273</v>
      </c>
    </row>
    <row r="276" spans="1:21" hidden="1" x14ac:dyDescent="0.25">
      <c r="A276" s="3" t="s">
        <v>2595</v>
      </c>
      <c r="C276" s="6" t="s">
        <v>322</v>
      </c>
      <c r="D276" s="15" t="s">
        <v>321</v>
      </c>
      <c r="E276" s="4">
        <v>37316</v>
      </c>
      <c r="F276" s="4">
        <v>37316</v>
      </c>
      <c r="G276" s="3" t="s">
        <v>2597</v>
      </c>
      <c r="H276" s="78">
        <v>27.32</v>
      </c>
      <c r="J276" s="2" t="s">
        <v>2596</v>
      </c>
      <c r="L276">
        <v>120</v>
      </c>
      <c r="M276">
        <v>120</v>
      </c>
      <c r="N276">
        <v>2012</v>
      </c>
      <c r="O276">
        <v>3</v>
      </c>
      <c r="P276" s="1">
        <v>27.32</v>
      </c>
      <c r="Q276">
        <v>0.1</v>
      </c>
      <c r="S276" s="78">
        <v>27.32</v>
      </c>
      <c r="T276" s="123">
        <f>+Tabla_dsa_sqlexpress2_LUCCA_Resguardos23[[#This Row],[Precio_Adquisición]]-Tabla_dsa_sqlexpress2_LUCCA_Resguardos23[[#This Row],[Columna1]]</f>
        <v>0</v>
      </c>
      <c r="U276">
        <v>274</v>
      </c>
    </row>
    <row r="277" spans="1:21" hidden="1" x14ac:dyDescent="0.25">
      <c r="A277" s="3" t="s">
        <v>2595</v>
      </c>
      <c r="C277" s="6" t="s">
        <v>322</v>
      </c>
      <c r="D277" s="15" t="s">
        <v>321</v>
      </c>
      <c r="E277" s="4">
        <v>37316</v>
      </c>
      <c r="F277" s="4">
        <v>37316</v>
      </c>
      <c r="G277" s="3" t="s">
        <v>2594</v>
      </c>
      <c r="H277" s="78">
        <v>27.32</v>
      </c>
      <c r="J277" s="2" t="s">
        <v>2593</v>
      </c>
      <c r="L277">
        <v>120</v>
      </c>
      <c r="M277">
        <v>120</v>
      </c>
      <c r="N277">
        <v>2012</v>
      </c>
      <c r="O277">
        <v>3</v>
      </c>
      <c r="P277" s="1">
        <v>27.32</v>
      </c>
      <c r="Q277">
        <v>0.1</v>
      </c>
      <c r="S277" s="78">
        <v>27.32</v>
      </c>
      <c r="T277" s="123">
        <f>+Tabla_dsa_sqlexpress2_LUCCA_Resguardos23[[#This Row],[Precio_Adquisición]]-Tabla_dsa_sqlexpress2_LUCCA_Resguardos23[[#This Row],[Columna1]]</f>
        <v>0</v>
      </c>
      <c r="U277">
        <v>275</v>
      </c>
    </row>
    <row r="278" spans="1:21" hidden="1" x14ac:dyDescent="0.25">
      <c r="A278" s="3" t="s">
        <v>2588</v>
      </c>
      <c r="C278" s="6" t="s">
        <v>3417</v>
      </c>
      <c r="D278" s="15" t="s">
        <v>1031</v>
      </c>
      <c r="E278" s="4">
        <v>37316</v>
      </c>
      <c r="F278" s="4">
        <v>37316</v>
      </c>
      <c r="G278" s="3" t="s">
        <v>2592</v>
      </c>
      <c r="H278" s="78">
        <v>140</v>
      </c>
      <c r="J278" s="2" t="s">
        <v>2591</v>
      </c>
      <c r="L278">
        <v>120</v>
      </c>
      <c r="M278">
        <v>120</v>
      </c>
      <c r="N278">
        <v>2012</v>
      </c>
      <c r="O278">
        <v>3</v>
      </c>
      <c r="P278" s="1">
        <v>140</v>
      </c>
      <c r="Q278">
        <v>0.1</v>
      </c>
      <c r="S278" s="78">
        <v>140</v>
      </c>
      <c r="T278" s="123">
        <f>+Tabla_dsa_sqlexpress2_LUCCA_Resguardos23[[#This Row],[Precio_Adquisición]]-Tabla_dsa_sqlexpress2_LUCCA_Resguardos23[[#This Row],[Columna1]]</f>
        <v>0</v>
      </c>
      <c r="U278">
        <v>276</v>
      </c>
    </row>
    <row r="279" spans="1:21" hidden="1" x14ac:dyDescent="0.25">
      <c r="A279" s="3" t="s">
        <v>2588</v>
      </c>
      <c r="C279" s="6" t="s">
        <v>842</v>
      </c>
      <c r="D279" s="15" t="s">
        <v>2226</v>
      </c>
      <c r="E279" s="4">
        <v>37316</v>
      </c>
      <c r="F279" s="4">
        <v>37316</v>
      </c>
      <c r="G279" s="3" t="s">
        <v>2590</v>
      </c>
      <c r="H279" s="78">
        <v>140</v>
      </c>
      <c r="J279" s="2" t="s">
        <v>2589</v>
      </c>
      <c r="L279">
        <v>120</v>
      </c>
      <c r="M279">
        <v>120</v>
      </c>
      <c r="N279">
        <v>2012</v>
      </c>
      <c r="O279">
        <v>3</v>
      </c>
      <c r="P279" s="1">
        <v>140</v>
      </c>
      <c r="Q279">
        <v>0.1</v>
      </c>
      <c r="S279" s="78">
        <v>140</v>
      </c>
      <c r="T279" s="123">
        <f>+Tabla_dsa_sqlexpress2_LUCCA_Resguardos23[[#This Row],[Precio_Adquisición]]-Tabla_dsa_sqlexpress2_LUCCA_Resguardos23[[#This Row],[Columna1]]</f>
        <v>0</v>
      </c>
      <c r="U279">
        <v>277</v>
      </c>
    </row>
    <row r="280" spans="1:21" s="34" customFormat="1" hidden="1" x14ac:dyDescent="0.25">
      <c r="A280" s="33" t="s">
        <v>2588</v>
      </c>
      <c r="C280" s="109" t="s">
        <v>3181</v>
      </c>
      <c r="D280" s="73" t="s">
        <v>1193</v>
      </c>
      <c r="E280" s="4">
        <v>37316</v>
      </c>
      <c r="F280" s="4">
        <v>37316</v>
      </c>
      <c r="G280" s="3" t="s">
        <v>2587</v>
      </c>
      <c r="H280" s="106">
        <v>140</v>
      </c>
      <c r="J280" s="36" t="s">
        <v>2586</v>
      </c>
      <c r="L280" s="34">
        <v>120</v>
      </c>
      <c r="M280" s="34">
        <v>120</v>
      </c>
      <c r="N280" s="34">
        <v>2012</v>
      </c>
      <c r="O280" s="34">
        <v>3</v>
      </c>
      <c r="P280" s="35">
        <v>140</v>
      </c>
      <c r="Q280" s="34">
        <v>0.1</v>
      </c>
      <c r="R280" s="34" t="s">
        <v>3176</v>
      </c>
      <c r="S280" s="78">
        <v>140</v>
      </c>
      <c r="T280" s="123">
        <f>+Tabla_dsa_sqlexpress2_LUCCA_Resguardos23[[#This Row],[Precio_Adquisición]]-Tabla_dsa_sqlexpress2_LUCCA_Resguardos23[[#This Row],[Columna1]]</f>
        <v>0</v>
      </c>
      <c r="U280">
        <v>278</v>
      </c>
    </row>
    <row r="281" spans="1:21" hidden="1" x14ac:dyDescent="0.25">
      <c r="A281" s="3" t="s">
        <v>2547</v>
      </c>
      <c r="C281" s="6" t="s">
        <v>465</v>
      </c>
      <c r="D281" s="15" t="s">
        <v>3355</v>
      </c>
      <c r="E281" s="4">
        <v>37438</v>
      </c>
      <c r="F281" s="4">
        <v>37438</v>
      </c>
      <c r="G281" s="3" t="s">
        <v>2585</v>
      </c>
      <c r="H281" s="78">
        <v>224.25</v>
      </c>
      <c r="J281" s="2" t="s">
        <v>2584</v>
      </c>
      <c r="L281">
        <v>120</v>
      </c>
      <c r="M281">
        <v>120</v>
      </c>
      <c r="N281">
        <v>2012</v>
      </c>
      <c r="O281">
        <v>7</v>
      </c>
      <c r="P281" s="1">
        <v>224.25</v>
      </c>
      <c r="Q281">
        <v>0.1</v>
      </c>
      <c r="R281" s="6" t="s">
        <v>3172</v>
      </c>
      <c r="S281" s="78">
        <v>224.25</v>
      </c>
      <c r="T281" s="123">
        <f>+Tabla_dsa_sqlexpress2_LUCCA_Resguardos23[[#This Row],[Precio_Adquisición]]-Tabla_dsa_sqlexpress2_LUCCA_Resguardos23[[#This Row],[Columna1]]</f>
        <v>0</v>
      </c>
      <c r="U281">
        <v>279</v>
      </c>
    </row>
    <row r="282" spans="1:21" hidden="1" x14ac:dyDescent="0.25">
      <c r="A282" s="3" t="s">
        <v>2547</v>
      </c>
      <c r="C282" s="6" t="s">
        <v>465</v>
      </c>
      <c r="D282" s="15" t="s">
        <v>3355</v>
      </c>
      <c r="E282" s="4">
        <v>37438</v>
      </c>
      <c r="F282" s="4">
        <v>37438</v>
      </c>
      <c r="G282" s="3" t="s">
        <v>2583</v>
      </c>
      <c r="H282" s="78">
        <v>224.25</v>
      </c>
      <c r="J282" s="2" t="s">
        <v>2582</v>
      </c>
      <c r="L282">
        <v>120</v>
      </c>
      <c r="M282">
        <v>120</v>
      </c>
      <c r="N282">
        <v>2012</v>
      </c>
      <c r="O282">
        <v>7</v>
      </c>
      <c r="P282" s="1">
        <v>224.25</v>
      </c>
      <c r="Q282">
        <v>0.1</v>
      </c>
      <c r="R282" s="6" t="s">
        <v>3172</v>
      </c>
      <c r="S282" s="78">
        <v>224.25</v>
      </c>
      <c r="T282" s="123">
        <f>+Tabla_dsa_sqlexpress2_LUCCA_Resguardos23[[#This Row],[Precio_Adquisición]]-Tabla_dsa_sqlexpress2_LUCCA_Resguardos23[[#This Row],[Columna1]]</f>
        <v>0</v>
      </c>
      <c r="U282">
        <v>280</v>
      </c>
    </row>
    <row r="283" spans="1:21" hidden="1" x14ac:dyDescent="0.25">
      <c r="A283" s="3" t="s">
        <v>2547</v>
      </c>
      <c r="C283" s="6" t="s">
        <v>465</v>
      </c>
      <c r="D283" s="15" t="s">
        <v>3355</v>
      </c>
      <c r="E283" s="4">
        <v>37438</v>
      </c>
      <c r="F283" s="4">
        <v>37438</v>
      </c>
      <c r="G283" s="3" t="s">
        <v>2581</v>
      </c>
      <c r="H283" s="78">
        <v>224.25</v>
      </c>
      <c r="J283" s="2" t="s">
        <v>2580</v>
      </c>
      <c r="L283">
        <v>120</v>
      </c>
      <c r="M283">
        <v>120</v>
      </c>
      <c r="N283">
        <v>2012</v>
      </c>
      <c r="O283">
        <v>7</v>
      </c>
      <c r="P283" s="1">
        <v>224.25</v>
      </c>
      <c r="Q283">
        <v>0.1</v>
      </c>
      <c r="R283" s="6" t="s">
        <v>3172</v>
      </c>
      <c r="S283" s="78">
        <v>224.25</v>
      </c>
      <c r="T283" s="123">
        <f>+Tabla_dsa_sqlexpress2_LUCCA_Resguardos23[[#This Row],[Precio_Adquisición]]-Tabla_dsa_sqlexpress2_LUCCA_Resguardos23[[#This Row],[Columna1]]</f>
        <v>0</v>
      </c>
      <c r="U283">
        <v>281</v>
      </c>
    </row>
    <row r="284" spans="1:21" hidden="1" x14ac:dyDescent="0.25">
      <c r="A284" s="3" t="s">
        <v>2547</v>
      </c>
      <c r="C284" s="6" t="s">
        <v>465</v>
      </c>
      <c r="D284" s="15" t="s">
        <v>3355</v>
      </c>
      <c r="E284" s="4">
        <v>37438</v>
      </c>
      <c r="F284" s="4">
        <v>37438</v>
      </c>
      <c r="G284" s="3" t="s">
        <v>2579</v>
      </c>
      <c r="H284" s="78">
        <v>224.25</v>
      </c>
      <c r="J284" s="2" t="s">
        <v>2578</v>
      </c>
      <c r="L284">
        <v>120</v>
      </c>
      <c r="M284">
        <v>120</v>
      </c>
      <c r="N284">
        <v>2012</v>
      </c>
      <c r="O284">
        <v>7</v>
      </c>
      <c r="P284" s="1">
        <v>224.25</v>
      </c>
      <c r="Q284">
        <v>0.1</v>
      </c>
      <c r="R284" s="6" t="s">
        <v>3172</v>
      </c>
      <c r="S284" s="78">
        <v>224.25</v>
      </c>
      <c r="T284" s="123">
        <f>+Tabla_dsa_sqlexpress2_LUCCA_Resguardos23[[#This Row],[Precio_Adquisición]]-Tabla_dsa_sqlexpress2_LUCCA_Resguardos23[[#This Row],[Columna1]]</f>
        <v>0</v>
      </c>
      <c r="U284">
        <v>282</v>
      </c>
    </row>
    <row r="285" spans="1:21" hidden="1" x14ac:dyDescent="0.25">
      <c r="A285" s="3" t="s">
        <v>2547</v>
      </c>
      <c r="C285" s="6" t="s">
        <v>465</v>
      </c>
      <c r="D285" s="15" t="s">
        <v>3355</v>
      </c>
      <c r="E285" s="4">
        <v>37438</v>
      </c>
      <c r="F285" s="4">
        <v>37438</v>
      </c>
      <c r="G285" s="3" t="s">
        <v>2577</v>
      </c>
      <c r="H285" s="78">
        <v>224.25</v>
      </c>
      <c r="J285" s="2" t="s">
        <v>2576</v>
      </c>
      <c r="L285">
        <v>120</v>
      </c>
      <c r="M285">
        <v>120</v>
      </c>
      <c r="N285">
        <v>2012</v>
      </c>
      <c r="O285">
        <v>7</v>
      </c>
      <c r="P285" s="1">
        <v>224.25</v>
      </c>
      <c r="Q285">
        <v>0.1</v>
      </c>
      <c r="R285" s="6" t="s">
        <v>3172</v>
      </c>
      <c r="S285" s="78">
        <v>224.25</v>
      </c>
      <c r="T285" s="123">
        <f>+Tabla_dsa_sqlexpress2_LUCCA_Resguardos23[[#This Row],[Precio_Adquisición]]-Tabla_dsa_sqlexpress2_LUCCA_Resguardos23[[#This Row],[Columna1]]</f>
        <v>0</v>
      </c>
      <c r="U285">
        <v>283</v>
      </c>
    </row>
    <row r="286" spans="1:21" hidden="1" x14ac:dyDescent="0.25">
      <c r="A286" s="3" t="s">
        <v>2547</v>
      </c>
      <c r="C286" s="6" t="s">
        <v>465</v>
      </c>
      <c r="D286" s="15" t="s">
        <v>3355</v>
      </c>
      <c r="E286" s="4">
        <v>37438</v>
      </c>
      <c r="F286" s="4">
        <v>37438</v>
      </c>
      <c r="G286" s="3" t="s">
        <v>2575</v>
      </c>
      <c r="H286" s="78">
        <v>224.25</v>
      </c>
      <c r="J286" s="2" t="s">
        <v>2574</v>
      </c>
      <c r="L286">
        <v>120</v>
      </c>
      <c r="M286">
        <v>120</v>
      </c>
      <c r="N286">
        <v>2012</v>
      </c>
      <c r="O286">
        <v>7</v>
      </c>
      <c r="P286" s="1">
        <v>224.25</v>
      </c>
      <c r="Q286">
        <v>0.1</v>
      </c>
      <c r="R286" s="6" t="s">
        <v>3172</v>
      </c>
      <c r="S286" s="78">
        <v>224.25</v>
      </c>
      <c r="T286" s="123">
        <f>+Tabla_dsa_sqlexpress2_LUCCA_Resguardos23[[#This Row],[Precio_Adquisición]]-Tabla_dsa_sqlexpress2_LUCCA_Resguardos23[[#This Row],[Columna1]]</f>
        <v>0</v>
      </c>
      <c r="U286">
        <v>284</v>
      </c>
    </row>
    <row r="287" spans="1:21" hidden="1" x14ac:dyDescent="0.25">
      <c r="A287" s="3" t="s">
        <v>2547</v>
      </c>
      <c r="C287" s="6" t="s">
        <v>465</v>
      </c>
      <c r="D287" s="15" t="s">
        <v>3355</v>
      </c>
      <c r="E287" s="4">
        <v>37438</v>
      </c>
      <c r="F287" s="4">
        <v>37438</v>
      </c>
      <c r="G287" s="3" t="s">
        <v>2573</v>
      </c>
      <c r="H287" s="78">
        <v>224.25</v>
      </c>
      <c r="J287" s="2" t="s">
        <v>2572</v>
      </c>
      <c r="L287">
        <v>120</v>
      </c>
      <c r="M287">
        <v>120</v>
      </c>
      <c r="N287">
        <v>2012</v>
      </c>
      <c r="O287">
        <v>7</v>
      </c>
      <c r="P287" s="1">
        <v>224.25</v>
      </c>
      <c r="Q287">
        <v>0.1</v>
      </c>
      <c r="R287" s="6" t="s">
        <v>3172</v>
      </c>
      <c r="S287" s="78">
        <v>224.25</v>
      </c>
      <c r="T287" s="123">
        <f>+Tabla_dsa_sqlexpress2_LUCCA_Resguardos23[[#This Row],[Precio_Adquisición]]-Tabla_dsa_sqlexpress2_LUCCA_Resguardos23[[#This Row],[Columna1]]</f>
        <v>0</v>
      </c>
      <c r="U287">
        <v>285</v>
      </c>
    </row>
    <row r="288" spans="1:21" hidden="1" x14ac:dyDescent="0.25">
      <c r="A288" s="3" t="s">
        <v>2547</v>
      </c>
      <c r="C288" s="6" t="s">
        <v>465</v>
      </c>
      <c r="D288" s="15" t="s">
        <v>3355</v>
      </c>
      <c r="E288" s="4">
        <v>37438</v>
      </c>
      <c r="F288" s="4">
        <v>37438</v>
      </c>
      <c r="G288" s="3" t="s">
        <v>2571</v>
      </c>
      <c r="H288" s="78">
        <v>224.25</v>
      </c>
      <c r="J288" s="2" t="s">
        <v>2570</v>
      </c>
      <c r="L288">
        <v>120</v>
      </c>
      <c r="M288">
        <v>120</v>
      </c>
      <c r="N288">
        <v>2012</v>
      </c>
      <c r="O288">
        <v>7</v>
      </c>
      <c r="P288" s="1">
        <v>224.25</v>
      </c>
      <c r="Q288">
        <v>0.1</v>
      </c>
      <c r="R288" s="6" t="s">
        <v>3172</v>
      </c>
      <c r="S288" s="78">
        <v>224.25</v>
      </c>
      <c r="T288" s="123">
        <f>+Tabla_dsa_sqlexpress2_LUCCA_Resguardos23[[#This Row],[Precio_Adquisición]]-Tabla_dsa_sqlexpress2_LUCCA_Resguardos23[[#This Row],[Columna1]]</f>
        <v>0</v>
      </c>
      <c r="U288">
        <v>286</v>
      </c>
    </row>
    <row r="289" spans="1:21" hidden="1" x14ac:dyDescent="0.25">
      <c r="A289" s="3" t="s">
        <v>2547</v>
      </c>
      <c r="C289" s="6" t="s">
        <v>465</v>
      </c>
      <c r="D289" s="15" t="s">
        <v>3355</v>
      </c>
      <c r="E289" s="4">
        <v>37438</v>
      </c>
      <c r="F289" s="4">
        <v>37438</v>
      </c>
      <c r="G289" s="3" t="s">
        <v>2569</v>
      </c>
      <c r="H289" s="78">
        <v>224.25</v>
      </c>
      <c r="J289" s="2" t="s">
        <v>2568</v>
      </c>
      <c r="L289">
        <v>120</v>
      </c>
      <c r="M289">
        <v>120</v>
      </c>
      <c r="N289">
        <v>2012</v>
      </c>
      <c r="O289">
        <v>7</v>
      </c>
      <c r="P289" s="1">
        <v>224.25</v>
      </c>
      <c r="Q289">
        <v>0.1</v>
      </c>
      <c r="R289" s="6" t="s">
        <v>3172</v>
      </c>
      <c r="S289" s="78">
        <v>224.25</v>
      </c>
      <c r="T289" s="123">
        <f>+Tabla_dsa_sqlexpress2_LUCCA_Resguardos23[[#This Row],[Precio_Adquisición]]-Tabla_dsa_sqlexpress2_LUCCA_Resguardos23[[#This Row],[Columna1]]</f>
        <v>0</v>
      </c>
      <c r="U289">
        <v>287</v>
      </c>
    </row>
    <row r="290" spans="1:21" hidden="1" x14ac:dyDescent="0.25">
      <c r="A290" s="3" t="s">
        <v>2547</v>
      </c>
      <c r="C290" s="6" t="s">
        <v>465</v>
      </c>
      <c r="D290" s="15" t="s">
        <v>3355</v>
      </c>
      <c r="E290" s="4">
        <v>37438</v>
      </c>
      <c r="F290" s="4">
        <v>37438</v>
      </c>
      <c r="G290" s="3" t="s">
        <v>2567</v>
      </c>
      <c r="H290" s="78">
        <v>224.25</v>
      </c>
      <c r="J290" s="2" t="s">
        <v>2566</v>
      </c>
      <c r="L290">
        <v>120</v>
      </c>
      <c r="M290">
        <v>120</v>
      </c>
      <c r="N290">
        <v>2012</v>
      </c>
      <c r="O290">
        <v>7</v>
      </c>
      <c r="P290" s="1">
        <v>224.25</v>
      </c>
      <c r="Q290">
        <v>0.1</v>
      </c>
      <c r="R290" s="6" t="s">
        <v>3172</v>
      </c>
      <c r="S290" s="78">
        <v>224.25</v>
      </c>
      <c r="T290" s="123">
        <f>+Tabla_dsa_sqlexpress2_LUCCA_Resguardos23[[#This Row],[Precio_Adquisición]]-Tabla_dsa_sqlexpress2_LUCCA_Resguardos23[[#This Row],[Columna1]]</f>
        <v>0</v>
      </c>
      <c r="U290">
        <v>288</v>
      </c>
    </row>
    <row r="291" spans="1:21" hidden="1" x14ac:dyDescent="0.25">
      <c r="A291" s="3" t="s">
        <v>2547</v>
      </c>
      <c r="C291" s="6" t="s">
        <v>465</v>
      </c>
      <c r="D291" s="15" t="s">
        <v>3355</v>
      </c>
      <c r="E291" s="4">
        <v>37438</v>
      </c>
      <c r="F291" s="4">
        <v>37438</v>
      </c>
      <c r="G291" s="3" t="s">
        <v>2565</v>
      </c>
      <c r="H291" s="78">
        <v>224.25</v>
      </c>
      <c r="J291" s="2" t="s">
        <v>2564</v>
      </c>
      <c r="L291">
        <v>120</v>
      </c>
      <c r="M291">
        <v>120</v>
      </c>
      <c r="N291">
        <v>2012</v>
      </c>
      <c r="O291">
        <v>7</v>
      </c>
      <c r="P291" s="1">
        <v>224.25</v>
      </c>
      <c r="Q291">
        <v>0.1</v>
      </c>
      <c r="R291" s="6" t="s">
        <v>3172</v>
      </c>
      <c r="S291" s="78">
        <v>224.25</v>
      </c>
      <c r="T291" s="123">
        <f>+Tabla_dsa_sqlexpress2_LUCCA_Resguardos23[[#This Row],[Precio_Adquisición]]-Tabla_dsa_sqlexpress2_LUCCA_Resguardos23[[#This Row],[Columna1]]</f>
        <v>0</v>
      </c>
      <c r="U291">
        <v>289</v>
      </c>
    </row>
    <row r="292" spans="1:21" hidden="1" x14ac:dyDescent="0.25">
      <c r="A292" s="3" t="s">
        <v>2547</v>
      </c>
      <c r="C292" s="6" t="s">
        <v>465</v>
      </c>
      <c r="D292" s="15" t="s">
        <v>3355</v>
      </c>
      <c r="E292" s="4">
        <v>37438</v>
      </c>
      <c r="F292" s="4">
        <v>37438</v>
      </c>
      <c r="G292" s="3" t="s">
        <v>2563</v>
      </c>
      <c r="H292" s="78">
        <v>224.25</v>
      </c>
      <c r="J292" s="2" t="s">
        <v>2562</v>
      </c>
      <c r="L292">
        <v>120</v>
      </c>
      <c r="M292">
        <v>120</v>
      </c>
      <c r="N292">
        <v>2012</v>
      </c>
      <c r="O292">
        <v>7</v>
      </c>
      <c r="P292" s="1">
        <v>224.25</v>
      </c>
      <c r="Q292">
        <v>0.1</v>
      </c>
      <c r="R292" s="6" t="s">
        <v>3172</v>
      </c>
      <c r="S292" s="78">
        <v>224.25</v>
      </c>
      <c r="T292" s="123">
        <f>+Tabla_dsa_sqlexpress2_LUCCA_Resguardos23[[#This Row],[Precio_Adquisición]]-Tabla_dsa_sqlexpress2_LUCCA_Resguardos23[[#This Row],[Columna1]]</f>
        <v>0</v>
      </c>
      <c r="U292">
        <v>290</v>
      </c>
    </row>
    <row r="293" spans="1:21" hidden="1" x14ac:dyDescent="0.25">
      <c r="A293" s="3" t="s">
        <v>2547</v>
      </c>
      <c r="C293" s="6" t="s">
        <v>465</v>
      </c>
      <c r="D293" s="15" t="s">
        <v>3355</v>
      </c>
      <c r="E293" s="4">
        <v>37438</v>
      </c>
      <c r="F293" s="4">
        <v>37438</v>
      </c>
      <c r="G293" s="3" t="s">
        <v>2561</v>
      </c>
      <c r="H293" s="78">
        <v>224.25</v>
      </c>
      <c r="J293" s="2" t="s">
        <v>2560</v>
      </c>
      <c r="L293">
        <v>120</v>
      </c>
      <c r="M293">
        <v>120</v>
      </c>
      <c r="N293">
        <v>2012</v>
      </c>
      <c r="O293">
        <v>7</v>
      </c>
      <c r="P293" s="1">
        <v>224.25</v>
      </c>
      <c r="Q293">
        <v>0.1</v>
      </c>
      <c r="R293" s="6" t="s">
        <v>3172</v>
      </c>
      <c r="S293" s="78">
        <v>224.25</v>
      </c>
      <c r="T293" s="123">
        <f>+Tabla_dsa_sqlexpress2_LUCCA_Resguardos23[[#This Row],[Precio_Adquisición]]-Tabla_dsa_sqlexpress2_LUCCA_Resguardos23[[#This Row],[Columna1]]</f>
        <v>0</v>
      </c>
      <c r="U293">
        <v>291</v>
      </c>
    </row>
    <row r="294" spans="1:21" hidden="1" x14ac:dyDescent="0.25">
      <c r="A294" s="3" t="s">
        <v>2547</v>
      </c>
      <c r="C294" s="6" t="s">
        <v>465</v>
      </c>
      <c r="D294" s="15" t="s">
        <v>3355</v>
      </c>
      <c r="E294" s="4">
        <v>37438</v>
      </c>
      <c r="F294" s="4">
        <v>37438</v>
      </c>
      <c r="G294" s="3" t="s">
        <v>2559</v>
      </c>
      <c r="H294" s="78">
        <v>224.25</v>
      </c>
      <c r="J294" s="2" t="s">
        <v>2558</v>
      </c>
      <c r="L294">
        <v>120</v>
      </c>
      <c r="M294">
        <v>120</v>
      </c>
      <c r="N294">
        <v>2012</v>
      </c>
      <c r="O294">
        <v>7</v>
      </c>
      <c r="P294" s="1">
        <v>224.25</v>
      </c>
      <c r="Q294">
        <v>0.1</v>
      </c>
      <c r="R294" s="6" t="s">
        <v>3172</v>
      </c>
      <c r="S294" s="78">
        <v>224.25</v>
      </c>
      <c r="T294" s="123">
        <f>+Tabla_dsa_sqlexpress2_LUCCA_Resguardos23[[#This Row],[Precio_Adquisición]]-Tabla_dsa_sqlexpress2_LUCCA_Resguardos23[[#This Row],[Columna1]]</f>
        <v>0</v>
      </c>
      <c r="U294">
        <v>292</v>
      </c>
    </row>
    <row r="295" spans="1:21" hidden="1" x14ac:dyDescent="0.25">
      <c r="A295" s="3" t="s">
        <v>2547</v>
      </c>
      <c r="C295" s="6" t="s">
        <v>465</v>
      </c>
      <c r="D295" s="15" t="s">
        <v>3355</v>
      </c>
      <c r="E295" s="4">
        <v>37438</v>
      </c>
      <c r="F295" s="4">
        <v>37438</v>
      </c>
      <c r="G295" s="3" t="s">
        <v>2557</v>
      </c>
      <c r="H295" s="78">
        <v>224.25</v>
      </c>
      <c r="J295" s="2" t="s">
        <v>2556</v>
      </c>
      <c r="L295">
        <v>120</v>
      </c>
      <c r="M295">
        <v>120</v>
      </c>
      <c r="N295">
        <v>2012</v>
      </c>
      <c r="O295">
        <v>7</v>
      </c>
      <c r="P295" s="1">
        <v>224.25</v>
      </c>
      <c r="Q295">
        <v>0.1</v>
      </c>
      <c r="R295" s="6" t="s">
        <v>3172</v>
      </c>
      <c r="S295" s="78">
        <v>224.25</v>
      </c>
      <c r="T295" s="123">
        <f>+Tabla_dsa_sqlexpress2_LUCCA_Resguardos23[[#This Row],[Precio_Adquisición]]-Tabla_dsa_sqlexpress2_LUCCA_Resguardos23[[#This Row],[Columna1]]</f>
        <v>0</v>
      </c>
      <c r="U295">
        <v>293</v>
      </c>
    </row>
    <row r="296" spans="1:21" hidden="1" x14ac:dyDescent="0.25">
      <c r="A296" s="3" t="s">
        <v>2547</v>
      </c>
      <c r="C296" s="6" t="s">
        <v>465</v>
      </c>
      <c r="D296" s="15" t="s">
        <v>3355</v>
      </c>
      <c r="E296" s="4">
        <v>37438</v>
      </c>
      <c r="F296" s="4">
        <v>37438</v>
      </c>
      <c r="G296" s="3" t="s">
        <v>2555</v>
      </c>
      <c r="H296" s="78">
        <v>224.25</v>
      </c>
      <c r="J296" s="2" t="s">
        <v>2554</v>
      </c>
      <c r="L296">
        <v>120</v>
      </c>
      <c r="M296">
        <v>120</v>
      </c>
      <c r="N296">
        <v>2012</v>
      </c>
      <c r="O296">
        <v>7</v>
      </c>
      <c r="P296" s="1">
        <v>224.25</v>
      </c>
      <c r="Q296">
        <v>0.1</v>
      </c>
      <c r="R296" s="6" t="s">
        <v>3172</v>
      </c>
      <c r="S296" s="78">
        <v>224.25</v>
      </c>
      <c r="T296" s="123">
        <f>+Tabla_dsa_sqlexpress2_LUCCA_Resguardos23[[#This Row],[Precio_Adquisición]]-Tabla_dsa_sqlexpress2_LUCCA_Resguardos23[[#This Row],[Columna1]]</f>
        <v>0</v>
      </c>
      <c r="U296">
        <v>294</v>
      </c>
    </row>
    <row r="297" spans="1:21" hidden="1" x14ac:dyDescent="0.25">
      <c r="A297" s="3" t="s">
        <v>2547</v>
      </c>
      <c r="C297" s="6" t="s">
        <v>465</v>
      </c>
      <c r="D297" s="15" t="s">
        <v>3355</v>
      </c>
      <c r="E297" s="4">
        <v>37438</v>
      </c>
      <c r="F297" s="4">
        <v>37438</v>
      </c>
      <c r="G297" s="3" t="s">
        <v>2553</v>
      </c>
      <c r="H297" s="78">
        <v>224.25</v>
      </c>
      <c r="J297" s="2" t="s">
        <v>2552</v>
      </c>
      <c r="L297">
        <v>120</v>
      </c>
      <c r="M297">
        <v>120</v>
      </c>
      <c r="N297">
        <v>2012</v>
      </c>
      <c r="O297">
        <v>7</v>
      </c>
      <c r="P297" s="1">
        <v>224.25</v>
      </c>
      <c r="Q297">
        <v>0.1</v>
      </c>
      <c r="R297" s="6" t="s">
        <v>3172</v>
      </c>
      <c r="S297" s="78">
        <v>224.25</v>
      </c>
      <c r="T297" s="123">
        <f>+Tabla_dsa_sqlexpress2_LUCCA_Resguardos23[[#This Row],[Precio_Adquisición]]-Tabla_dsa_sqlexpress2_LUCCA_Resguardos23[[#This Row],[Columna1]]</f>
        <v>0</v>
      </c>
      <c r="U297">
        <v>295</v>
      </c>
    </row>
    <row r="298" spans="1:21" hidden="1" x14ac:dyDescent="0.25">
      <c r="A298" s="3" t="s">
        <v>2547</v>
      </c>
      <c r="C298" s="6" t="s">
        <v>465</v>
      </c>
      <c r="D298" s="15" t="s">
        <v>3355</v>
      </c>
      <c r="E298" s="4">
        <v>37438</v>
      </c>
      <c r="F298" s="4">
        <v>37438</v>
      </c>
      <c r="G298" s="3" t="s">
        <v>2551</v>
      </c>
      <c r="H298" s="78">
        <v>224.25</v>
      </c>
      <c r="J298" s="2" t="s">
        <v>2550</v>
      </c>
      <c r="L298">
        <v>120</v>
      </c>
      <c r="M298">
        <v>120</v>
      </c>
      <c r="N298">
        <v>2012</v>
      </c>
      <c r="O298">
        <v>7</v>
      </c>
      <c r="P298" s="1">
        <v>224.25</v>
      </c>
      <c r="Q298">
        <v>0.1</v>
      </c>
      <c r="R298" s="6" t="s">
        <v>3172</v>
      </c>
      <c r="S298" s="78">
        <v>224.25</v>
      </c>
      <c r="T298" s="123">
        <f>+Tabla_dsa_sqlexpress2_LUCCA_Resguardos23[[#This Row],[Precio_Adquisición]]-Tabla_dsa_sqlexpress2_LUCCA_Resguardos23[[#This Row],[Columna1]]</f>
        <v>0</v>
      </c>
      <c r="U298">
        <v>296</v>
      </c>
    </row>
    <row r="299" spans="1:21" hidden="1" x14ac:dyDescent="0.25">
      <c r="A299" s="3" t="s">
        <v>2547</v>
      </c>
      <c r="C299" s="6" t="s">
        <v>465</v>
      </c>
      <c r="D299" s="15" t="s">
        <v>3355</v>
      </c>
      <c r="E299" s="4">
        <v>37438</v>
      </c>
      <c r="F299" s="4">
        <v>37438</v>
      </c>
      <c r="G299" s="3" t="s">
        <v>2549</v>
      </c>
      <c r="H299" s="78">
        <v>224.25</v>
      </c>
      <c r="J299" s="2" t="s">
        <v>2548</v>
      </c>
      <c r="L299">
        <v>120</v>
      </c>
      <c r="M299">
        <v>120</v>
      </c>
      <c r="N299">
        <v>2012</v>
      </c>
      <c r="O299">
        <v>7</v>
      </c>
      <c r="P299" s="1">
        <v>224.25</v>
      </c>
      <c r="Q299">
        <v>0.1</v>
      </c>
      <c r="R299" s="6" t="s">
        <v>3172</v>
      </c>
      <c r="S299" s="78">
        <v>224.25</v>
      </c>
      <c r="T299" s="123">
        <f>+Tabla_dsa_sqlexpress2_LUCCA_Resguardos23[[#This Row],[Precio_Adquisición]]-Tabla_dsa_sqlexpress2_LUCCA_Resguardos23[[#This Row],[Columna1]]</f>
        <v>0</v>
      </c>
      <c r="U299">
        <v>297</v>
      </c>
    </row>
    <row r="300" spans="1:21" hidden="1" x14ac:dyDescent="0.25">
      <c r="A300" s="3" t="s">
        <v>2547</v>
      </c>
      <c r="C300" s="6" t="s">
        <v>465</v>
      </c>
      <c r="D300" s="15" t="s">
        <v>3355</v>
      </c>
      <c r="E300" s="4">
        <v>37438</v>
      </c>
      <c r="F300" s="4">
        <v>37438</v>
      </c>
      <c r="G300" s="3" t="s">
        <v>2546</v>
      </c>
      <c r="H300" s="78">
        <v>224.25</v>
      </c>
      <c r="J300" s="2" t="s">
        <v>2545</v>
      </c>
      <c r="L300">
        <v>120</v>
      </c>
      <c r="M300">
        <v>120</v>
      </c>
      <c r="N300">
        <v>2012</v>
      </c>
      <c r="O300">
        <v>7</v>
      </c>
      <c r="P300" s="1">
        <v>224.25</v>
      </c>
      <c r="Q300">
        <v>0.1</v>
      </c>
      <c r="R300" s="6" t="s">
        <v>3172</v>
      </c>
      <c r="S300" s="78">
        <v>224.25</v>
      </c>
      <c r="T300" s="123">
        <f>+Tabla_dsa_sqlexpress2_LUCCA_Resguardos23[[#This Row],[Precio_Adquisición]]-Tabla_dsa_sqlexpress2_LUCCA_Resguardos23[[#This Row],[Columna1]]</f>
        <v>0</v>
      </c>
      <c r="U300">
        <v>298</v>
      </c>
    </row>
    <row r="301" spans="1:21" hidden="1" x14ac:dyDescent="0.25">
      <c r="A301" s="3" t="s">
        <v>2544</v>
      </c>
      <c r="C301" s="6" t="s">
        <v>339</v>
      </c>
      <c r="D301" s="15" t="s">
        <v>338</v>
      </c>
      <c r="E301" s="4">
        <v>37469</v>
      </c>
      <c r="F301" s="4">
        <v>37469</v>
      </c>
      <c r="G301" s="3" t="s">
        <v>2543</v>
      </c>
      <c r="H301" s="78">
        <v>6700</v>
      </c>
      <c r="J301" s="2" t="s">
        <v>2542</v>
      </c>
      <c r="L301">
        <v>120</v>
      </c>
      <c r="M301">
        <v>120</v>
      </c>
      <c r="N301">
        <v>2012</v>
      </c>
      <c r="O301">
        <v>8</v>
      </c>
      <c r="P301" s="1">
        <v>6700</v>
      </c>
      <c r="Q301">
        <v>0.1</v>
      </c>
      <c r="S301" s="78">
        <v>6700</v>
      </c>
      <c r="T301" s="123">
        <f>+Tabla_dsa_sqlexpress2_LUCCA_Resguardos23[[#This Row],[Precio_Adquisición]]-Tabla_dsa_sqlexpress2_LUCCA_Resguardos23[[#This Row],[Columna1]]</f>
        <v>0</v>
      </c>
      <c r="U301">
        <v>299</v>
      </c>
    </row>
    <row r="302" spans="1:21" hidden="1" x14ac:dyDescent="0.25">
      <c r="A302" s="3" t="s">
        <v>2533</v>
      </c>
      <c r="C302" s="6" t="s">
        <v>3414</v>
      </c>
      <c r="D302" s="15" t="s">
        <v>1181</v>
      </c>
      <c r="E302" s="4">
        <v>37469</v>
      </c>
      <c r="F302" s="4">
        <v>37469</v>
      </c>
      <c r="G302" s="3" t="s">
        <v>2541</v>
      </c>
      <c r="H302" s="78">
        <v>535.32000000000005</v>
      </c>
      <c r="J302" s="2" t="s">
        <v>2540</v>
      </c>
      <c r="L302">
        <v>120</v>
      </c>
      <c r="M302">
        <v>120</v>
      </c>
      <c r="N302">
        <v>2012</v>
      </c>
      <c r="O302">
        <v>8</v>
      </c>
      <c r="P302" s="1">
        <v>535.32000000000005</v>
      </c>
      <c r="Q302">
        <v>0.1</v>
      </c>
      <c r="S302" s="78">
        <v>535.32000000000005</v>
      </c>
      <c r="T302" s="123">
        <f>+Tabla_dsa_sqlexpress2_LUCCA_Resguardos23[[#This Row],[Precio_Adquisición]]-Tabla_dsa_sqlexpress2_LUCCA_Resguardos23[[#This Row],[Columna1]]</f>
        <v>0</v>
      </c>
      <c r="U302">
        <v>300</v>
      </c>
    </row>
    <row r="303" spans="1:21" hidden="1" x14ac:dyDescent="0.25">
      <c r="A303" s="3" t="s">
        <v>2533</v>
      </c>
      <c r="C303" s="6" t="s">
        <v>3414</v>
      </c>
      <c r="D303" s="15" t="s">
        <v>1181</v>
      </c>
      <c r="E303" s="4">
        <v>37469</v>
      </c>
      <c r="F303" s="4">
        <v>37469</v>
      </c>
      <c r="G303" s="3" t="s">
        <v>2539</v>
      </c>
      <c r="H303" s="78">
        <v>535.32000000000005</v>
      </c>
      <c r="J303" s="2" t="s">
        <v>2538</v>
      </c>
      <c r="L303">
        <v>120</v>
      </c>
      <c r="M303">
        <v>120</v>
      </c>
      <c r="N303">
        <v>2012</v>
      </c>
      <c r="O303">
        <v>8</v>
      </c>
      <c r="P303" s="1">
        <v>535.32000000000005</v>
      </c>
      <c r="Q303">
        <v>0.1</v>
      </c>
      <c r="S303" s="78">
        <v>535.32000000000005</v>
      </c>
      <c r="T303" s="123">
        <f>+Tabla_dsa_sqlexpress2_LUCCA_Resguardos23[[#This Row],[Precio_Adquisición]]-Tabla_dsa_sqlexpress2_LUCCA_Resguardos23[[#This Row],[Columna1]]</f>
        <v>0</v>
      </c>
      <c r="U303">
        <v>301</v>
      </c>
    </row>
    <row r="304" spans="1:21" hidden="1" x14ac:dyDescent="0.25">
      <c r="A304" s="3" t="s">
        <v>2533</v>
      </c>
      <c r="C304" s="6" t="s">
        <v>3414</v>
      </c>
      <c r="D304" s="15" t="s">
        <v>1181</v>
      </c>
      <c r="E304" s="4">
        <v>37469</v>
      </c>
      <c r="F304" s="4">
        <v>37469</v>
      </c>
      <c r="G304" s="3" t="s">
        <v>2537</v>
      </c>
      <c r="H304" s="78">
        <v>535.32000000000005</v>
      </c>
      <c r="J304" s="2" t="s">
        <v>2536</v>
      </c>
      <c r="L304">
        <v>120</v>
      </c>
      <c r="M304">
        <v>120</v>
      </c>
      <c r="N304">
        <v>2012</v>
      </c>
      <c r="O304">
        <v>8</v>
      </c>
      <c r="P304" s="1">
        <v>535.32000000000005</v>
      </c>
      <c r="Q304">
        <v>0.1</v>
      </c>
      <c r="S304" s="78">
        <v>535.32000000000005</v>
      </c>
      <c r="T304" s="123">
        <f>+Tabla_dsa_sqlexpress2_LUCCA_Resguardos23[[#This Row],[Precio_Adquisición]]-Tabla_dsa_sqlexpress2_LUCCA_Resguardos23[[#This Row],[Columna1]]</f>
        <v>0</v>
      </c>
      <c r="U304">
        <v>302</v>
      </c>
    </row>
    <row r="305" spans="1:21" hidden="1" x14ac:dyDescent="0.25">
      <c r="A305" s="3" t="s">
        <v>2533</v>
      </c>
      <c r="C305" s="6" t="s">
        <v>3414</v>
      </c>
      <c r="D305" s="15" t="s">
        <v>1181</v>
      </c>
      <c r="E305" s="4">
        <v>37469</v>
      </c>
      <c r="F305" s="4">
        <v>37469</v>
      </c>
      <c r="G305" s="3" t="s">
        <v>2535</v>
      </c>
      <c r="H305" s="78">
        <v>535.33000000000004</v>
      </c>
      <c r="J305" s="2" t="s">
        <v>2534</v>
      </c>
      <c r="L305">
        <v>120</v>
      </c>
      <c r="M305">
        <v>120</v>
      </c>
      <c r="N305">
        <v>2012</v>
      </c>
      <c r="O305">
        <v>8</v>
      </c>
      <c r="P305" s="1">
        <v>535.33000000000004</v>
      </c>
      <c r="Q305">
        <v>0.1</v>
      </c>
      <c r="S305" s="78">
        <v>535.33000000000004</v>
      </c>
      <c r="T305" s="123">
        <f>+Tabla_dsa_sqlexpress2_LUCCA_Resguardos23[[#This Row],[Precio_Adquisición]]-Tabla_dsa_sqlexpress2_LUCCA_Resguardos23[[#This Row],[Columna1]]</f>
        <v>0</v>
      </c>
      <c r="U305">
        <v>303</v>
      </c>
    </row>
    <row r="306" spans="1:21" hidden="1" x14ac:dyDescent="0.25">
      <c r="A306" s="3" t="s">
        <v>2533</v>
      </c>
      <c r="C306" s="6" t="s">
        <v>3414</v>
      </c>
      <c r="D306" s="15" t="s">
        <v>1181</v>
      </c>
      <c r="E306" s="4">
        <v>37469</v>
      </c>
      <c r="F306" s="4">
        <v>37469</v>
      </c>
      <c r="G306" s="3" t="s">
        <v>2532</v>
      </c>
      <c r="H306" s="78">
        <v>535.33000000000004</v>
      </c>
      <c r="J306" s="2" t="s">
        <v>2531</v>
      </c>
      <c r="L306">
        <v>120</v>
      </c>
      <c r="M306">
        <v>120</v>
      </c>
      <c r="N306">
        <v>2012</v>
      </c>
      <c r="O306">
        <v>8</v>
      </c>
      <c r="P306" s="1">
        <v>535.33000000000004</v>
      </c>
      <c r="Q306">
        <v>0.1</v>
      </c>
      <c r="S306" s="78">
        <v>535.33000000000004</v>
      </c>
      <c r="T306" s="123">
        <f>+Tabla_dsa_sqlexpress2_LUCCA_Resguardos23[[#This Row],[Precio_Adquisición]]-Tabla_dsa_sqlexpress2_LUCCA_Resguardos23[[#This Row],[Columna1]]</f>
        <v>0</v>
      </c>
      <c r="U306">
        <v>304</v>
      </c>
    </row>
    <row r="307" spans="1:21" hidden="1" x14ac:dyDescent="0.25">
      <c r="A307" s="3" t="s">
        <v>2530</v>
      </c>
      <c r="C307" s="6" t="s">
        <v>12</v>
      </c>
      <c r="D307" s="15" t="s">
        <v>11</v>
      </c>
      <c r="E307" s="4">
        <v>37469</v>
      </c>
      <c r="F307" s="4">
        <v>37469</v>
      </c>
      <c r="G307" s="3" t="s">
        <v>2529</v>
      </c>
      <c r="H307" s="78">
        <v>402.62</v>
      </c>
      <c r="J307" s="2" t="s">
        <v>2528</v>
      </c>
      <c r="L307">
        <v>120</v>
      </c>
      <c r="M307">
        <v>120</v>
      </c>
      <c r="N307">
        <v>2012</v>
      </c>
      <c r="O307">
        <v>8</v>
      </c>
      <c r="P307" s="1">
        <v>402.62</v>
      </c>
      <c r="Q307">
        <v>0.1</v>
      </c>
      <c r="S307" s="78">
        <v>402.62</v>
      </c>
      <c r="T307" s="123">
        <f>+Tabla_dsa_sqlexpress2_LUCCA_Resguardos23[[#This Row],[Precio_Adquisición]]-Tabla_dsa_sqlexpress2_LUCCA_Resguardos23[[#This Row],[Columna1]]</f>
        <v>0</v>
      </c>
      <c r="U307">
        <v>305</v>
      </c>
    </row>
    <row r="308" spans="1:21" x14ac:dyDescent="0.25">
      <c r="A308" s="3" t="s">
        <v>2499</v>
      </c>
      <c r="C308" s="70" t="s">
        <v>3307</v>
      </c>
      <c r="D308" s="72" t="s">
        <v>3298</v>
      </c>
      <c r="E308" s="4">
        <v>37653</v>
      </c>
      <c r="F308" s="4">
        <v>37653</v>
      </c>
      <c r="G308" s="3" t="s">
        <v>2527</v>
      </c>
      <c r="H308" s="106">
        <v>0</v>
      </c>
      <c r="J308" s="2" t="s">
        <v>2526</v>
      </c>
      <c r="L308">
        <v>120</v>
      </c>
      <c r="M308">
        <v>120</v>
      </c>
      <c r="N308">
        <v>2013</v>
      </c>
      <c r="O308">
        <v>2</v>
      </c>
      <c r="P308" s="1">
        <v>161</v>
      </c>
      <c r="Q308">
        <v>0.1</v>
      </c>
      <c r="S308" s="43">
        <v>0</v>
      </c>
      <c r="T308" s="123">
        <f>+Tabla_dsa_sqlexpress2_LUCCA_Resguardos23[[#This Row],[Precio_Adquisición]]-Tabla_dsa_sqlexpress2_LUCCA_Resguardos23[[#This Row],[Columna1]]</f>
        <v>0</v>
      </c>
      <c r="U308">
        <v>306</v>
      </c>
    </row>
    <row r="309" spans="1:21" x14ac:dyDescent="0.25">
      <c r="A309" s="3" t="s">
        <v>2499</v>
      </c>
      <c r="C309" s="70" t="s">
        <v>3307</v>
      </c>
      <c r="D309" s="72" t="s">
        <v>3298</v>
      </c>
      <c r="E309" s="4">
        <v>37653</v>
      </c>
      <c r="F309" s="4">
        <v>37653</v>
      </c>
      <c r="G309" s="3" t="s">
        <v>2525</v>
      </c>
      <c r="H309" s="106">
        <v>0</v>
      </c>
      <c r="J309" s="2" t="s">
        <v>2524</v>
      </c>
      <c r="L309">
        <v>120</v>
      </c>
      <c r="M309">
        <v>120</v>
      </c>
      <c r="N309">
        <v>2013</v>
      </c>
      <c r="O309">
        <v>2</v>
      </c>
      <c r="P309" s="1">
        <v>161</v>
      </c>
      <c r="Q309">
        <v>0.1</v>
      </c>
      <c r="S309" s="43">
        <v>0</v>
      </c>
      <c r="T309" s="123">
        <f>+Tabla_dsa_sqlexpress2_LUCCA_Resguardos23[[#This Row],[Precio_Adquisición]]-Tabla_dsa_sqlexpress2_LUCCA_Resguardos23[[#This Row],[Columna1]]</f>
        <v>0</v>
      </c>
      <c r="U309">
        <v>307</v>
      </c>
    </row>
    <row r="310" spans="1:21" x14ac:dyDescent="0.25">
      <c r="A310" s="3" t="s">
        <v>2499</v>
      </c>
      <c r="C310" s="70" t="s">
        <v>3307</v>
      </c>
      <c r="D310" s="72" t="s">
        <v>3298</v>
      </c>
      <c r="E310" s="4">
        <v>37653</v>
      </c>
      <c r="F310" s="4">
        <v>37653</v>
      </c>
      <c r="G310" s="3" t="s">
        <v>2523</v>
      </c>
      <c r="H310" s="106">
        <v>0</v>
      </c>
      <c r="J310" s="2" t="s">
        <v>2522</v>
      </c>
      <c r="L310">
        <v>120</v>
      </c>
      <c r="M310">
        <v>120</v>
      </c>
      <c r="N310">
        <v>2013</v>
      </c>
      <c r="O310">
        <v>2</v>
      </c>
      <c r="P310" s="1">
        <v>161</v>
      </c>
      <c r="Q310">
        <v>0.1</v>
      </c>
      <c r="S310" s="43">
        <v>0</v>
      </c>
      <c r="T310" s="123">
        <f>+Tabla_dsa_sqlexpress2_LUCCA_Resguardos23[[#This Row],[Precio_Adquisición]]-Tabla_dsa_sqlexpress2_LUCCA_Resguardos23[[#This Row],[Columna1]]</f>
        <v>0</v>
      </c>
      <c r="U310">
        <v>308</v>
      </c>
    </row>
    <row r="311" spans="1:21" x14ac:dyDescent="0.25">
      <c r="A311" s="3" t="s">
        <v>2499</v>
      </c>
      <c r="C311" s="70" t="s">
        <v>3307</v>
      </c>
      <c r="D311" s="72" t="s">
        <v>3298</v>
      </c>
      <c r="E311" s="4">
        <v>37653</v>
      </c>
      <c r="F311" s="4">
        <v>37653</v>
      </c>
      <c r="G311" s="3" t="s">
        <v>2521</v>
      </c>
      <c r="H311" s="106">
        <v>0</v>
      </c>
      <c r="J311" s="2" t="s">
        <v>2520</v>
      </c>
      <c r="L311">
        <v>120</v>
      </c>
      <c r="M311">
        <v>120</v>
      </c>
      <c r="N311">
        <v>2013</v>
      </c>
      <c r="O311">
        <v>2</v>
      </c>
      <c r="P311" s="1">
        <v>161</v>
      </c>
      <c r="Q311">
        <v>0.1</v>
      </c>
      <c r="S311" s="43">
        <v>0</v>
      </c>
      <c r="T311" s="123">
        <f>+Tabla_dsa_sqlexpress2_LUCCA_Resguardos23[[#This Row],[Precio_Adquisición]]-Tabla_dsa_sqlexpress2_LUCCA_Resguardos23[[#This Row],[Columna1]]</f>
        <v>0</v>
      </c>
      <c r="U311">
        <v>309</v>
      </c>
    </row>
    <row r="312" spans="1:21" x14ac:dyDescent="0.25">
      <c r="A312" s="3" t="s">
        <v>2499</v>
      </c>
      <c r="C312" s="70" t="s">
        <v>3307</v>
      </c>
      <c r="D312" s="72" t="s">
        <v>3298</v>
      </c>
      <c r="E312" s="4">
        <v>37653</v>
      </c>
      <c r="F312" s="4">
        <v>37653</v>
      </c>
      <c r="G312" s="3" t="s">
        <v>2519</v>
      </c>
      <c r="H312" s="106">
        <v>0</v>
      </c>
      <c r="J312" s="2" t="s">
        <v>2518</v>
      </c>
      <c r="L312">
        <v>120</v>
      </c>
      <c r="M312">
        <v>120</v>
      </c>
      <c r="N312">
        <v>2013</v>
      </c>
      <c r="O312">
        <v>2</v>
      </c>
      <c r="P312" s="1">
        <v>161</v>
      </c>
      <c r="Q312">
        <v>0.1</v>
      </c>
      <c r="S312" s="43">
        <v>0</v>
      </c>
      <c r="T312" s="123">
        <f>+Tabla_dsa_sqlexpress2_LUCCA_Resguardos23[[#This Row],[Precio_Adquisición]]-Tabla_dsa_sqlexpress2_LUCCA_Resguardos23[[#This Row],[Columna1]]</f>
        <v>0</v>
      </c>
      <c r="U312">
        <v>310</v>
      </c>
    </row>
    <row r="313" spans="1:21" x14ac:dyDescent="0.25">
      <c r="A313" s="3" t="s">
        <v>2499</v>
      </c>
      <c r="C313" s="70" t="s">
        <v>3307</v>
      </c>
      <c r="D313" s="72" t="s">
        <v>3298</v>
      </c>
      <c r="E313" s="4">
        <v>37653</v>
      </c>
      <c r="F313" s="4">
        <v>37653</v>
      </c>
      <c r="G313" s="3" t="s">
        <v>2517</v>
      </c>
      <c r="H313" s="106">
        <v>0</v>
      </c>
      <c r="J313" s="2" t="s">
        <v>2516</v>
      </c>
      <c r="L313">
        <v>120</v>
      </c>
      <c r="M313">
        <v>120</v>
      </c>
      <c r="N313">
        <v>2013</v>
      </c>
      <c r="O313">
        <v>2</v>
      </c>
      <c r="P313" s="1">
        <v>161</v>
      </c>
      <c r="Q313">
        <v>0.1</v>
      </c>
      <c r="S313" s="43">
        <v>0</v>
      </c>
      <c r="T313" s="123">
        <f>+Tabla_dsa_sqlexpress2_LUCCA_Resguardos23[[#This Row],[Precio_Adquisición]]-Tabla_dsa_sqlexpress2_LUCCA_Resguardos23[[#This Row],[Columna1]]</f>
        <v>0</v>
      </c>
      <c r="U313">
        <v>311</v>
      </c>
    </row>
    <row r="314" spans="1:21" x14ac:dyDescent="0.25">
      <c r="A314" s="3" t="s">
        <v>2499</v>
      </c>
      <c r="C314" s="70" t="s">
        <v>3307</v>
      </c>
      <c r="D314" s="72" t="s">
        <v>3298</v>
      </c>
      <c r="E314" s="4">
        <v>37653</v>
      </c>
      <c r="F314" s="4">
        <v>37653</v>
      </c>
      <c r="G314" s="3" t="s">
        <v>2515</v>
      </c>
      <c r="H314" s="106">
        <v>0</v>
      </c>
      <c r="J314" s="2" t="s">
        <v>2514</v>
      </c>
      <c r="L314">
        <v>120</v>
      </c>
      <c r="M314">
        <v>120</v>
      </c>
      <c r="N314">
        <v>2013</v>
      </c>
      <c r="O314">
        <v>2</v>
      </c>
      <c r="P314" s="1">
        <v>161</v>
      </c>
      <c r="Q314">
        <v>0.1</v>
      </c>
      <c r="S314" s="43">
        <v>0</v>
      </c>
      <c r="T314" s="123">
        <f>+Tabla_dsa_sqlexpress2_LUCCA_Resguardos23[[#This Row],[Precio_Adquisición]]-Tabla_dsa_sqlexpress2_LUCCA_Resguardos23[[#This Row],[Columna1]]</f>
        <v>0</v>
      </c>
      <c r="U314">
        <v>312</v>
      </c>
    </row>
    <row r="315" spans="1:21" x14ac:dyDescent="0.25">
      <c r="A315" s="3" t="s">
        <v>2499</v>
      </c>
      <c r="C315" s="70" t="s">
        <v>3307</v>
      </c>
      <c r="D315" s="72" t="s">
        <v>3298</v>
      </c>
      <c r="E315" s="4">
        <v>37653</v>
      </c>
      <c r="F315" s="4">
        <v>37653</v>
      </c>
      <c r="G315" s="3" t="s">
        <v>2513</v>
      </c>
      <c r="H315" s="106">
        <v>0</v>
      </c>
      <c r="J315" s="2" t="s">
        <v>2512</v>
      </c>
      <c r="L315">
        <v>120</v>
      </c>
      <c r="M315">
        <v>120</v>
      </c>
      <c r="N315">
        <v>2013</v>
      </c>
      <c r="O315">
        <v>2</v>
      </c>
      <c r="P315" s="1">
        <v>161</v>
      </c>
      <c r="Q315">
        <v>0.1</v>
      </c>
      <c r="S315" s="43">
        <v>0</v>
      </c>
      <c r="T315" s="123">
        <f>+Tabla_dsa_sqlexpress2_LUCCA_Resguardos23[[#This Row],[Precio_Adquisición]]-Tabla_dsa_sqlexpress2_LUCCA_Resguardos23[[#This Row],[Columna1]]</f>
        <v>0</v>
      </c>
      <c r="U315">
        <v>313</v>
      </c>
    </row>
    <row r="316" spans="1:21" x14ac:dyDescent="0.25">
      <c r="A316" s="3" t="s">
        <v>2499</v>
      </c>
      <c r="C316" s="70" t="s">
        <v>3307</v>
      </c>
      <c r="D316" s="72" t="s">
        <v>3298</v>
      </c>
      <c r="E316" s="4">
        <v>37653</v>
      </c>
      <c r="F316" s="4">
        <v>37653</v>
      </c>
      <c r="G316" s="3" t="s">
        <v>2511</v>
      </c>
      <c r="H316" s="106">
        <v>0</v>
      </c>
      <c r="J316" s="2" t="s">
        <v>2510</v>
      </c>
      <c r="L316">
        <v>120</v>
      </c>
      <c r="M316">
        <v>120</v>
      </c>
      <c r="N316">
        <v>2013</v>
      </c>
      <c r="O316">
        <v>2</v>
      </c>
      <c r="P316" s="1">
        <v>161</v>
      </c>
      <c r="Q316">
        <v>0.1</v>
      </c>
      <c r="S316" s="43">
        <v>0</v>
      </c>
      <c r="T316" s="123">
        <f>+Tabla_dsa_sqlexpress2_LUCCA_Resguardos23[[#This Row],[Precio_Adquisición]]-Tabla_dsa_sqlexpress2_LUCCA_Resguardos23[[#This Row],[Columna1]]</f>
        <v>0</v>
      </c>
      <c r="U316">
        <v>314</v>
      </c>
    </row>
    <row r="317" spans="1:21" x14ac:dyDescent="0.25">
      <c r="A317" s="3" t="s">
        <v>2499</v>
      </c>
      <c r="C317" s="70" t="s">
        <v>3307</v>
      </c>
      <c r="D317" s="72" t="s">
        <v>3298</v>
      </c>
      <c r="E317" s="4">
        <v>37653</v>
      </c>
      <c r="F317" s="4">
        <v>37653</v>
      </c>
      <c r="G317" s="3" t="s">
        <v>2509</v>
      </c>
      <c r="H317" s="106">
        <v>0</v>
      </c>
      <c r="J317" s="2" t="s">
        <v>2508</v>
      </c>
      <c r="L317">
        <v>120</v>
      </c>
      <c r="M317">
        <v>120</v>
      </c>
      <c r="N317">
        <v>2013</v>
      </c>
      <c r="O317">
        <v>2</v>
      </c>
      <c r="P317" s="1">
        <v>161</v>
      </c>
      <c r="Q317">
        <v>0.1</v>
      </c>
      <c r="S317" s="43">
        <v>0</v>
      </c>
      <c r="T317" s="123">
        <f>+Tabla_dsa_sqlexpress2_LUCCA_Resguardos23[[#This Row],[Precio_Adquisición]]-Tabla_dsa_sqlexpress2_LUCCA_Resguardos23[[#This Row],[Columna1]]</f>
        <v>0</v>
      </c>
      <c r="U317">
        <v>315</v>
      </c>
    </row>
    <row r="318" spans="1:21" x14ac:dyDescent="0.25">
      <c r="A318" s="3" t="s">
        <v>2499</v>
      </c>
      <c r="C318" s="70" t="s">
        <v>3307</v>
      </c>
      <c r="D318" s="72" t="s">
        <v>3298</v>
      </c>
      <c r="E318" s="4">
        <v>37653</v>
      </c>
      <c r="F318" s="4">
        <v>37653</v>
      </c>
      <c r="G318" s="3" t="s">
        <v>2507</v>
      </c>
      <c r="H318" s="106">
        <v>0</v>
      </c>
      <c r="J318" s="2" t="s">
        <v>2506</v>
      </c>
      <c r="L318">
        <v>120</v>
      </c>
      <c r="M318">
        <v>120</v>
      </c>
      <c r="N318">
        <v>2013</v>
      </c>
      <c r="O318">
        <v>2</v>
      </c>
      <c r="P318" s="1">
        <v>161</v>
      </c>
      <c r="Q318">
        <v>0.1</v>
      </c>
      <c r="S318" s="43">
        <v>0</v>
      </c>
      <c r="T318" s="123">
        <f>+Tabla_dsa_sqlexpress2_LUCCA_Resguardos23[[#This Row],[Precio_Adquisición]]-Tabla_dsa_sqlexpress2_LUCCA_Resguardos23[[#This Row],[Columna1]]</f>
        <v>0</v>
      </c>
      <c r="U318">
        <v>316</v>
      </c>
    </row>
    <row r="319" spans="1:21" x14ac:dyDescent="0.25">
      <c r="A319" s="3" t="s">
        <v>2499</v>
      </c>
      <c r="C319" s="70" t="s">
        <v>3307</v>
      </c>
      <c r="D319" s="72"/>
      <c r="E319" s="4">
        <v>37653</v>
      </c>
      <c r="F319" s="4">
        <v>37653</v>
      </c>
      <c r="G319" s="3" t="s">
        <v>2505</v>
      </c>
      <c r="H319" s="106">
        <v>0</v>
      </c>
      <c r="J319" s="2" t="s">
        <v>2504</v>
      </c>
      <c r="L319">
        <v>120</v>
      </c>
      <c r="M319">
        <v>120</v>
      </c>
      <c r="N319">
        <v>2013</v>
      </c>
      <c r="O319">
        <v>2</v>
      </c>
      <c r="P319" s="1">
        <v>161</v>
      </c>
      <c r="Q319">
        <v>0.1</v>
      </c>
      <c r="S319" s="43">
        <v>0</v>
      </c>
      <c r="T319" s="123">
        <f>+Tabla_dsa_sqlexpress2_LUCCA_Resguardos23[[#This Row],[Precio_Adquisición]]-Tabla_dsa_sqlexpress2_LUCCA_Resguardos23[[#This Row],[Columna1]]</f>
        <v>0</v>
      </c>
      <c r="U319">
        <v>317</v>
      </c>
    </row>
    <row r="320" spans="1:21" x14ac:dyDescent="0.25">
      <c r="A320" s="3" t="s">
        <v>2499</v>
      </c>
      <c r="C320" s="70" t="s">
        <v>3307</v>
      </c>
      <c r="D320" s="72"/>
      <c r="E320" s="4">
        <v>37653</v>
      </c>
      <c r="F320" s="4">
        <v>37653</v>
      </c>
      <c r="G320" s="3" t="s">
        <v>2503</v>
      </c>
      <c r="H320" s="106">
        <v>0</v>
      </c>
      <c r="J320" s="2" t="s">
        <v>2502</v>
      </c>
      <c r="L320">
        <v>120</v>
      </c>
      <c r="M320">
        <v>120</v>
      </c>
      <c r="N320">
        <v>2013</v>
      </c>
      <c r="O320">
        <v>2</v>
      </c>
      <c r="P320" s="1">
        <v>161</v>
      </c>
      <c r="Q320">
        <v>0.1</v>
      </c>
      <c r="S320" s="43">
        <v>0</v>
      </c>
      <c r="T320" s="123">
        <f>+Tabla_dsa_sqlexpress2_LUCCA_Resguardos23[[#This Row],[Precio_Adquisición]]-Tabla_dsa_sqlexpress2_LUCCA_Resguardos23[[#This Row],[Columna1]]</f>
        <v>0</v>
      </c>
      <c r="U320">
        <v>318</v>
      </c>
    </row>
    <row r="321" spans="1:21" x14ac:dyDescent="0.25">
      <c r="A321" s="3" t="s">
        <v>2499</v>
      </c>
      <c r="C321" s="70" t="s">
        <v>3307</v>
      </c>
      <c r="D321" s="72"/>
      <c r="E321" s="4">
        <v>37653</v>
      </c>
      <c r="F321" s="4">
        <v>37653</v>
      </c>
      <c r="G321" s="3" t="s">
        <v>2501</v>
      </c>
      <c r="H321" s="106">
        <v>0</v>
      </c>
      <c r="J321" s="2" t="s">
        <v>2500</v>
      </c>
      <c r="L321">
        <v>120</v>
      </c>
      <c r="M321">
        <v>120</v>
      </c>
      <c r="N321">
        <v>2013</v>
      </c>
      <c r="O321">
        <v>2</v>
      </c>
      <c r="P321" s="1">
        <v>161</v>
      </c>
      <c r="Q321">
        <v>0.1</v>
      </c>
      <c r="S321" s="43">
        <v>0</v>
      </c>
      <c r="T321" s="123">
        <f>+Tabla_dsa_sqlexpress2_LUCCA_Resguardos23[[#This Row],[Precio_Adquisición]]-Tabla_dsa_sqlexpress2_LUCCA_Resguardos23[[#This Row],[Columna1]]</f>
        <v>0</v>
      </c>
      <c r="U321">
        <v>319</v>
      </c>
    </row>
    <row r="322" spans="1:21" x14ac:dyDescent="0.25">
      <c r="A322" s="3" t="s">
        <v>2499</v>
      </c>
      <c r="C322" s="70" t="s">
        <v>3307</v>
      </c>
      <c r="D322" s="72"/>
      <c r="E322" s="4">
        <v>37653</v>
      </c>
      <c r="F322" s="4">
        <v>37653</v>
      </c>
      <c r="G322" s="3" t="s">
        <v>2498</v>
      </c>
      <c r="H322" s="106">
        <v>0</v>
      </c>
      <c r="J322" s="2" t="s">
        <v>2497</v>
      </c>
      <c r="L322">
        <v>120</v>
      </c>
      <c r="M322">
        <v>120</v>
      </c>
      <c r="N322">
        <v>2013</v>
      </c>
      <c r="O322">
        <v>2</v>
      </c>
      <c r="P322" s="1">
        <v>161</v>
      </c>
      <c r="Q322">
        <v>0.1</v>
      </c>
      <c r="S322" s="43">
        <v>0</v>
      </c>
      <c r="T322" s="123">
        <f>+Tabla_dsa_sqlexpress2_LUCCA_Resguardos23[[#This Row],[Precio_Adquisición]]-Tabla_dsa_sqlexpress2_LUCCA_Resguardos23[[#This Row],[Columna1]]</f>
        <v>0</v>
      </c>
      <c r="U322">
        <v>320</v>
      </c>
    </row>
    <row r="323" spans="1:21" x14ac:dyDescent="0.25">
      <c r="A323" s="3" t="s">
        <v>2468</v>
      </c>
      <c r="C323" s="70" t="s">
        <v>3307</v>
      </c>
      <c r="D323" s="72"/>
      <c r="E323" s="4">
        <v>37653</v>
      </c>
      <c r="F323" s="4">
        <v>37653</v>
      </c>
      <c r="G323" s="3" t="s">
        <v>2496</v>
      </c>
      <c r="H323" s="106">
        <v>0</v>
      </c>
      <c r="J323" s="2" t="s">
        <v>2495</v>
      </c>
      <c r="L323">
        <v>120</v>
      </c>
      <c r="M323">
        <v>120</v>
      </c>
      <c r="N323">
        <v>2013</v>
      </c>
      <c r="O323">
        <v>2</v>
      </c>
      <c r="P323" s="1">
        <v>149.5</v>
      </c>
      <c r="Q323">
        <v>0.1</v>
      </c>
      <c r="S323" s="43">
        <v>0</v>
      </c>
      <c r="T323" s="123">
        <f>+Tabla_dsa_sqlexpress2_LUCCA_Resguardos23[[#This Row],[Precio_Adquisición]]-Tabla_dsa_sqlexpress2_LUCCA_Resguardos23[[#This Row],[Columna1]]</f>
        <v>0</v>
      </c>
      <c r="U323">
        <v>321</v>
      </c>
    </row>
    <row r="324" spans="1:21" x14ac:dyDescent="0.25">
      <c r="A324" s="3" t="s">
        <v>2468</v>
      </c>
      <c r="C324" s="70" t="s">
        <v>3307</v>
      </c>
      <c r="D324" s="72"/>
      <c r="E324" s="4">
        <v>37653</v>
      </c>
      <c r="F324" s="4">
        <v>37653</v>
      </c>
      <c r="G324" s="3" t="s">
        <v>2494</v>
      </c>
      <c r="H324" s="106">
        <v>0</v>
      </c>
      <c r="J324" s="2" t="s">
        <v>2493</v>
      </c>
      <c r="L324">
        <v>120</v>
      </c>
      <c r="M324">
        <v>120</v>
      </c>
      <c r="N324">
        <v>2013</v>
      </c>
      <c r="O324">
        <v>2</v>
      </c>
      <c r="P324" s="1">
        <v>149.5</v>
      </c>
      <c r="Q324">
        <v>0.1</v>
      </c>
      <c r="S324" s="43">
        <v>0</v>
      </c>
      <c r="T324" s="123">
        <f>+Tabla_dsa_sqlexpress2_LUCCA_Resguardos23[[#This Row],[Precio_Adquisición]]-Tabla_dsa_sqlexpress2_LUCCA_Resguardos23[[#This Row],[Columna1]]</f>
        <v>0</v>
      </c>
      <c r="U324">
        <v>322</v>
      </c>
    </row>
    <row r="325" spans="1:21" x14ac:dyDescent="0.25">
      <c r="A325" s="3" t="s">
        <v>2468</v>
      </c>
      <c r="C325" s="70" t="s">
        <v>3307</v>
      </c>
      <c r="D325" s="70"/>
      <c r="E325" s="4">
        <v>37653</v>
      </c>
      <c r="F325" s="4">
        <v>37653</v>
      </c>
      <c r="G325" s="3" t="s">
        <v>2492</v>
      </c>
      <c r="H325" s="106">
        <v>0</v>
      </c>
      <c r="J325" s="2" t="s">
        <v>2491</v>
      </c>
      <c r="L325">
        <v>120</v>
      </c>
      <c r="M325">
        <v>120</v>
      </c>
      <c r="N325">
        <v>2013</v>
      </c>
      <c r="O325">
        <v>2</v>
      </c>
      <c r="P325" s="1">
        <v>149.5</v>
      </c>
      <c r="Q325">
        <v>0.1</v>
      </c>
      <c r="S325" s="43">
        <v>0</v>
      </c>
      <c r="T325" s="123">
        <f>+Tabla_dsa_sqlexpress2_LUCCA_Resguardos23[[#This Row],[Precio_Adquisición]]-Tabla_dsa_sqlexpress2_LUCCA_Resguardos23[[#This Row],[Columna1]]</f>
        <v>0</v>
      </c>
      <c r="U325">
        <v>323</v>
      </c>
    </row>
    <row r="326" spans="1:21" x14ac:dyDescent="0.25">
      <c r="A326" s="3" t="s">
        <v>2468</v>
      </c>
      <c r="C326" s="70" t="s">
        <v>3307</v>
      </c>
      <c r="D326" s="70"/>
      <c r="E326" s="4">
        <v>37653</v>
      </c>
      <c r="F326" s="4">
        <v>37653</v>
      </c>
      <c r="G326" s="3" t="s">
        <v>2490</v>
      </c>
      <c r="H326" s="106">
        <v>0</v>
      </c>
      <c r="J326" s="2" t="s">
        <v>2489</v>
      </c>
      <c r="L326">
        <v>120</v>
      </c>
      <c r="M326">
        <v>120</v>
      </c>
      <c r="N326">
        <v>2013</v>
      </c>
      <c r="O326">
        <v>2</v>
      </c>
      <c r="P326" s="1">
        <v>149.5</v>
      </c>
      <c r="Q326">
        <v>0.1</v>
      </c>
      <c r="S326" s="43">
        <v>0</v>
      </c>
      <c r="T326" s="123">
        <f>+Tabla_dsa_sqlexpress2_LUCCA_Resguardos23[[#This Row],[Precio_Adquisición]]-Tabla_dsa_sqlexpress2_LUCCA_Resguardos23[[#This Row],[Columna1]]</f>
        <v>0</v>
      </c>
      <c r="U326">
        <v>324</v>
      </c>
    </row>
    <row r="327" spans="1:21" x14ac:dyDescent="0.25">
      <c r="A327" s="3" t="s">
        <v>2468</v>
      </c>
      <c r="C327" s="70" t="s">
        <v>3307</v>
      </c>
      <c r="D327" s="70"/>
      <c r="E327" s="4">
        <v>37653</v>
      </c>
      <c r="F327" s="4">
        <v>37653</v>
      </c>
      <c r="G327" s="3" t="s">
        <v>2488</v>
      </c>
      <c r="H327" s="106">
        <v>0</v>
      </c>
      <c r="J327" s="2" t="s">
        <v>2487</v>
      </c>
      <c r="L327">
        <v>120</v>
      </c>
      <c r="M327">
        <v>120</v>
      </c>
      <c r="N327">
        <v>2013</v>
      </c>
      <c r="O327">
        <v>2</v>
      </c>
      <c r="P327" s="1">
        <v>149.5</v>
      </c>
      <c r="Q327">
        <v>0.1</v>
      </c>
      <c r="S327" s="43">
        <v>0</v>
      </c>
      <c r="T327" s="123">
        <f>+Tabla_dsa_sqlexpress2_LUCCA_Resguardos23[[#This Row],[Precio_Adquisición]]-Tabla_dsa_sqlexpress2_LUCCA_Resguardos23[[#This Row],[Columna1]]</f>
        <v>0</v>
      </c>
      <c r="U327">
        <v>325</v>
      </c>
    </row>
    <row r="328" spans="1:21" x14ac:dyDescent="0.25">
      <c r="A328" s="3" t="s">
        <v>2468</v>
      </c>
      <c r="C328" s="70" t="s">
        <v>3307</v>
      </c>
      <c r="D328" s="70"/>
      <c r="E328" s="4">
        <v>37653</v>
      </c>
      <c r="F328" s="4">
        <v>37653</v>
      </c>
      <c r="G328" s="3" t="s">
        <v>2486</v>
      </c>
      <c r="H328" s="106">
        <v>0</v>
      </c>
      <c r="J328" s="2" t="s">
        <v>2485</v>
      </c>
      <c r="L328">
        <v>120</v>
      </c>
      <c r="M328">
        <v>120</v>
      </c>
      <c r="N328">
        <v>2013</v>
      </c>
      <c r="O328">
        <v>2</v>
      </c>
      <c r="P328" s="1">
        <v>149.5</v>
      </c>
      <c r="Q328">
        <v>0.1</v>
      </c>
      <c r="S328" s="43">
        <v>0</v>
      </c>
      <c r="T328" s="123">
        <f>+Tabla_dsa_sqlexpress2_LUCCA_Resguardos23[[#This Row],[Precio_Adquisición]]-Tabla_dsa_sqlexpress2_LUCCA_Resguardos23[[#This Row],[Columna1]]</f>
        <v>0</v>
      </c>
      <c r="U328">
        <v>326</v>
      </c>
    </row>
    <row r="329" spans="1:21" x14ac:dyDescent="0.25">
      <c r="A329" s="3" t="s">
        <v>2468</v>
      </c>
      <c r="C329" s="70" t="s">
        <v>3307</v>
      </c>
      <c r="D329" s="70"/>
      <c r="E329" s="4">
        <v>37653</v>
      </c>
      <c r="F329" s="4">
        <v>37653</v>
      </c>
      <c r="G329" s="3" t="s">
        <v>2484</v>
      </c>
      <c r="H329" s="106">
        <v>0</v>
      </c>
      <c r="J329" s="2" t="s">
        <v>2483</v>
      </c>
      <c r="L329">
        <v>120</v>
      </c>
      <c r="M329">
        <v>120</v>
      </c>
      <c r="N329">
        <v>2013</v>
      </c>
      <c r="O329">
        <v>2</v>
      </c>
      <c r="P329" s="1">
        <v>149.5</v>
      </c>
      <c r="Q329">
        <v>0.1</v>
      </c>
      <c r="S329" s="43">
        <v>0</v>
      </c>
      <c r="T329" s="123">
        <f>+Tabla_dsa_sqlexpress2_LUCCA_Resguardos23[[#This Row],[Precio_Adquisición]]-Tabla_dsa_sqlexpress2_LUCCA_Resguardos23[[#This Row],[Columna1]]</f>
        <v>0</v>
      </c>
      <c r="U329">
        <v>327</v>
      </c>
    </row>
    <row r="330" spans="1:21" x14ac:dyDescent="0.25">
      <c r="A330" s="3" t="s">
        <v>2468</v>
      </c>
      <c r="C330" s="70" t="s">
        <v>3307</v>
      </c>
      <c r="D330" s="70"/>
      <c r="E330" s="4">
        <v>37653</v>
      </c>
      <c r="F330" s="4">
        <v>37653</v>
      </c>
      <c r="G330" s="3" t="s">
        <v>2482</v>
      </c>
      <c r="H330" s="106">
        <v>0</v>
      </c>
      <c r="J330" s="2" t="s">
        <v>2481</v>
      </c>
      <c r="L330">
        <v>120</v>
      </c>
      <c r="M330">
        <v>120</v>
      </c>
      <c r="N330">
        <v>2013</v>
      </c>
      <c r="O330">
        <v>2</v>
      </c>
      <c r="P330" s="1">
        <v>149.5</v>
      </c>
      <c r="Q330">
        <v>0.1</v>
      </c>
      <c r="S330" s="43">
        <v>0</v>
      </c>
      <c r="T330" s="123">
        <f>+Tabla_dsa_sqlexpress2_LUCCA_Resguardos23[[#This Row],[Precio_Adquisición]]-Tabla_dsa_sqlexpress2_LUCCA_Resguardos23[[#This Row],[Columna1]]</f>
        <v>0</v>
      </c>
      <c r="U330">
        <v>328</v>
      </c>
    </row>
    <row r="331" spans="1:21" x14ac:dyDescent="0.25">
      <c r="A331" s="3" t="s">
        <v>2468</v>
      </c>
      <c r="C331" s="70" t="s">
        <v>3307</v>
      </c>
      <c r="D331" s="70" t="s">
        <v>3306</v>
      </c>
      <c r="E331" s="4">
        <v>37653</v>
      </c>
      <c r="F331" s="4">
        <v>37653</v>
      </c>
      <c r="G331" s="3" t="s">
        <v>2480</v>
      </c>
      <c r="H331" s="106">
        <v>0</v>
      </c>
      <c r="J331" s="2" t="s">
        <v>2479</v>
      </c>
      <c r="L331">
        <v>120</v>
      </c>
      <c r="M331">
        <v>120</v>
      </c>
      <c r="N331">
        <v>2013</v>
      </c>
      <c r="O331">
        <v>2</v>
      </c>
      <c r="P331" s="1">
        <v>149.5</v>
      </c>
      <c r="Q331">
        <v>0.1</v>
      </c>
      <c r="R331" s="40" t="s">
        <v>3196</v>
      </c>
      <c r="S331" s="43">
        <v>0</v>
      </c>
      <c r="T331" s="123">
        <f>+Tabla_dsa_sqlexpress2_LUCCA_Resguardos23[[#This Row],[Precio_Adquisición]]-Tabla_dsa_sqlexpress2_LUCCA_Resguardos23[[#This Row],[Columna1]]</f>
        <v>0</v>
      </c>
      <c r="U331">
        <v>329</v>
      </c>
    </row>
    <row r="332" spans="1:21" x14ac:dyDescent="0.25">
      <c r="A332" s="3" t="s">
        <v>2468</v>
      </c>
      <c r="C332" s="70" t="s">
        <v>3307</v>
      </c>
      <c r="D332" s="70" t="s">
        <v>3306</v>
      </c>
      <c r="E332" s="4">
        <v>37653</v>
      </c>
      <c r="F332" s="4">
        <v>37653</v>
      </c>
      <c r="G332" s="3" t="s">
        <v>2478</v>
      </c>
      <c r="H332" s="106">
        <v>0</v>
      </c>
      <c r="J332" s="2" t="s">
        <v>2477</v>
      </c>
      <c r="L332">
        <v>120</v>
      </c>
      <c r="M332">
        <v>120</v>
      </c>
      <c r="N332">
        <v>2013</v>
      </c>
      <c r="O332">
        <v>2</v>
      </c>
      <c r="P332" s="1">
        <v>149.5</v>
      </c>
      <c r="Q332">
        <v>0.1</v>
      </c>
      <c r="R332" s="40" t="s">
        <v>3196</v>
      </c>
      <c r="S332" s="43">
        <v>0</v>
      </c>
      <c r="T332" s="123">
        <f>+Tabla_dsa_sqlexpress2_LUCCA_Resguardos23[[#This Row],[Precio_Adquisición]]-Tabla_dsa_sqlexpress2_LUCCA_Resguardos23[[#This Row],[Columna1]]</f>
        <v>0</v>
      </c>
      <c r="U332">
        <v>330</v>
      </c>
    </row>
    <row r="333" spans="1:21" x14ac:dyDescent="0.25">
      <c r="A333" s="3" t="s">
        <v>2468</v>
      </c>
      <c r="C333" s="70" t="s">
        <v>3307</v>
      </c>
      <c r="D333" s="70" t="s">
        <v>3306</v>
      </c>
      <c r="E333" s="4">
        <v>37653</v>
      </c>
      <c r="F333" s="4">
        <v>37653</v>
      </c>
      <c r="G333" s="3" t="s">
        <v>2476</v>
      </c>
      <c r="H333" s="106">
        <v>0</v>
      </c>
      <c r="J333" s="2" t="s">
        <v>2475</v>
      </c>
      <c r="L333">
        <v>120</v>
      </c>
      <c r="M333">
        <v>120</v>
      </c>
      <c r="N333">
        <v>2013</v>
      </c>
      <c r="O333">
        <v>2</v>
      </c>
      <c r="P333" s="1">
        <v>149.5</v>
      </c>
      <c r="Q333">
        <v>0.1</v>
      </c>
      <c r="R333" s="40" t="s">
        <v>3196</v>
      </c>
      <c r="S333" s="43">
        <v>0</v>
      </c>
      <c r="T333" s="123">
        <f>+Tabla_dsa_sqlexpress2_LUCCA_Resguardos23[[#This Row],[Precio_Adquisición]]-Tabla_dsa_sqlexpress2_LUCCA_Resguardos23[[#This Row],[Columna1]]</f>
        <v>0</v>
      </c>
      <c r="U333">
        <v>331</v>
      </c>
    </row>
    <row r="334" spans="1:21" x14ac:dyDescent="0.25">
      <c r="A334" s="3" t="s">
        <v>2468</v>
      </c>
      <c r="C334" s="70" t="s">
        <v>3307</v>
      </c>
      <c r="D334" s="70" t="s">
        <v>3306</v>
      </c>
      <c r="E334" s="4">
        <v>37653</v>
      </c>
      <c r="F334" s="4">
        <v>37653</v>
      </c>
      <c r="G334" s="3" t="s">
        <v>2474</v>
      </c>
      <c r="H334" s="106">
        <v>0</v>
      </c>
      <c r="J334" s="2" t="s">
        <v>2473</v>
      </c>
      <c r="L334">
        <v>120</v>
      </c>
      <c r="M334">
        <v>120</v>
      </c>
      <c r="N334">
        <v>2013</v>
      </c>
      <c r="O334">
        <v>2</v>
      </c>
      <c r="P334" s="1">
        <v>149.5</v>
      </c>
      <c r="Q334">
        <v>0.1</v>
      </c>
      <c r="R334" s="40" t="s">
        <v>3196</v>
      </c>
      <c r="S334" s="43">
        <v>0</v>
      </c>
      <c r="T334" s="123">
        <f>+Tabla_dsa_sqlexpress2_LUCCA_Resguardos23[[#This Row],[Precio_Adquisición]]-Tabla_dsa_sqlexpress2_LUCCA_Resguardos23[[#This Row],[Columna1]]</f>
        <v>0</v>
      </c>
      <c r="U334">
        <v>332</v>
      </c>
    </row>
    <row r="335" spans="1:21" x14ac:dyDescent="0.25">
      <c r="A335" s="3" t="s">
        <v>2468</v>
      </c>
      <c r="C335" s="70" t="s">
        <v>3307</v>
      </c>
      <c r="D335" s="70" t="s">
        <v>3306</v>
      </c>
      <c r="E335" s="4">
        <v>37653</v>
      </c>
      <c r="F335" s="4">
        <v>37653</v>
      </c>
      <c r="G335" s="3" t="s">
        <v>2472</v>
      </c>
      <c r="H335" s="106">
        <v>0</v>
      </c>
      <c r="J335" s="2" t="s">
        <v>2471</v>
      </c>
      <c r="L335">
        <v>120</v>
      </c>
      <c r="M335">
        <v>120</v>
      </c>
      <c r="N335">
        <v>2013</v>
      </c>
      <c r="O335">
        <v>2</v>
      </c>
      <c r="P335" s="1">
        <v>149.5</v>
      </c>
      <c r="Q335">
        <v>0.1</v>
      </c>
      <c r="R335" s="40" t="s">
        <v>3196</v>
      </c>
      <c r="S335" s="43">
        <v>0</v>
      </c>
      <c r="T335" s="123">
        <f>+Tabla_dsa_sqlexpress2_LUCCA_Resguardos23[[#This Row],[Precio_Adquisición]]-Tabla_dsa_sqlexpress2_LUCCA_Resguardos23[[#This Row],[Columna1]]</f>
        <v>0</v>
      </c>
      <c r="U335">
        <v>333</v>
      </c>
    </row>
    <row r="336" spans="1:21" x14ac:dyDescent="0.25">
      <c r="A336" s="3" t="s">
        <v>2468</v>
      </c>
      <c r="C336" s="70" t="s">
        <v>3307</v>
      </c>
      <c r="D336" s="70" t="s">
        <v>3306</v>
      </c>
      <c r="E336" s="4">
        <v>37653</v>
      </c>
      <c r="F336" s="4">
        <v>37653</v>
      </c>
      <c r="G336" s="3" t="s">
        <v>2470</v>
      </c>
      <c r="H336" s="106">
        <v>0</v>
      </c>
      <c r="J336" s="2" t="s">
        <v>2469</v>
      </c>
      <c r="L336">
        <v>120</v>
      </c>
      <c r="M336">
        <v>120</v>
      </c>
      <c r="N336">
        <v>2013</v>
      </c>
      <c r="O336">
        <v>2</v>
      </c>
      <c r="P336" s="1">
        <v>149.5</v>
      </c>
      <c r="Q336">
        <v>0.1</v>
      </c>
      <c r="R336" s="40" t="s">
        <v>3196</v>
      </c>
      <c r="S336" s="43">
        <v>0</v>
      </c>
      <c r="T336" s="123">
        <f>+Tabla_dsa_sqlexpress2_LUCCA_Resguardos23[[#This Row],[Precio_Adquisición]]-Tabla_dsa_sqlexpress2_LUCCA_Resguardos23[[#This Row],[Columna1]]</f>
        <v>0</v>
      </c>
      <c r="U336">
        <v>334</v>
      </c>
    </row>
    <row r="337" spans="1:21" x14ac:dyDescent="0.25">
      <c r="A337" s="3" t="s">
        <v>2468</v>
      </c>
      <c r="C337" s="70" t="s">
        <v>3307</v>
      </c>
      <c r="D337" s="70" t="s">
        <v>3306</v>
      </c>
      <c r="E337" s="4">
        <v>37653</v>
      </c>
      <c r="F337" s="4">
        <v>37653</v>
      </c>
      <c r="G337" s="3" t="s">
        <v>2467</v>
      </c>
      <c r="H337" s="106">
        <v>0</v>
      </c>
      <c r="J337" s="2" t="s">
        <v>2466</v>
      </c>
      <c r="L337">
        <v>120</v>
      </c>
      <c r="M337">
        <v>120</v>
      </c>
      <c r="N337">
        <v>2013</v>
      </c>
      <c r="O337">
        <v>2</v>
      </c>
      <c r="P337" s="1">
        <v>149.5</v>
      </c>
      <c r="Q337">
        <v>0.1</v>
      </c>
      <c r="R337" s="40" t="s">
        <v>3196</v>
      </c>
      <c r="S337" s="43">
        <v>0</v>
      </c>
      <c r="T337" s="123">
        <f>+Tabla_dsa_sqlexpress2_LUCCA_Resguardos23[[#This Row],[Precio_Adquisición]]-Tabla_dsa_sqlexpress2_LUCCA_Resguardos23[[#This Row],[Columna1]]</f>
        <v>0</v>
      </c>
      <c r="U337">
        <v>335</v>
      </c>
    </row>
    <row r="338" spans="1:21" x14ac:dyDescent="0.25">
      <c r="A338" s="61" t="s">
        <v>2465</v>
      </c>
      <c r="B338" s="34"/>
      <c r="C338" s="62" t="s">
        <v>364</v>
      </c>
      <c r="D338" s="28" t="s">
        <v>1673</v>
      </c>
      <c r="E338" s="63">
        <v>37653</v>
      </c>
      <c r="F338" s="63">
        <v>37653</v>
      </c>
      <c r="G338" s="19" t="s">
        <v>2464</v>
      </c>
      <c r="H338" s="78">
        <v>1097</v>
      </c>
      <c r="J338" s="2" t="s">
        <v>2463</v>
      </c>
      <c r="L338">
        <v>120</v>
      </c>
      <c r="M338">
        <v>120</v>
      </c>
      <c r="N338">
        <v>2013</v>
      </c>
      <c r="O338">
        <v>2</v>
      </c>
      <c r="P338" s="1">
        <v>1097</v>
      </c>
      <c r="Q338">
        <v>0.1</v>
      </c>
      <c r="R338" s="58"/>
      <c r="S338" s="78">
        <v>1097</v>
      </c>
      <c r="T338" s="123">
        <f>+Tabla_dsa_sqlexpress2_LUCCA_Resguardos23[[#This Row],[Precio_Adquisición]]-Tabla_dsa_sqlexpress2_LUCCA_Resguardos23[[#This Row],[Columna1]]</f>
        <v>0</v>
      </c>
      <c r="U338">
        <v>336</v>
      </c>
    </row>
    <row r="339" spans="1:21" x14ac:dyDescent="0.25">
      <c r="A339" s="3" t="s">
        <v>2462</v>
      </c>
      <c r="C339" s="6" t="s">
        <v>364</v>
      </c>
      <c r="D339" s="15" t="s">
        <v>1673</v>
      </c>
      <c r="E339" s="4">
        <v>37653</v>
      </c>
      <c r="F339" s="4">
        <v>37653</v>
      </c>
      <c r="G339" s="3" t="s">
        <v>2461</v>
      </c>
      <c r="H339" s="78">
        <v>920</v>
      </c>
      <c r="J339" s="2" t="s">
        <v>2460</v>
      </c>
      <c r="L339">
        <v>120</v>
      </c>
      <c r="M339">
        <v>120</v>
      </c>
      <c r="N339">
        <v>2013</v>
      </c>
      <c r="O339">
        <v>2</v>
      </c>
      <c r="P339" s="1">
        <v>920</v>
      </c>
      <c r="Q339">
        <v>0.1</v>
      </c>
      <c r="S339" s="78">
        <v>920</v>
      </c>
      <c r="T339" s="123">
        <f>+Tabla_dsa_sqlexpress2_LUCCA_Resguardos23[[#This Row],[Precio_Adquisición]]-Tabla_dsa_sqlexpress2_LUCCA_Resguardos23[[#This Row],[Columna1]]</f>
        <v>0</v>
      </c>
      <c r="U339">
        <v>337</v>
      </c>
    </row>
    <row r="340" spans="1:21" x14ac:dyDescent="0.25">
      <c r="A340" s="3" t="s">
        <v>2459</v>
      </c>
      <c r="C340" s="6" t="s">
        <v>19</v>
      </c>
      <c r="D340" s="15" t="s">
        <v>18</v>
      </c>
      <c r="E340" s="4">
        <v>37742</v>
      </c>
      <c r="F340" s="4">
        <v>37742</v>
      </c>
      <c r="G340" s="3" t="s">
        <v>2458</v>
      </c>
      <c r="H340" s="78">
        <v>2415</v>
      </c>
      <c r="J340" s="2" t="s">
        <v>2457</v>
      </c>
      <c r="L340">
        <v>120</v>
      </c>
      <c r="M340">
        <v>120</v>
      </c>
      <c r="N340">
        <v>2013</v>
      </c>
      <c r="O340">
        <v>5</v>
      </c>
      <c r="P340" s="1">
        <v>2415</v>
      </c>
      <c r="Q340">
        <v>0.1</v>
      </c>
      <c r="S340" s="78">
        <v>2415</v>
      </c>
      <c r="T340" s="123">
        <f>+Tabla_dsa_sqlexpress2_LUCCA_Resguardos23[[#This Row],[Precio_Adquisición]]-Tabla_dsa_sqlexpress2_LUCCA_Resguardos23[[#This Row],[Columna1]]</f>
        <v>0</v>
      </c>
      <c r="U340">
        <v>338</v>
      </c>
    </row>
    <row r="341" spans="1:21" s="38" customFormat="1" x14ac:dyDescent="0.25">
      <c r="A341" s="50" t="s">
        <v>2456</v>
      </c>
      <c r="C341" s="71" t="s">
        <v>339</v>
      </c>
      <c r="D341" s="73" t="s">
        <v>338</v>
      </c>
      <c r="E341" s="51">
        <v>37895</v>
      </c>
      <c r="F341" s="51">
        <v>37895</v>
      </c>
      <c r="G341" s="3" t="s">
        <v>2455</v>
      </c>
      <c r="H341" s="106">
        <v>0</v>
      </c>
      <c r="I341"/>
      <c r="J341" s="2" t="s">
        <v>2454</v>
      </c>
      <c r="K341"/>
      <c r="L341">
        <v>120</v>
      </c>
      <c r="M341">
        <v>120</v>
      </c>
      <c r="N341">
        <v>2013</v>
      </c>
      <c r="O341">
        <v>10</v>
      </c>
      <c r="P341" s="1">
        <v>0</v>
      </c>
      <c r="Q341">
        <v>0.1</v>
      </c>
      <c r="R341" s="54"/>
      <c r="S341" s="43">
        <v>0</v>
      </c>
      <c r="T341" s="123">
        <f>+Tabla_dsa_sqlexpress2_LUCCA_Resguardos23[[#This Row],[Precio_Adquisición]]-Tabla_dsa_sqlexpress2_LUCCA_Resguardos23[[#This Row],[Columna1]]</f>
        <v>0</v>
      </c>
      <c r="U341">
        <v>339</v>
      </c>
    </row>
    <row r="342" spans="1:21" x14ac:dyDescent="0.25">
      <c r="A342" s="3" t="s">
        <v>2439</v>
      </c>
      <c r="C342" s="6" t="s">
        <v>339</v>
      </c>
      <c r="D342" s="15" t="s">
        <v>338</v>
      </c>
      <c r="E342" s="4">
        <v>37956</v>
      </c>
      <c r="F342" s="4">
        <v>37956</v>
      </c>
      <c r="G342" s="3" t="s">
        <v>2453</v>
      </c>
      <c r="H342" s="78">
        <v>818.8</v>
      </c>
      <c r="J342" s="2" t="s">
        <v>2452</v>
      </c>
      <c r="L342">
        <v>120</v>
      </c>
      <c r="M342">
        <v>120</v>
      </c>
      <c r="N342">
        <v>2013</v>
      </c>
      <c r="O342">
        <v>12</v>
      </c>
      <c r="P342" s="1">
        <v>818.8</v>
      </c>
      <c r="Q342">
        <v>0.1</v>
      </c>
      <c r="S342" s="78">
        <v>818.8</v>
      </c>
      <c r="T342" s="123">
        <f>+Tabla_dsa_sqlexpress2_LUCCA_Resguardos23[[#This Row],[Precio_Adquisición]]-Tabla_dsa_sqlexpress2_LUCCA_Resguardos23[[#This Row],[Columna1]]</f>
        <v>0</v>
      </c>
      <c r="U342">
        <v>340</v>
      </c>
    </row>
    <row r="343" spans="1:21" x14ac:dyDescent="0.25">
      <c r="A343" s="3" t="s">
        <v>2439</v>
      </c>
      <c r="C343" s="6" t="s">
        <v>339</v>
      </c>
      <c r="D343" s="15" t="s">
        <v>338</v>
      </c>
      <c r="E343" s="4">
        <v>37956</v>
      </c>
      <c r="F343" s="4">
        <v>37956</v>
      </c>
      <c r="G343" s="3" t="s">
        <v>2451</v>
      </c>
      <c r="H343" s="78">
        <v>818.8</v>
      </c>
      <c r="J343" s="2" t="s">
        <v>2450</v>
      </c>
      <c r="L343">
        <v>120</v>
      </c>
      <c r="M343">
        <v>120</v>
      </c>
      <c r="N343">
        <v>2013</v>
      </c>
      <c r="O343">
        <v>12</v>
      </c>
      <c r="P343" s="1">
        <v>818.8</v>
      </c>
      <c r="Q343">
        <v>0.1</v>
      </c>
      <c r="S343" s="78">
        <v>818.8</v>
      </c>
      <c r="T343" s="123">
        <f>+Tabla_dsa_sqlexpress2_LUCCA_Resguardos23[[#This Row],[Precio_Adquisición]]-Tabla_dsa_sqlexpress2_LUCCA_Resguardos23[[#This Row],[Columna1]]</f>
        <v>0</v>
      </c>
      <c r="U343">
        <v>341</v>
      </c>
    </row>
    <row r="344" spans="1:21" x14ac:dyDescent="0.25">
      <c r="A344" s="3" t="s">
        <v>2439</v>
      </c>
      <c r="C344" s="6" t="s">
        <v>339</v>
      </c>
      <c r="D344" s="15" t="s">
        <v>338</v>
      </c>
      <c r="E344" s="4">
        <v>37956</v>
      </c>
      <c r="F344" s="4">
        <v>37956</v>
      </c>
      <c r="G344" s="3" t="s">
        <v>2449</v>
      </c>
      <c r="H344" s="78">
        <v>818.8</v>
      </c>
      <c r="J344" s="2" t="s">
        <v>2448</v>
      </c>
      <c r="L344">
        <v>120</v>
      </c>
      <c r="M344">
        <v>120</v>
      </c>
      <c r="N344">
        <v>2013</v>
      </c>
      <c r="O344">
        <v>12</v>
      </c>
      <c r="P344" s="1">
        <v>818.8</v>
      </c>
      <c r="Q344">
        <v>0.1</v>
      </c>
      <c r="S344" s="78">
        <v>818.8</v>
      </c>
      <c r="T344" s="123">
        <f>+Tabla_dsa_sqlexpress2_LUCCA_Resguardos23[[#This Row],[Precio_Adquisición]]-Tabla_dsa_sqlexpress2_LUCCA_Resguardos23[[#This Row],[Columna1]]</f>
        <v>0</v>
      </c>
      <c r="U344">
        <v>342</v>
      </c>
    </row>
    <row r="345" spans="1:21" x14ac:dyDescent="0.25">
      <c r="A345" s="3" t="s">
        <v>2439</v>
      </c>
      <c r="C345" s="6" t="s">
        <v>339</v>
      </c>
      <c r="D345" s="15" t="s">
        <v>338</v>
      </c>
      <c r="E345" s="4">
        <v>37956</v>
      </c>
      <c r="F345" s="4">
        <v>37956</v>
      </c>
      <c r="G345" s="3" t="s">
        <v>2447</v>
      </c>
      <c r="H345" s="78">
        <v>818.8</v>
      </c>
      <c r="J345" s="2" t="s">
        <v>2446</v>
      </c>
      <c r="L345">
        <v>120</v>
      </c>
      <c r="M345">
        <v>120</v>
      </c>
      <c r="N345">
        <v>2013</v>
      </c>
      <c r="O345">
        <v>12</v>
      </c>
      <c r="P345" s="1">
        <v>818.8</v>
      </c>
      <c r="Q345">
        <v>0.1</v>
      </c>
      <c r="S345" s="78">
        <v>818.8</v>
      </c>
      <c r="T345" s="123">
        <f>+Tabla_dsa_sqlexpress2_LUCCA_Resguardos23[[#This Row],[Precio_Adquisición]]-Tabla_dsa_sqlexpress2_LUCCA_Resguardos23[[#This Row],[Columna1]]</f>
        <v>0</v>
      </c>
      <c r="U345">
        <v>343</v>
      </c>
    </row>
    <row r="346" spans="1:21" x14ac:dyDescent="0.25">
      <c r="A346" s="3" t="s">
        <v>2439</v>
      </c>
      <c r="C346" s="6" t="s">
        <v>339</v>
      </c>
      <c r="D346" s="15" t="s">
        <v>338</v>
      </c>
      <c r="E346" s="4">
        <v>37956</v>
      </c>
      <c r="F346" s="4">
        <v>37956</v>
      </c>
      <c r="G346" s="3" t="s">
        <v>2445</v>
      </c>
      <c r="H346" s="78">
        <v>818.8</v>
      </c>
      <c r="J346" s="2" t="s">
        <v>2444</v>
      </c>
      <c r="L346">
        <v>120</v>
      </c>
      <c r="M346">
        <v>120</v>
      </c>
      <c r="N346">
        <v>2013</v>
      </c>
      <c r="O346">
        <v>12</v>
      </c>
      <c r="P346" s="1">
        <v>818.8</v>
      </c>
      <c r="Q346">
        <v>0.1</v>
      </c>
      <c r="S346" s="78">
        <v>818.8</v>
      </c>
      <c r="T346" s="123">
        <f>+Tabla_dsa_sqlexpress2_LUCCA_Resguardos23[[#This Row],[Precio_Adquisición]]-Tabla_dsa_sqlexpress2_LUCCA_Resguardos23[[#This Row],[Columna1]]</f>
        <v>0</v>
      </c>
      <c r="U346">
        <v>344</v>
      </c>
    </row>
    <row r="347" spans="1:21" x14ac:dyDescent="0.25">
      <c r="A347" s="3" t="s">
        <v>2439</v>
      </c>
      <c r="C347" s="6" t="s">
        <v>339</v>
      </c>
      <c r="D347" s="15" t="s">
        <v>338</v>
      </c>
      <c r="E347" s="4">
        <v>37956</v>
      </c>
      <c r="F347" s="4">
        <v>37956</v>
      </c>
      <c r="G347" s="3" t="s">
        <v>2443</v>
      </c>
      <c r="H347" s="78">
        <v>818.8</v>
      </c>
      <c r="J347" s="2" t="s">
        <v>2442</v>
      </c>
      <c r="L347">
        <v>120</v>
      </c>
      <c r="M347">
        <v>120</v>
      </c>
      <c r="N347">
        <v>2013</v>
      </c>
      <c r="O347">
        <v>12</v>
      </c>
      <c r="P347" s="1">
        <v>818.8</v>
      </c>
      <c r="Q347">
        <v>0.1</v>
      </c>
      <c r="S347" s="78">
        <v>818.8</v>
      </c>
      <c r="T347" s="123">
        <f>+Tabla_dsa_sqlexpress2_LUCCA_Resguardos23[[#This Row],[Precio_Adquisición]]-Tabla_dsa_sqlexpress2_LUCCA_Resguardos23[[#This Row],[Columna1]]</f>
        <v>0</v>
      </c>
      <c r="U347">
        <v>345</v>
      </c>
    </row>
    <row r="348" spans="1:21" x14ac:dyDescent="0.25">
      <c r="A348" s="3" t="s">
        <v>2439</v>
      </c>
      <c r="C348" s="6" t="s">
        <v>339</v>
      </c>
      <c r="D348" s="15" t="s">
        <v>338</v>
      </c>
      <c r="E348" s="4">
        <v>37956</v>
      </c>
      <c r="F348" s="4">
        <v>37956</v>
      </c>
      <c r="G348" s="3" t="s">
        <v>2441</v>
      </c>
      <c r="H348" s="78">
        <v>818.8</v>
      </c>
      <c r="J348" s="2" t="s">
        <v>2440</v>
      </c>
      <c r="L348">
        <v>120</v>
      </c>
      <c r="M348">
        <v>120</v>
      </c>
      <c r="N348">
        <v>2013</v>
      </c>
      <c r="O348">
        <v>12</v>
      </c>
      <c r="P348" s="1">
        <v>818.8</v>
      </c>
      <c r="Q348">
        <v>0.1</v>
      </c>
      <c r="S348" s="78">
        <v>818.8</v>
      </c>
      <c r="T348" s="123">
        <f>+Tabla_dsa_sqlexpress2_LUCCA_Resguardos23[[#This Row],[Precio_Adquisición]]-Tabla_dsa_sqlexpress2_LUCCA_Resguardos23[[#This Row],[Columna1]]</f>
        <v>0</v>
      </c>
      <c r="U348">
        <v>346</v>
      </c>
    </row>
    <row r="349" spans="1:21" x14ac:dyDescent="0.25">
      <c r="A349" s="3" t="s">
        <v>2439</v>
      </c>
      <c r="C349" s="6" t="s">
        <v>339</v>
      </c>
      <c r="D349" s="15" t="s">
        <v>338</v>
      </c>
      <c r="E349" s="4">
        <v>37956</v>
      </c>
      <c r="F349" s="4">
        <v>37956</v>
      </c>
      <c r="G349" s="3" t="s">
        <v>2438</v>
      </c>
      <c r="H349" s="78">
        <v>818.8</v>
      </c>
      <c r="J349" s="2" t="s">
        <v>2437</v>
      </c>
      <c r="L349">
        <v>120</v>
      </c>
      <c r="M349">
        <v>120</v>
      </c>
      <c r="N349">
        <v>2013</v>
      </c>
      <c r="O349">
        <v>12</v>
      </c>
      <c r="P349" s="1">
        <v>818.8</v>
      </c>
      <c r="Q349">
        <v>0.1</v>
      </c>
      <c r="S349" s="78">
        <v>818.8</v>
      </c>
      <c r="T349" s="123">
        <f>+Tabla_dsa_sqlexpress2_LUCCA_Resguardos23[[#This Row],[Precio_Adquisición]]-Tabla_dsa_sqlexpress2_LUCCA_Resguardos23[[#This Row],[Columna1]]</f>
        <v>0</v>
      </c>
      <c r="U349">
        <v>347</v>
      </c>
    </row>
    <row r="350" spans="1:21" x14ac:dyDescent="0.25">
      <c r="A350" s="3" t="s">
        <v>2432</v>
      </c>
      <c r="C350" s="6" t="s">
        <v>433</v>
      </c>
      <c r="D350" s="15" t="s">
        <v>22</v>
      </c>
      <c r="E350" s="4">
        <v>37956</v>
      </c>
      <c r="F350" s="4">
        <v>37956</v>
      </c>
      <c r="G350" s="3" t="s">
        <v>2436</v>
      </c>
      <c r="H350" s="78">
        <v>2949.75</v>
      </c>
      <c r="J350" s="2" t="s">
        <v>2435</v>
      </c>
      <c r="L350">
        <v>120</v>
      </c>
      <c r="M350">
        <v>120</v>
      </c>
      <c r="N350">
        <v>2013</v>
      </c>
      <c r="O350">
        <v>12</v>
      </c>
      <c r="P350" s="1">
        <v>2949.75</v>
      </c>
      <c r="Q350">
        <v>0.1</v>
      </c>
      <c r="S350" s="78">
        <v>2949.75</v>
      </c>
      <c r="T350" s="123">
        <f>+Tabla_dsa_sqlexpress2_LUCCA_Resguardos23[[#This Row],[Precio_Adquisición]]-Tabla_dsa_sqlexpress2_LUCCA_Resguardos23[[#This Row],[Columna1]]</f>
        <v>0</v>
      </c>
      <c r="U350">
        <v>348</v>
      </c>
    </row>
    <row r="351" spans="1:21" x14ac:dyDescent="0.25">
      <c r="A351" s="3" t="s">
        <v>2432</v>
      </c>
      <c r="C351" s="6" t="s">
        <v>433</v>
      </c>
      <c r="D351" s="15" t="s">
        <v>22</v>
      </c>
      <c r="E351" s="4">
        <v>37956</v>
      </c>
      <c r="F351" s="4">
        <v>37956</v>
      </c>
      <c r="G351" s="3" t="s">
        <v>2434</v>
      </c>
      <c r="H351" s="78">
        <v>2949.75</v>
      </c>
      <c r="J351" s="2" t="s">
        <v>2433</v>
      </c>
      <c r="L351">
        <v>120</v>
      </c>
      <c r="M351">
        <v>120</v>
      </c>
      <c r="N351">
        <v>2013</v>
      </c>
      <c r="O351">
        <v>12</v>
      </c>
      <c r="P351" s="1">
        <v>2949.75</v>
      </c>
      <c r="Q351">
        <v>0.1</v>
      </c>
      <c r="S351" s="78">
        <v>2949.75</v>
      </c>
      <c r="T351" s="123">
        <f>+Tabla_dsa_sqlexpress2_LUCCA_Resguardos23[[#This Row],[Precio_Adquisición]]-Tabla_dsa_sqlexpress2_LUCCA_Resguardos23[[#This Row],[Columna1]]</f>
        <v>0</v>
      </c>
      <c r="U351">
        <v>349</v>
      </c>
    </row>
    <row r="352" spans="1:21" x14ac:dyDescent="0.25">
      <c r="A352" s="3" t="s">
        <v>2432</v>
      </c>
      <c r="C352" s="6" t="s">
        <v>433</v>
      </c>
      <c r="D352" s="15" t="s">
        <v>22</v>
      </c>
      <c r="E352" s="4">
        <v>37956</v>
      </c>
      <c r="F352" s="4">
        <v>37956</v>
      </c>
      <c r="G352" s="3" t="s">
        <v>2431</v>
      </c>
      <c r="H352" s="78">
        <v>2949.75</v>
      </c>
      <c r="J352" s="2" t="s">
        <v>2430</v>
      </c>
      <c r="L352">
        <v>120</v>
      </c>
      <c r="M352">
        <v>120</v>
      </c>
      <c r="N352">
        <v>2013</v>
      </c>
      <c r="O352">
        <v>12</v>
      </c>
      <c r="P352" s="1">
        <v>2949.75</v>
      </c>
      <c r="Q352">
        <v>0.1</v>
      </c>
      <c r="S352" s="78">
        <v>2949.75</v>
      </c>
      <c r="T352" s="123">
        <f>+Tabla_dsa_sqlexpress2_LUCCA_Resguardos23[[#This Row],[Precio_Adquisición]]-Tabla_dsa_sqlexpress2_LUCCA_Resguardos23[[#This Row],[Columna1]]</f>
        <v>0</v>
      </c>
      <c r="U352">
        <v>350</v>
      </c>
    </row>
    <row r="353" spans="1:21" x14ac:dyDescent="0.25">
      <c r="A353" s="3" t="s">
        <v>2421</v>
      </c>
      <c r="C353" s="70" t="s">
        <v>3307</v>
      </c>
      <c r="D353" s="70" t="s">
        <v>3306</v>
      </c>
      <c r="E353" s="4">
        <v>38018</v>
      </c>
      <c r="F353" s="4">
        <v>38018</v>
      </c>
      <c r="G353" s="3" t="s">
        <v>2429</v>
      </c>
      <c r="H353" s="106">
        <v>0</v>
      </c>
      <c r="J353" s="2" t="s">
        <v>2428</v>
      </c>
      <c r="L353">
        <v>120</v>
      </c>
      <c r="M353">
        <v>120</v>
      </c>
      <c r="N353">
        <v>2014</v>
      </c>
      <c r="O353">
        <v>2</v>
      </c>
      <c r="P353" s="1">
        <v>161</v>
      </c>
      <c r="Q353">
        <v>0.1</v>
      </c>
      <c r="R353" s="41" t="s">
        <v>3196</v>
      </c>
      <c r="S353" s="43">
        <v>0</v>
      </c>
      <c r="T353" s="123">
        <f>+Tabla_dsa_sqlexpress2_LUCCA_Resguardos23[[#This Row],[Precio_Adquisición]]-Tabla_dsa_sqlexpress2_LUCCA_Resguardos23[[#This Row],[Columna1]]</f>
        <v>0</v>
      </c>
      <c r="U353">
        <v>351</v>
      </c>
    </row>
    <row r="354" spans="1:21" x14ac:dyDescent="0.25">
      <c r="A354" s="3" t="s">
        <v>2421</v>
      </c>
      <c r="C354" s="70" t="s">
        <v>3307</v>
      </c>
      <c r="D354" s="70" t="s">
        <v>3306</v>
      </c>
      <c r="E354" s="4">
        <v>38018</v>
      </c>
      <c r="F354" s="4">
        <v>38018</v>
      </c>
      <c r="G354" s="3" t="s">
        <v>2427</v>
      </c>
      <c r="H354" s="106">
        <v>0</v>
      </c>
      <c r="J354" s="2" t="s">
        <v>2426</v>
      </c>
      <c r="L354">
        <v>120</v>
      </c>
      <c r="M354">
        <v>120</v>
      </c>
      <c r="N354">
        <v>2014</v>
      </c>
      <c r="O354">
        <v>2</v>
      </c>
      <c r="P354" s="1">
        <v>161</v>
      </c>
      <c r="Q354">
        <v>0.1</v>
      </c>
      <c r="R354" s="41" t="s">
        <v>3196</v>
      </c>
      <c r="S354" s="43">
        <v>0</v>
      </c>
      <c r="T354" s="123">
        <f>+Tabla_dsa_sqlexpress2_LUCCA_Resguardos23[[#This Row],[Precio_Adquisición]]-Tabla_dsa_sqlexpress2_LUCCA_Resguardos23[[#This Row],[Columna1]]</f>
        <v>0</v>
      </c>
      <c r="U354">
        <v>352</v>
      </c>
    </row>
    <row r="355" spans="1:21" x14ac:dyDescent="0.25">
      <c r="A355" s="3" t="s">
        <v>2421</v>
      </c>
      <c r="C355" s="70" t="s">
        <v>3307</v>
      </c>
      <c r="D355" s="70" t="s">
        <v>3306</v>
      </c>
      <c r="E355" s="4">
        <v>38018</v>
      </c>
      <c r="F355" s="4">
        <v>38018</v>
      </c>
      <c r="G355" s="3" t="s">
        <v>2425</v>
      </c>
      <c r="H355" s="106">
        <v>0</v>
      </c>
      <c r="J355" s="2" t="s">
        <v>2424</v>
      </c>
      <c r="L355">
        <v>120</v>
      </c>
      <c r="M355">
        <v>120</v>
      </c>
      <c r="N355">
        <v>2014</v>
      </c>
      <c r="O355">
        <v>2</v>
      </c>
      <c r="P355" s="1">
        <v>161</v>
      </c>
      <c r="Q355">
        <v>0.1</v>
      </c>
      <c r="R355" s="41" t="s">
        <v>3196</v>
      </c>
      <c r="S355" s="43">
        <v>0</v>
      </c>
      <c r="T355" s="123">
        <f>+Tabla_dsa_sqlexpress2_LUCCA_Resguardos23[[#This Row],[Precio_Adquisición]]-Tabla_dsa_sqlexpress2_LUCCA_Resguardos23[[#This Row],[Columna1]]</f>
        <v>0</v>
      </c>
      <c r="U355">
        <v>353</v>
      </c>
    </row>
    <row r="356" spans="1:21" x14ac:dyDescent="0.25">
      <c r="A356" s="3" t="s">
        <v>2421</v>
      </c>
      <c r="C356" s="70" t="s">
        <v>3307</v>
      </c>
      <c r="D356" s="70" t="s">
        <v>3306</v>
      </c>
      <c r="E356" s="4">
        <v>38018</v>
      </c>
      <c r="F356" s="4">
        <v>38018</v>
      </c>
      <c r="G356" s="3" t="s">
        <v>2423</v>
      </c>
      <c r="H356" s="106">
        <v>0</v>
      </c>
      <c r="J356" s="2" t="s">
        <v>2422</v>
      </c>
      <c r="L356">
        <v>120</v>
      </c>
      <c r="M356">
        <v>120</v>
      </c>
      <c r="N356">
        <v>2014</v>
      </c>
      <c r="O356">
        <v>2</v>
      </c>
      <c r="P356" s="1">
        <v>161</v>
      </c>
      <c r="Q356">
        <v>0.1</v>
      </c>
      <c r="R356" s="41" t="s">
        <v>3196</v>
      </c>
      <c r="S356" s="43">
        <v>0</v>
      </c>
      <c r="T356" s="123">
        <f>+Tabla_dsa_sqlexpress2_LUCCA_Resguardos23[[#This Row],[Precio_Adquisición]]-Tabla_dsa_sqlexpress2_LUCCA_Resguardos23[[#This Row],[Columna1]]</f>
        <v>0</v>
      </c>
      <c r="U356">
        <v>354</v>
      </c>
    </row>
    <row r="357" spans="1:21" x14ac:dyDescent="0.25">
      <c r="A357" s="3" t="s">
        <v>2421</v>
      </c>
      <c r="C357" s="70" t="s">
        <v>3307</v>
      </c>
      <c r="D357" s="70" t="s">
        <v>3306</v>
      </c>
      <c r="E357" s="4">
        <v>38018</v>
      </c>
      <c r="F357" s="4">
        <v>38018</v>
      </c>
      <c r="G357" s="3" t="s">
        <v>2420</v>
      </c>
      <c r="H357" s="106">
        <v>0</v>
      </c>
      <c r="J357" s="2" t="s">
        <v>2419</v>
      </c>
      <c r="L357">
        <v>120</v>
      </c>
      <c r="M357">
        <v>120</v>
      </c>
      <c r="N357">
        <v>2014</v>
      </c>
      <c r="O357">
        <v>2</v>
      </c>
      <c r="P357" s="1">
        <v>161</v>
      </c>
      <c r="Q357">
        <v>0.1</v>
      </c>
      <c r="R357" s="41" t="s">
        <v>3196</v>
      </c>
      <c r="S357" s="43">
        <v>0</v>
      </c>
      <c r="T357" s="123">
        <f>+Tabla_dsa_sqlexpress2_LUCCA_Resguardos23[[#This Row],[Precio_Adquisición]]-Tabla_dsa_sqlexpress2_LUCCA_Resguardos23[[#This Row],[Columna1]]</f>
        <v>0</v>
      </c>
      <c r="U357">
        <v>355</v>
      </c>
    </row>
    <row r="358" spans="1:21" x14ac:dyDescent="0.25">
      <c r="A358" s="3" t="s">
        <v>2418</v>
      </c>
      <c r="C358" s="6" t="s">
        <v>19</v>
      </c>
      <c r="D358" s="15" t="s">
        <v>18</v>
      </c>
      <c r="E358" s="4">
        <v>38018</v>
      </c>
      <c r="F358" s="4">
        <v>38018</v>
      </c>
      <c r="G358" s="3" t="s">
        <v>2417</v>
      </c>
      <c r="H358" s="78">
        <v>1552.5</v>
      </c>
      <c r="J358" s="2" t="s">
        <v>2416</v>
      </c>
      <c r="L358">
        <v>120</v>
      </c>
      <c r="M358">
        <v>120</v>
      </c>
      <c r="N358">
        <v>2014</v>
      </c>
      <c r="O358">
        <v>2</v>
      </c>
      <c r="P358" s="1">
        <v>1552.5</v>
      </c>
      <c r="Q358">
        <v>0.1</v>
      </c>
      <c r="S358" s="78">
        <v>1552.5</v>
      </c>
      <c r="T358" s="123">
        <f>+Tabla_dsa_sqlexpress2_LUCCA_Resguardos23[[#This Row],[Precio_Adquisición]]-Tabla_dsa_sqlexpress2_LUCCA_Resguardos23[[#This Row],[Columna1]]</f>
        <v>0</v>
      </c>
      <c r="U358">
        <v>356</v>
      </c>
    </row>
    <row r="359" spans="1:21" x14ac:dyDescent="0.25">
      <c r="A359" s="3" t="s">
        <v>2400</v>
      </c>
      <c r="C359" s="6" t="s">
        <v>12</v>
      </c>
      <c r="D359" s="15" t="s">
        <v>11</v>
      </c>
      <c r="E359" s="4">
        <v>38231</v>
      </c>
      <c r="F359" s="4">
        <v>38231</v>
      </c>
      <c r="G359" s="3" t="s">
        <v>2415</v>
      </c>
      <c r="H359" s="78">
        <v>529</v>
      </c>
      <c r="J359" s="2" t="s">
        <v>2414</v>
      </c>
      <c r="L359">
        <v>120</v>
      </c>
      <c r="M359">
        <v>120</v>
      </c>
      <c r="N359">
        <v>2014</v>
      </c>
      <c r="O359">
        <v>9</v>
      </c>
      <c r="P359" s="1">
        <v>529</v>
      </c>
      <c r="Q359">
        <v>0.1</v>
      </c>
      <c r="S359" s="78">
        <v>529</v>
      </c>
      <c r="T359" s="123">
        <f>+Tabla_dsa_sqlexpress2_LUCCA_Resguardos23[[#This Row],[Precio_Adquisición]]-Tabla_dsa_sqlexpress2_LUCCA_Resguardos23[[#This Row],[Columna1]]</f>
        <v>0</v>
      </c>
      <c r="U359">
        <v>357</v>
      </c>
    </row>
    <row r="360" spans="1:21" x14ac:dyDescent="0.25">
      <c r="A360" s="3" t="s">
        <v>2400</v>
      </c>
      <c r="C360" s="6" t="s">
        <v>8</v>
      </c>
      <c r="D360" s="15" t="s">
        <v>7</v>
      </c>
      <c r="E360" s="4">
        <v>38231</v>
      </c>
      <c r="F360" s="4">
        <v>38231</v>
      </c>
      <c r="G360" s="3" t="s">
        <v>2413</v>
      </c>
      <c r="H360" s="78">
        <v>529</v>
      </c>
      <c r="J360" s="2" t="s">
        <v>2412</v>
      </c>
      <c r="L360">
        <v>120</v>
      </c>
      <c r="M360">
        <v>120</v>
      </c>
      <c r="N360">
        <v>2014</v>
      </c>
      <c r="O360">
        <v>9</v>
      </c>
      <c r="P360" s="1">
        <v>529</v>
      </c>
      <c r="Q360">
        <v>0.1</v>
      </c>
      <c r="S360" s="78">
        <v>529</v>
      </c>
      <c r="T360" s="123">
        <f>+Tabla_dsa_sqlexpress2_LUCCA_Resguardos23[[#This Row],[Precio_Adquisición]]-Tabla_dsa_sqlexpress2_LUCCA_Resguardos23[[#This Row],[Columna1]]</f>
        <v>0</v>
      </c>
      <c r="U360">
        <v>358</v>
      </c>
    </row>
    <row r="361" spans="1:21" x14ac:dyDescent="0.25">
      <c r="A361" s="3" t="s">
        <v>2400</v>
      </c>
      <c r="C361" s="6" t="s">
        <v>842</v>
      </c>
      <c r="D361" s="15" t="s">
        <v>2226</v>
      </c>
      <c r="E361" s="4">
        <v>38231</v>
      </c>
      <c r="F361" s="4">
        <v>38231</v>
      </c>
      <c r="G361" s="3" t="s">
        <v>2411</v>
      </c>
      <c r="H361" s="78">
        <v>529</v>
      </c>
      <c r="J361" s="2" t="s">
        <v>2410</v>
      </c>
      <c r="L361">
        <v>120</v>
      </c>
      <c r="M361">
        <v>120</v>
      </c>
      <c r="N361">
        <v>2014</v>
      </c>
      <c r="O361">
        <v>9</v>
      </c>
      <c r="P361" s="1">
        <v>529</v>
      </c>
      <c r="Q361">
        <v>0.1</v>
      </c>
      <c r="S361" s="78">
        <v>529</v>
      </c>
      <c r="T361" s="123">
        <f>+Tabla_dsa_sqlexpress2_LUCCA_Resguardos23[[#This Row],[Precio_Adquisición]]-Tabla_dsa_sqlexpress2_LUCCA_Resguardos23[[#This Row],[Columna1]]</f>
        <v>0</v>
      </c>
      <c r="U361">
        <v>359</v>
      </c>
    </row>
    <row r="362" spans="1:21" x14ac:dyDescent="0.25">
      <c r="A362" s="3" t="s">
        <v>2400</v>
      </c>
      <c r="C362" s="6" t="s">
        <v>36</v>
      </c>
      <c r="D362" s="15" t="s">
        <v>2409</v>
      </c>
      <c r="E362" s="4">
        <v>38231</v>
      </c>
      <c r="F362" s="4">
        <v>38231</v>
      </c>
      <c r="G362" s="3" t="s">
        <v>2408</v>
      </c>
      <c r="H362" s="78">
        <v>529</v>
      </c>
      <c r="J362" s="2" t="s">
        <v>2407</v>
      </c>
      <c r="L362">
        <v>120</v>
      </c>
      <c r="M362">
        <v>120</v>
      </c>
      <c r="N362">
        <v>2014</v>
      </c>
      <c r="O362">
        <v>9</v>
      </c>
      <c r="P362" s="1">
        <v>529</v>
      </c>
      <c r="Q362">
        <v>0.1</v>
      </c>
      <c r="S362" s="78">
        <v>529</v>
      </c>
      <c r="T362" s="123">
        <f>+Tabla_dsa_sqlexpress2_LUCCA_Resguardos23[[#This Row],[Precio_Adquisición]]-Tabla_dsa_sqlexpress2_LUCCA_Resguardos23[[#This Row],[Columna1]]</f>
        <v>0</v>
      </c>
      <c r="U362">
        <v>360</v>
      </c>
    </row>
    <row r="363" spans="1:21" x14ac:dyDescent="0.25">
      <c r="A363" s="3" t="s">
        <v>2400</v>
      </c>
      <c r="C363" s="6" t="s">
        <v>364</v>
      </c>
      <c r="D363" s="15" t="s">
        <v>1673</v>
      </c>
      <c r="E363" s="4">
        <v>38231</v>
      </c>
      <c r="F363" s="4">
        <v>38231</v>
      </c>
      <c r="G363" s="3" t="s">
        <v>2406</v>
      </c>
      <c r="H363" s="78">
        <v>529</v>
      </c>
      <c r="J363" s="2" t="s">
        <v>2405</v>
      </c>
      <c r="L363">
        <v>120</v>
      </c>
      <c r="M363">
        <v>120</v>
      </c>
      <c r="N363">
        <v>2014</v>
      </c>
      <c r="O363">
        <v>9</v>
      </c>
      <c r="P363" s="1">
        <v>529</v>
      </c>
      <c r="Q363">
        <v>0.1</v>
      </c>
      <c r="S363" s="78">
        <v>529</v>
      </c>
      <c r="T363" s="123">
        <f>+Tabla_dsa_sqlexpress2_LUCCA_Resguardos23[[#This Row],[Precio_Adquisición]]-Tabla_dsa_sqlexpress2_LUCCA_Resguardos23[[#This Row],[Columna1]]</f>
        <v>0</v>
      </c>
      <c r="U363">
        <v>361</v>
      </c>
    </row>
    <row r="364" spans="1:21" x14ac:dyDescent="0.25">
      <c r="A364" s="3" t="s">
        <v>2400</v>
      </c>
      <c r="C364" s="6" t="s">
        <v>364</v>
      </c>
      <c r="D364" s="15" t="s">
        <v>1673</v>
      </c>
      <c r="E364" s="4">
        <v>38231</v>
      </c>
      <c r="F364" s="4">
        <v>38231</v>
      </c>
      <c r="G364" s="3" t="s">
        <v>2404</v>
      </c>
      <c r="H364" s="78">
        <v>529</v>
      </c>
      <c r="J364" s="2" t="s">
        <v>2403</v>
      </c>
      <c r="L364">
        <v>120</v>
      </c>
      <c r="M364">
        <v>120</v>
      </c>
      <c r="N364">
        <v>2014</v>
      </c>
      <c r="O364">
        <v>9</v>
      </c>
      <c r="P364" s="1">
        <v>529</v>
      </c>
      <c r="Q364">
        <v>0.1</v>
      </c>
      <c r="S364" s="78">
        <v>529</v>
      </c>
      <c r="T364" s="123">
        <f>+Tabla_dsa_sqlexpress2_LUCCA_Resguardos23[[#This Row],[Precio_Adquisición]]-Tabla_dsa_sqlexpress2_LUCCA_Resguardos23[[#This Row],[Columna1]]</f>
        <v>0</v>
      </c>
      <c r="U364">
        <v>362</v>
      </c>
    </row>
    <row r="365" spans="1:21" x14ac:dyDescent="0.25">
      <c r="A365" s="3" t="s">
        <v>2400</v>
      </c>
      <c r="C365" s="6" t="s">
        <v>322</v>
      </c>
      <c r="D365" s="15" t="s">
        <v>321</v>
      </c>
      <c r="E365" s="4">
        <v>38231</v>
      </c>
      <c r="F365" s="4">
        <v>38231</v>
      </c>
      <c r="G365" s="3" t="s">
        <v>2402</v>
      </c>
      <c r="H365" s="78">
        <v>529</v>
      </c>
      <c r="J365" s="2" t="s">
        <v>2401</v>
      </c>
      <c r="L365">
        <v>120</v>
      </c>
      <c r="M365">
        <v>120</v>
      </c>
      <c r="N365">
        <v>2014</v>
      </c>
      <c r="O365">
        <v>9</v>
      </c>
      <c r="P365" s="1">
        <v>529</v>
      </c>
      <c r="Q365">
        <v>0.1</v>
      </c>
      <c r="S365" s="78">
        <v>529</v>
      </c>
      <c r="T365" s="123">
        <f>+Tabla_dsa_sqlexpress2_LUCCA_Resguardos23[[#This Row],[Precio_Adquisición]]-Tabla_dsa_sqlexpress2_LUCCA_Resguardos23[[#This Row],[Columna1]]</f>
        <v>0</v>
      </c>
      <c r="U365">
        <v>363</v>
      </c>
    </row>
    <row r="366" spans="1:21" x14ac:dyDescent="0.25">
      <c r="A366" s="3" t="s">
        <v>2400</v>
      </c>
      <c r="C366" s="6" t="s">
        <v>3300</v>
      </c>
      <c r="D366" s="28" t="s">
        <v>3301</v>
      </c>
      <c r="E366" s="4">
        <v>38231</v>
      </c>
      <c r="F366" s="4">
        <v>38231</v>
      </c>
      <c r="G366" s="3" t="s">
        <v>2399</v>
      </c>
      <c r="H366" s="78">
        <v>529</v>
      </c>
      <c r="J366" s="2" t="s">
        <v>2398</v>
      </c>
      <c r="L366">
        <v>120</v>
      </c>
      <c r="M366">
        <v>120</v>
      </c>
      <c r="N366">
        <v>2014</v>
      </c>
      <c r="O366">
        <v>9</v>
      </c>
      <c r="P366" s="1">
        <v>529</v>
      </c>
      <c r="Q366">
        <v>0.1</v>
      </c>
      <c r="R366" s="6" t="s">
        <v>3177</v>
      </c>
      <c r="S366" s="78">
        <v>529</v>
      </c>
      <c r="T366" s="123">
        <f>+Tabla_dsa_sqlexpress2_LUCCA_Resguardos23[[#This Row],[Precio_Adquisición]]-Tabla_dsa_sqlexpress2_LUCCA_Resguardos23[[#This Row],[Columna1]]</f>
        <v>0</v>
      </c>
      <c r="U366">
        <v>364</v>
      </c>
    </row>
    <row r="367" spans="1:21" x14ac:dyDescent="0.25">
      <c r="A367" s="3" t="s">
        <v>2395</v>
      </c>
      <c r="C367" s="6" t="s">
        <v>3299</v>
      </c>
      <c r="D367" s="5" t="s">
        <v>3298</v>
      </c>
      <c r="E367" s="4">
        <v>38261</v>
      </c>
      <c r="F367" s="4">
        <v>38261</v>
      </c>
      <c r="G367" s="3" t="s">
        <v>2397</v>
      </c>
      <c r="H367" s="78">
        <v>1517.08</v>
      </c>
      <c r="J367" s="2" t="s">
        <v>2396</v>
      </c>
      <c r="L367">
        <v>120</v>
      </c>
      <c r="M367">
        <v>120</v>
      </c>
      <c r="N367">
        <v>2014</v>
      </c>
      <c r="O367">
        <v>10</v>
      </c>
      <c r="P367" s="1">
        <v>1517.08</v>
      </c>
      <c r="Q367">
        <v>0.1</v>
      </c>
      <c r="S367" s="78">
        <v>1517.08</v>
      </c>
      <c r="T367" s="123">
        <f>+Tabla_dsa_sqlexpress2_LUCCA_Resguardos23[[#This Row],[Precio_Adquisición]]-Tabla_dsa_sqlexpress2_LUCCA_Resguardos23[[#This Row],[Columna1]]</f>
        <v>0</v>
      </c>
      <c r="U367">
        <v>365</v>
      </c>
    </row>
    <row r="368" spans="1:21" x14ac:dyDescent="0.25">
      <c r="A368" s="3" t="s">
        <v>2395</v>
      </c>
      <c r="C368" s="24" t="s">
        <v>465</v>
      </c>
      <c r="D368" s="29" t="s">
        <v>3173</v>
      </c>
      <c r="E368" s="4">
        <v>38261</v>
      </c>
      <c r="F368" s="4">
        <v>38261</v>
      </c>
      <c r="G368" s="3" t="s">
        <v>2394</v>
      </c>
      <c r="H368" s="78">
        <v>1517.08</v>
      </c>
      <c r="J368" s="2" t="s">
        <v>2393</v>
      </c>
      <c r="L368">
        <v>120</v>
      </c>
      <c r="M368">
        <v>120</v>
      </c>
      <c r="N368">
        <v>2014</v>
      </c>
      <c r="O368">
        <v>10</v>
      </c>
      <c r="P368" s="1">
        <v>1517.08</v>
      </c>
      <c r="Q368">
        <v>0.1</v>
      </c>
      <c r="S368" s="78">
        <v>1517.08</v>
      </c>
      <c r="T368" s="123">
        <f>+Tabla_dsa_sqlexpress2_LUCCA_Resguardos23[[#This Row],[Precio_Adquisición]]-Tabla_dsa_sqlexpress2_LUCCA_Resguardos23[[#This Row],[Columna1]]</f>
        <v>0</v>
      </c>
      <c r="U368">
        <v>366</v>
      </c>
    </row>
    <row r="369" spans="1:21" x14ac:dyDescent="0.25">
      <c r="A369" s="3" t="s">
        <v>2388</v>
      </c>
      <c r="C369" s="6" t="s">
        <v>3414</v>
      </c>
      <c r="D369" s="15" t="s">
        <v>1181</v>
      </c>
      <c r="E369" s="4">
        <v>38261</v>
      </c>
      <c r="F369" s="4">
        <v>38261</v>
      </c>
      <c r="G369" s="3" t="s">
        <v>2392</v>
      </c>
      <c r="H369" s="78">
        <v>683.27</v>
      </c>
      <c r="J369" s="2" t="s">
        <v>2391</v>
      </c>
      <c r="L369">
        <v>120</v>
      </c>
      <c r="M369">
        <v>120</v>
      </c>
      <c r="N369">
        <v>2014</v>
      </c>
      <c r="O369">
        <v>10</v>
      </c>
      <c r="P369" s="1">
        <v>683.27</v>
      </c>
      <c r="Q369">
        <v>0.1</v>
      </c>
      <c r="S369" s="78">
        <v>683.27</v>
      </c>
      <c r="T369" s="123">
        <f>+Tabla_dsa_sqlexpress2_LUCCA_Resguardos23[[#This Row],[Precio_Adquisición]]-Tabla_dsa_sqlexpress2_LUCCA_Resguardos23[[#This Row],[Columna1]]</f>
        <v>0</v>
      </c>
      <c r="U369">
        <v>367</v>
      </c>
    </row>
    <row r="370" spans="1:21" x14ac:dyDescent="0.25">
      <c r="A370" s="3" t="s">
        <v>2388</v>
      </c>
      <c r="C370" s="6" t="s">
        <v>3414</v>
      </c>
      <c r="D370" s="15" t="s">
        <v>1181</v>
      </c>
      <c r="E370" s="4">
        <v>38261</v>
      </c>
      <c r="F370" s="4">
        <v>38261</v>
      </c>
      <c r="G370" s="3" t="s">
        <v>2390</v>
      </c>
      <c r="H370" s="78">
        <v>683.27</v>
      </c>
      <c r="J370" s="2" t="s">
        <v>2389</v>
      </c>
      <c r="L370">
        <v>120</v>
      </c>
      <c r="M370">
        <v>120</v>
      </c>
      <c r="N370">
        <v>2014</v>
      </c>
      <c r="O370">
        <v>10</v>
      </c>
      <c r="P370" s="1">
        <v>683.27</v>
      </c>
      <c r="Q370">
        <v>0.1</v>
      </c>
      <c r="S370" s="78">
        <v>683.27</v>
      </c>
      <c r="T370" s="123">
        <f>+Tabla_dsa_sqlexpress2_LUCCA_Resguardos23[[#This Row],[Precio_Adquisición]]-Tabla_dsa_sqlexpress2_LUCCA_Resguardos23[[#This Row],[Columna1]]</f>
        <v>0</v>
      </c>
      <c r="U370">
        <v>368</v>
      </c>
    </row>
    <row r="371" spans="1:21" x14ac:dyDescent="0.25">
      <c r="A371" s="3" t="s">
        <v>2388</v>
      </c>
      <c r="C371" s="6" t="s">
        <v>3414</v>
      </c>
      <c r="D371" s="15" t="s">
        <v>1181</v>
      </c>
      <c r="E371" s="4">
        <v>38261</v>
      </c>
      <c r="F371" s="4">
        <v>38261</v>
      </c>
      <c r="G371" s="3" t="s">
        <v>2387</v>
      </c>
      <c r="H371" s="78">
        <v>683.28</v>
      </c>
      <c r="J371" s="2" t="s">
        <v>2386</v>
      </c>
      <c r="L371">
        <v>120</v>
      </c>
      <c r="M371">
        <v>120</v>
      </c>
      <c r="N371">
        <v>2014</v>
      </c>
      <c r="O371">
        <v>10</v>
      </c>
      <c r="P371" s="1">
        <v>683.28</v>
      </c>
      <c r="Q371">
        <v>0.1</v>
      </c>
      <c r="S371" s="78">
        <v>683.28</v>
      </c>
      <c r="T371" s="123">
        <f>+Tabla_dsa_sqlexpress2_LUCCA_Resguardos23[[#This Row],[Precio_Adquisición]]-Tabla_dsa_sqlexpress2_LUCCA_Resguardos23[[#This Row],[Columna1]]</f>
        <v>0</v>
      </c>
      <c r="U371">
        <v>369</v>
      </c>
    </row>
    <row r="372" spans="1:21" x14ac:dyDescent="0.25">
      <c r="A372" s="3" t="s">
        <v>2339</v>
      </c>
      <c r="C372" s="6" t="s">
        <v>465</v>
      </c>
      <c r="D372" s="15" t="s">
        <v>3355</v>
      </c>
      <c r="E372" s="4">
        <v>38292</v>
      </c>
      <c r="F372" s="4">
        <v>38292</v>
      </c>
      <c r="G372" s="3" t="s">
        <v>2385</v>
      </c>
      <c r="H372" s="78">
        <v>358.8</v>
      </c>
      <c r="J372" s="2" t="s">
        <v>2384</v>
      </c>
      <c r="L372">
        <v>120</v>
      </c>
      <c r="M372">
        <v>120</v>
      </c>
      <c r="N372">
        <v>2014</v>
      </c>
      <c r="O372">
        <v>11</v>
      </c>
      <c r="P372" s="1">
        <v>358.8</v>
      </c>
      <c r="Q372">
        <v>0.1</v>
      </c>
      <c r="R372" s="6" t="s">
        <v>3172</v>
      </c>
      <c r="S372" s="78">
        <v>358.8</v>
      </c>
      <c r="T372" s="123">
        <f>+Tabla_dsa_sqlexpress2_LUCCA_Resguardos23[[#This Row],[Precio_Adquisición]]-Tabla_dsa_sqlexpress2_LUCCA_Resguardos23[[#This Row],[Columna1]]</f>
        <v>0</v>
      </c>
      <c r="U372">
        <v>370</v>
      </c>
    </row>
    <row r="373" spans="1:21" x14ac:dyDescent="0.25">
      <c r="A373" s="3" t="s">
        <v>2339</v>
      </c>
      <c r="C373" s="6" t="s">
        <v>465</v>
      </c>
      <c r="D373" s="15" t="s">
        <v>3355</v>
      </c>
      <c r="E373" s="4">
        <v>38292</v>
      </c>
      <c r="F373" s="4">
        <v>38292</v>
      </c>
      <c r="G373" s="3" t="s">
        <v>2383</v>
      </c>
      <c r="H373" s="78">
        <v>358.8</v>
      </c>
      <c r="J373" s="2" t="s">
        <v>2382</v>
      </c>
      <c r="L373">
        <v>120</v>
      </c>
      <c r="M373">
        <v>120</v>
      </c>
      <c r="N373">
        <v>2014</v>
      </c>
      <c r="O373">
        <v>11</v>
      </c>
      <c r="P373" s="1">
        <v>358.8</v>
      </c>
      <c r="Q373">
        <v>0.1</v>
      </c>
      <c r="R373" s="6" t="s">
        <v>3172</v>
      </c>
      <c r="S373" s="78">
        <v>358.8</v>
      </c>
      <c r="T373" s="123">
        <f>+Tabla_dsa_sqlexpress2_LUCCA_Resguardos23[[#This Row],[Precio_Adquisición]]-Tabla_dsa_sqlexpress2_LUCCA_Resguardos23[[#This Row],[Columna1]]</f>
        <v>0</v>
      </c>
      <c r="U373">
        <v>371</v>
      </c>
    </row>
    <row r="374" spans="1:21" x14ac:dyDescent="0.25">
      <c r="A374" s="3" t="s">
        <v>2339</v>
      </c>
      <c r="C374" s="6" t="s">
        <v>465</v>
      </c>
      <c r="D374" s="15" t="s">
        <v>3355</v>
      </c>
      <c r="E374" s="4">
        <v>38292</v>
      </c>
      <c r="F374" s="4">
        <v>38292</v>
      </c>
      <c r="G374" s="3" t="s">
        <v>2381</v>
      </c>
      <c r="H374" s="78">
        <v>358.8</v>
      </c>
      <c r="J374" s="2" t="s">
        <v>2380</v>
      </c>
      <c r="L374">
        <v>120</v>
      </c>
      <c r="M374">
        <v>120</v>
      </c>
      <c r="N374">
        <v>2014</v>
      </c>
      <c r="O374">
        <v>11</v>
      </c>
      <c r="P374" s="1">
        <v>358.8</v>
      </c>
      <c r="Q374">
        <v>0.1</v>
      </c>
      <c r="R374" s="6" t="s">
        <v>3172</v>
      </c>
      <c r="S374" s="78">
        <v>358.8</v>
      </c>
      <c r="T374" s="123">
        <f>+Tabla_dsa_sqlexpress2_LUCCA_Resguardos23[[#This Row],[Precio_Adquisición]]-Tabla_dsa_sqlexpress2_LUCCA_Resguardos23[[#This Row],[Columna1]]</f>
        <v>0</v>
      </c>
      <c r="U374">
        <v>372</v>
      </c>
    </row>
    <row r="375" spans="1:21" x14ac:dyDescent="0.25">
      <c r="A375" s="3" t="s">
        <v>2339</v>
      </c>
      <c r="C375" s="6" t="s">
        <v>465</v>
      </c>
      <c r="D375" s="15" t="s">
        <v>3355</v>
      </c>
      <c r="E375" s="4">
        <v>38292</v>
      </c>
      <c r="F375" s="4">
        <v>38292</v>
      </c>
      <c r="G375" s="3" t="s">
        <v>2379</v>
      </c>
      <c r="H375" s="78">
        <v>358.8</v>
      </c>
      <c r="J375" s="2" t="s">
        <v>2378</v>
      </c>
      <c r="L375">
        <v>120</v>
      </c>
      <c r="M375">
        <v>120</v>
      </c>
      <c r="N375">
        <v>2014</v>
      </c>
      <c r="O375">
        <v>11</v>
      </c>
      <c r="P375" s="1">
        <v>358.8</v>
      </c>
      <c r="Q375">
        <v>0.1</v>
      </c>
      <c r="R375" s="6" t="s">
        <v>3172</v>
      </c>
      <c r="S375" s="78">
        <v>358.8</v>
      </c>
      <c r="T375" s="123">
        <f>+Tabla_dsa_sqlexpress2_LUCCA_Resguardos23[[#This Row],[Precio_Adquisición]]-Tabla_dsa_sqlexpress2_LUCCA_Resguardos23[[#This Row],[Columna1]]</f>
        <v>0</v>
      </c>
      <c r="U375">
        <v>373</v>
      </c>
    </row>
    <row r="376" spans="1:21" x14ac:dyDescent="0.25">
      <c r="A376" s="3" t="s">
        <v>2339</v>
      </c>
      <c r="C376" s="6" t="s">
        <v>465</v>
      </c>
      <c r="D376" s="15" t="s">
        <v>3355</v>
      </c>
      <c r="E376" s="4">
        <v>38292</v>
      </c>
      <c r="F376" s="4">
        <v>38292</v>
      </c>
      <c r="G376" s="3" t="s">
        <v>2377</v>
      </c>
      <c r="H376" s="78">
        <v>358.8</v>
      </c>
      <c r="J376" s="2" t="s">
        <v>2376</v>
      </c>
      <c r="L376">
        <v>120</v>
      </c>
      <c r="M376">
        <v>120</v>
      </c>
      <c r="N376">
        <v>2014</v>
      </c>
      <c r="O376">
        <v>11</v>
      </c>
      <c r="P376" s="1">
        <v>358.8</v>
      </c>
      <c r="Q376">
        <v>0.1</v>
      </c>
      <c r="R376" s="6" t="s">
        <v>3172</v>
      </c>
      <c r="S376" s="78">
        <v>358.8</v>
      </c>
      <c r="T376" s="123">
        <f>+Tabla_dsa_sqlexpress2_LUCCA_Resguardos23[[#This Row],[Precio_Adquisición]]-Tabla_dsa_sqlexpress2_LUCCA_Resguardos23[[#This Row],[Columna1]]</f>
        <v>0</v>
      </c>
      <c r="U376">
        <v>374</v>
      </c>
    </row>
    <row r="377" spans="1:21" x14ac:dyDescent="0.25">
      <c r="A377" s="3" t="s">
        <v>2339</v>
      </c>
      <c r="C377" s="6" t="s">
        <v>465</v>
      </c>
      <c r="D377" s="15" t="s">
        <v>3355</v>
      </c>
      <c r="E377" s="4">
        <v>38292</v>
      </c>
      <c r="F377" s="4">
        <v>38292</v>
      </c>
      <c r="G377" s="3" t="s">
        <v>2375</v>
      </c>
      <c r="H377" s="78">
        <v>358.8</v>
      </c>
      <c r="J377" s="2" t="s">
        <v>2374</v>
      </c>
      <c r="L377">
        <v>120</v>
      </c>
      <c r="M377">
        <v>120</v>
      </c>
      <c r="N377">
        <v>2014</v>
      </c>
      <c r="O377">
        <v>11</v>
      </c>
      <c r="P377" s="1">
        <v>358.8</v>
      </c>
      <c r="Q377">
        <v>0.1</v>
      </c>
      <c r="R377" s="6" t="s">
        <v>3172</v>
      </c>
      <c r="S377" s="78">
        <v>358.8</v>
      </c>
      <c r="T377" s="123">
        <f>+Tabla_dsa_sqlexpress2_LUCCA_Resguardos23[[#This Row],[Precio_Adquisición]]-Tabla_dsa_sqlexpress2_LUCCA_Resguardos23[[#This Row],[Columna1]]</f>
        <v>0</v>
      </c>
      <c r="U377">
        <v>375</v>
      </c>
    </row>
    <row r="378" spans="1:21" x14ac:dyDescent="0.25">
      <c r="A378" s="3" t="s">
        <v>2339</v>
      </c>
      <c r="C378" s="6" t="s">
        <v>465</v>
      </c>
      <c r="D378" s="15" t="s">
        <v>3355</v>
      </c>
      <c r="E378" s="4">
        <v>38292</v>
      </c>
      <c r="F378" s="4">
        <v>38292</v>
      </c>
      <c r="G378" s="3" t="s">
        <v>2373</v>
      </c>
      <c r="H378" s="78">
        <v>358.8</v>
      </c>
      <c r="J378" s="2" t="s">
        <v>2372</v>
      </c>
      <c r="L378">
        <v>120</v>
      </c>
      <c r="M378">
        <v>120</v>
      </c>
      <c r="N378">
        <v>2014</v>
      </c>
      <c r="O378">
        <v>11</v>
      </c>
      <c r="P378" s="1">
        <v>358.8</v>
      </c>
      <c r="Q378">
        <v>0.1</v>
      </c>
      <c r="R378" s="6" t="s">
        <v>3172</v>
      </c>
      <c r="S378" s="78">
        <v>358.8</v>
      </c>
      <c r="T378" s="123">
        <f>+Tabla_dsa_sqlexpress2_LUCCA_Resguardos23[[#This Row],[Precio_Adquisición]]-Tabla_dsa_sqlexpress2_LUCCA_Resguardos23[[#This Row],[Columna1]]</f>
        <v>0</v>
      </c>
      <c r="U378">
        <v>376</v>
      </c>
    </row>
    <row r="379" spans="1:21" x14ac:dyDescent="0.25">
      <c r="A379" s="3" t="s">
        <v>2339</v>
      </c>
      <c r="C379" s="6" t="s">
        <v>465</v>
      </c>
      <c r="D379" s="15" t="s">
        <v>3355</v>
      </c>
      <c r="E379" s="4">
        <v>38292</v>
      </c>
      <c r="F379" s="4">
        <v>38292</v>
      </c>
      <c r="G379" s="3" t="s">
        <v>2371</v>
      </c>
      <c r="H379" s="78">
        <v>358.8</v>
      </c>
      <c r="J379" s="2" t="s">
        <v>2370</v>
      </c>
      <c r="L379">
        <v>120</v>
      </c>
      <c r="M379">
        <v>120</v>
      </c>
      <c r="N379">
        <v>2014</v>
      </c>
      <c r="O379">
        <v>11</v>
      </c>
      <c r="P379" s="1">
        <v>358.8</v>
      </c>
      <c r="Q379">
        <v>0.1</v>
      </c>
      <c r="R379" s="6" t="s">
        <v>3172</v>
      </c>
      <c r="S379" s="78">
        <v>358.8</v>
      </c>
      <c r="T379" s="123">
        <f>+Tabla_dsa_sqlexpress2_LUCCA_Resguardos23[[#This Row],[Precio_Adquisición]]-Tabla_dsa_sqlexpress2_LUCCA_Resguardos23[[#This Row],[Columna1]]</f>
        <v>0</v>
      </c>
      <c r="U379">
        <v>377</v>
      </c>
    </row>
    <row r="380" spans="1:21" x14ac:dyDescent="0.25">
      <c r="A380" s="3" t="s">
        <v>2339</v>
      </c>
      <c r="C380" s="6" t="s">
        <v>465</v>
      </c>
      <c r="D380" s="15" t="s">
        <v>3355</v>
      </c>
      <c r="E380" s="4">
        <v>38292</v>
      </c>
      <c r="F380" s="4">
        <v>38292</v>
      </c>
      <c r="G380" s="3" t="s">
        <v>2369</v>
      </c>
      <c r="H380" s="78">
        <v>358.8</v>
      </c>
      <c r="J380" s="2" t="s">
        <v>2368</v>
      </c>
      <c r="L380">
        <v>120</v>
      </c>
      <c r="M380">
        <v>120</v>
      </c>
      <c r="N380">
        <v>2014</v>
      </c>
      <c r="O380">
        <v>11</v>
      </c>
      <c r="P380" s="1">
        <v>358.8</v>
      </c>
      <c r="Q380">
        <v>0.1</v>
      </c>
      <c r="R380" s="6" t="s">
        <v>3172</v>
      </c>
      <c r="S380" s="78">
        <v>358.8</v>
      </c>
      <c r="T380" s="123">
        <f>+Tabla_dsa_sqlexpress2_LUCCA_Resguardos23[[#This Row],[Precio_Adquisición]]-Tabla_dsa_sqlexpress2_LUCCA_Resguardos23[[#This Row],[Columna1]]</f>
        <v>0</v>
      </c>
      <c r="U380">
        <v>378</v>
      </c>
    </row>
    <row r="381" spans="1:21" x14ac:dyDescent="0.25">
      <c r="A381" s="3" t="s">
        <v>2339</v>
      </c>
      <c r="C381" s="6" t="s">
        <v>465</v>
      </c>
      <c r="D381" s="15" t="s">
        <v>3355</v>
      </c>
      <c r="E381" s="4">
        <v>38292</v>
      </c>
      <c r="F381" s="4">
        <v>38292</v>
      </c>
      <c r="G381" s="3" t="s">
        <v>2367</v>
      </c>
      <c r="H381" s="78">
        <v>358.8</v>
      </c>
      <c r="J381" s="2" t="s">
        <v>2366</v>
      </c>
      <c r="L381">
        <v>120</v>
      </c>
      <c r="M381">
        <v>120</v>
      </c>
      <c r="N381">
        <v>2014</v>
      </c>
      <c r="O381">
        <v>11</v>
      </c>
      <c r="P381" s="1">
        <v>358.8</v>
      </c>
      <c r="Q381">
        <v>0.1</v>
      </c>
      <c r="R381" s="6" t="s">
        <v>3172</v>
      </c>
      <c r="S381" s="78">
        <v>358.8</v>
      </c>
      <c r="T381" s="123">
        <f>+Tabla_dsa_sqlexpress2_LUCCA_Resguardos23[[#This Row],[Precio_Adquisición]]-Tabla_dsa_sqlexpress2_LUCCA_Resguardos23[[#This Row],[Columna1]]</f>
        <v>0</v>
      </c>
      <c r="U381">
        <v>379</v>
      </c>
    </row>
    <row r="382" spans="1:21" x14ac:dyDescent="0.25">
      <c r="A382" s="3" t="s">
        <v>2339</v>
      </c>
      <c r="C382" s="6" t="s">
        <v>465</v>
      </c>
      <c r="D382" s="15" t="s">
        <v>3355</v>
      </c>
      <c r="E382" s="4">
        <v>38292</v>
      </c>
      <c r="F382" s="4">
        <v>38292</v>
      </c>
      <c r="G382" s="3" t="s">
        <v>2365</v>
      </c>
      <c r="H382" s="78">
        <v>358.8</v>
      </c>
      <c r="J382" s="2" t="s">
        <v>2364</v>
      </c>
      <c r="L382">
        <v>120</v>
      </c>
      <c r="M382">
        <v>120</v>
      </c>
      <c r="N382">
        <v>2014</v>
      </c>
      <c r="O382">
        <v>11</v>
      </c>
      <c r="P382" s="1">
        <v>358.8</v>
      </c>
      <c r="Q382">
        <v>0.1</v>
      </c>
      <c r="R382" s="6" t="s">
        <v>3172</v>
      </c>
      <c r="S382" s="78">
        <v>358.8</v>
      </c>
      <c r="T382" s="123">
        <f>+Tabla_dsa_sqlexpress2_LUCCA_Resguardos23[[#This Row],[Precio_Adquisición]]-Tabla_dsa_sqlexpress2_LUCCA_Resguardos23[[#This Row],[Columna1]]</f>
        <v>0</v>
      </c>
      <c r="U382">
        <v>380</v>
      </c>
    </row>
    <row r="383" spans="1:21" x14ac:dyDescent="0.25">
      <c r="A383" s="3" t="s">
        <v>2339</v>
      </c>
      <c r="C383" s="6" t="s">
        <v>465</v>
      </c>
      <c r="D383" s="15" t="s">
        <v>3355</v>
      </c>
      <c r="E383" s="4">
        <v>38292</v>
      </c>
      <c r="F383" s="4">
        <v>38292</v>
      </c>
      <c r="G383" s="3" t="s">
        <v>2363</v>
      </c>
      <c r="H383" s="78">
        <v>358.8</v>
      </c>
      <c r="J383" s="2" t="s">
        <v>2362</v>
      </c>
      <c r="L383">
        <v>120</v>
      </c>
      <c r="M383">
        <v>120</v>
      </c>
      <c r="N383">
        <v>2014</v>
      </c>
      <c r="O383">
        <v>11</v>
      </c>
      <c r="P383" s="1">
        <v>358.8</v>
      </c>
      <c r="Q383">
        <v>0.1</v>
      </c>
      <c r="R383" s="6" t="s">
        <v>3172</v>
      </c>
      <c r="S383" s="78">
        <v>358.8</v>
      </c>
      <c r="T383" s="123">
        <f>+Tabla_dsa_sqlexpress2_LUCCA_Resguardos23[[#This Row],[Precio_Adquisición]]-Tabla_dsa_sqlexpress2_LUCCA_Resguardos23[[#This Row],[Columna1]]</f>
        <v>0</v>
      </c>
      <c r="U383">
        <v>381</v>
      </c>
    </row>
    <row r="384" spans="1:21" x14ac:dyDescent="0.25">
      <c r="A384" s="3" t="s">
        <v>2339</v>
      </c>
      <c r="C384" s="6" t="s">
        <v>465</v>
      </c>
      <c r="D384" s="15" t="s">
        <v>3355</v>
      </c>
      <c r="E384" s="4">
        <v>38292</v>
      </c>
      <c r="F384" s="4">
        <v>38292</v>
      </c>
      <c r="G384" s="3" t="s">
        <v>2361</v>
      </c>
      <c r="H384" s="78">
        <v>358.8</v>
      </c>
      <c r="J384" s="2" t="s">
        <v>2360</v>
      </c>
      <c r="L384">
        <v>120</v>
      </c>
      <c r="M384">
        <v>120</v>
      </c>
      <c r="N384">
        <v>2014</v>
      </c>
      <c r="O384">
        <v>11</v>
      </c>
      <c r="P384" s="1">
        <v>358.8</v>
      </c>
      <c r="Q384">
        <v>0.1</v>
      </c>
      <c r="R384" s="6" t="s">
        <v>3172</v>
      </c>
      <c r="S384" s="78">
        <v>358.8</v>
      </c>
      <c r="T384" s="123">
        <f>+Tabla_dsa_sqlexpress2_LUCCA_Resguardos23[[#This Row],[Precio_Adquisición]]-Tabla_dsa_sqlexpress2_LUCCA_Resguardos23[[#This Row],[Columna1]]</f>
        <v>0</v>
      </c>
      <c r="U384">
        <v>382</v>
      </c>
    </row>
    <row r="385" spans="1:21" x14ac:dyDescent="0.25">
      <c r="A385" s="3" t="s">
        <v>2339</v>
      </c>
      <c r="C385" s="6" t="s">
        <v>465</v>
      </c>
      <c r="D385" s="15" t="s">
        <v>3355</v>
      </c>
      <c r="E385" s="4">
        <v>38292</v>
      </c>
      <c r="F385" s="4">
        <v>38292</v>
      </c>
      <c r="G385" s="3" t="s">
        <v>2359</v>
      </c>
      <c r="H385" s="78">
        <v>358.8</v>
      </c>
      <c r="J385" s="2" t="s">
        <v>2358</v>
      </c>
      <c r="L385">
        <v>120</v>
      </c>
      <c r="M385">
        <v>120</v>
      </c>
      <c r="N385">
        <v>2014</v>
      </c>
      <c r="O385">
        <v>11</v>
      </c>
      <c r="P385" s="1">
        <v>358.8</v>
      </c>
      <c r="Q385">
        <v>0.1</v>
      </c>
      <c r="R385" s="6" t="s">
        <v>3172</v>
      </c>
      <c r="S385" s="78">
        <v>358.8</v>
      </c>
      <c r="T385" s="123">
        <f>+Tabla_dsa_sqlexpress2_LUCCA_Resguardos23[[#This Row],[Precio_Adquisición]]-Tabla_dsa_sqlexpress2_LUCCA_Resguardos23[[#This Row],[Columna1]]</f>
        <v>0</v>
      </c>
      <c r="U385">
        <v>383</v>
      </c>
    </row>
    <row r="386" spans="1:21" x14ac:dyDescent="0.25">
      <c r="A386" s="3" t="s">
        <v>2339</v>
      </c>
      <c r="C386" s="6" t="s">
        <v>465</v>
      </c>
      <c r="D386" s="15" t="s">
        <v>3355</v>
      </c>
      <c r="E386" s="4">
        <v>38292</v>
      </c>
      <c r="F386" s="4">
        <v>38292</v>
      </c>
      <c r="G386" s="3" t="s">
        <v>2357</v>
      </c>
      <c r="H386" s="78">
        <v>358.8</v>
      </c>
      <c r="J386" s="2" t="s">
        <v>2356</v>
      </c>
      <c r="L386">
        <v>120</v>
      </c>
      <c r="M386">
        <v>120</v>
      </c>
      <c r="N386">
        <v>2014</v>
      </c>
      <c r="O386">
        <v>11</v>
      </c>
      <c r="P386" s="1">
        <v>358.8</v>
      </c>
      <c r="Q386">
        <v>0.1</v>
      </c>
      <c r="R386" s="6" t="s">
        <v>3172</v>
      </c>
      <c r="S386" s="78">
        <v>358.8</v>
      </c>
      <c r="T386" s="123">
        <f>+Tabla_dsa_sqlexpress2_LUCCA_Resguardos23[[#This Row],[Precio_Adquisición]]-Tabla_dsa_sqlexpress2_LUCCA_Resguardos23[[#This Row],[Columna1]]</f>
        <v>0</v>
      </c>
      <c r="U386">
        <v>384</v>
      </c>
    </row>
    <row r="387" spans="1:21" x14ac:dyDescent="0.25">
      <c r="A387" s="3" t="s">
        <v>2339</v>
      </c>
      <c r="C387" s="6" t="s">
        <v>465</v>
      </c>
      <c r="D387" s="15" t="s">
        <v>3355</v>
      </c>
      <c r="E387" s="4">
        <v>38292</v>
      </c>
      <c r="F387" s="4">
        <v>38292</v>
      </c>
      <c r="G387" s="3" t="s">
        <v>2355</v>
      </c>
      <c r="H387" s="78">
        <v>358.8</v>
      </c>
      <c r="J387" s="2" t="s">
        <v>2354</v>
      </c>
      <c r="L387">
        <v>120</v>
      </c>
      <c r="M387">
        <v>120</v>
      </c>
      <c r="N387">
        <v>2014</v>
      </c>
      <c r="O387">
        <v>11</v>
      </c>
      <c r="P387" s="1">
        <v>358.8</v>
      </c>
      <c r="Q387">
        <v>0.1</v>
      </c>
      <c r="R387" s="6" t="s">
        <v>3172</v>
      </c>
      <c r="S387" s="78">
        <v>358.8</v>
      </c>
      <c r="T387" s="123">
        <f>+Tabla_dsa_sqlexpress2_LUCCA_Resguardos23[[#This Row],[Precio_Adquisición]]-Tabla_dsa_sqlexpress2_LUCCA_Resguardos23[[#This Row],[Columna1]]</f>
        <v>0</v>
      </c>
      <c r="U387">
        <v>385</v>
      </c>
    </row>
    <row r="388" spans="1:21" x14ac:dyDescent="0.25">
      <c r="A388" s="3" t="s">
        <v>2339</v>
      </c>
      <c r="C388" s="6" t="s">
        <v>465</v>
      </c>
      <c r="D388" s="15" t="s">
        <v>3355</v>
      </c>
      <c r="E388" s="4">
        <v>38292</v>
      </c>
      <c r="F388" s="4">
        <v>38292</v>
      </c>
      <c r="G388" s="3" t="s">
        <v>2353</v>
      </c>
      <c r="H388" s="78">
        <v>358.8</v>
      </c>
      <c r="J388" s="2" t="s">
        <v>2352</v>
      </c>
      <c r="L388">
        <v>120</v>
      </c>
      <c r="M388">
        <v>120</v>
      </c>
      <c r="N388">
        <v>2014</v>
      </c>
      <c r="O388">
        <v>11</v>
      </c>
      <c r="P388" s="1">
        <v>358.8</v>
      </c>
      <c r="Q388">
        <v>0.1</v>
      </c>
      <c r="R388" s="6" t="s">
        <v>3172</v>
      </c>
      <c r="S388" s="78">
        <v>358.8</v>
      </c>
      <c r="T388" s="123">
        <f>+Tabla_dsa_sqlexpress2_LUCCA_Resguardos23[[#This Row],[Precio_Adquisición]]-Tabla_dsa_sqlexpress2_LUCCA_Resguardos23[[#This Row],[Columna1]]</f>
        <v>0</v>
      </c>
      <c r="U388">
        <v>386</v>
      </c>
    </row>
    <row r="389" spans="1:21" x14ac:dyDescent="0.25">
      <c r="A389" s="3" t="s">
        <v>2339</v>
      </c>
      <c r="C389" s="6" t="s">
        <v>465</v>
      </c>
      <c r="D389" s="15" t="s">
        <v>3355</v>
      </c>
      <c r="E389" s="4">
        <v>38292</v>
      </c>
      <c r="F389" s="4">
        <v>38292</v>
      </c>
      <c r="G389" s="3" t="s">
        <v>2351</v>
      </c>
      <c r="H389" s="78">
        <v>358.8</v>
      </c>
      <c r="J389" s="2" t="s">
        <v>2350</v>
      </c>
      <c r="L389">
        <v>120</v>
      </c>
      <c r="M389">
        <v>120</v>
      </c>
      <c r="N389">
        <v>2014</v>
      </c>
      <c r="O389">
        <v>11</v>
      </c>
      <c r="P389" s="1">
        <v>358.8</v>
      </c>
      <c r="Q389">
        <v>0.1</v>
      </c>
      <c r="R389" s="6" t="s">
        <v>3172</v>
      </c>
      <c r="S389" s="78">
        <v>358.8</v>
      </c>
      <c r="T389" s="123">
        <f>+Tabla_dsa_sqlexpress2_LUCCA_Resguardos23[[#This Row],[Precio_Adquisición]]-Tabla_dsa_sqlexpress2_LUCCA_Resguardos23[[#This Row],[Columna1]]</f>
        <v>0</v>
      </c>
      <c r="U389">
        <v>387</v>
      </c>
    </row>
    <row r="390" spans="1:21" x14ac:dyDescent="0.25">
      <c r="A390" s="3" t="s">
        <v>2339</v>
      </c>
      <c r="C390" s="6" t="s">
        <v>465</v>
      </c>
      <c r="D390" s="15" t="s">
        <v>3355</v>
      </c>
      <c r="E390" s="4">
        <v>38292</v>
      </c>
      <c r="F390" s="4">
        <v>38292</v>
      </c>
      <c r="G390" s="3" t="s">
        <v>2349</v>
      </c>
      <c r="H390" s="78">
        <v>358.8</v>
      </c>
      <c r="J390" s="2" t="s">
        <v>2348</v>
      </c>
      <c r="L390">
        <v>120</v>
      </c>
      <c r="M390">
        <v>120</v>
      </c>
      <c r="N390">
        <v>2014</v>
      </c>
      <c r="O390">
        <v>11</v>
      </c>
      <c r="P390" s="1">
        <v>358.8</v>
      </c>
      <c r="Q390">
        <v>0.1</v>
      </c>
      <c r="R390" s="6" t="s">
        <v>3172</v>
      </c>
      <c r="S390" s="78">
        <v>358.8</v>
      </c>
      <c r="T390" s="123">
        <f>+Tabla_dsa_sqlexpress2_LUCCA_Resguardos23[[#This Row],[Precio_Adquisición]]-Tabla_dsa_sqlexpress2_LUCCA_Resguardos23[[#This Row],[Columna1]]</f>
        <v>0</v>
      </c>
      <c r="U390">
        <v>388</v>
      </c>
    </row>
    <row r="391" spans="1:21" x14ac:dyDescent="0.25">
      <c r="A391" s="3" t="s">
        <v>2339</v>
      </c>
      <c r="C391" s="6" t="s">
        <v>465</v>
      </c>
      <c r="D391" s="15" t="s">
        <v>3355</v>
      </c>
      <c r="E391" s="4">
        <v>38292</v>
      </c>
      <c r="F391" s="4">
        <v>38292</v>
      </c>
      <c r="G391" s="3" t="s">
        <v>2347</v>
      </c>
      <c r="H391" s="78">
        <v>358.8</v>
      </c>
      <c r="J391" s="2" t="s">
        <v>2346</v>
      </c>
      <c r="L391">
        <v>120</v>
      </c>
      <c r="M391">
        <v>120</v>
      </c>
      <c r="N391">
        <v>2014</v>
      </c>
      <c r="O391">
        <v>11</v>
      </c>
      <c r="P391" s="1">
        <v>358.8</v>
      </c>
      <c r="Q391">
        <v>0.1</v>
      </c>
      <c r="R391" s="6" t="s">
        <v>3172</v>
      </c>
      <c r="S391" s="78">
        <v>358.8</v>
      </c>
      <c r="T391" s="123">
        <f>+Tabla_dsa_sqlexpress2_LUCCA_Resguardos23[[#This Row],[Precio_Adquisición]]-Tabla_dsa_sqlexpress2_LUCCA_Resguardos23[[#This Row],[Columna1]]</f>
        <v>0</v>
      </c>
      <c r="U391">
        <v>389</v>
      </c>
    </row>
    <row r="392" spans="1:21" x14ac:dyDescent="0.25">
      <c r="A392" s="3" t="s">
        <v>2339</v>
      </c>
      <c r="C392" s="6" t="s">
        <v>465</v>
      </c>
      <c r="D392" s="15" t="s">
        <v>3355</v>
      </c>
      <c r="E392" s="4">
        <v>38292</v>
      </c>
      <c r="F392" s="4">
        <v>38292</v>
      </c>
      <c r="G392" s="3" t="s">
        <v>2345</v>
      </c>
      <c r="H392" s="78">
        <v>358.8</v>
      </c>
      <c r="J392" s="2" t="s">
        <v>2344</v>
      </c>
      <c r="L392">
        <v>120</v>
      </c>
      <c r="M392">
        <v>120</v>
      </c>
      <c r="N392">
        <v>2014</v>
      </c>
      <c r="O392">
        <v>11</v>
      </c>
      <c r="P392" s="1">
        <v>358.8</v>
      </c>
      <c r="Q392">
        <v>0.1</v>
      </c>
      <c r="R392" s="6" t="s">
        <v>3172</v>
      </c>
      <c r="S392" s="78">
        <v>358.8</v>
      </c>
      <c r="T392" s="123">
        <f>+Tabla_dsa_sqlexpress2_LUCCA_Resguardos23[[#This Row],[Precio_Adquisición]]-Tabla_dsa_sqlexpress2_LUCCA_Resguardos23[[#This Row],[Columna1]]</f>
        <v>0</v>
      </c>
      <c r="U392">
        <v>390</v>
      </c>
    </row>
    <row r="393" spans="1:21" x14ac:dyDescent="0.25">
      <c r="A393" s="3" t="s">
        <v>2339</v>
      </c>
      <c r="C393" s="6" t="s">
        <v>465</v>
      </c>
      <c r="D393" s="15" t="s">
        <v>3355</v>
      </c>
      <c r="E393" s="4">
        <v>38292</v>
      </c>
      <c r="F393" s="4">
        <v>38292</v>
      </c>
      <c r="G393" s="3" t="s">
        <v>2343</v>
      </c>
      <c r="H393" s="78">
        <v>358.8</v>
      </c>
      <c r="J393" s="2" t="s">
        <v>2342</v>
      </c>
      <c r="L393">
        <v>120</v>
      </c>
      <c r="M393">
        <v>120</v>
      </c>
      <c r="N393">
        <v>2014</v>
      </c>
      <c r="O393">
        <v>11</v>
      </c>
      <c r="P393" s="1">
        <v>358.8</v>
      </c>
      <c r="Q393">
        <v>0.1</v>
      </c>
      <c r="R393" s="6" t="s">
        <v>3172</v>
      </c>
      <c r="S393" s="78">
        <v>358.8</v>
      </c>
      <c r="T393" s="123">
        <f>+Tabla_dsa_sqlexpress2_LUCCA_Resguardos23[[#This Row],[Precio_Adquisición]]-Tabla_dsa_sqlexpress2_LUCCA_Resguardos23[[#This Row],[Columna1]]</f>
        <v>0</v>
      </c>
      <c r="U393">
        <v>391</v>
      </c>
    </row>
    <row r="394" spans="1:21" x14ac:dyDescent="0.25">
      <c r="A394" s="3" t="s">
        <v>2339</v>
      </c>
      <c r="C394" s="6" t="s">
        <v>465</v>
      </c>
      <c r="D394" s="15" t="s">
        <v>3355</v>
      </c>
      <c r="E394" s="4">
        <v>38292</v>
      </c>
      <c r="F394" s="4">
        <v>38292</v>
      </c>
      <c r="G394" s="3" t="s">
        <v>2341</v>
      </c>
      <c r="H394" s="78">
        <v>358.8</v>
      </c>
      <c r="J394" s="2" t="s">
        <v>2340</v>
      </c>
      <c r="L394">
        <v>120</v>
      </c>
      <c r="M394">
        <v>120</v>
      </c>
      <c r="N394">
        <v>2014</v>
      </c>
      <c r="O394">
        <v>11</v>
      </c>
      <c r="P394" s="1">
        <v>358.8</v>
      </c>
      <c r="Q394">
        <v>0.1</v>
      </c>
      <c r="R394" s="6" t="s">
        <v>3172</v>
      </c>
      <c r="S394" s="78">
        <v>358.8</v>
      </c>
      <c r="T394" s="123">
        <f>+Tabla_dsa_sqlexpress2_LUCCA_Resguardos23[[#This Row],[Precio_Adquisición]]-Tabla_dsa_sqlexpress2_LUCCA_Resguardos23[[#This Row],[Columna1]]</f>
        <v>0</v>
      </c>
      <c r="U394">
        <v>392</v>
      </c>
    </row>
    <row r="395" spans="1:21" x14ac:dyDescent="0.25">
      <c r="A395" s="3" t="s">
        <v>2339</v>
      </c>
      <c r="C395" s="6" t="s">
        <v>465</v>
      </c>
      <c r="D395" s="15" t="s">
        <v>3355</v>
      </c>
      <c r="E395" s="4">
        <v>38292</v>
      </c>
      <c r="F395" s="4">
        <v>38292</v>
      </c>
      <c r="G395" s="3" t="s">
        <v>2338</v>
      </c>
      <c r="H395" s="78">
        <v>358.8</v>
      </c>
      <c r="J395" s="2" t="s">
        <v>2337</v>
      </c>
      <c r="L395">
        <v>120</v>
      </c>
      <c r="M395">
        <v>120</v>
      </c>
      <c r="N395">
        <v>2014</v>
      </c>
      <c r="O395">
        <v>11</v>
      </c>
      <c r="P395" s="1">
        <v>358.8</v>
      </c>
      <c r="Q395">
        <v>0.1</v>
      </c>
      <c r="R395" s="6" t="s">
        <v>3172</v>
      </c>
      <c r="S395" s="78">
        <v>358.8</v>
      </c>
      <c r="T395" s="123">
        <f>+Tabla_dsa_sqlexpress2_LUCCA_Resguardos23[[#This Row],[Precio_Adquisición]]-Tabla_dsa_sqlexpress2_LUCCA_Resguardos23[[#This Row],[Columna1]]</f>
        <v>0</v>
      </c>
      <c r="U395">
        <v>393</v>
      </c>
    </row>
    <row r="396" spans="1:21" x14ac:dyDescent="0.25">
      <c r="A396" s="3" t="s">
        <v>2328</v>
      </c>
      <c r="C396" t="s">
        <v>41</v>
      </c>
      <c r="D396" t="s">
        <v>40</v>
      </c>
      <c r="E396" s="4">
        <v>38292</v>
      </c>
      <c r="F396" s="4">
        <v>38292</v>
      </c>
      <c r="G396" s="3" t="s">
        <v>2336</v>
      </c>
      <c r="H396" s="78">
        <v>383.41</v>
      </c>
      <c r="J396" s="2" t="s">
        <v>2335</v>
      </c>
      <c r="L396">
        <v>120</v>
      </c>
      <c r="M396">
        <v>120</v>
      </c>
      <c r="N396">
        <v>2014</v>
      </c>
      <c r="O396">
        <v>11</v>
      </c>
      <c r="P396" s="1">
        <v>383.41</v>
      </c>
      <c r="Q396">
        <v>0.1</v>
      </c>
      <c r="S396" s="78">
        <v>383.41</v>
      </c>
      <c r="T396" s="123">
        <f>+Tabla_dsa_sqlexpress2_LUCCA_Resguardos23[[#This Row],[Precio_Adquisición]]-Tabla_dsa_sqlexpress2_LUCCA_Resguardos23[[#This Row],[Columna1]]</f>
        <v>0</v>
      </c>
      <c r="U396">
        <v>394</v>
      </c>
    </row>
    <row r="397" spans="1:21" x14ac:dyDescent="0.25">
      <c r="A397" s="3" t="s">
        <v>2328</v>
      </c>
      <c r="C397" t="s">
        <v>41</v>
      </c>
      <c r="D397" t="s">
        <v>40</v>
      </c>
      <c r="E397" s="4">
        <v>38292</v>
      </c>
      <c r="F397" s="4">
        <v>38292</v>
      </c>
      <c r="G397" s="3" t="s">
        <v>2334</v>
      </c>
      <c r="H397" s="78">
        <v>383.41</v>
      </c>
      <c r="J397" s="2" t="s">
        <v>2333</v>
      </c>
      <c r="L397">
        <v>120</v>
      </c>
      <c r="M397">
        <v>120</v>
      </c>
      <c r="N397">
        <v>2014</v>
      </c>
      <c r="O397">
        <v>11</v>
      </c>
      <c r="P397" s="1">
        <v>383.41</v>
      </c>
      <c r="Q397">
        <v>0.1</v>
      </c>
      <c r="S397" s="78">
        <v>383.41</v>
      </c>
      <c r="T397" s="123">
        <f>+Tabla_dsa_sqlexpress2_LUCCA_Resguardos23[[#This Row],[Precio_Adquisición]]-Tabla_dsa_sqlexpress2_LUCCA_Resguardos23[[#This Row],[Columna1]]</f>
        <v>0</v>
      </c>
      <c r="U397">
        <v>395</v>
      </c>
    </row>
    <row r="398" spans="1:21" x14ac:dyDescent="0.25">
      <c r="A398" s="3" t="s">
        <v>2328</v>
      </c>
      <c r="C398" s="6" t="s">
        <v>842</v>
      </c>
      <c r="D398" s="15" t="s">
        <v>2226</v>
      </c>
      <c r="E398" s="4">
        <v>38292</v>
      </c>
      <c r="F398" s="4">
        <v>38292</v>
      </c>
      <c r="G398" s="3" t="s">
        <v>2332</v>
      </c>
      <c r="H398" s="78">
        <v>383.41</v>
      </c>
      <c r="J398" s="2" t="s">
        <v>2331</v>
      </c>
      <c r="L398">
        <v>120</v>
      </c>
      <c r="M398">
        <v>120</v>
      </c>
      <c r="N398">
        <v>2014</v>
      </c>
      <c r="O398">
        <v>11</v>
      </c>
      <c r="P398" s="1">
        <v>383.41</v>
      </c>
      <c r="Q398">
        <v>0.1</v>
      </c>
      <c r="S398" s="78">
        <v>383.41</v>
      </c>
      <c r="T398" s="123">
        <f>+Tabla_dsa_sqlexpress2_LUCCA_Resguardos23[[#This Row],[Precio_Adquisición]]-Tabla_dsa_sqlexpress2_LUCCA_Resguardos23[[#This Row],[Columna1]]</f>
        <v>0</v>
      </c>
      <c r="U398">
        <v>396</v>
      </c>
    </row>
    <row r="399" spans="1:21" x14ac:dyDescent="0.25">
      <c r="A399" s="3" t="s">
        <v>2328</v>
      </c>
      <c r="C399" s="6" t="s">
        <v>36</v>
      </c>
      <c r="D399" s="15" t="s">
        <v>2409</v>
      </c>
      <c r="E399" s="4">
        <v>38292</v>
      </c>
      <c r="F399" s="4">
        <v>38292</v>
      </c>
      <c r="G399" s="3" t="s">
        <v>2330</v>
      </c>
      <c r="H399" s="78">
        <v>383.41</v>
      </c>
      <c r="J399" s="2" t="s">
        <v>2329</v>
      </c>
      <c r="L399">
        <v>120</v>
      </c>
      <c r="M399">
        <v>120</v>
      </c>
      <c r="N399">
        <v>2014</v>
      </c>
      <c r="O399">
        <v>11</v>
      </c>
      <c r="P399" s="1">
        <v>383.41</v>
      </c>
      <c r="Q399">
        <v>0.1</v>
      </c>
      <c r="S399" s="78">
        <v>383.41</v>
      </c>
      <c r="T399" s="123">
        <f>+Tabla_dsa_sqlexpress2_LUCCA_Resguardos23[[#This Row],[Precio_Adquisición]]-Tabla_dsa_sqlexpress2_LUCCA_Resguardos23[[#This Row],[Columna1]]</f>
        <v>0</v>
      </c>
      <c r="U399">
        <v>397</v>
      </c>
    </row>
    <row r="400" spans="1:21" x14ac:dyDescent="0.25">
      <c r="A400" s="3" t="s">
        <v>2328</v>
      </c>
      <c r="C400" s="6" t="s">
        <v>322</v>
      </c>
      <c r="D400" s="15" t="s">
        <v>321</v>
      </c>
      <c r="E400" s="4">
        <v>38292</v>
      </c>
      <c r="F400" s="4">
        <v>38292</v>
      </c>
      <c r="G400" s="3" t="s">
        <v>2327</v>
      </c>
      <c r="H400" s="78">
        <v>383.41</v>
      </c>
      <c r="J400" s="2" t="s">
        <v>2326</v>
      </c>
      <c r="L400">
        <v>120</v>
      </c>
      <c r="M400">
        <v>120</v>
      </c>
      <c r="N400">
        <v>2014</v>
      </c>
      <c r="O400">
        <v>11</v>
      </c>
      <c r="P400" s="1">
        <v>383.41</v>
      </c>
      <c r="Q400">
        <v>0.1</v>
      </c>
      <c r="S400" s="78">
        <v>383.41</v>
      </c>
      <c r="T400" s="123">
        <f>+Tabla_dsa_sqlexpress2_LUCCA_Resguardos23[[#This Row],[Precio_Adquisición]]-Tabla_dsa_sqlexpress2_LUCCA_Resguardos23[[#This Row],[Columna1]]</f>
        <v>0</v>
      </c>
      <c r="U400">
        <v>398</v>
      </c>
    </row>
    <row r="401" spans="1:21" x14ac:dyDescent="0.25">
      <c r="A401" s="3" t="s">
        <v>2279</v>
      </c>
      <c r="C401" s="6" t="s">
        <v>339</v>
      </c>
      <c r="D401" s="15" t="s">
        <v>338</v>
      </c>
      <c r="E401" s="4">
        <v>38384</v>
      </c>
      <c r="F401" s="4">
        <v>38384</v>
      </c>
      <c r="G401" s="3" t="s">
        <v>2325</v>
      </c>
      <c r="H401" s="78">
        <v>413.13</v>
      </c>
      <c r="J401" s="2" t="s">
        <v>2324</v>
      </c>
      <c r="L401">
        <v>120</v>
      </c>
      <c r="M401">
        <v>120</v>
      </c>
      <c r="N401">
        <v>2015</v>
      </c>
      <c r="O401">
        <v>2</v>
      </c>
      <c r="P401" s="1">
        <v>413.13</v>
      </c>
      <c r="Q401">
        <v>0.1</v>
      </c>
      <c r="S401" s="78">
        <v>413.13</v>
      </c>
      <c r="T401" s="123">
        <f>+Tabla_dsa_sqlexpress2_LUCCA_Resguardos23[[#This Row],[Precio_Adquisición]]-Tabla_dsa_sqlexpress2_LUCCA_Resguardos23[[#This Row],[Columna1]]</f>
        <v>0</v>
      </c>
      <c r="U401">
        <v>399</v>
      </c>
    </row>
    <row r="402" spans="1:21" x14ac:dyDescent="0.25">
      <c r="A402" s="3" t="s">
        <v>2279</v>
      </c>
      <c r="C402" s="6" t="s">
        <v>339</v>
      </c>
      <c r="D402" s="15" t="s">
        <v>338</v>
      </c>
      <c r="E402" s="4">
        <v>38384</v>
      </c>
      <c r="F402" s="4">
        <v>38384</v>
      </c>
      <c r="G402" s="3" t="s">
        <v>2323</v>
      </c>
      <c r="H402" s="78">
        <v>413.13</v>
      </c>
      <c r="J402" s="2" t="s">
        <v>2322</v>
      </c>
      <c r="L402">
        <v>120</v>
      </c>
      <c r="M402">
        <v>120</v>
      </c>
      <c r="N402">
        <v>2015</v>
      </c>
      <c r="O402">
        <v>2</v>
      </c>
      <c r="P402" s="1">
        <v>413.13</v>
      </c>
      <c r="Q402">
        <v>0.1</v>
      </c>
      <c r="S402" s="78">
        <v>413.13</v>
      </c>
      <c r="T402" s="123">
        <f>+Tabla_dsa_sqlexpress2_LUCCA_Resguardos23[[#This Row],[Precio_Adquisición]]-Tabla_dsa_sqlexpress2_LUCCA_Resguardos23[[#This Row],[Columna1]]</f>
        <v>0</v>
      </c>
      <c r="U402">
        <v>400</v>
      </c>
    </row>
    <row r="403" spans="1:21" x14ac:dyDescent="0.25">
      <c r="A403" s="3" t="s">
        <v>2279</v>
      </c>
      <c r="C403" s="6" t="s">
        <v>339</v>
      </c>
      <c r="D403" s="15" t="s">
        <v>338</v>
      </c>
      <c r="E403" s="4">
        <v>38384</v>
      </c>
      <c r="F403" s="4">
        <v>38384</v>
      </c>
      <c r="G403" s="3" t="s">
        <v>2321</v>
      </c>
      <c r="H403" s="78">
        <v>413.13</v>
      </c>
      <c r="J403" s="2" t="s">
        <v>2320</v>
      </c>
      <c r="L403">
        <v>120</v>
      </c>
      <c r="M403">
        <v>120</v>
      </c>
      <c r="N403">
        <v>2015</v>
      </c>
      <c r="O403">
        <v>2</v>
      </c>
      <c r="P403" s="1">
        <v>413.13</v>
      </c>
      <c r="Q403">
        <v>0.1</v>
      </c>
      <c r="S403" s="78">
        <v>413.13</v>
      </c>
      <c r="T403" s="123">
        <f>+Tabla_dsa_sqlexpress2_LUCCA_Resguardos23[[#This Row],[Precio_Adquisición]]-Tabla_dsa_sqlexpress2_LUCCA_Resguardos23[[#This Row],[Columna1]]</f>
        <v>0</v>
      </c>
      <c r="U403">
        <v>401</v>
      </c>
    </row>
    <row r="404" spans="1:21" x14ac:dyDescent="0.25">
      <c r="A404" s="3" t="s">
        <v>2279</v>
      </c>
      <c r="C404" s="6" t="s">
        <v>339</v>
      </c>
      <c r="D404" s="15" t="s">
        <v>338</v>
      </c>
      <c r="E404" s="4">
        <v>38384</v>
      </c>
      <c r="F404" s="4">
        <v>38384</v>
      </c>
      <c r="G404" s="3" t="s">
        <v>2319</v>
      </c>
      <c r="H404" s="78">
        <v>413.13</v>
      </c>
      <c r="J404" s="2" t="s">
        <v>2318</v>
      </c>
      <c r="L404">
        <v>120</v>
      </c>
      <c r="M404">
        <v>120</v>
      </c>
      <c r="N404">
        <v>2015</v>
      </c>
      <c r="O404">
        <v>2</v>
      </c>
      <c r="P404" s="1">
        <v>413.13</v>
      </c>
      <c r="Q404">
        <v>0.1</v>
      </c>
      <c r="S404" s="78">
        <v>413.13</v>
      </c>
      <c r="T404" s="123">
        <f>+Tabla_dsa_sqlexpress2_LUCCA_Resguardos23[[#This Row],[Precio_Adquisición]]-Tabla_dsa_sqlexpress2_LUCCA_Resguardos23[[#This Row],[Columna1]]</f>
        <v>0</v>
      </c>
      <c r="U404">
        <v>402</v>
      </c>
    </row>
    <row r="405" spans="1:21" x14ac:dyDescent="0.25">
      <c r="A405" s="3" t="s">
        <v>2279</v>
      </c>
      <c r="C405" s="6" t="s">
        <v>339</v>
      </c>
      <c r="D405" s="15" t="s">
        <v>338</v>
      </c>
      <c r="E405" s="4">
        <v>38384</v>
      </c>
      <c r="F405" s="4">
        <v>38384</v>
      </c>
      <c r="G405" s="3" t="s">
        <v>2317</v>
      </c>
      <c r="H405" s="78">
        <v>413.13</v>
      </c>
      <c r="J405" s="2" t="s">
        <v>2316</v>
      </c>
      <c r="L405">
        <v>120</v>
      </c>
      <c r="M405">
        <v>120</v>
      </c>
      <c r="N405">
        <v>2015</v>
      </c>
      <c r="O405">
        <v>2</v>
      </c>
      <c r="P405" s="1">
        <v>413.13</v>
      </c>
      <c r="Q405">
        <v>0.1</v>
      </c>
      <c r="S405" s="78">
        <v>413.13</v>
      </c>
      <c r="T405" s="123">
        <f>+Tabla_dsa_sqlexpress2_LUCCA_Resguardos23[[#This Row],[Precio_Adquisición]]-Tabla_dsa_sqlexpress2_LUCCA_Resguardos23[[#This Row],[Columna1]]</f>
        <v>0</v>
      </c>
      <c r="U405">
        <v>403</v>
      </c>
    </row>
    <row r="406" spans="1:21" x14ac:dyDescent="0.25">
      <c r="A406" s="3" t="s">
        <v>2279</v>
      </c>
      <c r="C406" s="6" t="s">
        <v>339</v>
      </c>
      <c r="D406" s="15" t="s">
        <v>338</v>
      </c>
      <c r="E406" s="4">
        <v>38384</v>
      </c>
      <c r="F406" s="4">
        <v>38384</v>
      </c>
      <c r="G406" s="3" t="s">
        <v>2315</v>
      </c>
      <c r="H406" s="78">
        <v>413.13</v>
      </c>
      <c r="J406" s="2" t="s">
        <v>2314</v>
      </c>
      <c r="L406">
        <v>120</v>
      </c>
      <c r="M406">
        <v>120</v>
      </c>
      <c r="N406">
        <v>2015</v>
      </c>
      <c r="O406">
        <v>2</v>
      </c>
      <c r="P406" s="1">
        <v>413.13</v>
      </c>
      <c r="Q406">
        <v>0.1</v>
      </c>
      <c r="S406" s="78">
        <v>413.13</v>
      </c>
      <c r="T406" s="123">
        <f>+Tabla_dsa_sqlexpress2_LUCCA_Resguardos23[[#This Row],[Precio_Adquisición]]-Tabla_dsa_sqlexpress2_LUCCA_Resguardos23[[#This Row],[Columna1]]</f>
        <v>0</v>
      </c>
      <c r="U406">
        <v>404</v>
      </c>
    </row>
    <row r="407" spans="1:21" x14ac:dyDescent="0.25">
      <c r="A407" s="3" t="s">
        <v>2279</v>
      </c>
      <c r="C407" s="6" t="s">
        <v>339</v>
      </c>
      <c r="D407" s="15" t="s">
        <v>338</v>
      </c>
      <c r="E407" s="4">
        <v>38384</v>
      </c>
      <c r="F407" s="4">
        <v>38384</v>
      </c>
      <c r="G407" s="3" t="s">
        <v>2313</v>
      </c>
      <c r="H407" s="78">
        <v>413.13</v>
      </c>
      <c r="J407" s="2" t="s">
        <v>2312</v>
      </c>
      <c r="L407">
        <v>120</v>
      </c>
      <c r="M407">
        <v>120</v>
      </c>
      <c r="N407">
        <v>2015</v>
      </c>
      <c r="O407">
        <v>2</v>
      </c>
      <c r="P407" s="1">
        <v>413.13</v>
      </c>
      <c r="Q407">
        <v>0.1</v>
      </c>
      <c r="S407" s="78">
        <v>413.13</v>
      </c>
      <c r="T407" s="123">
        <f>+Tabla_dsa_sqlexpress2_LUCCA_Resguardos23[[#This Row],[Precio_Adquisición]]-Tabla_dsa_sqlexpress2_LUCCA_Resguardos23[[#This Row],[Columna1]]</f>
        <v>0</v>
      </c>
      <c r="U407">
        <v>405</v>
      </c>
    </row>
    <row r="408" spans="1:21" x14ac:dyDescent="0.25">
      <c r="A408" s="3" t="s">
        <v>2279</v>
      </c>
      <c r="C408" s="6" t="s">
        <v>339</v>
      </c>
      <c r="D408" s="15" t="s">
        <v>338</v>
      </c>
      <c r="E408" s="4">
        <v>38384</v>
      </c>
      <c r="F408" s="4">
        <v>38384</v>
      </c>
      <c r="G408" s="3" t="s">
        <v>2311</v>
      </c>
      <c r="H408" s="78">
        <v>413.13</v>
      </c>
      <c r="J408" s="2" t="s">
        <v>2310</v>
      </c>
      <c r="L408">
        <v>120</v>
      </c>
      <c r="M408">
        <v>120</v>
      </c>
      <c r="N408">
        <v>2015</v>
      </c>
      <c r="O408">
        <v>2</v>
      </c>
      <c r="P408" s="1">
        <v>413.13</v>
      </c>
      <c r="Q408">
        <v>0.1</v>
      </c>
      <c r="S408" s="78">
        <v>413.13</v>
      </c>
      <c r="T408" s="123">
        <f>+Tabla_dsa_sqlexpress2_LUCCA_Resguardos23[[#This Row],[Precio_Adquisición]]-Tabla_dsa_sqlexpress2_LUCCA_Resguardos23[[#This Row],[Columna1]]</f>
        <v>0</v>
      </c>
      <c r="U408">
        <v>406</v>
      </c>
    </row>
    <row r="409" spans="1:21" x14ac:dyDescent="0.25">
      <c r="A409" s="3" t="s">
        <v>2279</v>
      </c>
      <c r="C409" s="6" t="s">
        <v>339</v>
      </c>
      <c r="D409" s="15" t="s">
        <v>338</v>
      </c>
      <c r="E409" s="4">
        <v>38384</v>
      </c>
      <c r="F409" s="4">
        <v>38384</v>
      </c>
      <c r="G409" s="3" t="s">
        <v>2309</v>
      </c>
      <c r="H409" s="78">
        <v>413.13</v>
      </c>
      <c r="J409" s="2" t="s">
        <v>2308</v>
      </c>
      <c r="L409">
        <v>120</v>
      </c>
      <c r="M409">
        <v>120</v>
      </c>
      <c r="N409">
        <v>2015</v>
      </c>
      <c r="O409">
        <v>2</v>
      </c>
      <c r="P409" s="1">
        <v>413.13</v>
      </c>
      <c r="Q409">
        <v>0.1</v>
      </c>
      <c r="S409" s="78">
        <v>413.13</v>
      </c>
      <c r="T409" s="123">
        <f>+Tabla_dsa_sqlexpress2_LUCCA_Resguardos23[[#This Row],[Precio_Adquisición]]-Tabla_dsa_sqlexpress2_LUCCA_Resguardos23[[#This Row],[Columna1]]</f>
        <v>0</v>
      </c>
      <c r="U409">
        <v>407</v>
      </c>
    </row>
    <row r="410" spans="1:21" x14ac:dyDescent="0.25">
      <c r="A410" s="3" t="s">
        <v>2279</v>
      </c>
      <c r="C410" s="6" t="s">
        <v>339</v>
      </c>
      <c r="D410" s="15" t="s">
        <v>338</v>
      </c>
      <c r="E410" s="4">
        <v>38384</v>
      </c>
      <c r="F410" s="4">
        <v>38384</v>
      </c>
      <c r="G410" s="3" t="s">
        <v>2307</v>
      </c>
      <c r="H410" s="78">
        <v>413.13</v>
      </c>
      <c r="J410" s="2" t="s">
        <v>2306</v>
      </c>
      <c r="L410">
        <v>120</v>
      </c>
      <c r="M410">
        <v>120</v>
      </c>
      <c r="N410">
        <v>2015</v>
      </c>
      <c r="O410">
        <v>2</v>
      </c>
      <c r="P410" s="1">
        <v>413.13</v>
      </c>
      <c r="Q410">
        <v>0.1</v>
      </c>
      <c r="S410" s="78">
        <v>413.13</v>
      </c>
      <c r="T410" s="123">
        <f>+Tabla_dsa_sqlexpress2_LUCCA_Resguardos23[[#This Row],[Precio_Adquisición]]-Tabla_dsa_sqlexpress2_LUCCA_Resguardos23[[#This Row],[Columna1]]</f>
        <v>0</v>
      </c>
      <c r="U410">
        <v>408</v>
      </c>
    </row>
    <row r="411" spans="1:21" x14ac:dyDescent="0.25">
      <c r="A411" s="3" t="s">
        <v>2279</v>
      </c>
      <c r="C411" s="6" t="s">
        <v>339</v>
      </c>
      <c r="D411" s="15" t="s">
        <v>338</v>
      </c>
      <c r="E411" s="4">
        <v>38384</v>
      </c>
      <c r="F411" s="4">
        <v>38384</v>
      </c>
      <c r="G411" s="3" t="s">
        <v>2305</v>
      </c>
      <c r="H411" s="78">
        <v>413.13</v>
      </c>
      <c r="J411" s="2" t="s">
        <v>2304</v>
      </c>
      <c r="L411">
        <v>120</v>
      </c>
      <c r="M411">
        <v>120</v>
      </c>
      <c r="N411">
        <v>2015</v>
      </c>
      <c r="O411">
        <v>2</v>
      </c>
      <c r="P411" s="1">
        <v>413.13</v>
      </c>
      <c r="Q411">
        <v>0.1</v>
      </c>
      <c r="S411" s="78">
        <v>413.13</v>
      </c>
      <c r="T411" s="123">
        <f>+Tabla_dsa_sqlexpress2_LUCCA_Resguardos23[[#This Row],[Precio_Adquisición]]-Tabla_dsa_sqlexpress2_LUCCA_Resguardos23[[#This Row],[Columna1]]</f>
        <v>0</v>
      </c>
      <c r="U411">
        <v>409</v>
      </c>
    </row>
    <row r="412" spans="1:21" x14ac:dyDescent="0.25">
      <c r="A412" s="3" t="s">
        <v>2279</v>
      </c>
      <c r="C412" s="6" t="s">
        <v>339</v>
      </c>
      <c r="D412" s="15" t="s">
        <v>338</v>
      </c>
      <c r="E412" s="4">
        <v>38384</v>
      </c>
      <c r="F412" s="4">
        <v>38384</v>
      </c>
      <c r="G412" s="3" t="s">
        <v>2303</v>
      </c>
      <c r="H412" s="78">
        <v>413.13</v>
      </c>
      <c r="J412" s="2" t="s">
        <v>2302</v>
      </c>
      <c r="L412">
        <v>120</v>
      </c>
      <c r="M412">
        <v>120</v>
      </c>
      <c r="N412">
        <v>2015</v>
      </c>
      <c r="O412">
        <v>2</v>
      </c>
      <c r="P412" s="1">
        <v>413.13</v>
      </c>
      <c r="Q412">
        <v>0.1</v>
      </c>
      <c r="S412" s="78">
        <v>413.13</v>
      </c>
      <c r="T412" s="123">
        <f>+Tabla_dsa_sqlexpress2_LUCCA_Resguardos23[[#This Row],[Precio_Adquisición]]-Tabla_dsa_sqlexpress2_LUCCA_Resguardos23[[#This Row],[Columna1]]</f>
        <v>0</v>
      </c>
      <c r="U412">
        <v>410</v>
      </c>
    </row>
    <row r="413" spans="1:21" x14ac:dyDescent="0.25">
      <c r="A413" s="3" t="s">
        <v>2279</v>
      </c>
      <c r="C413" s="6" t="s">
        <v>339</v>
      </c>
      <c r="D413" s="15" t="s">
        <v>338</v>
      </c>
      <c r="E413" s="4">
        <v>38384</v>
      </c>
      <c r="F413" s="4">
        <v>38384</v>
      </c>
      <c r="G413" s="3" t="s">
        <v>2301</v>
      </c>
      <c r="H413" s="78">
        <v>413.13</v>
      </c>
      <c r="J413" s="2" t="s">
        <v>2300</v>
      </c>
      <c r="L413">
        <v>120</v>
      </c>
      <c r="M413">
        <v>120</v>
      </c>
      <c r="N413">
        <v>2015</v>
      </c>
      <c r="O413">
        <v>2</v>
      </c>
      <c r="P413" s="1">
        <v>413.13</v>
      </c>
      <c r="Q413">
        <v>0.1</v>
      </c>
      <c r="S413" s="78">
        <v>413.13</v>
      </c>
      <c r="T413" s="123">
        <f>+Tabla_dsa_sqlexpress2_LUCCA_Resguardos23[[#This Row],[Precio_Adquisición]]-Tabla_dsa_sqlexpress2_LUCCA_Resguardos23[[#This Row],[Columna1]]</f>
        <v>0</v>
      </c>
      <c r="U413">
        <v>411</v>
      </c>
    </row>
    <row r="414" spans="1:21" x14ac:dyDescent="0.25">
      <c r="A414" s="3" t="s">
        <v>2279</v>
      </c>
      <c r="C414" s="6" t="s">
        <v>339</v>
      </c>
      <c r="D414" s="15" t="s">
        <v>338</v>
      </c>
      <c r="E414" s="4">
        <v>38384</v>
      </c>
      <c r="F414" s="4">
        <v>38384</v>
      </c>
      <c r="G414" s="3" t="s">
        <v>2299</v>
      </c>
      <c r="H414" s="78">
        <v>413.13</v>
      </c>
      <c r="J414" s="2" t="s">
        <v>2298</v>
      </c>
      <c r="L414">
        <v>120</v>
      </c>
      <c r="M414">
        <v>120</v>
      </c>
      <c r="N414">
        <v>2015</v>
      </c>
      <c r="O414">
        <v>2</v>
      </c>
      <c r="P414" s="1">
        <v>413.13</v>
      </c>
      <c r="Q414">
        <v>0.1</v>
      </c>
      <c r="S414" s="78">
        <v>413.13</v>
      </c>
      <c r="T414" s="123">
        <f>+Tabla_dsa_sqlexpress2_LUCCA_Resguardos23[[#This Row],[Precio_Adquisición]]-Tabla_dsa_sqlexpress2_LUCCA_Resguardos23[[#This Row],[Columna1]]</f>
        <v>0</v>
      </c>
      <c r="U414">
        <v>412</v>
      </c>
    </row>
    <row r="415" spans="1:21" x14ac:dyDescent="0.25">
      <c r="A415" s="3" t="s">
        <v>2279</v>
      </c>
      <c r="C415" s="6" t="s">
        <v>339</v>
      </c>
      <c r="D415" s="15" t="s">
        <v>338</v>
      </c>
      <c r="E415" s="4">
        <v>38384</v>
      </c>
      <c r="F415" s="4">
        <v>38384</v>
      </c>
      <c r="G415" s="3" t="s">
        <v>2297</v>
      </c>
      <c r="H415" s="78">
        <v>413.13</v>
      </c>
      <c r="J415" s="2" t="s">
        <v>2296</v>
      </c>
      <c r="L415">
        <v>120</v>
      </c>
      <c r="M415">
        <v>120</v>
      </c>
      <c r="N415">
        <v>2015</v>
      </c>
      <c r="O415">
        <v>2</v>
      </c>
      <c r="P415" s="1">
        <v>413.13</v>
      </c>
      <c r="Q415">
        <v>0.1</v>
      </c>
      <c r="S415" s="78">
        <v>413.13</v>
      </c>
      <c r="T415" s="123">
        <f>+Tabla_dsa_sqlexpress2_LUCCA_Resguardos23[[#This Row],[Precio_Adquisición]]-Tabla_dsa_sqlexpress2_LUCCA_Resguardos23[[#This Row],[Columna1]]</f>
        <v>0</v>
      </c>
      <c r="U415">
        <v>413</v>
      </c>
    </row>
    <row r="416" spans="1:21" x14ac:dyDescent="0.25">
      <c r="A416" s="3" t="s">
        <v>2279</v>
      </c>
      <c r="C416" s="6" t="s">
        <v>339</v>
      </c>
      <c r="D416" s="15" t="s">
        <v>338</v>
      </c>
      <c r="E416" s="4">
        <v>38384</v>
      </c>
      <c r="F416" s="4">
        <v>38384</v>
      </c>
      <c r="G416" s="3" t="s">
        <v>2295</v>
      </c>
      <c r="H416" s="78">
        <v>413.13</v>
      </c>
      <c r="J416" s="2" t="s">
        <v>2294</v>
      </c>
      <c r="L416">
        <v>120</v>
      </c>
      <c r="M416">
        <v>120</v>
      </c>
      <c r="N416">
        <v>2015</v>
      </c>
      <c r="O416">
        <v>2</v>
      </c>
      <c r="P416" s="1">
        <v>413.13</v>
      </c>
      <c r="Q416">
        <v>0.1</v>
      </c>
      <c r="S416" s="78">
        <v>413.13</v>
      </c>
      <c r="T416" s="123">
        <f>+Tabla_dsa_sqlexpress2_LUCCA_Resguardos23[[#This Row],[Precio_Adquisición]]-Tabla_dsa_sqlexpress2_LUCCA_Resguardos23[[#This Row],[Columna1]]</f>
        <v>0</v>
      </c>
      <c r="U416">
        <v>414</v>
      </c>
    </row>
    <row r="417" spans="1:21" x14ac:dyDescent="0.25">
      <c r="A417" s="3" t="s">
        <v>2279</v>
      </c>
      <c r="C417" s="6" t="s">
        <v>339</v>
      </c>
      <c r="D417" s="15" t="s">
        <v>338</v>
      </c>
      <c r="E417" s="4">
        <v>38384</v>
      </c>
      <c r="F417" s="4">
        <v>38384</v>
      </c>
      <c r="G417" s="3" t="s">
        <v>2293</v>
      </c>
      <c r="H417" s="78">
        <v>413.14</v>
      </c>
      <c r="J417" s="2" t="s">
        <v>2292</v>
      </c>
      <c r="L417">
        <v>120</v>
      </c>
      <c r="M417">
        <v>120</v>
      </c>
      <c r="N417">
        <v>2015</v>
      </c>
      <c r="O417">
        <v>2</v>
      </c>
      <c r="P417" s="1">
        <v>413.14</v>
      </c>
      <c r="Q417">
        <v>0.1</v>
      </c>
      <c r="S417" s="78">
        <v>413.14</v>
      </c>
      <c r="T417" s="123">
        <f>+Tabla_dsa_sqlexpress2_LUCCA_Resguardos23[[#This Row],[Precio_Adquisición]]-Tabla_dsa_sqlexpress2_LUCCA_Resguardos23[[#This Row],[Columna1]]</f>
        <v>0</v>
      </c>
      <c r="U417">
        <v>415</v>
      </c>
    </row>
    <row r="418" spans="1:21" x14ac:dyDescent="0.25">
      <c r="A418" s="3" t="s">
        <v>2279</v>
      </c>
      <c r="C418" s="6" t="s">
        <v>339</v>
      </c>
      <c r="D418" s="15" t="s">
        <v>338</v>
      </c>
      <c r="E418" s="4">
        <v>38384</v>
      </c>
      <c r="F418" s="4">
        <v>38384</v>
      </c>
      <c r="G418" s="3" t="s">
        <v>2291</v>
      </c>
      <c r="H418" s="78">
        <v>413.14</v>
      </c>
      <c r="J418" s="2" t="s">
        <v>2290</v>
      </c>
      <c r="L418">
        <v>120</v>
      </c>
      <c r="M418">
        <v>120</v>
      </c>
      <c r="N418">
        <v>2015</v>
      </c>
      <c r="O418">
        <v>2</v>
      </c>
      <c r="P418" s="1">
        <v>413.14</v>
      </c>
      <c r="Q418">
        <v>0.1</v>
      </c>
      <c r="S418" s="78">
        <v>413.14</v>
      </c>
      <c r="T418" s="123">
        <f>+Tabla_dsa_sqlexpress2_LUCCA_Resguardos23[[#This Row],[Precio_Adquisición]]-Tabla_dsa_sqlexpress2_LUCCA_Resguardos23[[#This Row],[Columna1]]</f>
        <v>0</v>
      </c>
      <c r="U418">
        <v>416</v>
      </c>
    </row>
    <row r="419" spans="1:21" x14ac:dyDescent="0.25">
      <c r="A419" s="3" t="s">
        <v>2279</v>
      </c>
      <c r="C419" s="6" t="s">
        <v>339</v>
      </c>
      <c r="D419" s="15" t="s">
        <v>338</v>
      </c>
      <c r="E419" s="4">
        <v>38384</v>
      </c>
      <c r="F419" s="4">
        <v>38384</v>
      </c>
      <c r="G419" s="3" t="s">
        <v>2289</v>
      </c>
      <c r="H419" s="78">
        <v>413.14</v>
      </c>
      <c r="J419" s="2" t="s">
        <v>2288</v>
      </c>
      <c r="L419">
        <v>120</v>
      </c>
      <c r="M419">
        <v>120</v>
      </c>
      <c r="N419">
        <v>2015</v>
      </c>
      <c r="O419">
        <v>2</v>
      </c>
      <c r="P419" s="1">
        <v>413.14</v>
      </c>
      <c r="Q419">
        <v>0.1</v>
      </c>
      <c r="S419" s="78">
        <v>413.14</v>
      </c>
      <c r="T419" s="123">
        <f>+Tabla_dsa_sqlexpress2_LUCCA_Resguardos23[[#This Row],[Precio_Adquisición]]-Tabla_dsa_sqlexpress2_LUCCA_Resguardos23[[#This Row],[Columna1]]</f>
        <v>0</v>
      </c>
      <c r="U419">
        <v>417</v>
      </c>
    </row>
    <row r="420" spans="1:21" x14ac:dyDescent="0.25">
      <c r="A420" s="3" t="s">
        <v>2279</v>
      </c>
      <c r="C420" s="6" t="s">
        <v>339</v>
      </c>
      <c r="D420" s="15" t="s">
        <v>338</v>
      </c>
      <c r="E420" s="4">
        <v>38384</v>
      </c>
      <c r="F420" s="4">
        <v>38384</v>
      </c>
      <c r="G420" s="3" t="s">
        <v>2287</v>
      </c>
      <c r="H420" s="78">
        <v>413.14</v>
      </c>
      <c r="J420" s="2" t="s">
        <v>2286</v>
      </c>
      <c r="L420">
        <v>120</v>
      </c>
      <c r="M420">
        <v>120</v>
      </c>
      <c r="N420">
        <v>2015</v>
      </c>
      <c r="O420">
        <v>2</v>
      </c>
      <c r="P420" s="1">
        <v>413.14</v>
      </c>
      <c r="Q420">
        <v>0.1</v>
      </c>
      <c r="S420" s="78">
        <v>413.14</v>
      </c>
      <c r="T420" s="123">
        <f>+Tabla_dsa_sqlexpress2_LUCCA_Resguardos23[[#This Row],[Precio_Adquisición]]-Tabla_dsa_sqlexpress2_LUCCA_Resguardos23[[#This Row],[Columna1]]</f>
        <v>0</v>
      </c>
      <c r="U420">
        <v>418</v>
      </c>
    </row>
    <row r="421" spans="1:21" x14ac:dyDescent="0.25">
      <c r="A421" s="3" t="s">
        <v>2279</v>
      </c>
      <c r="C421" s="6" t="s">
        <v>339</v>
      </c>
      <c r="D421" s="15" t="s">
        <v>338</v>
      </c>
      <c r="E421" s="4">
        <v>38384</v>
      </c>
      <c r="F421" s="4">
        <v>38384</v>
      </c>
      <c r="G421" s="3" t="s">
        <v>2285</v>
      </c>
      <c r="H421" s="78">
        <v>413.14</v>
      </c>
      <c r="J421" s="2" t="s">
        <v>2284</v>
      </c>
      <c r="L421">
        <v>120</v>
      </c>
      <c r="M421">
        <v>120</v>
      </c>
      <c r="N421">
        <v>2015</v>
      </c>
      <c r="O421">
        <v>2</v>
      </c>
      <c r="P421" s="1">
        <v>413.14</v>
      </c>
      <c r="Q421">
        <v>0.1</v>
      </c>
      <c r="S421" s="78">
        <v>413.14</v>
      </c>
      <c r="T421" s="123">
        <f>+Tabla_dsa_sqlexpress2_LUCCA_Resguardos23[[#This Row],[Precio_Adquisición]]-Tabla_dsa_sqlexpress2_LUCCA_Resguardos23[[#This Row],[Columna1]]</f>
        <v>0</v>
      </c>
      <c r="U421">
        <v>419</v>
      </c>
    </row>
    <row r="422" spans="1:21" x14ac:dyDescent="0.25">
      <c r="A422" s="3" t="s">
        <v>2279</v>
      </c>
      <c r="C422" s="6" t="s">
        <v>339</v>
      </c>
      <c r="D422" s="15" t="s">
        <v>338</v>
      </c>
      <c r="E422" s="4">
        <v>38384</v>
      </c>
      <c r="F422" s="4">
        <v>38384</v>
      </c>
      <c r="G422" s="3" t="s">
        <v>2283</v>
      </c>
      <c r="H422" s="78">
        <v>413.14</v>
      </c>
      <c r="J422" s="2" t="s">
        <v>2282</v>
      </c>
      <c r="L422">
        <v>120</v>
      </c>
      <c r="M422">
        <v>120</v>
      </c>
      <c r="N422">
        <v>2015</v>
      </c>
      <c r="O422">
        <v>2</v>
      </c>
      <c r="P422" s="1">
        <v>413.14</v>
      </c>
      <c r="Q422">
        <v>0.1</v>
      </c>
      <c r="S422" s="78">
        <v>413.14</v>
      </c>
      <c r="T422" s="123">
        <f>+Tabla_dsa_sqlexpress2_LUCCA_Resguardos23[[#This Row],[Precio_Adquisición]]-Tabla_dsa_sqlexpress2_LUCCA_Resguardos23[[#This Row],[Columna1]]</f>
        <v>0</v>
      </c>
      <c r="U422">
        <v>420</v>
      </c>
    </row>
    <row r="423" spans="1:21" x14ac:dyDescent="0.25">
      <c r="A423" s="3" t="s">
        <v>2279</v>
      </c>
      <c r="C423" s="6" t="s">
        <v>339</v>
      </c>
      <c r="D423" s="15" t="s">
        <v>338</v>
      </c>
      <c r="E423" s="4">
        <v>38384</v>
      </c>
      <c r="F423" s="4">
        <v>38384</v>
      </c>
      <c r="G423" s="3" t="s">
        <v>2281</v>
      </c>
      <c r="H423" s="78">
        <v>413.14</v>
      </c>
      <c r="J423" s="2" t="s">
        <v>2280</v>
      </c>
      <c r="L423">
        <v>120</v>
      </c>
      <c r="M423">
        <v>120</v>
      </c>
      <c r="N423">
        <v>2015</v>
      </c>
      <c r="O423">
        <v>2</v>
      </c>
      <c r="P423" s="1">
        <v>413.14</v>
      </c>
      <c r="Q423">
        <v>0.1</v>
      </c>
      <c r="S423" s="78">
        <v>413.14</v>
      </c>
      <c r="T423" s="123">
        <f>+Tabla_dsa_sqlexpress2_LUCCA_Resguardos23[[#This Row],[Precio_Adquisición]]-Tabla_dsa_sqlexpress2_LUCCA_Resguardos23[[#This Row],[Columna1]]</f>
        <v>0</v>
      </c>
      <c r="U423">
        <v>421</v>
      </c>
    </row>
    <row r="424" spans="1:21" x14ac:dyDescent="0.25">
      <c r="A424" s="3" t="s">
        <v>2279</v>
      </c>
      <c r="C424" s="6" t="s">
        <v>339</v>
      </c>
      <c r="D424" s="15" t="s">
        <v>338</v>
      </c>
      <c r="E424" s="4">
        <v>38384</v>
      </c>
      <c r="F424" s="4">
        <v>38384</v>
      </c>
      <c r="G424" s="3" t="s">
        <v>2278</v>
      </c>
      <c r="H424" s="78">
        <v>413.14</v>
      </c>
      <c r="J424" s="2" t="s">
        <v>2277</v>
      </c>
      <c r="L424">
        <v>120</v>
      </c>
      <c r="M424">
        <v>120</v>
      </c>
      <c r="N424">
        <v>2015</v>
      </c>
      <c r="O424">
        <v>2</v>
      </c>
      <c r="P424" s="1">
        <v>413.14</v>
      </c>
      <c r="Q424">
        <v>0.1</v>
      </c>
      <c r="S424" s="78">
        <v>413.14</v>
      </c>
      <c r="T424" s="123">
        <f>+Tabla_dsa_sqlexpress2_LUCCA_Resguardos23[[#This Row],[Precio_Adquisición]]-Tabla_dsa_sqlexpress2_LUCCA_Resguardos23[[#This Row],[Columna1]]</f>
        <v>0</v>
      </c>
      <c r="U424">
        <v>422</v>
      </c>
    </row>
    <row r="425" spans="1:21" x14ac:dyDescent="0.25">
      <c r="A425" s="3" t="s">
        <v>2274</v>
      </c>
      <c r="C425" s="6" t="s">
        <v>433</v>
      </c>
      <c r="D425" s="15" t="s">
        <v>22</v>
      </c>
      <c r="E425" s="4">
        <v>38384</v>
      </c>
      <c r="F425" s="4">
        <v>38384</v>
      </c>
      <c r="G425" s="3" t="s">
        <v>2276</v>
      </c>
      <c r="H425" s="78">
        <v>1150</v>
      </c>
      <c r="J425" s="2" t="s">
        <v>2275</v>
      </c>
      <c r="L425">
        <v>120</v>
      </c>
      <c r="M425">
        <v>120</v>
      </c>
      <c r="N425">
        <v>2015</v>
      </c>
      <c r="O425">
        <v>2</v>
      </c>
      <c r="P425" s="1">
        <v>1150</v>
      </c>
      <c r="Q425">
        <v>0.1</v>
      </c>
      <c r="S425" s="78">
        <v>1150</v>
      </c>
      <c r="T425" s="123">
        <f>+Tabla_dsa_sqlexpress2_LUCCA_Resguardos23[[#This Row],[Precio_Adquisición]]-Tabla_dsa_sqlexpress2_LUCCA_Resguardos23[[#This Row],[Columna1]]</f>
        <v>0</v>
      </c>
      <c r="U425">
        <v>423</v>
      </c>
    </row>
    <row r="426" spans="1:21" x14ac:dyDescent="0.25">
      <c r="A426" s="3" t="s">
        <v>2274</v>
      </c>
      <c r="C426" s="6" t="s">
        <v>339</v>
      </c>
      <c r="D426" s="15" t="s">
        <v>338</v>
      </c>
      <c r="E426" s="4">
        <v>38384</v>
      </c>
      <c r="F426" s="4">
        <v>38384</v>
      </c>
      <c r="G426" s="3" t="s">
        <v>2273</v>
      </c>
      <c r="H426" s="78">
        <v>1150</v>
      </c>
      <c r="J426" s="2" t="s">
        <v>2272</v>
      </c>
      <c r="L426">
        <v>120</v>
      </c>
      <c r="M426">
        <v>120</v>
      </c>
      <c r="N426">
        <v>2015</v>
      </c>
      <c r="O426">
        <v>2</v>
      </c>
      <c r="P426" s="1">
        <v>1150</v>
      </c>
      <c r="Q426">
        <v>0.1</v>
      </c>
      <c r="S426" s="78">
        <v>1150</v>
      </c>
      <c r="T426" s="123">
        <f>+Tabla_dsa_sqlexpress2_LUCCA_Resguardos23[[#This Row],[Precio_Adquisición]]-Tabla_dsa_sqlexpress2_LUCCA_Resguardos23[[#This Row],[Columna1]]</f>
        <v>0</v>
      </c>
      <c r="U426">
        <v>424</v>
      </c>
    </row>
    <row r="427" spans="1:21" x14ac:dyDescent="0.25">
      <c r="A427" s="3" t="s">
        <v>2271</v>
      </c>
      <c r="C427" s="6" t="s">
        <v>30</v>
      </c>
      <c r="D427" s="15" t="s">
        <v>29</v>
      </c>
      <c r="E427" s="4">
        <v>38384</v>
      </c>
      <c r="F427" s="4">
        <v>38384</v>
      </c>
      <c r="G427" s="3" t="s">
        <v>2270</v>
      </c>
      <c r="H427" s="78">
        <v>7142.31</v>
      </c>
      <c r="J427" s="2" t="s">
        <v>2269</v>
      </c>
      <c r="L427">
        <v>120</v>
      </c>
      <c r="M427">
        <v>120</v>
      </c>
      <c r="N427">
        <v>2015</v>
      </c>
      <c r="O427">
        <v>2</v>
      </c>
      <c r="P427" s="1">
        <v>7142.31</v>
      </c>
      <c r="Q427">
        <v>0.1</v>
      </c>
      <c r="S427" s="78">
        <v>7142.31</v>
      </c>
      <c r="T427" s="123">
        <f>+Tabla_dsa_sqlexpress2_LUCCA_Resguardos23[[#This Row],[Precio_Adquisición]]-Tabla_dsa_sqlexpress2_LUCCA_Resguardos23[[#This Row],[Columna1]]</f>
        <v>0</v>
      </c>
      <c r="U427">
        <v>425</v>
      </c>
    </row>
    <row r="428" spans="1:21" x14ac:dyDescent="0.25">
      <c r="A428" s="3" t="s">
        <v>2268</v>
      </c>
      <c r="C428" s="110" t="s">
        <v>41</v>
      </c>
      <c r="D428" s="121" t="s">
        <v>40</v>
      </c>
      <c r="E428" s="4">
        <v>38384</v>
      </c>
      <c r="F428" s="4">
        <v>38384</v>
      </c>
      <c r="G428" s="3" t="s">
        <v>2267</v>
      </c>
      <c r="H428" s="106">
        <v>0</v>
      </c>
      <c r="J428" s="2" t="s">
        <v>2266</v>
      </c>
      <c r="L428">
        <v>120</v>
      </c>
      <c r="M428">
        <v>120</v>
      </c>
      <c r="N428">
        <v>2015</v>
      </c>
      <c r="O428">
        <v>2</v>
      </c>
      <c r="P428" s="1">
        <v>0</v>
      </c>
      <c r="Q428">
        <v>0.1</v>
      </c>
      <c r="S428" s="43">
        <v>0</v>
      </c>
      <c r="T428" s="123">
        <f>+Tabla_dsa_sqlexpress2_LUCCA_Resguardos23[[#This Row],[Precio_Adquisición]]-Tabla_dsa_sqlexpress2_LUCCA_Resguardos23[[#This Row],[Columna1]]</f>
        <v>0</v>
      </c>
      <c r="U428">
        <v>426</v>
      </c>
    </row>
    <row r="429" spans="1:21" x14ac:dyDescent="0.25">
      <c r="A429" s="3" t="s">
        <v>2265</v>
      </c>
      <c r="C429" s="6" t="s">
        <v>3</v>
      </c>
      <c r="D429" s="15" t="s">
        <v>2</v>
      </c>
      <c r="E429" s="4">
        <v>38384</v>
      </c>
      <c r="F429" s="4">
        <v>38384</v>
      </c>
      <c r="G429" s="3" t="s">
        <v>2264</v>
      </c>
      <c r="H429" s="78">
        <v>1184.56</v>
      </c>
      <c r="J429" s="2" t="s">
        <v>2263</v>
      </c>
      <c r="L429">
        <v>120</v>
      </c>
      <c r="M429">
        <v>120</v>
      </c>
      <c r="N429">
        <v>2015</v>
      </c>
      <c r="O429">
        <v>2</v>
      </c>
      <c r="P429" s="1">
        <v>1184.56</v>
      </c>
      <c r="Q429">
        <v>0.1</v>
      </c>
      <c r="S429" s="78">
        <v>1184.56</v>
      </c>
      <c r="T429" s="123">
        <f>+Tabla_dsa_sqlexpress2_LUCCA_Resguardos23[[#This Row],[Precio_Adquisición]]-Tabla_dsa_sqlexpress2_LUCCA_Resguardos23[[#This Row],[Columna1]]</f>
        <v>0</v>
      </c>
      <c r="U429">
        <v>427</v>
      </c>
    </row>
    <row r="430" spans="1:21" x14ac:dyDescent="0.25">
      <c r="A430" s="3" t="s">
        <v>2252</v>
      </c>
      <c r="C430" s="6" t="s">
        <v>339</v>
      </c>
      <c r="D430" s="15" t="s">
        <v>338</v>
      </c>
      <c r="E430" s="4">
        <v>38384</v>
      </c>
      <c r="F430" s="4">
        <v>38384</v>
      </c>
      <c r="G430" s="3" t="s">
        <v>2262</v>
      </c>
      <c r="H430" s="78">
        <v>736</v>
      </c>
      <c r="J430" s="2" t="s">
        <v>2261</v>
      </c>
      <c r="L430">
        <v>120</v>
      </c>
      <c r="M430">
        <v>120</v>
      </c>
      <c r="N430">
        <v>2015</v>
      </c>
      <c r="O430">
        <v>2</v>
      </c>
      <c r="P430" s="1">
        <v>736</v>
      </c>
      <c r="Q430">
        <v>0.1</v>
      </c>
      <c r="S430" s="78">
        <v>736</v>
      </c>
      <c r="T430" s="123">
        <f>+Tabla_dsa_sqlexpress2_LUCCA_Resguardos23[[#This Row],[Precio_Adquisición]]-Tabla_dsa_sqlexpress2_LUCCA_Resguardos23[[#This Row],[Columna1]]</f>
        <v>0</v>
      </c>
      <c r="U430">
        <v>428</v>
      </c>
    </row>
    <row r="431" spans="1:21" x14ac:dyDescent="0.25">
      <c r="A431" s="3" t="s">
        <v>2252</v>
      </c>
      <c r="C431" s="71" t="s">
        <v>339</v>
      </c>
      <c r="D431" s="107" t="s">
        <v>3174</v>
      </c>
      <c r="E431" s="108" t="s">
        <v>3174</v>
      </c>
      <c r="F431" s="4">
        <v>38384</v>
      </c>
      <c r="G431" s="3" t="s">
        <v>2260</v>
      </c>
      <c r="H431" s="106">
        <v>736</v>
      </c>
      <c r="J431" s="2" t="s">
        <v>2259</v>
      </c>
      <c r="L431">
        <v>120</v>
      </c>
      <c r="M431">
        <v>120</v>
      </c>
      <c r="N431">
        <v>2015</v>
      </c>
      <c r="O431">
        <v>2</v>
      </c>
      <c r="P431" s="1">
        <v>736</v>
      </c>
      <c r="Q431">
        <v>0.1</v>
      </c>
      <c r="S431" s="78">
        <v>736</v>
      </c>
      <c r="T431" s="123">
        <f>+Tabla_dsa_sqlexpress2_LUCCA_Resguardos23[[#This Row],[Precio_Adquisición]]-Tabla_dsa_sqlexpress2_LUCCA_Resguardos23[[#This Row],[Columna1]]</f>
        <v>0</v>
      </c>
      <c r="U431">
        <v>429</v>
      </c>
    </row>
    <row r="432" spans="1:21" x14ac:dyDescent="0.25">
      <c r="A432" s="3" t="s">
        <v>2252</v>
      </c>
      <c r="C432" s="71" t="s">
        <v>339</v>
      </c>
      <c r="D432" s="107" t="s">
        <v>3174</v>
      </c>
      <c r="E432" s="108" t="s">
        <v>3174</v>
      </c>
      <c r="F432" s="4">
        <v>38384</v>
      </c>
      <c r="G432" s="3" t="s">
        <v>2258</v>
      </c>
      <c r="H432" s="106">
        <v>736</v>
      </c>
      <c r="J432" s="2" t="s">
        <v>2257</v>
      </c>
      <c r="L432">
        <v>120</v>
      </c>
      <c r="M432">
        <v>120</v>
      </c>
      <c r="N432">
        <v>2015</v>
      </c>
      <c r="O432">
        <v>2</v>
      </c>
      <c r="P432" s="1">
        <v>736</v>
      </c>
      <c r="Q432">
        <v>0.1</v>
      </c>
      <c r="S432" s="78">
        <v>736</v>
      </c>
      <c r="T432" s="123">
        <f>+Tabla_dsa_sqlexpress2_LUCCA_Resguardos23[[#This Row],[Precio_Adquisición]]-Tabla_dsa_sqlexpress2_LUCCA_Resguardos23[[#This Row],[Columna1]]</f>
        <v>0</v>
      </c>
      <c r="U432">
        <v>430</v>
      </c>
    </row>
    <row r="433" spans="1:21" x14ac:dyDescent="0.25">
      <c r="A433" s="3" t="s">
        <v>2252</v>
      </c>
      <c r="C433" s="71" t="s">
        <v>339</v>
      </c>
      <c r="D433" s="107" t="s">
        <v>3174</v>
      </c>
      <c r="E433" s="108" t="s">
        <v>3174</v>
      </c>
      <c r="F433" s="4">
        <v>38384</v>
      </c>
      <c r="G433" s="3" t="s">
        <v>2256</v>
      </c>
      <c r="H433" s="106">
        <v>736</v>
      </c>
      <c r="J433" s="2" t="s">
        <v>2255</v>
      </c>
      <c r="L433">
        <v>120</v>
      </c>
      <c r="M433">
        <v>120</v>
      </c>
      <c r="N433">
        <v>2015</v>
      </c>
      <c r="O433">
        <v>2</v>
      </c>
      <c r="P433" s="1">
        <v>736</v>
      </c>
      <c r="Q433">
        <v>0.1</v>
      </c>
      <c r="S433" s="78">
        <v>736</v>
      </c>
      <c r="T433" s="123">
        <f>+Tabla_dsa_sqlexpress2_LUCCA_Resguardos23[[#This Row],[Precio_Adquisición]]-Tabla_dsa_sqlexpress2_LUCCA_Resguardos23[[#This Row],[Columna1]]</f>
        <v>0</v>
      </c>
      <c r="U433">
        <v>431</v>
      </c>
    </row>
    <row r="434" spans="1:21" x14ac:dyDescent="0.25">
      <c r="A434" s="3" t="s">
        <v>2252</v>
      </c>
      <c r="C434" s="71" t="s">
        <v>339</v>
      </c>
      <c r="D434" s="107" t="s">
        <v>3174</v>
      </c>
      <c r="E434" s="108" t="s">
        <v>3174</v>
      </c>
      <c r="F434" s="4">
        <v>38384</v>
      </c>
      <c r="G434" s="3" t="s">
        <v>2254</v>
      </c>
      <c r="H434" s="106">
        <v>736</v>
      </c>
      <c r="J434" s="2" t="s">
        <v>2253</v>
      </c>
      <c r="L434">
        <v>120</v>
      </c>
      <c r="M434">
        <v>120</v>
      </c>
      <c r="N434">
        <v>2015</v>
      </c>
      <c r="O434">
        <v>2</v>
      </c>
      <c r="P434" s="1">
        <v>736</v>
      </c>
      <c r="Q434">
        <v>0.1</v>
      </c>
      <c r="S434" s="78">
        <v>736</v>
      </c>
      <c r="T434" s="123">
        <f>+Tabla_dsa_sqlexpress2_LUCCA_Resguardos23[[#This Row],[Precio_Adquisición]]-Tabla_dsa_sqlexpress2_LUCCA_Resguardos23[[#This Row],[Columna1]]</f>
        <v>0</v>
      </c>
      <c r="U434">
        <v>432</v>
      </c>
    </row>
    <row r="435" spans="1:21" x14ac:dyDescent="0.25">
      <c r="A435" s="3" t="s">
        <v>2252</v>
      </c>
      <c r="C435" s="71" t="s">
        <v>339</v>
      </c>
      <c r="D435" s="107" t="s">
        <v>3174</v>
      </c>
      <c r="E435" s="108" t="s">
        <v>3174</v>
      </c>
      <c r="F435" s="4">
        <v>38384</v>
      </c>
      <c r="G435" s="3" t="s">
        <v>2251</v>
      </c>
      <c r="H435" s="106">
        <v>736</v>
      </c>
      <c r="J435" s="2" t="s">
        <v>2250</v>
      </c>
      <c r="L435">
        <v>120</v>
      </c>
      <c r="M435">
        <v>120</v>
      </c>
      <c r="N435">
        <v>2015</v>
      </c>
      <c r="O435">
        <v>2</v>
      </c>
      <c r="P435" s="1">
        <v>736</v>
      </c>
      <c r="Q435">
        <v>0.1</v>
      </c>
      <c r="S435" s="78">
        <v>736</v>
      </c>
      <c r="T435" s="123">
        <f>+Tabla_dsa_sqlexpress2_LUCCA_Resguardos23[[#This Row],[Precio_Adquisición]]-Tabla_dsa_sqlexpress2_LUCCA_Resguardos23[[#This Row],[Columna1]]</f>
        <v>0</v>
      </c>
      <c r="U435">
        <v>433</v>
      </c>
    </row>
    <row r="436" spans="1:21" x14ac:dyDescent="0.25">
      <c r="A436" s="3" t="s">
        <v>2249</v>
      </c>
      <c r="C436" s="6" t="s">
        <v>41</v>
      </c>
      <c r="D436" s="15" t="s">
        <v>40</v>
      </c>
      <c r="E436" s="4">
        <v>38384</v>
      </c>
      <c r="F436" s="4">
        <v>38384</v>
      </c>
      <c r="G436" s="3" t="s">
        <v>2248</v>
      </c>
      <c r="H436" s="78">
        <v>5612.8</v>
      </c>
      <c r="J436" s="2" t="s">
        <v>2247</v>
      </c>
      <c r="L436">
        <v>120</v>
      </c>
      <c r="M436">
        <v>120</v>
      </c>
      <c r="N436">
        <v>2015</v>
      </c>
      <c r="O436">
        <v>2</v>
      </c>
      <c r="P436" s="1">
        <v>5612.8</v>
      </c>
      <c r="Q436">
        <v>0.1</v>
      </c>
      <c r="S436" s="78">
        <v>5612.8</v>
      </c>
      <c r="T436" s="123">
        <f>+Tabla_dsa_sqlexpress2_LUCCA_Resguardos23[[#This Row],[Precio_Adquisición]]-Tabla_dsa_sqlexpress2_LUCCA_Resguardos23[[#This Row],[Columna1]]</f>
        <v>0</v>
      </c>
      <c r="U436">
        <v>434</v>
      </c>
    </row>
    <row r="437" spans="1:21" x14ac:dyDescent="0.25">
      <c r="A437" s="3" t="s">
        <v>2246</v>
      </c>
      <c r="C437" s="6" t="s">
        <v>518</v>
      </c>
      <c r="D437" s="15" t="s">
        <v>517</v>
      </c>
      <c r="E437" s="4">
        <v>38384</v>
      </c>
      <c r="F437" s="4">
        <v>38384</v>
      </c>
      <c r="G437" s="3" t="s">
        <v>2245</v>
      </c>
      <c r="H437" s="78">
        <v>1767.79</v>
      </c>
      <c r="J437" s="2" t="s">
        <v>2244</v>
      </c>
      <c r="L437">
        <v>120</v>
      </c>
      <c r="M437">
        <v>120</v>
      </c>
      <c r="N437">
        <v>2015</v>
      </c>
      <c r="O437">
        <v>2</v>
      </c>
      <c r="P437" s="1">
        <v>1767.79</v>
      </c>
      <c r="Q437">
        <v>0.1</v>
      </c>
      <c r="S437" s="78">
        <v>1767.79</v>
      </c>
      <c r="T437" s="123">
        <f>+Tabla_dsa_sqlexpress2_LUCCA_Resguardos23[[#This Row],[Precio_Adquisición]]-Tabla_dsa_sqlexpress2_LUCCA_Resguardos23[[#This Row],[Columna1]]</f>
        <v>0</v>
      </c>
      <c r="U437">
        <v>435</v>
      </c>
    </row>
    <row r="438" spans="1:21" x14ac:dyDescent="0.25">
      <c r="A438" s="3" t="s">
        <v>2237</v>
      </c>
      <c r="C438" s="6" t="s">
        <v>41</v>
      </c>
      <c r="D438" s="15" t="s">
        <v>40</v>
      </c>
      <c r="E438" s="4">
        <v>38384</v>
      </c>
      <c r="F438" s="4">
        <v>38384</v>
      </c>
      <c r="G438" s="3" t="s">
        <v>2243</v>
      </c>
      <c r="H438" s="78">
        <v>1479.36</v>
      </c>
      <c r="J438" s="2" t="s">
        <v>2242</v>
      </c>
      <c r="L438">
        <v>120</v>
      </c>
      <c r="M438">
        <v>120</v>
      </c>
      <c r="N438">
        <v>2015</v>
      </c>
      <c r="O438">
        <v>2</v>
      </c>
      <c r="P438" s="1">
        <v>1479.36</v>
      </c>
      <c r="Q438">
        <v>0.1</v>
      </c>
      <c r="S438" s="78">
        <v>1479.36</v>
      </c>
      <c r="T438" s="123">
        <f>+Tabla_dsa_sqlexpress2_LUCCA_Resguardos23[[#This Row],[Precio_Adquisición]]-Tabla_dsa_sqlexpress2_LUCCA_Resguardos23[[#This Row],[Columna1]]</f>
        <v>0</v>
      </c>
      <c r="U438">
        <v>436</v>
      </c>
    </row>
    <row r="439" spans="1:21" x14ac:dyDescent="0.25">
      <c r="A439" s="3" t="s">
        <v>2237</v>
      </c>
      <c r="C439" s="6" t="s">
        <v>19</v>
      </c>
      <c r="D439" s="15" t="s">
        <v>1682</v>
      </c>
      <c r="E439" s="4">
        <v>38384</v>
      </c>
      <c r="F439" s="4">
        <v>38384</v>
      </c>
      <c r="G439" s="3" t="s">
        <v>2241</v>
      </c>
      <c r="H439" s="78">
        <v>1479.36</v>
      </c>
      <c r="J439" s="2" t="s">
        <v>2240</v>
      </c>
      <c r="L439">
        <v>120</v>
      </c>
      <c r="M439">
        <v>120</v>
      </c>
      <c r="N439">
        <v>2015</v>
      </c>
      <c r="O439">
        <v>2</v>
      </c>
      <c r="P439" s="1">
        <v>1479.36</v>
      </c>
      <c r="Q439">
        <v>0.1</v>
      </c>
      <c r="S439" s="78">
        <v>1479.36</v>
      </c>
      <c r="T439" s="123">
        <f>+Tabla_dsa_sqlexpress2_LUCCA_Resguardos23[[#This Row],[Precio_Adquisición]]-Tabla_dsa_sqlexpress2_LUCCA_Resguardos23[[#This Row],[Columna1]]</f>
        <v>0</v>
      </c>
      <c r="U439">
        <v>437</v>
      </c>
    </row>
    <row r="440" spans="1:21" x14ac:dyDescent="0.25">
      <c r="A440" s="3" t="s">
        <v>2237</v>
      </c>
      <c r="C440" s="6" t="s">
        <v>12</v>
      </c>
      <c r="D440" s="15" t="s">
        <v>11</v>
      </c>
      <c r="E440" s="4">
        <v>38384</v>
      </c>
      <c r="F440" s="4">
        <v>38384</v>
      </c>
      <c r="G440" s="3" t="s">
        <v>2239</v>
      </c>
      <c r="H440" s="78">
        <v>1479.36</v>
      </c>
      <c r="J440" s="2" t="s">
        <v>2238</v>
      </c>
      <c r="L440">
        <v>120</v>
      </c>
      <c r="M440">
        <v>120</v>
      </c>
      <c r="N440">
        <v>2015</v>
      </c>
      <c r="O440">
        <v>2</v>
      </c>
      <c r="P440" s="1">
        <v>1479.36</v>
      </c>
      <c r="Q440">
        <v>0.1</v>
      </c>
      <c r="S440" s="78">
        <v>1479.36</v>
      </c>
      <c r="T440" s="123">
        <f>+Tabla_dsa_sqlexpress2_LUCCA_Resguardos23[[#This Row],[Precio_Adquisición]]-Tabla_dsa_sqlexpress2_LUCCA_Resguardos23[[#This Row],[Columna1]]</f>
        <v>0</v>
      </c>
      <c r="U440">
        <v>438</v>
      </c>
    </row>
    <row r="441" spans="1:21" x14ac:dyDescent="0.25">
      <c r="A441" s="3" t="s">
        <v>2237</v>
      </c>
      <c r="C441" s="6" t="s">
        <v>19</v>
      </c>
      <c r="D441" s="15" t="s">
        <v>1682</v>
      </c>
      <c r="E441" s="4">
        <v>38384</v>
      </c>
      <c r="F441" s="4">
        <v>38384</v>
      </c>
      <c r="G441" s="3" t="s">
        <v>2236</v>
      </c>
      <c r="H441" s="78">
        <v>1479.36</v>
      </c>
      <c r="J441" s="2" t="s">
        <v>2235</v>
      </c>
      <c r="L441">
        <v>120</v>
      </c>
      <c r="M441">
        <v>120</v>
      </c>
      <c r="N441">
        <v>2015</v>
      </c>
      <c r="O441">
        <v>2</v>
      </c>
      <c r="P441" s="1">
        <v>1479.36</v>
      </c>
      <c r="Q441">
        <v>0.1</v>
      </c>
      <c r="S441" s="78">
        <v>1479.36</v>
      </c>
      <c r="T441" s="123">
        <f>+Tabla_dsa_sqlexpress2_LUCCA_Resguardos23[[#This Row],[Precio_Adquisición]]-Tabla_dsa_sqlexpress2_LUCCA_Resguardos23[[#This Row],[Columna1]]</f>
        <v>0</v>
      </c>
      <c r="U441">
        <v>439</v>
      </c>
    </row>
    <row r="442" spans="1:21" x14ac:dyDescent="0.25">
      <c r="A442" s="3" t="s">
        <v>2232</v>
      </c>
      <c r="C442" s="6" t="s">
        <v>842</v>
      </c>
      <c r="D442" s="15" t="s">
        <v>2226</v>
      </c>
      <c r="E442" s="4">
        <v>38384</v>
      </c>
      <c r="F442" s="4">
        <v>38384</v>
      </c>
      <c r="G442" s="3" t="s">
        <v>2234</v>
      </c>
      <c r="H442" s="78">
        <v>1500.75</v>
      </c>
      <c r="J442" s="2" t="s">
        <v>2233</v>
      </c>
      <c r="L442">
        <v>120</v>
      </c>
      <c r="M442">
        <v>120</v>
      </c>
      <c r="N442">
        <v>2015</v>
      </c>
      <c r="O442">
        <v>2</v>
      </c>
      <c r="P442" s="1">
        <v>1500.75</v>
      </c>
      <c r="Q442">
        <v>0.1</v>
      </c>
      <c r="S442" s="78">
        <v>1500.75</v>
      </c>
      <c r="T442" s="123">
        <f>+Tabla_dsa_sqlexpress2_LUCCA_Resguardos23[[#This Row],[Precio_Adquisición]]-Tabla_dsa_sqlexpress2_LUCCA_Resguardos23[[#This Row],[Columna1]]</f>
        <v>0</v>
      </c>
      <c r="U442">
        <v>440</v>
      </c>
    </row>
    <row r="443" spans="1:21" x14ac:dyDescent="0.25">
      <c r="A443" s="3" t="s">
        <v>2232</v>
      </c>
      <c r="C443" s="6" t="s">
        <v>3417</v>
      </c>
      <c r="D443" s="15" t="s">
        <v>1031</v>
      </c>
      <c r="E443" s="4">
        <v>38384</v>
      </c>
      <c r="F443" s="4">
        <v>38384</v>
      </c>
      <c r="G443" s="3" t="s">
        <v>2231</v>
      </c>
      <c r="H443" s="78">
        <v>1500.75</v>
      </c>
      <c r="J443" s="2" t="s">
        <v>2230</v>
      </c>
      <c r="L443">
        <v>120</v>
      </c>
      <c r="M443">
        <v>120</v>
      </c>
      <c r="N443">
        <v>2015</v>
      </c>
      <c r="O443">
        <v>2</v>
      </c>
      <c r="P443" s="1">
        <v>1500.75</v>
      </c>
      <c r="Q443">
        <v>0.1</v>
      </c>
      <c r="S443" s="78">
        <v>1500.75</v>
      </c>
      <c r="T443" s="123">
        <f>+Tabla_dsa_sqlexpress2_LUCCA_Resguardos23[[#This Row],[Precio_Adquisición]]-Tabla_dsa_sqlexpress2_LUCCA_Resguardos23[[#This Row],[Columna1]]</f>
        <v>0</v>
      </c>
      <c r="U443">
        <v>441</v>
      </c>
    </row>
    <row r="444" spans="1:21" x14ac:dyDescent="0.25">
      <c r="A444" s="3" t="s">
        <v>2227</v>
      </c>
      <c r="C444" s="6" t="s">
        <v>3417</v>
      </c>
      <c r="D444" s="15" t="s">
        <v>1031</v>
      </c>
      <c r="E444" s="4">
        <v>38384</v>
      </c>
      <c r="F444" s="4">
        <v>38384</v>
      </c>
      <c r="G444" s="3" t="s">
        <v>2229</v>
      </c>
      <c r="H444" s="78">
        <v>1789</v>
      </c>
      <c r="J444" s="2" t="s">
        <v>2228</v>
      </c>
      <c r="L444">
        <v>120</v>
      </c>
      <c r="M444">
        <v>120</v>
      </c>
      <c r="N444">
        <v>2015</v>
      </c>
      <c r="O444">
        <v>2</v>
      </c>
      <c r="P444" s="1">
        <v>1789</v>
      </c>
      <c r="Q444">
        <v>0.1</v>
      </c>
      <c r="S444" s="78">
        <v>1789</v>
      </c>
      <c r="T444" s="123">
        <f>+Tabla_dsa_sqlexpress2_LUCCA_Resguardos23[[#This Row],[Precio_Adquisición]]-Tabla_dsa_sqlexpress2_LUCCA_Resguardos23[[#This Row],[Columna1]]</f>
        <v>0</v>
      </c>
      <c r="U444">
        <v>442</v>
      </c>
    </row>
    <row r="445" spans="1:21" x14ac:dyDescent="0.25">
      <c r="A445" s="3" t="s">
        <v>2227</v>
      </c>
      <c r="C445" s="6" t="s">
        <v>842</v>
      </c>
      <c r="D445" s="15" t="s">
        <v>2226</v>
      </c>
      <c r="E445" s="4">
        <v>38384</v>
      </c>
      <c r="F445" s="4">
        <v>38384</v>
      </c>
      <c r="G445" s="3" t="s">
        <v>2225</v>
      </c>
      <c r="H445" s="78">
        <v>1789</v>
      </c>
      <c r="J445" s="2" t="s">
        <v>2224</v>
      </c>
      <c r="L445">
        <v>120</v>
      </c>
      <c r="M445">
        <v>120</v>
      </c>
      <c r="N445">
        <v>2015</v>
      </c>
      <c r="O445">
        <v>2</v>
      </c>
      <c r="P445" s="1">
        <v>1789</v>
      </c>
      <c r="Q445">
        <v>0.1</v>
      </c>
      <c r="S445" s="78">
        <v>1789</v>
      </c>
      <c r="T445" s="123">
        <f>+Tabla_dsa_sqlexpress2_LUCCA_Resguardos23[[#This Row],[Precio_Adquisición]]-Tabla_dsa_sqlexpress2_LUCCA_Resguardos23[[#This Row],[Columna1]]</f>
        <v>0</v>
      </c>
      <c r="U445">
        <v>443</v>
      </c>
    </row>
    <row r="446" spans="1:21" x14ac:dyDescent="0.25">
      <c r="A446" s="3" t="s">
        <v>2223</v>
      </c>
      <c r="C446" s="6" t="s">
        <v>19</v>
      </c>
      <c r="D446" s="15" t="s">
        <v>18</v>
      </c>
      <c r="E446" s="4">
        <v>38473</v>
      </c>
      <c r="F446" s="4">
        <v>38473</v>
      </c>
      <c r="G446" s="3" t="s">
        <v>2222</v>
      </c>
      <c r="H446" s="78">
        <v>8280</v>
      </c>
      <c r="J446" s="2" t="s">
        <v>2221</v>
      </c>
      <c r="L446">
        <v>120</v>
      </c>
      <c r="M446">
        <v>120</v>
      </c>
      <c r="N446">
        <v>2015</v>
      </c>
      <c r="O446">
        <v>5</v>
      </c>
      <c r="P446" s="1">
        <v>8280</v>
      </c>
      <c r="Q446">
        <v>0.1</v>
      </c>
      <c r="S446" s="78">
        <v>8280</v>
      </c>
      <c r="T446" s="123">
        <f>+Tabla_dsa_sqlexpress2_LUCCA_Resguardos23[[#This Row],[Precio_Adquisición]]-Tabla_dsa_sqlexpress2_LUCCA_Resguardos23[[#This Row],[Columna1]]</f>
        <v>0</v>
      </c>
      <c r="U446">
        <v>444</v>
      </c>
    </row>
    <row r="447" spans="1:21" x14ac:dyDescent="0.25">
      <c r="A447" s="89" t="s">
        <v>2220</v>
      </c>
      <c r="B447" s="90"/>
      <c r="C447" s="96" t="s">
        <v>3303</v>
      </c>
      <c r="D447" s="92" t="s">
        <v>359</v>
      </c>
      <c r="E447" s="93">
        <v>38504</v>
      </c>
      <c r="F447" s="93">
        <v>38504</v>
      </c>
      <c r="G447" s="3" t="s">
        <v>2219</v>
      </c>
      <c r="H447" s="94">
        <v>1606.32</v>
      </c>
      <c r="J447" s="2" t="s">
        <v>2218</v>
      </c>
      <c r="L447">
        <v>120</v>
      </c>
      <c r="M447">
        <v>120</v>
      </c>
      <c r="N447">
        <v>2015</v>
      </c>
      <c r="O447">
        <v>6</v>
      </c>
      <c r="P447" s="1">
        <v>1606.32</v>
      </c>
      <c r="Q447">
        <v>0.1</v>
      </c>
      <c r="S447" s="78">
        <v>1606.32</v>
      </c>
      <c r="T447" s="123">
        <f>+Tabla_dsa_sqlexpress2_LUCCA_Resguardos23[[#This Row],[Precio_Adquisición]]-Tabla_dsa_sqlexpress2_LUCCA_Resguardos23[[#This Row],[Columna1]]</f>
        <v>0</v>
      </c>
      <c r="U447">
        <v>445</v>
      </c>
    </row>
    <row r="448" spans="1:21" x14ac:dyDescent="0.25">
      <c r="A448" s="89" t="s">
        <v>2217</v>
      </c>
      <c r="B448" s="90"/>
      <c r="C448" s="96" t="s">
        <v>3303</v>
      </c>
      <c r="D448" s="92" t="s">
        <v>359</v>
      </c>
      <c r="E448" s="93">
        <v>38504</v>
      </c>
      <c r="F448" s="93">
        <v>38504</v>
      </c>
      <c r="G448" s="3" t="s">
        <v>2216</v>
      </c>
      <c r="H448" s="94">
        <v>2061.7199999999998</v>
      </c>
      <c r="J448" s="2" t="s">
        <v>2215</v>
      </c>
      <c r="L448">
        <v>120</v>
      </c>
      <c r="M448">
        <v>120</v>
      </c>
      <c r="N448">
        <v>2015</v>
      </c>
      <c r="O448">
        <v>6</v>
      </c>
      <c r="P448" s="1">
        <v>2061.7199999999998</v>
      </c>
      <c r="Q448">
        <v>0.1</v>
      </c>
      <c r="S448" s="78">
        <v>2061.7199999999998</v>
      </c>
      <c r="T448" s="123">
        <f>+Tabla_dsa_sqlexpress2_LUCCA_Resguardos23[[#This Row],[Precio_Adquisición]]-Tabla_dsa_sqlexpress2_LUCCA_Resguardos23[[#This Row],[Columna1]]</f>
        <v>0</v>
      </c>
      <c r="U448">
        <v>446</v>
      </c>
    </row>
    <row r="449" spans="1:21" x14ac:dyDescent="0.25">
      <c r="A449" s="3" t="s">
        <v>2190</v>
      </c>
      <c r="C449" s="6" t="s">
        <v>3308</v>
      </c>
      <c r="D449" s="15" t="s">
        <v>352</v>
      </c>
      <c r="E449" s="4">
        <v>38596</v>
      </c>
      <c r="F449" s="4">
        <v>38596</v>
      </c>
      <c r="G449" s="3" t="s">
        <v>2214</v>
      </c>
      <c r="H449" s="78">
        <v>895.27</v>
      </c>
      <c r="J449" s="2" t="s">
        <v>2213</v>
      </c>
      <c r="L449">
        <v>120</v>
      </c>
      <c r="M449">
        <v>120</v>
      </c>
      <c r="N449">
        <v>2015</v>
      </c>
      <c r="O449">
        <v>9</v>
      </c>
      <c r="P449" s="1">
        <v>895.27</v>
      </c>
      <c r="Q449">
        <v>0.1</v>
      </c>
      <c r="S449" s="78">
        <v>895.27</v>
      </c>
      <c r="T449" s="123">
        <f>+Tabla_dsa_sqlexpress2_LUCCA_Resguardos23[[#This Row],[Precio_Adquisición]]-Tabla_dsa_sqlexpress2_LUCCA_Resguardos23[[#This Row],[Columna1]]</f>
        <v>0</v>
      </c>
      <c r="U449">
        <v>447</v>
      </c>
    </row>
    <row r="450" spans="1:21" x14ac:dyDescent="0.25">
      <c r="A450" s="3" t="s">
        <v>2190</v>
      </c>
      <c r="C450" s="6" t="s">
        <v>3308</v>
      </c>
      <c r="D450" s="15" t="s">
        <v>352</v>
      </c>
      <c r="E450" s="4">
        <v>38596</v>
      </c>
      <c r="F450" s="4">
        <v>38596</v>
      </c>
      <c r="G450" s="3" t="s">
        <v>2212</v>
      </c>
      <c r="H450" s="78">
        <v>895.27</v>
      </c>
      <c r="J450" s="2" t="s">
        <v>2211</v>
      </c>
      <c r="L450">
        <v>120</v>
      </c>
      <c r="M450">
        <v>120</v>
      </c>
      <c r="N450">
        <v>2015</v>
      </c>
      <c r="O450">
        <v>9</v>
      </c>
      <c r="P450" s="1">
        <v>895.27</v>
      </c>
      <c r="Q450">
        <v>0.1</v>
      </c>
      <c r="S450" s="78">
        <v>895.27</v>
      </c>
      <c r="T450" s="123">
        <f>+Tabla_dsa_sqlexpress2_LUCCA_Resguardos23[[#This Row],[Precio_Adquisición]]-Tabla_dsa_sqlexpress2_LUCCA_Resguardos23[[#This Row],[Columna1]]</f>
        <v>0</v>
      </c>
      <c r="U450">
        <v>448</v>
      </c>
    </row>
    <row r="451" spans="1:21" x14ac:dyDescent="0.25">
      <c r="A451" s="3" t="s">
        <v>2190</v>
      </c>
      <c r="C451" s="6" t="s">
        <v>3308</v>
      </c>
      <c r="D451" s="15" t="s">
        <v>352</v>
      </c>
      <c r="E451" s="4">
        <v>38596</v>
      </c>
      <c r="F451" s="4">
        <v>38596</v>
      </c>
      <c r="G451" s="3" t="s">
        <v>2210</v>
      </c>
      <c r="H451" s="78">
        <v>895.27</v>
      </c>
      <c r="J451" s="2" t="s">
        <v>2209</v>
      </c>
      <c r="L451">
        <v>120</v>
      </c>
      <c r="M451">
        <v>120</v>
      </c>
      <c r="N451">
        <v>2015</v>
      </c>
      <c r="O451">
        <v>9</v>
      </c>
      <c r="P451" s="1">
        <v>895.27</v>
      </c>
      <c r="Q451">
        <v>0.1</v>
      </c>
      <c r="S451" s="78">
        <v>895.27</v>
      </c>
      <c r="T451" s="123">
        <f>+Tabla_dsa_sqlexpress2_LUCCA_Resguardos23[[#This Row],[Precio_Adquisición]]-Tabla_dsa_sqlexpress2_LUCCA_Resguardos23[[#This Row],[Columna1]]</f>
        <v>0</v>
      </c>
      <c r="U451">
        <v>449</v>
      </c>
    </row>
    <row r="452" spans="1:21" x14ac:dyDescent="0.25">
      <c r="A452" s="3" t="s">
        <v>2190</v>
      </c>
      <c r="C452" s="6" t="s">
        <v>3308</v>
      </c>
      <c r="D452" s="15" t="s">
        <v>352</v>
      </c>
      <c r="E452" s="4">
        <v>38596</v>
      </c>
      <c r="F452" s="4">
        <v>38596</v>
      </c>
      <c r="G452" s="3" t="s">
        <v>2208</v>
      </c>
      <c r="H452" s="78">
        <v>895.27</v>
      </c>
      <c r="J452" s="2" t="s">
        <v>2207</v>
      </c>
      <c r="L452">
        <v>120</v>
      </c>
      <c r="M452">
        <v>120</v>
      </c>
      <c r="N452">
        <v>2015</v>
      </c>
      <c r="O452">
        <v>9</v>
      </c>
      <c r="P452" s="1">
        <v>895.27</v>
      </c>
      <c r="Q452">
        <v>0.1</v>
      </c>
      <c r="S452" s="78">
        <v>895.27</v>
      </c>
      <c r="T452" s="123">
        <f>+Tabla_dsa_sqlexpress2_LUCCA_Resguardos23[[#This Row],[Precio_Adquisición]]-Tabla_dsa_sqlexpress2_LUCCA_Resguardos23[[#This Row],[Columna1]]</f>
        <v>0</v>
      </c>
      <c r="U452">
        <v>450</v>
      </c>
    </row>
    <row r="453" spans="1:21" x14ac:dyDescent="0.25">
      <c r="A453" s="3" t="s">
        <v>2190</v>
      </c>
      <c r="C453" s="6" t="s">
        <v>3308</v>
      </c>
      <c r="D453" s="15" t="s">
        <v>352</v>
      </c>
      <c r="E453" s="4">
        <v>38596</v>
      </c>
      <c r="F453" s="4">
        <v>38596</v>
      </c>
      <c r="G453" s="3" t="s">
        <v>2206</v>
      </c>
      <c r="H453" s="78">
        <v>895.27</v>
      </c>
      <c r="J453" s="2" t="s">
        <v>2205</v>
      </c>
      <c r="L453">
        <v>120</v>
      </c>
      <c r="M453">
        <v>120</v>
      </c>
      <c r="N453">
        <v>2015</v>
      </c>
      <c r="O453">
        <v>9</v>
      </c>
      <c r="P453" s="1">
        <v>895.27</v>
      </c>
      <c r="Q453">
        <v>0.1</v>
      </c>
      <c r="S453" s="78">
        <v>895.27</v>
      </c>
      <c r="T453" s="123">
        <f>+Tabla_dsa_sqlexpress2_LUCCA_Resguardos23[[#This Row],[Precio_Adquisición]]-Tabla_dsa_sqlexpress2_LUCCA_Resguardos23[[#This Row],[Columna1]]</f>
        <v>0</v>
      </c>
      <c r="U453">
        <v>451</v>
      </c>
    </row>
    <row r="454" spans="1:21" x14ac:dyDescent="0.25">
      <c r="A454" s="3" t="s">
        <v>2190</v>
      </c>
      <c r="C454" s="6" t="s">
        <v>3308</v>
      </c>
      <c r="D454" s="15" t="s">
        <v>352</v>
      </c>
      <c r="E454" s="4">
        <v>38596</v>
      </c>
      <c r="F454" s="4">
        <v>38596</v>
      </c>
      <c r="G454" s="3" t="s">
        <v>2204</v>
      </c>
      <c r="H454" s="78">
        <v>895.27</v>
      </c>
      <c r="J454" s="2" t="s">
        <v>2203</v>
      </c>
      <c r="L454">
        <v>120</v>
      </c>
      <c r="M454">
        <v>120</v>
      </c>
      <c r="N454">
        <v>2015</v>
      </c>
      <c r="O454">
        <v>9</v>
      </c>
      <c r="P454" s="1">
        <v>895.27</v>
      </c>
      <c r="Q454">
        <v>0.1</v>
      </c>
      <c r="S454" s="78">
        <v>895.27</v>
      </c>
      <c r="T454" s="123">
        <f>+Tabla_dsa_sqlexpress2_LUCCA_Resguardos23[[#This Row],[Precio_Adquisición]]-Tabla_dsa_sqlexpress2_LUCCA_Resguardos23[[#This Row],[Columna1]]</f>
        <v>0</v>
      </c>
      <c r="U454">
        <v>452</v>
      </c>
    </row>
    <row r="455" spans="1:21" x14ac:dyDescent="0.25">
      <c r="A455" s="3" t="s">
        <v>2190</v>
      </c>
      <c r="C455" s="6" t="s">
        <v>3308</v>
      </c>
      <c r="D455" s="15" t="s">
        <v>352</v>
      </c>
      <c r="E455" s="4">
        <v>38596</v>
      </c>
      <c r="F455" s="4">
        <v>38596</v>
      </c>
      <c r="G455" s="3" t="s">
        <v>2202</v>
      </c>
      <c r="H455" s="78">
        <v>895.28</v>
      </c>
      <c r="J455" s="2" t="s">
        <v>2201</v>
      </c>
      <c r="L455">
        <v>120</v>
      </c>
      <c r="M455">
        <v>120</v>
      </c>
      <c r="N455">
        <v>2015</v>
      </c>
      <c r="O455">
        <v>9</v>
      </c>
      <c r="P455" s="1">
        <v>895.28</v>
      </c>
      <c r="Q455">
        <v>0.1</v>
      </c>
      <c r="S455" s="78">
        <v>895.28</v>
      </c>
      <c r="T455" s="123">
        <f>+Tabla_dsa_sqlexpress2_LUCCA_Resguardos23[[#This Row],[Precio_Adquisición]]-Tabla_dsa_sqlexpress2_LUCCA_Resguardos23[[#This Row],[Columna1]]</f>
        <v>0</v>
      </c>
      <c r="U455">
        <v>453</v>
      </c>
    </row>
    <row r="456" spans="1:21" x14ac:dyDescent="0.25">
      <c r="A456" s="3" t="s">
        <v>2190</v>
      </c>
      <c r="C456" s="6" t="s">
        <v>3308</v>
      </c>
      <c r="D456" s="15" t="s">
        <v>352</v>
      </c>
      <c r="E456" s="4">
        <v>38596</v>
      </c>
      <c r="F456" s="4">
        <v>38596</v>
      </c>
      <c r="G456" s="3" t="s">
        <v>2200</v>
      </c>
      <c r="H456" s="78">
        <v>895.28</v>
      </c>
      <c r="J456" s="2" t="s">
        <v>2199</v>
      </c>
      <c r="L456">
        <v>120</v>
      </c>
      <c r="M456">
        <v>120</v>
      </c>
      <c r="N456">
        <v>2015</v>
      </c>
      <c r="O456">
        <v>9</v>
      </c>
      <c r="P456" s="1">
        <v>895.28</v>
      </c>
      <c r="Q456">
        <v>0.1</v>
      </c>
      <c r="S456" s="78">
        <v>895.28</v>
      </c>
      <c r="T456" s="123">
        <f>+Tabla_dsa_sqlexpress2_LUCCA_Resguardos23[[#This Row],[Precio_Adquisición]]-Tabla_dsa_sqlexpress2_LUCCA_Resguardos23[[#This Row],[Columna1]]</f>
        <v>0</v>
      </c>
      <c r="U456">
        <v>454</v>
      </c>
    </row>
    <row r="457" spans="1:21" x14ac:dyDescent="0.25">
      <c r="A457" s="3" t="s">
        <v>2190</v>
      </c>
      <c r="C457" s="6" t="s">
        <v>3308</v>
      </c>
      <c r="D457" s="15" t="s">
        <v>352</v>
      </c>
      <c r="E457" s="4">
        <v>38596</v>
      </c>
      <c r="F457" s="4">
        <v>38596</v>
      </c>
      <c r="G457" s="3" t="s">
        <v>2198</v>
      </c>
      <c r="H457" s="78">
        <v>895.28</v>
      </c>
      <c r="J457" s="2" t="s">
        <v>2197</v>
      </c>
      <c r="L457">
        <v>120</v>
      </c>
      <c r="M457">
        <v>120</v>
      </c>
      <c r="N457">
        <v>2015</v>
      </c>
      <c r="O457">
        <v>9</v>
      </c>
      <c r="P457" s="1">
        <v>895.28</v>
      </c>
      <c r="Q457">
        <v>0.1</v>
      </c>
      <c r="S457" s="78">
        <v>895.28</v>
      </c>
      <c r="T457" s="123">
        <f>+Tabla_dsa_sqlexpress2_LUCCA_Resguardos23[[#This Row],[Precio_Adquisición]]-Tabla_dsa_sqlexpress2_LUCCA_Resguardos23[[#This Row],[Columna1]]</f>
        <v>0</v>
      </c>
      <c r="U457">
        <v>455</v>
      </c>
    </row>
    <row r="458" spans="1:21" x14ac:dyDescent="0.25">
      <c r="A458" s="3" t="s">
        <v>2190</v>
      </c>
      <c r="C458" s="6" t="s">
        <v>3308</v>
      </c>
      <c r="D458" s="15" t="s">
        <v>352</v>
      </c>
      <c r="E458" s="4">
        <v>38596</v>
      </c>
      <c r="F458" s="4">
        <v>38596</v>
      </c>
      <c r="G458" s="3" t="s">
        <v>2196</v>
      </c>
      <c r="H458" s="78">
        <v>895.28</v>
      </c>
      <c r="J458" s="2" t="s">
        <v>2195</v>
      </c>
      <c r="L458">
        <v>120</v>
      </c>
      <c r="M458">
        <v>120</v>
      </c>
      <c r="N458">
        <v>2015</v>
      </c>
      <c r="O458">
        <v>9</v>
      </c>
      <c r="P458" s="1">
        <v>895.28</v>
      </c>
      <c r="Q458">
        <v>0.1</v>
      </c>
      <c r="S458" s="78">
        <v>895.28</v>
      </c>
      <c r="T458" s="123">
        <f>+Tabla_dsa_sqlexpress2_LUCCA_Resguardos23[[#This Row],[Precio_Adquisición]]-Tabla_dsa_sqlexpress2_LUCCA_Resguardos23[[#This Row],[Columna1]]</f>
        <v>0</v>
      </c>
      <c r="U458">
        <v>456</v>
      </c>
    </row>
    <row r="459" spans="1:21" x14ac:dyDescent="0.25">
      <c r="A459" s="3" t="s">
        <v>2190</v>
      </c>
      <c r="C459" s="6" t="s">
        <v>3308</v>
      </c>
      <c r="D459" s="15" t="s">
        <v>352</v>
      </c>
      <c r="E459" s="4">
        <v>38596</v>
      </c>
      <c r="F459" s="4">
        <v>38596</v>
      </c>
      <c r="G459" s="3" t="s">
        <v>2194</v>
      </c>
      <c r="H459" s="78">
        <v>895.28</v>
      </c>
      <c r="J459" s="2" t="s">
        <v>2193</v>
      </c>
      <c r="L459">
        <v>120</v>
      </c>
      <c r="M459">
        <v>120</v>
      </c>
      <c r="N459">
        <v>2015</v>
      </c>
      <c r="O459">
        <v>9</v>
      </c>
      <c r="P459" s="1">
        <v>895.28</v>
      </c>
      <c r="Q459">
        <v>0.1</v>
      </c>
      <c r="S459" s="78">
        <v>895.28</v>
      </c>
      <c r="T459" s="123">
        <f>+Tabla_dsa_sqlexpress2_LUCCA_Resguardos23[[#This Row],[Precio_Adquisición]]-Tabla_dsa_sqlexpress2_LUCCA_Resguardos23[[#This Row],[Columna1]]</f>
        <v>0</v>
      </c>
      <c r="U459">
        <v>457</v>
      </c>
    </row>
    <row r="460" spans="1:21" x14ac:dyDescent="0.25">
      <c r="A460" s="3" t="s">
        <v>2190</v>
      </c>
      <c r="C460" s="6" t="s">
        <v>3308</v>
      </c>
      <c r="D460" s="15" t="s">
        <v>352</v>
      </c>
      <c r="E460" s="4">
        <v>38596</v>
      </c>
      <c r="F460" s="4">
        <v>38596</v>
      </c>
      <c r="G460" s="3" t="s">
        <v>2192</v>
      </c>
      <c r="H460" s="78">
        <v>895.28</v>
      </c>
      <c r="J460" s="2" t="s">
        <v>2191</v>
      </c>
      <c r="L460">
        <v>120</v>
      </c>
      <c r="M460">
        <v>120</v>
      </c>
      <c r="N460">
        <v>2015</v>
      </c>
      <c r="O460">
        <v>9</v>
      </c>
      <c r="P460" s="1">
        <v>895.28</v>
      </c>
      <c r="Q460">
        <v>0.1</v>
      </c>
      <c r="S460" s="78">
        <v>895.28</v>
      </c>
      <c r="T460" s="123">
        <f>+Tabla_dsa_sqlexpress2_LUCCA_Resguardos23[[#This Row],[Precio_Adquisición]]-Tabla_dsa_sqlexpress2_LUCCA_Resguardos23[[#This Row],[Columna1]]</f>
        <v>0</v>
      </c>
      <c r="U460">
        <v>458</v>
      </c>
    </row>
    <row r="461" spans="1:21" x14ac:dyDescent="0.25">
      <c r="A461" s="3" t="s">
        <v>2190</v>
      </c>
      <c r="C461" s="6" t="s">
        <v>3308</v>
      </c>
      <c r="D461" s="15" t="s">
        <v>352</v>
      </c>
      <c r="E461" s="4">
        <v>38596</v>
      </c>
      <c r="F461" s="4">
        <v>38596</v>
      </c>
      <c r="G461" s="3" t="s">
        <v>2189</v>
      </c>
      <c r="H461" s="78">
        <v>895.28</v>
      </c>
      <c r="J461" s="2" t="s">
        <v>2188</v>
      </c>
      <c r="L461">
        <v>120</v>
      </c>
      <c r="M461">
        <v>120</v>
      </c>
      <c r="N461">
        <v>2015</v>
      </c>
      <c r="O461">
        <v>9</v>
      </c>
      <c r="P461" s="1">
        <v>895.28</v>
      </c>
      <c r="Q461">
        <v>0.1</v>
      </c>
      <c r="S461" s="78">
        <v>895.28</v>
      </c>
      <c r="T461" s="123">
        <f>+Tabla_dsa_sqlexpress2_LUCCA_Resguardos23[[#This Row],[Precio_Adquisición]]-Tabla_dsa_sqlexpress2_LUCCA_Resguardos23[[#This Row],[Columna1]]</f>
        <v>0</v>
      </c>
      <c r="U461">
        <v>459</v>
      </c>
    </row>
    <row r="462" spans="1:21" x14ac:dyDescent="0.25">
      <c r="A462" s="3" t="s">
        <v>2187</v>
      </c>
      <c r="C462" s="6" t="s">
        <v>12</v>
      </c>
      <c r="D462" s="15" t="s">
        <v>11</v>
      </c>
      <c r="E462" s="4">
        <v>38626</v>
      </c>
      <c r="F462" s="4">
        <v>38626</v>
      </c>
      <c r="G462" s="3" t="s">
        <v>2186</v>
      </c>
      <c r="H462" s="78">
        <v>4000</v>
      </c>
      <c r="J462" s="2" t="s">
        <v>2185</v>
      </c>
      <c r="L462">
        <v>120</v>
      </c>
      <c r="M462">
        <v>120</v>
      </c>
      <c r="N462">
        <v>2015</v>
      </c>
      <c r="O462">
        <v>10</v>
      </c>
      <c r="P462" s="1">
        <v>4000</v>
      </c>
      <c r="Q462">
        <v>0.1</v>
      </c>
      <c r="S462" s="78">
        <v>4000</v>
      </c>
      <c r="T462" s="123">
        <f>+Tabla_dsa_sqlexpress2_LUCCA_Resguardos23[[#This Row],[Precio_Adquisición]]-Tabla_dsa_sqlexpress2_LUCCA_Resguardos23[[#This Row],[Columna1]]</f>
        <v>0</v>
      </c>
      <c r="U462">
        <v>460</v>
      </c>
    </row>
    <row r="463" spans="1:21" x14ac:dyDescent="0.25">
      <c r="A463" s="3" t="s">
        <v>2180</v>
      </c>
      <c r="C463" s="6" t="s">
        <v>3414</v>
      </c>
      <c r="D463" s="15" t="s">
        <v>1181</v>
      </c>
      <c r="E463" s="4">
        <v>38718</v>
      </c>
      <c r="F463" s="4">
        <v>38718</v>
      </c>
      <c r="G463" s="3" t="s">
        <v>2184</v>
      </c>
      <c r="H463" s="78">
        <v>1262.7</v>
      </c>
      <c r="J463" s="2" t="s">
        <v>2183</v>
      </c>
      <c r="L463">
        <v>120</v>
      </c>
      <c r="M463">
        <v>119</v>
      </c>
      <c r="N463">
        <v>2016</v>
      </c>
      <c r="O463">
        <v>1</v>
      </c>
      <c r="P463" s="1">
        <v>1262.7</v>
      </c>
      <c r="Q463">
        <v>0.1</v>
      </c>
      <c r="S463" s="78">
        <v>1262.7</v>
      </c>
      <c r="T463" s="123">
        <f>+Tabla_dsa_sqlexpress2_LUCCA_Resguardos23[[#This Row],[Precio_Adquisición]]-Tabla_dsa_sqlexpress2_LUCCA_Resguardos23[[#This Row],[Columna1]]</f>
        <v>0</v>
      </c>
      <c r="U463">
        <v>461</v>
      </c>
    </row>
    <row r="464" spans="1:21" x14ac:dyDescent="0.25">
      <c r="A464" s="3" t="s">
        <v>2180</v>
      </c>
      <c r="C464" s="6" t="s">
        <v>364</v>
      </c>
      <c r="D464" s="5" t="s">
        <v>1673</v>
      </c>
      <c r="E464" s="4">
        <v>38718</v>
      </c>
      <c r="F464" s="4">
        <v>38718</v>
      </c>
      <c r="G464" s="3" t="s">
        <v>2182</v>
      </c>
      <c r="H464" s="78">
        <v>1262.7</v>
      </c>
      <c r="J464" s="2" t="s">
        <v>2181</v>
      </c>
      <c r="L464">
        <v>120</v>
      </c>
      <c r="M464">
        <v>119</v>
      </c>
      <c r="N464">
        <v>2016</v>
      </c>
      <c r="O464">
        <v>1</v>
      </c>
      <c r="P464" s="1">
        <v>1262.7</v>
      </c>
      <c r="Q464">
        <v>0.1</v>
      </c>
      <c r="S464" s="78">
        <v>1262.7</v>
      </c>
      <c r="T464" s="123">
        <f>+Tabla_dsa_sqlexpress2_LUCCA_Resguardos23[[#This Row],[Precio_Adquisición]]-Tabla_dsa_sqlexpress2_LUCCA_Resguardos23[[#This Row],[Columna1]]</f>
        <v>0</v>
      </c>
      <c r="U464">
        <v>462</v>
      </c>
    </row>
    <row r="465" spans="1:21" x14ac:dyDescent="0.25">
      <c r="A465" s="3" t="s">
        <v>2180</v>
      </c>
      <c r="C465" s="49" t="s">
        <v>3308</v>
      </c>
      <c r="D465" s="47" t="s">
        <v>352</v>
      </c>
      <c r="E465" s="4">
        <v>38718</v>
      </c>
      <c r="F465" s="4">
        <v>38718</v>
      </c>
      <c r="G465" s="3" t="s">
        <v>2179</v>
      </c>
      <c r="H465" s="78">
        <v>1262.7</v>
      </c>
      <c r="J465" s="2" t="s">
        <v>2178</v>
      </c>
      <c r="L465">
        <v>120</v>
      </c>
      <c r="M465">
        <v>119</v>
      </c>
      <c r="N465">
        <v>2016</v>
      </c>
      <c r="O465">
        <v>1</v>
      </c>
      <c r="P465" s="1">
        <v>1262.7</v>
      </c>
      <c r="Q465">
        <v>0.1</v>
      </c>
      <c r="S465" s="78">
        <v>1262.7</v>
      </c>
      <c r="T465" s="123">
        <f>+Tabla_dsa_sqlexpress2_LUCCA_Resguardos23[[#This Row],[Precio_Adquisición]]-Tabla_dsa_sqlexpress2_LUCCA_Resguardos23[[#This Row],[Columna1]]</f>
        <v>0</v>
      </c>
      <c r="U465">
        <v>463</v>
      </c>
    </row>
    <row r="466" spans="1:21" x14ac:dyDescent="0.25">
      <c r="A466" s="3" t="s">
        <v>2175</v>
      </c>
      <c r="C466" s="6" t="s">
        <v>19</v>
      </c>
      <c r="D466" s="15" t="s">
        <v>18</v>
      </c>
      <c r="E466" s="4">
        <v>38718</v>
      </c>
      <c r="F466" s="4">
        <v>38718</v>
      </c>
      <c r="G466" s="3" t="s">
        <v>2177</v>
      </c>
      <c r="H466" s="78">
        <v>1606.32</v>
      </c>
      <c r="J466" s="2" t="s">
        <v>2176</v>
      </c>
      <c r="L466">
        <v>120</v>
      </c>
      <c r="M466">
        <v>119</v>
      </c>
      <c r="N466">
        <v>2016</v>
      </c>
      <c r="O466">
        <v>1</v>
      </c>
      <c r="P466" s="1">
        <v>1606.32</v>
      </c>
      <c r="Q466">
        <v>0.1</v>
      </c>
      <c r="S466" s="78">
        <v>1606.32</v>
      </c>
      <c r="T466" s="123">
        <f>+Tabla_dsa_sqlexpress2_LUCCA_Resguardos23[[#This Row],[Precio_Adquisición]]-Tabla_dsa_sqlexpress2_LUCCA_Resguardos23[[#This Row],[Columna1]]</f>
        <v>0</v>
      </c>
      <c r="U466">
        <v>464</v>
      </c>
    </row>
    <row r="467" spans="1:21" x14ac:dyDescent="0.25">
      <c r="A467" s="3" t="s">
        <v>2175</v>
      </c>
      <c r="C467" s="6" t="s">
        <v>19</v>
      </c>
      <c r="D467" s="15" t="s">
        <v>18</v>
      </c>
      <c r="E467" s="4">
        <v>38718</v>
      </c>
      <c r="F467" s="4">
        <v>38718</v>
      </c>
      <c r="G467" s="3" t="s">
        <v>2174</v>
      </c>
      <c r="H467" s="78">
        <v>1606.32</v>
      </c>
      <c r="J467" s="2" t="s">
        <v>2173</v>
      </c>
      <c r="L467">
        <v>120</v>
      </c>
      <c r="M467">
        <v>119</v>
      </c>
      <c r="N467">
        <v>2016</v>
      </c>
      <c r="O467">
        <v>1</v>
      </c>
      <c r="P467" s="1">
        <v>1606.32</v>
      </c>
      <c r="Q467">
        <v>0.1</v>
      </c>
      <c r="S467" s="78">
        <v>1606.32</v>
      </c>
      <c r="T467" s="123">
        <f>+Tabla_dsa_sqlexpress2_LUCCA_Resguardos23[[#This Row],[Precio_Adquisición]]-Tabla_dsa_sqlexpress2_LUCCA_Resguardos23[[#This Row],[Columna1]]</f>
        <v>0</v>
      </c>
      <c r="U467">
        <v>465</v>
      </c>
    </row>
    <row r="468" spans="1:21" x14ac:dyDescent="0.25">
      <c r="A468" s="3" t="s">
        <v>2168</v>
      </c>
      <c r="C468" t="s">
        <v>12</v>
      </c>
      <c r="D468" s="15" t="s">
        <v>11</v>
      </c>
      <c r="E468" s="4">
        <v>38804</v>
      </c>
      <c r="F468" s="4">
        <v>38804</v>
      </c>
      <c r="G468" s="3" t="s">
        <v>2172</v>
      </c>
      <c r="H468" s="78">
        <v>1276.5</v>
      </c>
      <c r="J468" s="2" t="s">
        <v>2171</v>
      </c>
      <c r="L468">
        <v>120</v>
      </c>
      <c r="M468">
        <v>117</v>
      </c>
      <c r="N468">
        <v>2016</v>
      </c>
      <c r="O468">
        <v>3</v>
      </c>
      <c r="P468" s="1">
        <v>1276.5</v>
      </c>
      <c r="Q468">
        <v>0.1</v>
      </c>
      <c r="S468" s="78">
        <v>1276.5</v>
      </c>
      <c r="T468" s="123">
        <f>+Tabla_dsa_sqlexpress2_LUCCA_Resguardos23[[#This Row],[Precio_Adquisición]]-Tabla_dsa_sqlexpress2_LUCCA_Resguardos23[[#This Row],[Columna1]]</f>
        <v>0</v>
      </c>
      <c r="U468">
        <v>466</v>
      </c>
    </row>
    <row r="469" spans="1:21" x14ac:dyDescent="0.25">
      <c r="A469" s="3" t="s">
        <v>2168</v>
      </c>
      <c r="C469" t="s">
        <v>465</v>
      </c>
      <c r="D469" s="64" t="s">
        <v>3173</v>
      </c>
      <c r="E469" s="4">
        <v>38804</v>
      </c>
      <c r="F469" s="4">
        <v>38804</v>
      </c>
      <c r="G469" s="3" t="s">
        <v>2170</v>
      </c>
      <c r="H469" s="78">
        <v>1276.5</v>
      </c>
      <c r="J469" s="2" t="s">
        <v>2169</v>
      </c>
      <c r="L469">
        <v>120</v>
      </c>
      <c r="M469">
        <v>117</v>
      </c>
      <c r="N469">
        <v>2016</v>
      </c>
      <c r="O469">
        <v>3</v>
      </c>
      <c r="P469" s="1">
        <v>1276.5</v>
      </c>
      <c r="Q469">
        <v>0.1</v>
      </c>
      <c r="S469" s="78">
        <v>1276.5</v>
      </c>
      <c r="T469" s="123">
        <f>+Tabla_dsa_sqlexpress2_LUCCA_Resguardos23[[#This Row],[Precio_Adquisición]]-Tabla_dsa_sqlexpress2_LUCCA_Resguardos23[[#This Row],[Columna1]]</f>
        <v>0</v>
      </c>
      <c r="U469">
        <v>467</v>
      </c>
    </row>
    <row r="470" spans="1:21" x14ac:dyDescent="0.25">
      <c r="A470" s="3" t="s">
        <v>2168</v>
      </c>
      <c r="C470" s="49" t="s">
        <v>3308</v>
      </c>
      <c r="D470" s="47" t="s">
        <v>352</v>
      </c>
      <c r="E470" s="4">
        <v>38804</v>
      </c>
      <c r="F470" s="4">
        <v>38804</v>
      </c>
      <c r="G470" s="3" t="s">
        <v>2167</v>
      </c>
      <c r="H470" s="78">
        <v>1276.5</v>
      </c>
      <c r="J470" s="2" t="s">
        <v>2166</v>
      </c>
      <c r="L470">
        <v>120</v>
      </c>
      <c r="M470">
        <v>117</v>
      </c>
      <c r="N470">
        <v>2016</v>
      </c>
      <c r="O470">
        <v>3</v>
      </c>
      <c r="P470" s="1">
        <v>1276.5</v>
      </c>
      <c r="Q470">
        <v>0.1</v>
      </c>
      <c r="S470" s="78">
        <v>1276.5</v>
      </c>
      <c r="T470" s="123">
        <f>+Tabla_dsa_sqlexpress2_LUCCA_Resguardos23[[#This Row],[Precio_Adquisición]]-Tabla_dsa_sqlexpress2_LUCCA_Resguardos23[[#This Row],[Columna1]]</f>
        <v>0</v>
      </c>
      <c r="U470">
        <v>468</v>
      </c>
    </row>
    <row r="471" spans="1:21" x14ac:dyDescent="0.25">
      <c r="A471" s="3" t="s">
        <v>2165</v>
      </c>
      <c r="C471" s="6" t="s">
        <v>19</v>
      </c>
      <c r="D471" s="5" t="s">
        <v>18</v>
      </c>
      <c r="E471" s="4">
        <v>38804</v>
      </c>
      <c r="F471" s="4">
        <v>38804</v>
      </c>
      <c r="G471" s="3" t="s">
        <v>2164</v>
      </c>
      <c r="H471" s="78">
        <v>2483.08</v>
      </c>
      <c r="J471" s="2" t="s">
        <v>2163</v>
      </c>
      <c r="L471">
        <v>120</v>
      </c>
      <c r="M471">
        <v>117</v>
      </c>
      <c r="N471">
        <v>2016</v>
      </c>
      <c r="O471">
        <v>3</v>
      </c>
      <c r="P471" s="1">
        <v>2483.08</v>
      </c>
      <c r="Q471">
        <v>0.1</v>
      </c>
      <c r="S471" s="78">
        <v>2483.08</v>
      </c>
      <c r="T471" s="123">
        <f>+Tabla_dsa_sqlexpress2_LUCCA_Resguardos23[[#This Row],[Precio_Adquisición]]-Tabla_dsa_sqlexpress2_LUCCA_Resguardos23[[#This Row],[Columna1]]</f>
        <v>0</v>
      </c>
      <c r="U471">
        <v>469</v>
      </c>
    </row>
    <row r="472" spans="1:21" x14ac:dyDescent="0.25">
      <c r="A472" s="3" t="s">
        <v>2162</v>
      </c>
      <c r="C472" s="6" t="s">
        <v>2682</v>
      </c>
      <c r="D472" s="15" t="s">
        <v>33</v>
      </c>
      <c r="E472" s="4">
        <v>38831</v>
      </c>
      <c r="F472" s="4">
        <v>38831</v>
      </c>
      <c r="G472" s="3" t="s">
        <v>2161</v>
      </c>
      <c r="H472" s="78">
        <v>3369.58</v>
      </c>
      <c r="J472" s="2" t="s">
        <v>2160</v>
      </c>
      <c r="L472">
        <v>120</v>
      </c>
      <c r="M472">
        <v>116</v>
      </c>
      <c r="N472">
        <v>2016</v>
      </c>
      <c r="O472">
        <v>4</v>
      </c>
      <c r="P472" s="1">
        <v>3369.58</v>
      </c>
      <c r="Q472">
        <v>0.1</v>
      </c>
      <c r="S472" s="78">
        <v>3369.58</v>
      </c>
      <c r="T472" s="123">
        <f>+Tabla_dsa_sqlexpress2_LUCCA_Resguardos23[[#This Row],[Precio_Adquisición]]-Tabla_dsa_sqlexpress2_LUCCA_Resguardos23[[#This Row],[Columna1]]</f>
        <v>0</v>
      </c>
      <c r="U472">
        <v>470</v>
      </c>
    </row>
    <row r="473" spans="1:21" x14ac:dyDescent="0.25">
      <c r="A473" s="3" t="s">
        <v>2159</v>
      </c>
      <c r="C473" s="6" t="s">
        <v>2682</v>
      </c>
      <c r="D473" s="15" t="s">
        <v>33</v>
      </c>
      <c r="E473" s="4">
        <v>38831</v>
      </c>
      <c r="F473" s="4">
        <v>38831</v>
      </c>
      <c r="G473" s="3" t="s">
        <v>2158</v>
      </c>
      <c r="H473" s="78">
        <v>4491.28</v>
      </c>
      <c r="J473" s="2" t="s">
        <v>2157</v>
      </c>
      <c r="L473">
        <v>120</v>
      </c>
      <c r="M473">
        <v>116</v>
      </c>
      <c r="N473">
        <v>2016</v>
      </c>
      <c r="O473">
        <v>4</v>
      </c>
      <c r="P473" s="1">
        <v>4491.28</v>
      </c>
      <c r="Q473">
        <v>0.1</v>
      </c>
      <c r="S473" s="78">
        <v>4491.28</v>
      </c>
      <c r="T473" s="123">
        <f>+Tabla_dsa_sqlexpress2_LUCCA_Resguardos23[[#This Row],[Precio_Adquisición]]-Tabla_dsa_sqlexpress2_LUCCA_Resguardos23[[#This Row],[Columna1]]</f>
        <v>0</v>
      </c>
      <c r="U473">
        <v>471</v>
      </c>
    </row>
    <row r="474" spans="1:21" x14ac:dyDescent="0.25">
      <c r="A474" s="3" t="s">
        <v>2156</v>
      </c>
      <c r="C474" s="6" t="s">
        <v>518</v>
      </c>
      <c r="D474" s="5" t="s">
        <v>517</v>
      </c>
      <c r="E474" s="4">
        <v>38831</v>
      </c>
      <c r="F474" s="4">
        <v>38831</v>
      </c>
      <c r="G474" s="3" t="s">
        <v>2155</v>
      </c>
      <c r="H474" s="78">
        <v>1129.8800000000001</v>
      </c>
      <c r="J474" s="2" t="s">
        <v>2154</v>
      </c>
      <c r="L474">
        <v>120</v>
      </c>
      <c r="M474">
        <v>116</v>
      </c>
      <c r="N474">
        <v>2016</v>
      </c>
      <c r="O474">
        <v>4</v>
      </c>
      <c r="P474" s="1">
        <v>1129.8800000000001</v>
      </c>
      <c r="Q474">
        <v>0.1</v>
      </c>
      <c r="S474" s="78">
        <v>1129.8800000000001</v>
      </c>
      <c r="T474" s="123">
        <f>+Tabla_dsa_sqlexpress2_LUCCA_Resguardos23[[#This Row],[Precio_Adquisición]]-Tabla_dsa_sqlexpress2_LUCCA_Resguardos23[[#This Row],[Columna1]]</f>
        <v>0</v>
      </c>
      <c r="U474">
        <v>472</v>
      </c>
    </row>
    <row r="475" spans="1:21" x14ac:dyDescent="0.25">
      <c r="A475" s="3" t="s">
        <v>2151</v>
      </c>
      <c r="C475" s="6" t="s">
        <v>2682</v>
      </c>
      <c r="D475" s="15" t="s">
        <v>33</v>
      </c>
      <c r="E475" s="4">
        <v>39995</v>
      </c>
      <c r="F475" s="4">
        <v>39995</v>
      </c>
      <c r="G475" s="3" t="s">
        <v>2153</v>
      </c>
      <c r="H475" s="78">
        <v>1330.41</v>
      </c>
      <c r="J475" s="2" t="s">
        <v>2152</v>
      </c>
      <c r="L475">
        <v>120</v>
      </c>
      <c r="M475">
        <v>77</v>
      </c>
      <c r="N475">
        <v>2019</v>
      </c>
      <c r="O475">
        <v>7</v>
      </c>
      <c r="P475" s="1">
        <v>1330.41</v>
      </c>
      <c r="Q475">
        <v>0.1</v>
      </c>
      <c r="S475" s="78">
        <v>1330.41</v>
      </c>
      <c r="T475" s="123">
        <f>+Tabla_dsa_sqlexpress2_LUCCA_Resguardos23[[#This Row],[Precio_Adquisición]]-Tabla_dsa_sqlexpress2_LUCCA_Resguardos23[[#This Row],[Columna1]]</f>
        <v>0</v>
      </c>
      <c r="U475">
        <v>473</v>
      </c>
    </row>
    <row r="476" spans="1:21" x14ac:dyDescent="0.25">
      <c r="A476" s="3" t="s">
        <v>2151</v>
      </c>
      <c r="C476" s="6" t="s">
        <v>30</v>
      </c>
      <c r="D476" s="7" t="s">
        <v>29</v>
      </c>
      <c r="E476" s="4">
        <v>39995</v>
      </c>
      <c r="F476" s="4">
        <v>39995</v>
      </c>
      <c r="G476" s="3" t="s">
        <v>2150</v>
      </c>
      <c r="H476" s="78">
        <v>1330.41</v>
      </c>
      <c r="J476" s="2" t="s">
        <v>2149</v>
      </c>
      <c r="L476">
        <v>120</v>
      </c>
      <c r="M476">
        <v>77</v>
      </c>
      <c r="N476">
        <v>2019</v>
      </c>
      <c r="O476">
        <v>7</v>
      </c>
      <c r="P476" s="1">
        <v>1330.41</v>
      </c>
      <c r="Q476">
        <v>0.1</v>
      </c>
      <c r="S476" s="78">
        <v>1330.41</v>
      </c>
      <c r="T476" s="123">
        <f>+Tabla_dsa_sqlexpress2_LUCCA_Resguardos23[[#This Row],[Precio_Adquisición]]-Tabla_dsa_sqlexpress2_LUCCA_Resguardos23[[#This Row],[Columna1]]</f>
        <v>0</v>
      </c>
      <c r="U476">
        <v>474</v>
      </c>
    </row>
    <row r="477" spans="1:21" x14ac:dyDescent="0.25">
      <c r="A477" s="3" t="s">
        <v>2148</v>
      </c>
      <c r="C477" s="6" t="s">
        <v>12</v>
      </c>
      <c r="D477" s="5" t="s">
        <v>11</v>
      </c>
      <c r="E477" s="4">
        <v>38899</v>
      </c>
      <c r="F477" s="4">
        <v>38899</v>
      </c>
      <c r="G477" s="3" t="s">
        <v>2147</v>
      </c>
      <c r="H477" s="78">
        <v>3906.55</v>
      </c>
      <c r="J477" s="2" t="s">
        <v>2146</v>
      </c>
      <c r="L477">
        <v>120</v>
      </c>
      <c r="M477">
        <v>113</v>
      </c>
      <c r="N477">
        <v>2016</v>
      </c>
      <c r="O477">
        <v>7</v>
      </c>
      <c r="P477" s="1">
        <v>3906.55</v>
      </c>
      <c r="Q477">
        <v>0.1</v>
      </c>
      <c r="S477" s="78">
        <v>3906.55</v>
      </c>
      <c r="T477" s="123">
        <f>+Tabla_dsa_sqlexpress2_LUCCA_Resguardos23[[#This Row],[Precio_Adquisición]]-Tabla_dsa_sqlexpress2_LUCCA_Resguardos23[[#This Row],[Columna1]]</f>
        <v>0</v>
      </c>
      <c r="U477">
        <v>475</v>
      </c>
    </row>
    <row r="478" spans="1:21" x14ac:dyDescent="0.25">
      <c r="A478" s="3" t="s">
        <v>2145</v>
      </c>
      <c r="C478" s="6" t="s">
        <v>3417</v>
      </c>
      <c r="D478" s="5" t="s">
        <v>1031</v>
      </c>
      <c r="E478" s="4">
        <v>38899</v>
      </c>
      <c r="F478" s="4">
        <v>38899</v>
      </c>
      <c r="G478" s="3" t="s">
        <v>2144</v>
      </c>
      <c r="H478" s="78">
        <v>1258.0999999999999</v>
      </c>
      <c r="J478" s="2" t="s">
        <v>2143</v>
      </c>
      <c r="L478">
        <v>120</v>
      </c>
      <c r="M478">
        <v>113</v>
      </c>
      <c r="N478">
        <v>2016</v>
      </c>
      <c r="O478">
        <v>7</v>
      </c>
      <c r="P478" s="1">
        <v>1258.0999999999999</v>
      </c>
      <c r="Q478">
        <v>0.1</v>
      </c>
      <c r="S478" s="78">
        <v>1258.0999999999999</v>
      </c>
      <c r="T478" s="123">
        <f>+Tabla_dsa_sqlexpress2_LUCCA_Resguardos23[[#This Row],[Precio_Adquisición]]-Tabla_dsa_sqlexpress2_LUCCA_Resguardos23[[#This Row],[Columna1]]</f>
        <v>0</v>
      </c>
      <c r="U478">
        <v>476</v>
      </c>
    </row>
    <row r="479" spans="1:21" x14ac:dyDescent="0.25">
      <c r="A479" s="3" t="s">
        <v>2142</v>
      </c>
      <c r="C479" s="6" t="s">
        <v>19</v>
      </c>
      <c r="D479" s="5" t="s">
        <v>18</v>
      </c>
      <c r="E479" s="4">
        <v>38930</v>
      </c>
      <c r="F479" s="4">
        <v>38930</v>
      </c>
      <c r="G479" s="3" t="s">
        <v>2141</v>
      </c>
      <c r="H479" s="78">
        <v>1925.96</v>
      </c>
      <c r="J479" s="2" t="s">
        <v>2140</v>
      </c>
      <c r="L479">
        <v>120</v>
      </c>
      <c r="M479">
        <v>112</v>
      </c>
      <c r="N479">
        <v>2016</v>
      </c>
      <c r="O479">
        <v>8</v>
      </c>
      <c r="P479" s="1">
        <v>1925.96</v>
      </c>
      <c r="Q479">
        <v>0.1</v>
      </c>
      <c r="S479" s="78">
        <v>1925.96</v>
      </c>
      <c r="T479" s="123">
        <f>+Tabla_dsa_sqlexpress2_LUCCA_Resguardos23[[#This Row],[Precio_Adquisición]]-Tabla_dsa_sqlexpress2_LUCCA_Resguardos23[[#This Row],[Columna1]]</f>
        <v>0</v>
      </c>
      <c r="U479">
        <v>477</v>
      </c>
    </row>
    <row r="480" spans="1:21" x14ac:dyDescent="0.25">
      <c r="A480" s="3" t="s">
        <v>2139</v>
      </c>
      <c r="C480" s="6" t="s">
        <v>19</v>
      </c>
      <c r="D480" s="5" t="s">
        <v>18</v>
      </c>
      <c r="E480" s="4">
        <v>38965</v>
      </c>
      <c r="F480" s="4">
        <v>38965</v>
      </c>
      <c r="G480" s="3" t="s">
        <v>2138</v>
      </c>
      <c r="H480" s="78">
        <v>2530</v>
      </c>
      <c r="J480" s="2" t="s">
        <v>2137</v>
      </c>
      <c r="L480">
        <v>120</v>
      </c>
      <c r="M480">
        <v>111</v>
      </c>
      <c r="N480">
        <v>2016</v>
      </c>
      <c r="O480">
        <v>9</v>
      </c>
      <c r="P480" s="1">
        <v>2530</v>
      </c>
      <c r="Q480">
        <v>0.1</v>
      </c>
      <c r="S480" s="78">
        <v>2530</v>
      </c>
      <c r="T480" s="123">
        <f>+Tabla_dsa_sqlexpress2_LUCCA_Resguardos23[[#This Row],[Precio_Adquisición]]-Tabla_dsa_sqlexpress2_LUCCA_Resguardos23[[#This Row],[Columna1]]</f>
        <v>0</v>
      </c>
      <c r="U480">
        <v>478</v>
      </c>
    </row>
    <row r="481" spans="1:22" x14ac:dyDescent="0.25">
      <c r="A481" s="3" t="s">
        <v>2136</v>
      </c>
      <c r="C481" s="6" t="s">
        <v>364</v>
      </c>
      <c r="D481" s="5" t="s">
        <v>1673</v>
      </c>
      <c r="E481" s="4">
        <v>39037</v>
      </c>
      <c r="F481" s="4">
        <v>39037</v>
      </c>
      <c r="G481" s="3" t="s">
        <v>2135</v>
      </c>
      <c r="H481" s="78">
        <v>2898</v>
      </c>
      <c r="J481" s="2" t="s">
        <v>2134</v>
      </c>
      <c r="L481">
        <v>120</v>
      </c>
      <c r="M481">
        <v>109</v>
      </c>
      <c r="N481">
        <v>2016</v>
      </c>
      <c r="O481">
        <v>11</v>
      </c>
      <c r="P481" s="1">
        <v>2898</v>
      </c>
      <c r="Q481">
        <v>0.1</v>
      </c>
      <c r="R481" s="31" t="s">
        <v>3189</v>
      </c>
      <c r="S481" s="78">
        <v>2898</v>
      </c>
      <c r="T481" s="123">
        <f>+Tabla_dsa_sqlexpress2_LUCCA_Resguardos23[[#This Row],[Precio_Adquisición]]-Tabla_dsa_sqlexpress2_LUCCA_Resguardos23[[#This Row],[Columna1]]</f>
        <v>0</v>
      </c>
      <c r="U481">
        <v>479</v>
      </c>
    </row>
    <row r="482" spans="1:22" x14ac:dyDescent="0.25">
      <c r="A482" s="3" t="s">
        <v>2133</v>
      </c>
      <c r="C482" s="6" t="s">
        <v>433</v>
      </c>
      <c r="D482" s="15" t="s">
        <v>22</v>
      </c>
      <c r="E482" s="4">
        <v>39044</v>
      </c>
      <c r="F482" s="4">
        <v>39044</v>
      </c>
      <c r="G482" s="3" t="s">
        <v>2132</v>
      </c>
      <c r="H482" s="78">
        <v>184.82</v>
      </c>
      <c r="J482" s="2" t="s">
        <v>2131</v>
      </c>
      <c r="L482">
        <v>120</v>
      </c>
      <c r="M482">
        <v>109</v>
      </c>
      <c r="N482">
        <v>2016</v>
      </c>
      <c r="O482">
        <v>11</v>
      </c>
      <c r="P482" s="1">
        <v>2587.5</v>
      </c>
      <c r="Q482">
        <v>0.1</v>
      </c>
      <c r="R482" s="25"/>
      <c r="S482" s="78">
        <v>184.82</v>
      </c>
      <c r="T482" s="123">
        <f>+Tabla_dsa_sqlexpress2_LUCCA_Resguardos23[[#This Row],[Precio_Adquisición]]-Tabla_dsa_sqlexpress2_LUCCA_Resguardos23[[#This Row],[Columna1]]</f>
        <v>0</v>
      </c>
      <c r="U482">
        <v>480</v>
      </c>
    </row>
    <row r="483" spans="1:22" x14ac:dyDescent="0.25">
      <c r="A483" s="3" t="s">
        <v>2130</v>
      </c>
      <c r="C483" s="41" t="s">
        <v>3421</v>
      </c>
      <c r="E483" s="4">
        <v>39048</v>
      </c>
      <c r="F483" s="4">
        <v>39048</v>
      </c>
      <c r="G483" s="3" t="s">
        <v>2129</v>
      </c>
      <c r="H483" s="43">
        <v>2639.25</v>
      </c>
      <c r="J483" s="2" t="s">
        <v>2128</v>
      </c>
      <c r="L483">
        <v>120</v>
      </c>
      <c r="M483">
        <v>109</v>
      </c>
      <c r="N483">
        <v>2016</v>
      </c>
      <c r="O483">
        <v>11</v>
      </c>
      <c r="P483" s="1">
        <v>2898</v>
      </c>
      <c r="Q483">
        <v>0.1</v>
      </c>
      <c r="R483" s="31" t="s">
        <v>3188</v>
      </c>
      <c r="S483" s="43">
        <v>2639.25</v>
      </c>
      <c r="T483" s="123">
        <f>+Tabla_dsa_sqlexpress2_LUCCA_Resguardos23[[#This Row],[Precio_Adquisición]]-Tabla_dsa_sqlexpress2_LUCCA_Resguardos23[[#This Row],[Columna1]]</f>
        <v>0</v>
      </c>
      <c r="U483">
        <v>481</v>
      </c>
      <c r="V483" s="30"/>
    </row>
    <row r="484" spans="1:22" x14ac:dyDescent="0.25">
      <c r="A484" s="3" t="s">
        <v>2127</v>
      </c>
      <c r="C484" s="6" t="s">
        <v>3309</v>
      </c>
      <c r="D484" s="15" t="s">
        <v>3061</v>
      </c>
      <c r="E484" s="4">
        <v>39069</v>
      </c>
      <c r="F484" s="4">
        <v>39069</v>
      </c>
      <c r="G484" s="3" t="s">
        <v>2126</v>
      </c>
      <c r="H484" s="78">
        <v>2461</v>
      </c>
      <c r="J484" s="2" t="s">
        <v>2125</v>
      </c>
      <c r="L484">
        <v>120</v>
      </c>
      <c r="M484">
        <v>108</v>
      </c>
      <c r="N484">
        <v>2016</v>
      </c>
      <c r="O484">
        <v>12</v>
      </c>
      <c r="P484" s="1">
        <v>2461</v>
      </c>
      <c r="Q484">
        <v>0.1</v>
      </c>
      <c r="R484" s="45"/>
      <c r="S484" s="78">
        <v>2461</v>
      </c>
      <c r="T484" s="123">
        <f>+Tabla_dsa_sqlexpress2_LUCCA_Resguardos23[[#This Row],[Precio_Adquisición]]-Tabla_dsa_sqlexpress2_LUCCA_Resguardos23[[#This Row],[Columna1]]</f>
        <v>0</v>
      </c>
      <c r="U484">
        <v>482</v>
      </c>
    </row>
    <row r="485" spans="1:22" x14ac:dyDescent="0.25">
      <c r="A485" s="3" t="s">
        <v>2124</v>
      </c>
      <c r="C485" s="6" t="s">
        <v>8</v>
      </c>
      <c r="D485" s="5" t="s">
        <v>7</v>
      </c>
      <c r="E485" s="4">
        <v>39387</v>
      </c>
      <c r="F485" s="4">
        <v>39387</v>
      </c>
      <c r="G485" s="3" t="s">
        <v>2123</v>
      </c>
      <c r="H485" s="78">
        <v>2645</v>
      </c>
      <c r="J485" s="2" t="s">
        <v>2122</v>
      </c>
      <c r="L485">
        <v>120</v>
      </c>
      <c r="M485">
        <v>97</v>
      </c>
      <c r="N485">
        <v>2017</v>
      </c>
      <c r="O485">
        <v>11</v>
      </c>
      <c r="P485" s="1">
        <v>2645</v>
      </c>
      <c r="Q485">
        <v>0.1</v>
      </c>
      <c r="R485" s="45"/>
      <c r="S485" s="78">
        <v>2645</v>
      </c>
      <c r="T485" s="123">
        <f>+Tabla_dsa_sqlexpress2_LUCCA_Resguardos23[[#This Row],[Precio_Adquisición]]-Tabla_dsa_sqlexpress2_LUCCA_Resguardos23[[#This Row],[Columna1]]</f>
        <v>0</v>
      </c>
      <c r="U485">
        <v>483</v>
      </c>
    </row>
    <row r="486" spans="1:22" x14ac:dyDescent="0.25">
      <c r="A486" s="3" t="s">
        <v>2083</v>
      </c>
      <c r="C486" s="6" t="s">
        <v>12</v>
      </c>
      <c r="D486" s="5" t="s">
        <v>11</v>
      </c>
      <c r="E486" s="4">
        <v>39387</v>
      </c>
      <c r="F486" s="4">
        <v>39387</v>
      </c>
      <c r="G486" s="3" t="s">
        <v>2121</v>
      </c>
      <c r="H486" s="78">
        <v>391</v>
      </c>
      <c r="J486" s="2" t="s">
        <v>2120</v>
      </c>
      <c r="L486">
        <v>120</v>
      </c>
      <c r="M486">
        <v>97</v>
      </c>
      <c r="N486">
        <v>2017</v>
      </c>
      <c r="O486">
        <v>11</v>
      </c>
      <c r="P486" s="1">
        <v>391</v>
      </c>
      <c r="Q486">
        <v>0.1</v>
      </c>
      <c r="R486" s="45"/>
      <c r="S486" s="78">
        <v>391</v>
      </c>
      <c r="T486" s="123">
        <f>+Tabla_dsa_sqlexpress2_LUCCA_Resguardos23[[#This Row],[Precio_Adquisición]]-Tabla_dsa_sqlexpress2_LUCCA_Resguardos23[[#This Row],[Columna1]]</f>
        <v>0</v>
      </c>
      <c r="U486">
        <v>484</v>
      </c>
    </row>
    <row r="487" spans="1:22" x14ac:dyDescent="0.25">
      <c r="A487" s="3" t="s">
        <v>2083</v>
      </c>
      <c r="C487" s="6" t="s">
        <v>12</v>
      </c>
      <c r="D487" s="5" t="s">
        <v>11</v>
      </c>
      <c r="E487" s="4">
        <v>39387</v>
      </c>
      <c r="F487" s="4">
        <v>39387</v>
      </c>
      <c r="G487" s="3" t="s">
        <v>2119</v>
      </c>
      <c r="H487" s="78">
        <v>391</v>
      </c>
      <c r="J487" s="2" t="s">
        <v>2118</v>
      </c>
      <c r="L487">
        <v>120</v>
      </c>
      <c r="M487">
        <v>97</v>
      </c>
      <c r="N487">
        <v>2017</v>
      </c>
      <c r="O487">
        <v>11</v>
      </c>
      <c r="P487" s="1">
        <v>391</v>
      </c>
      <c r="Q487">
        <v>0.1</v>
      </c>
      <c r="R487" s="45"/>
      <c r="S487" s="78">
        <v>391</v>
      </c>
      <c r="T487" s="123">
        <f>+Tabla_dsa_sqlexpress2_LUCCA_Resguardos23[[#This Row],[Precio_Adquisición]]-Tabla_dsa_sqlexpress2_LUCCA_Resguardos23[[#This Row],[Columna1]]</f>
        <v>0</v>
      </c>
      <c r="U487">
        <v>485</v>
      </c>
    </row>
    <row r="488" spans="1:22" x14ac:dyDescent="0.25">
      <c r="A488" s="3" t="s">
        <v>2083</v>
      </c>
      <c r="C488" s="6" t="s">
        <v>12</v>
      </c>
      <c r="D488" s="5" t="s">
        <v>11</v>
      </c>
      <c r="E488" s="4">
        <v>39387</v>
      </c>
      <c r="F488" s="4">
        <v>39387</v>
      </c>
      <c r="G488" s="3" t="s">
        <v>2117</v>
      </c>
      <c r="H488" s="78">
        <v>391</v>
      </c>
      <c r="J488" s="2" t="s">
        <v>2116</v>
      </c>
      <c r="L488">
        <v>120</v>
      </c>
      <c r="M488">
        <v>97</v>
      </c>
      <c r="N488">
        <v>2017</v>
      </c>
      <c r="O488">
        <v>11</v>
      </c>
      <c r="P488" s="1">
        <v>391</v>
      </c>
      <c r="Q488">
        <v>0.1</v>
      </c>
      <c r="R488" s="45"/>
      <c r="S488" s="78">
        <v>391</v>
      </c>
      <c r="T488" s="123">
        <f>+Tabla_dsa_sqlexpress2_LUCCA_Resguardos23[[#This Row],[Precio_Adquisición]]-Tabla_dsa_sqlexpress2_LUCCA_Resguardos23[[#This Row],[Columna1]]</f>
        <v>0</v>
      </c>
      <c r="U488">
        <v>486</v>
      </c>
    </row>
    <row r="489" spans="1:22" x14ac:dyDescent="0.25">
      <c r="A489" s="3" t="s">
        <v>2083</v>
      </c>
      <c r="C489" s="6" t="s">
        <v>12</v>
      </c>
      <c r="D489" s="5" t="s">
        <v>11</v>
      </c>
      <c r="E489" s="4">
        <v>39387</v>
      </c>
      <c r="F489" s="4">
        <v>39387</v>
      </c>
      <c r="G489" s="3" t="s">
        <v>2115</v>
      </c>
      <c r="H489" s="78">
        <v>391</v>
      </c>
      <c r="J489" s="2" t="s">
        <v>2114</v>
      </c>
      <c r="L489">
        <v>120</v>
      </c>
      <c r="M489">
        <v>97</v>
      </c>
      <c r="N489">
        <v>2017</v>
      </c>
      <c r="O489">
        <v>11</v>
      </c>
      <c r="P489" s="1">
        <v>391</v>
      </c>
      <c r="Q489">
        <v>0.1</v>
      </c>
      <c r="R489" s="45"/>
      <c r="S489" s="78">
        <v>391</v>
      </c>
      <c r="T489" s="123">
        <f>+Tabla_dsa_sqlexpress2_LUCCA_Resguardos23[[#This Row],[Precio_Adquisición]]-Tabla_dsa_sqlexpress2_LUCCA_Resguardos23[[#This Row],[Columna1]]</f>
        <v>0</v>
      </c>
      <c r="U489">
        <v>487</v>
      </c>
    </row>
    <row r="490" spans="1:22" x14ac:dyDescent="0.25">
      <c r="A490" s="3" t="s">
        <v>2083</v>
      </c>
      <c r="C490" s="6" t="s">
        <v>12</v>
      </c>
      <c r="D490" s="5" t="s">
        <v>11</v>
      </c>
      <c r="E490" s="4">
        <v>39387</v>
      </c>
      <c r="F490" s="4">
        <v>39387</v>
      </c>
      <c r="G490" s="3" t="s">
        <v>2113</v>
      </c>
      <c r="H490" s="78">
        <v>391</v>
      </c>
      <c r="J490" s="2" t="s">
        <v>2112</v>
      </c>
      <c r="L490">
        <v>120</v>
      </c>
      <c r="M490">
        <v>97</v>
      </c>
      <c r="N490">
        <v>2017</v>
      </c>
      <c r="O490">
        <v>11</v>
      </c>
      <c r="P490" s="1">
        <v>391</v>
      </c>
      <c r="Q490">
        <v>0.1</v>
      </c>
      <c r="R490" s="45"/>
      <c r="S490" s="78">
        <v>391</v>
      </c>
      <c r="T490" s="123">
        <f>+Tabla_dsa_sqlexpress2_LUCCA_Resguardos23[[#This Row],[Precio_Adquisición]]-Tabla_dsa_sqlexpress2_LUCCA_Resguardos23[[#This Row],[Columna1]]</f>
        <v>0</v>
      </c>
      <c r="U490">
        <v>488</v>
      </c>
    </row>
    <row r="491" spans="1:22" x14ac:dyDescent="0.25">
      <c r="A491" s="3" t="s">
        <v>2083</v>
      </c>
      <c r="C491" s="6" t="s">
        <v>12</v>
      </c>
      <c r="D491" s="5" t="s">
        <v>11</v>
      </c>
      <c r="E491" s="4">
        <v>39387</v>
      </c>
      <c r="F491" s="4">
        <v>39387</v>
      </c>
      <c r="G491" s="3" t="s">
        <v>2111</v>
      </c>
      <c r="H491" s="78">
        <v>391</v>
      </c>
      <c r="J491" s="2" t="s">
        <v>2110</v>
      </c>
      <c r="L491">
        <v>120</v>
      </c>
      <c r="M491">
        <v>97</v>
      </c>
      <c r="N491">
        <v>2017</v>
      </c>
      <c r="O491">
        <v>11</v>
      </c>
      <c r="P491" s="1">
        <v>391</v>
      </c>
      <c r="Q491">
        <v>0.1</v>
      </c>
      <c r="R491" s="45"/>
      <c r="S491" s="78">
        <v>391</v>
      </c>
      <c r="T491" s="123">
        <f>+Tabla_dsa_sqlexpress2_LUCCA_Resguardos23[[#This Row],[Precio_Adquisición]]-Tabla_dsa_sqlexpress2_LUCCA_Resguardos23[[#This Row],[Columna1]]</f>
        <v>0</v>
      </c>
      <c r="U491">
        <v>489</v>
      </c>
    </row>
    <row r="492" spans="1:22" x14ac:dyDescent="0.25">
      <c r="A492" s="3" t="s">
        <v>2083</v>
      </c>
      <c r="C492" s="6" t="s">
        <v>12</v>
      </c>
      <c r="D492" s="5" t="s">
        <v>11</v>
      </c>
      <c r="E492" s="4">
        <v>39387</v>
      </c>
      <c r="F492" s="4">
        <v>39387</v>
      </c>
      <c r="G492" s="3" t="s">
        <v>2109</v>
      </c>
      <c r="H492" s="78">
        <v>391</v>
      </c>
      <c r="J492" s="2" t="s">
        <v>2108</v>
      </c>
      <c r="L492">
        <v>120</v>
      </c>
      <c r="M492">
        <v>97</v>
      </c>
      <c r="N492">
        <v>2017</v>
      </c>
      <c r="O492">
        <v>11</v>
      </c>
      <c r="P492" s="1">
        <v>391</v>
      </c>
      <c r="Q492">
        <v>0.1</v>
      </c>
      <c r="R492" s="45"/>
      <c r="S492" s="78">
        <v>391</v>
      </c>
      <c r="T492" s="123">
        <f>+Tabla_dsa_sqlexpress2_LUCCA_Resguardos23[[#This Row],[Precio_Adquisición]]-Tabla_dsa_sqlexpress2_LUCCA_Resguardos23[[#This Row],[Columna1]]</f>
        <v>0</v>
      </c>
      <c r="U492">
        <v>490</v>
      </c>
    </row>
    <row r="493" spans="1:22" x14ac:dyDescent="0.25">
      <c r="A493" s="3" t="s">
        <v>2083</v>
      </c>
      <c r="C493" s="6" t="s">
        <v>12</v>
      </c>
      <c r="D493" s="5" t="s">
        <v>11</v>
      </c>
      <c r="E493" s="4">
        <v>39387</v>
      </c>
      <c r="F493" s="4">
        <v>39387</v>
      </c>
      <c r="G493" s="3" t="s">
        <v>2107</v>
      </c>
      <c r="H493" s="78">
        <v>391</v>
      </c>
      <c r="J493" s="2" t="s">
        <v>2106</v>
      </c>
      <c r="L493">
        <v>120</v>
      </c>
      <c r="M493">
        <v>97</v>
      </c>
      <c r="N493">
        <v>2017</v>
      </c>
      <c r="O493">
        <v>11</v>
      </c>
      <c r="P493" s="1">
        <v>391</v>
      </c>
      <c r="Q493">
        <v>0.1</v>
      </c>
      <c r="R493" s="45"/>
      <c r="S493" s="78">
        <v>391</v>
      </c>
      <c r="T493" s="123">
        <f>+Tabla_dsa_sqlexpress2_LUCCA_Resguardos23[[#This Row],[Precio_Adquisición]]-Tabla_dsa_sqlexpress2_LUCCA_Resguardos23[[#This Row],[Columna1]]</f>
        <v>0</v>
      </c>
      <c r="U493">
        <v>491</v>
      </c>
    </row>
    <row r="494" spans="1:22" x14ac:dyDescent="0.25">
      <c r="A494" s="3" t="s">
        <v>2083</v>
      </c>
      <c r="C494" s="6" t="s">
        <v>12</v>
      </c>
      <c r="D494" s="5" t="s">
        <v>11</v>
      </c>
      <c r="E494" s="4">
        <v>39387</v>
      </c>
      <c r="F494" s="4">
        <v>39387</v>
      </c>
      <c r="G494" s="3" t="s">
        <v>2105</v>
      </c>
      <c r="H494" s="78">
        <v>391</v>
      </c>
      <c r="J494" s="2" t="s">
        <v>2104</v>
      </c>
      <c r="L494">
        <v>120</v>
      </c>
      <c r="M494">
        <v>97</v>
      </c>
      <c r="N494">
        <v>2017</v>
      </c>
      <c r="O494">
        <v>11</v>
      </c>
      <c r="P494" s="1">
        <v>391</v>
      </c>
      <c r="Q494">
        <v>0.1</v>
      </c>
      <c r="S494" s="78">
        <v>391</v>
      </c>
      <c r="T494" s="123">
        <f>+Tabla_dsa_sqlexpress2_LUCCA_Resguardos23[[#This Row],[Precio_Adquisición]]-Tabla_dsa_sqlexpress2_LUCCA_Resguardos23[[#This Row],[Columna1]]</f>
        <v>0</v>
      </c>
      <c r="U494">
        <v>492</v>
      </c>
    </row>
    <row r="495" spans="1:22" x14ac:dyDescent="0.25">
      <c r="A495" s="3" t="s">
        <v>2083</v>
      </c>
      <c r="C495" s="6" t="s">
        <v>12</v>
      </c>
      <c r="D495" s="5" t="s">
        <v>11</v>
      </c>
      <c r="E495" s="4">
        <v>39387</v>
      </c>
      <c r="F495" s="4">
        <v>39387</v>
      </c>
      <c r="G495" s="3" t="s">
        <v>2103</v>
      </c>
      <c r="H495" s="78">
        <v>391</v>
      </c>
      <c r="J495" s="2" t="s">
        <v>2102</v>
      </c>
      <c r="L495">
        <v>120</v>
      </c>
      <c r="M495">
        <v>97</v>
      </c>
      <c r="N495">
        <v>2017</v>
      </c>
      <c r="O495">
        <v>11</v>
      </c>
      <c r="P495" s="1">
        <v>391</v>
      </c>
      <c r="Q495">
        <v>0.1</v>
      </c>
      <c r="S495" s="78">
        <v>391</v>
      </c>
      <c r="T495" s="123">
        <f>+Tabla_dsa_sqlexpress2_LUCCA_Resguardos23[[#This Row],[Precio_Adquisición]]-Tabla_dsa_sqlexpress2_LUCCA_Resguardos23[[#This Row],[Columna1]]</f>
        <v>0</v>
      </c>
      <c r="U495">
        <v>493</v>
      </c>
    </row>
    <row r="496" spans="1:22" x14ac:dyDescent="0.25">
      <c r="A496" s="3" t="s">
        <v>2083</v>
      </c>
      <c r="C496" s="6" t="s">
        <v>12</v>
      </c>
      <c r="D496" s="5" t="s">
        <v>11</v>
      </c>
      <c r="E496" s="4">
        <v>39387</v>
      </c>
      <c r="F496" s="4">
        <v>39387</v>
      </c>
      <c r="G496" s="3" t="s">
        <v>2101</v>
      </c>
      <c r="H496" s="78">
        <v>391</v>
      </c>
      <c r="J496" s="2" t="s">
        <v>2100</v>
      </c>
      <c r="L496">
        <v>120</v>
      </c>
      <c r="M496">
        <v>97</v>
      </c>
      <c r="N496">
        <v>2017</v>
      </c>
      <c r="O496">
        <v>11</v>
      </c>
      <c r="P496" s="1">
        <v>391</v>
      </c>
      <c r="Q496">
        <v>0.1</v>
      </c>
      <c r="S496" s="78">
        <v>391</v>
      </c>
      <c r="T496" s="123">
        <f>+Tabla_dsa_sqlexpress2_LUCCA_Resguardos23[[#This Row],[Precio_Adquisición]]-Tabla_dsa_sqlexpress2_LUCCA_Resguardos23[[#This Row],[Columna1]]</f>
        <v>0</v>
      </c>
      <c r="U496">
        <v>494</v>
      </c>
    </row>
    <row r="497" spans="1:21" x14ac:dyDescent="0.25">
      <c r="A497" s="3" t="s">
        <v>2083</v>
      </c>
      <c r="C497" s="6" t="s">
        <v>12</v>
      </c>
      <c r="D497" s="5" t="s">
        <v>11</v>
      </c>
      <c r="E497" s="4">
        <v>39387</v>
      </c>
      <c r="F497" s="4">
        <v>39387</v>
      </c>
      <c r="G497" s="3" t="s">
        <v>2099</v>
      </c>
      <c r="H497" s="78">
        <v>391</v>
      </c>
      <c r="J497" s="2" t="s">
        <v>2098</v>
      </c>
      <c r="L497">
        <v>120</v>
      </c>
      <c r="M497">
        <v>97</v>
      </c>
      <c r="N497">
        <v>2017</v>
      </c>
      <c r="O497">
        <v>11</v>
      </c>
      <c r="P497" s="1">
        <v>391</v>
      </c>
      <c r="Q497">
        <v>0.1</v>
      </c>
      <c r="S497" s="78">
        <v>391</v>
      </c>
      <c r="T497" s="123">
        <f>+Tabla_dsa_sqlexpress2_LUCCA_Resguardos23[[#This Row],[Precio_Adquisición]]-Tabla_dsa_sqlexpress2_LUCCA_Resguardos23[[#This Row],[Columna1]]</f>
        <v>0</v>
      </c>
      <c r="U497">
        <v>495</v>
      </c>
    </row>
    <row r="498" spans="1:21" x14ac:dyDescent="0.25">
      <c r="A498" s="3" t="s">
        <v>2083</v>
      </c>
      <c r="C498" s="6" t="s">
        <v>12</v>
      </c>
      <c r="D498" s="5" t="s">
        <v>11</v>
      </c>
      <c r="E498" s="4">
        <v>39387</v>
      </c>
      <c r="F498" s="4">
        <v>39387</v>
      </c>
      <c r="G498" s="3" t="s">
        <v>2097</v>
      </c>
      <c r="H498" s="78">
        <v>391</v>
      </c>
      <c r="J498" s="2" t="s">
        <v>2096</v>
      </c>
      <c r="L498">
        <v>120</v>
      </c>
      <c r="M498">
        <v>97</v>
      </c>
      <c r="N498">
        <v>2017</v>
      </c>
      <c r="O498">
        <v>11</v>
      </c>
      <c r="P498" s="1">
        <v>391</v>
      </c>
      <c r="Q498">
        <v>0.1</v>
      </c>
      <c r="S498" s="78">
        <v>391</v>
      </c>
      <c r="T498" s="123">
        <f>+Tabla_dsa_sqlexpress2_LUCCA_Resguardos23[[#This Row],[Precio_Adquisición]]-Tabla_dsa_sqlexpress2_LUCCA_Resguardos23[[#This Row],[Columna1]]</f>
        <v>0</v>
      </c>
      <c r="U498">
        <v>496</v>
      </c>
    </row>
    <row r="499" spans="1:21" x14ac:dyDescent="0.25">
      <c r="A499" s="3" t="s">
        <v>2083</v>
      </c>
      <c r="C499" s="6" t="s">
        <v>12</v>
      </c>
      <c r="D499" s="5" t="s">
        <v>11</v>
      </c>
      <c r="E499" s="4">
        <v>39387</v>
      </c>
      <c r="F499" s="4">
        <v>39387</v>
      </c>
      <c r="G499" s="3" t="s">
        <v>2095</v>
      </c>
      <c r="H499" s="78">
        <v>391</v>
      </c>
      <c r="J499" s="2" t="s">
        <v>2094</v>
      </c>
      <c r="L499">
        <v>120</v>
      </c>
      <c r="M499">
        <v>97</v>
      </c>
      <c r="N499">
        <v>2017</v>
      </c>
      <c r="O499">
        <v>11</v>
      </c>
      <c r="P499" s="1">
        <v>391</v>
      </c>
      <c r="Q499">
        <v>0.1</v>
      </c>
      <c r="S499" s="78">
        <v>391</v>
      </c>
      <c r="T499" s="123">
        <f>+Tabla_dsa_sqlexpress2_LUCCA_Resguardos23[[#This Row],[Precio_Adquisición]]-Tabla_dsa_sqlexpress2_LUCCA_Resguardos23[[#This Row],[Columna1]]</f>
        <v>0</v>
      </c>
      <c r="U499">
        <v>497</v>
      </c>
    </row>
    <row r="500" spans="1:21" x14ac:dyDescent="0.25">
      <c r="A500" s="3" t="s">
        <v>2083</v>
      </c>
      <c r="C500" s="6" t="s">
        <v>12</v>
      </c>
      <c r="D500" s="5" t="s">
        <v>11</v>
      </c>
      <c r="E500" s="4">
        <v>39387</v>
      </c>
      <c r="F500" s="4">
        <v>39387</v>
      </c>
      <c r="G500" s="3" t="s">
        <v>2093</v>
      </c>
      <c r="H500" s="78">
        <v>391</v>
      </c>
      <c r="J500" s="2" t="s">
        <v>2092</v>
      </c>
      <c r="L500">
        <v>120</v>
      </c>
      <c r="M500">
        <v>97</v>
      </c>
      <c r="N500">
        <v>2017</v>
      </c>
      <c r="O500">
        <v>11</v>
      </c>
      <c r="P500" s="1">
        <v>391</v>
      </c>
      <c r="Q500">
        <v>0.1</v>
      </c>
      <c r="S500" s="78">
        <v>391</v>
      </c>
      <c r="T500" s="123">
        <f>+Tabla_dsa_sqlexpress2_LUCCA_Resguardos23[[#This Row],[Precio_Adquisición]]-Tabla_dsa_sqlexpress2_LUCCA_Resguardos23[[#This Row],[Columna1]]</f>
        <v>0</v>
      </c>
      <c r="U500">
        <v>498</v>
      </c>
    </row>
    <row r="501" spans="1:21" x14ac:dyDescent="0.25">
      <c r="A501" s="3" t="s">
        <v>2083</v>
      </c>
      <c r="C501" s="6" t="s">
        <v>12</v>
      </c>
      <c r="D501" s="5" t="s">
        <v>11</v>
      </c>
      <c r="E501" s="4">
        <v>39387</v>
      </c>
      <c r="F501" s="4">
        <v>39387</v>
      </c>
      <c r="G501" s="3" t="s">
        <v>2091</v>
      </c>
      <c r="H501" s="78">
        <v>391</v>
      </c>
      <c r="J501" s="2" t="s">
        <v>2090</v>
      </c>
      <c r="L501">
        <v>120</v>
      </c>
      <c r="M501">
        <v>97</v>
      </c>
      <c r="N501">
        <v>2017</v>
      </c>
      <c r="O501">
        <v>11</v>
      </c>
      <c r="P501" s="1">
        <v>391</v>
      </c>
      <c r="Q501">
        <v>0.1</v>
      </c>
      <c r="S501" s="78">
        <v>391</v>
      </c>
      <c r="T501" s="123">
        <f>+Tabla_dsa_sqlexpress2_LUCCA_Resguardos23[[#This Row],[Precio_Adquisición]]-Tabla_dsa_sqlexpress2_LUCCA_Resguardos23[[#This Row],[Columna1]]</f>
        <v>0</v>
      </c>
      <c r="U501">
        <v>499</v>
      </c>
    </row>
    <row r="502" spans="1:21" x14ac:dyDescent="0.25">
      <c r="A502" s="3" t="s">
        <v>2083</v>
      </c>
      <c r="C502" s="6" t="s">
        <v>12</v>
      </c>
      <c r="D502" s="5" t="s">
        <v>11</v>
      </c>
      <c r="E502" s="4">
        <v>39387</v>
      </c>
      <c r="F502" s="4">
        <v>39387</v>
      </c>
      <c r="G502" s="3" t="s">
        <v>2089</v>
      </c>
      <c r="H502" s="78">
        <v>391</v>
      </c>
      <c r="J502" s="2" t="s">
        <v>2088</v>
      </c>
      <c r="L502">
        <v>120</v>
      </c>
      <c r="M502">
        <v>97</v>
      </c>
      <c r="N502">
        <v>2017</v>
      </c>
      <c r="O502">
        <v>11</v>
      </c>
      <c r="P502" s="1">
        <v>391</v>
      </c>
      <c r="Q502">
        <v>0.1</v>
      </c>
      <c r="S502" s="78">
        <v>391</v>
      </c>
      <c r="T502" s="123">
        <f>+Tabla_dsa_sqlexpress2_LUCCA_Resguardos23[[#This Row],[Precio_Adquisición]]-Tabla_dsa_sqlexpress2_LUCCA_Resguardos23[[#This Row],[Columna1]]</f>
        <v>0</v>
      </c>
      <c r="U502">
        <v>500</v>
      </c>
    </row>
    <row r="503" spans="1:21" x14ac:dyDescent="0.25">
      <c r="A503" s="3" t="s">
        <v>2083</v>
      </c>
      <c r="C503" s="6" t="s">
        <v>12</v>
      </c>
      <c r="D503" s="5" t="s">
        <v>11</v>
      </c>
      <c r="E503" s="4">
        <v>39387</v>
      </c>
      <c r="F503" s="4">
        <v>39387</v>
      </c>
      <c r="G503" s="3" t="s">
        <v>2087</v>
      </c>
      <c r="H503" s="78">
        <v>391</v>
      </c>
      <c r="J503" s="2" t="s">
        <v>2086</v>
      </c>
      <c r="L503">
        <v>120</v>
      </c>
      <c r="M503">
        <v>97</v>
      </c>
      <c r="N503">
        <v>2017</v>
      </c>
      <c r="O503">
        <v>11</v>
      </c>
      <c r="P503" s="1">
        <v>391</v>
      </c>
      <c r="Q503">
        <v>0.1</v>
      </c>
      <c r="S503" s="78">
        <v>391</v>
      </c>
      <c r="T503" s="123">
        <f>+Tabla_dsa_sqlexpress2_LUCCA_Resguardos23[[#This Row],[Precio_Adquisición]]-Tabla_dsa_sqlexpress2_LUCCA_Resguardos23[[#This Row],[Columna1]]</f>
        <v>0</v>
      </c>
      <c r="U503">
        <v>501</v>
      </c>
    </row>
    <row r="504" spans="1:21" x14ac:dyDescent="0.25">
      <c r="A504" s="3" t="s">
        <v>2083</v>
      </c>
      <c r="C504" s="6" t="s">
        <v>12</v>
      </c>
      <c r="D504" s="5" t="s">
        <v>11</v>
      </c>
      <c r="E504" s="4">
        <v>39387</v>
      </c>
      <c r="F504" s="4">
        <v>39387</v>
      </c>
      <c r="G504" s="3" t="s">
        <v>2085</v>
      </c>
      <c r="H504" s="78">
        <v>391</v>
      </c>
      <c r="J504" s="2" t="s">
        <v>2084</v>
      </c>
      <c r="L504">
        <v>120</v>
      </c>
      <c r="M504">
        <v>97</v>
      </c>
      <c r="N504">
        <v>2017</v>
      </c>
      <c r="O504">
        <v>11</v>
      </c>
      <c r="P504" s="1">
        <v>391</v>
      </c>
      <c r="Q504">
        <v>0.1</v>
      </c>
      <c r="S504" s="78">
        <v>391</v>
      </c>
      <c r="T504" s="123">
        <f>+Tabla_dsa_sqlexpress2_LUCCA_Resguardos23[[#This Row],[Precio_Adquisición]]-Tabla_dsa_sqlexpress2_LUCCA_Resguardos23[[#This Row],[Columna1]]</f>
        <v>0</v>
      </c>
      <c r="U504">
        <v>502</v>
      </c>
    </row>
    <row r="505" spans="1:21" x14ac:dyDescent="0.25">
      <c r="A505" s="3" t="s">
        <v>2083</v>
      </c>
      <c r="C505" s="6" t="s">
        <v>12</v>
      </c>
      <c r="D505" s="5" t="s">
        <v>11</v>
      </c>
      <c r="E505" s="4">
        <v>39387</v>
      </c>
      <c r="F505" s="4">
        <v>39387</v>
      </c>
      <c r="G505" s="3" t="s">
        <v>2082</v>
      </c>
      <c r="H505" s="78">
        <v>391</v>
      </c>
      <c r="J505" s="2" t="s">
        <v>2081</v>
      </c>
      <c r="L505">
        <v>120</v>
      </c>
      <c r="M505">
        <v>97</v>
      </c>
      <c r="N505">
        <v>2017</v>
      </c>
      <c r="O505">
        <v>11</v>
      </c>
      <c r="P505" s="1">
        <v>391</v>
      </c>
      <c r="Q505">
        <v>0.1</v>
      </c>
      <c r="S505" s="78">
        <v>391</v>
      </c>
      <c r="T505" s="123">
        <f>+Tabla_dsa_sqlexpress2_LUCCA_Resguardos23[[#This Row],[Precio_Adquisición]]-Tabla_dsa_sqlexpress2_LUCCA_Resguardos23[[#This Row],[Columna1]]</f>
        <v>0</v>
      </c>
      <c r="U505">
        <v>503</v>
      </c>
    </row>
    <row r="506" spans="1:21" x14ac:dyDescent="0.25">
      <c r="A506" s="3" t="s">
        <v>2080</v>
      </c>
      <c r="C506" s="6" t="s">
        <v>518</v>
      </c>
      <c r="D506" s="5" t="s">
        <v>517</v>
      </c>
      <c r="E506" s="4">
        <v>39387</v>
      </c>
      <c r="F506" s="4">
        <v>39387</v>
      </c>
      <c r="G506" s="3" t="s">
        <v>2079</v>
      </c>
      <c r="H506" s="78">
        <v>1265</v>
      </c>
      <c r="J506" s="2" t="s">
        <v>2078</v>
      </c>
      <c r="L506">
        <v>120</v>
      </c>
      <c r="M506">
        <v>97</v>
      </c>
      <c r="N506">
        <v>2017</v>
      </c>
      <c r="O506">
        <v>11</v>
      </c>
      <c r="P506" s="1">
        <v>1265</v>
      </c>
      <c r="Q506">
        <v>0.1</v>
      </c>
      <c r="S506" s="78">
        <v>1265</v>
      </c>
      <c r="T506" s="123">
        <f>+Tabla_dsa_sqlexpress2_LUCCA_Resguardos23[[#This Row],[Precio_Adquisición]]-Tabla_dsa_sqlexpress2_LUCCA_Resguardos23[[#This Row],[Columna1]]</f>
        <v>0</v>
      </c>
      <c r="U506">
        <v>504</v>
      </c>
    </row>
    <row r="507" spans="1:21" x14ac:dyDescent="0.25">
      <c r="A507" s="3" t="s">
        <v>2077</v>
      </c>
      <c r="C507" s="6" t="s">
        <v>842</v>
      </c>
      <c r="D507" s="15" t="s">
        <v>2226</v>
      </c>
      <c r="E507" s="4">
        <v>39387</v>
      </c>
      <c r="F507" s="4">
        <v>39387</v>
      </c>
      <c r="G507" s="3" t="s">
        <v>2076</v>
      </c>
      <c r="H507" s="78">
        <v>1679</v>
      </c>
      <c r="J507" s="2" t="s">
        <v>2075</v>
      </c>
      <c r="L507">
        <v>120</v>
      </c>
      <c r="M507">
        <v>97</v>
      </c>
      <c r="N507">
        <v>2017</v>
      </c>
      <c r="O507">
        <v>11</v>
      </c>
      <c r="P507" s="1">
        <v>1679</v>
      </c>
      <c r="Q507">
        <v>0.1</v>
      </c>
      <c r="S507" s="78">
        <v>1679</v>
      </c>
      <c r="T507" s="123">
        <f>+Tabla_dsa_sqlexpress2_LUCCA_Resguardos23[[#This Row],[Precio_Adquisición]]-Tabla_dsa_sqlexpress2_LUCCA_Resguardos23[[#This Row],[Columna1]]</f>
        <v>0</v>
      </c>
      <c r="U507">
        <v>505</v>
      </c>
    </row>
    <row r="508" spans="1:21" x14ac:dyDescent="0.25">
      <c r="A508" s="3" t="s">
        <v>2052</v>
      </c>
      <c r="C508" s="60" t="s">
        <v>3321</v>
      </c>
      <c r="D508" s="5" t="s">
        <v>1193</v>
      </c>
      <c r="E508" s="4">
        <v>39387</v>
      </c>
      <c r="F508" s="4">
        <v>39387</v>
      </c>
      <c r="G508" s="3" t="s">
        <v>2074</v>
      </c>
      <c r="H508" s="78">
        <v>322</v>
      </c>
      <c r="J508" s="2" t="s">
        <v>2073</v>
      </c>
      <c r="L508">
        <v>120</v>
      </c>
      <c r="M508">
        <v>97</v>
      </c>
      <c r="N508">
        <v>2017</v>
      </c>
      <c r="O508">
        <v>11</v>
      </c>
      <c r="P508" s="1">
        <v>322</v>
      </c>
      <c r="Q508">
        <v>0.1</v>
      </c>
      <c r="S508" s="78">
        <v>322</v>
      </c>
      <c r="T508" s="123">
        <f>+Tabla_dsa_sqlexpress2_LUCCA_Resguardos23[[#This Row],[Precio_Adquisición]]-Tabla_dsa_sqlexpress2_LUCCA_Resguardos23[[#This Row],[Columna1]]</f>
        <v>0</v>
      </c>
      <c r="U508">
        <v>506</v>
      </c>
    </row>
    <row r="509" spans="1:21" x14ac:dyDescent="0.25">
      <c r="A509" s="3" t="s">
        <v>2052</v>
      </c>
      <c r="C509" s="6" t="s">
        <v>518</v>
      </c>
      <c r="D509" s="5" t="s">
        <v>517</v>
      </c>
      <c r="E509" s="4">
        <v>39387</v>
      </c>
      <c r="F509" s="4">
        <v>39387</v>
      </c>
      <c r="G509" s="3" t="s">
        <v>2072</v>
      </c>
      <c r="H509" s="78">
        <v>322</v>
      </c>
      <c r="J509" s="2" t="s">
        <v>2071</v>
      </c>
      <c r="L509">
        <v>120</v>
      </c>
      <c r="M509">
        <v>97</v>
      </c>
      <c r="N509">
        <v>2017</v>
      </c>
      <c r="O509">
        <v>11</v>
      </c>
      <c r="P509" s="1">
        <v>322</v>
      </c>
      <c r="Q509">
        <v>0.1</v>
      </c>
      <c r="S509" s="78">
        <v>322</v>
      </c>
      <c r="T509" s="123">
        <f>+Tabla_dsa_sqlexpress2_LUCCA_Resguardos23[[#This Row],[Precio_Adquisición]]-Tabla_dsa_sqlexpress2_LUCCA_Resguardos23[[#This Row],[Columna1]]</f>
        <v>0</v>
      </c>
      <c r="U509">
        <v>507</v>
      </c>
    </row>
    <row r="510" spans="1:21" x14ac:dyDescent="0.25">
      <c r="A510" s="3" t="s">
        <v>2052</v>
      </c>
      <c r="C510" s="6" t="s">
        <v>518</v>
      </c>
      <c r="D510" s="5" t="s">
        <v>517</v>
      </c>
      <c r="E510" s="4">
        <v>39387</v>
      </c>
      <c r="F510" s="4">
        <v>39387</v>
      </c>
      <c r="G510" s="3" t="s">
        <v>2070</v>
      </c>
      <c r="H510" s="78">
        <v>322</v>
      </c>
      <c r="J510" s="2" t="s">
        <v>2069</v>
      </c>
      <c r="L510">
        <v>120</v>
      </c>
      <c r="M510">
        <v>97</v>
      </c>
      <c r="N510">
        <v>2017</v>
      </c>
      <c r="O510">
        <v>11</v>
      </c>
      <c r="P510" s="1">
        <v>322</v>
      </c>
      <c r="Q510">
        <v>0.1</v>
      </c>
      <c r="S510" s="78">
        <v>322</v>
      </c>
      <c r="T510" s="123">
        <f>+Tabla_dsa_sqlexpress2_LUCCA_Resguardos23[[#This Row],[Precio_Adquisición]]-Tabla_dsa_sqlexpress2_LUCCA_Resguardos23[[#This Row],[Columna1]]</f>
        <v>0</v>
      </c>
      <c r="U510">
        <v>508</v>
      </c>
    </row>
    <row r="511" spans="1:21" x14ac:dyDescent="0.25">
      <c r="A511" s="3" t="s">
        <v>2052</v>
      </c>
      <c r="C511" s="6" t="s">
        <v>518</v>
      </c>
      <c r="D511" s="5" t="s">
        <v>517</v>
      </c>
      <c r="E511" s="4">
        <v>39387</v>
      </c>
      <c r="F511" s="4">
        <v>39387</v>
      </c>
      <c r="G511" s="3" t="s">
        <v>2068</v>
      </c>
      <c r="H511" s="78">
        <v>322</v>
      </c>
      <c r="J511" s="2" t="s">
        <v>2067</v>
      </c>
      <c r="L511">
        <v>120</v>
      </c>
      <c r="M511">
        <v>97</v>
      </c>
      <c r="N511">
        <v>2017</v>
      </c>
      <c r="O511">
        <v>11</v>
      </c>
      <c r="P511" s="1">
        <v>322</v>
      </c>
      <c r="Q511">
        <v>0.1</v>
      </c>
      <c r="S511" s="78">
        <v>322</v>
      </c>
      <c r="T511" s="123">
        <f>+Tabla_dsa_sqlexpress2_LUCCA_Resguardos23[[#This Row],[Precio_Adquisición]]-Tabla_dsa_sqlexpress2_LUCCA_Resguardos23[[#This Row],[Columna1]]</f>
        <v>0</v>
      </c>
      <c r="U511">
        <v>509</v>
      </c>
    </row>
    <row r="512" spans="1:21" x14ac:dyDescent="0.25">
      <c r="A512" s="3" t="s">
        <v>2052</v>
      </c>
      <c r="C512" s="6" t="s">
        <v>518</v>
      </c>
      <c r="D512" s="5" t="s">
        <v>517</v>
      </c>
      <c r="E512" s="4">
        <v>39387</v>
      </c>
      <c r="F512" s="4">
        <v>39387</v>
      </c>
      <c r="G512" s="3" t="s">
        <v>2066</v>
      </c>
      <c r="H512" s="78">
        <v>322</v>
      </c>
      <c r="J512" s="2" t="s">
        <v>2065</v>
      </c>
      <c r="L512">
        <v>120</v>
      </c>
      <c r="M512">
        <v>97</v>
      </c>
      <c r="N512">
        <v>2017</v>
      </c>
      <c r="O512">
        <v>11</v>
      </c>
      <c r="P512" s="1">
        <v>322</v>
      </c>
      <c r="Q512">
        <v>0.1</v>
      </c>
      <c r="S512" s="78">
        <v>322</v>
      </c>
      <c r="T512" s="123">
        <f>+Tabla_dsa_sqlexpress2_LUCCA_Resguardos23[[#This Row],[Precio_Adquisición]]-Tabla_dsa_sqlexpress2_LUCCA_Resguardos23[[#This Row],[Columna1]]</f>
        <v>0</v>
      </c>
      <c r="U512">
        <v>510</v>
      </c>
    </row>
    <row r="513" spans="1:21" x14ac:dyDescent="0.25">
      <c r="A513" s="3" t="s">
        <v>2052</v>
      </c>
      <c r="C513" s="6" t="s">
        <v>518</v>
      </c>
      <c r="D513" s="5" t="s">
        <v>517</v>
      </c>
      <c r="E513" s="4">
        <v>39387</v>
      </c>
      <c r="F513" s="4">
        <v>39387</v>
      </c>
      <c r="G513" s="3" t="s">
        <v>2064</v>
      </c>
      <c r="H513" s="78">
        <v>322</v>
      </c>
      <c r="J513" s="2" t="s">
        <v>2063</v>
      </c>
      <c r="L513">
        <v>120</v>
      </c>
      <c r="M513">
        <v>97</v>
      </c>
      <c r="N513">
        <v>2017</v>
      </c>
      <c r="O513">
        <v>11</v>
      </c>
      <c r="P513" s="1">
        <v>322</v>
      </c>
      <c r="Q513">
        <v>0.1</v>
      </c>
      <c r="S513" s="78">
        <v>322</v>
      </c>
      <c r="T513" s="123">
        <f>+Tabla_dsa_sqlexpress2_LUCCA_Resguardos23[[#This Row],[Precio_Adquisición]]-Tabla_dsa_sqlexpress2_LUCCA_Resguardos23[[#This Row],[Columna1]]</f>
        <v>0</v>
      </c>
      <c r="U513">
        <v>511</v>
      </c>
    </row>
    <row r="514" spans="1:21" x14ac:dyDescent="0.25">
      <c r="A514" s="3" t="s">
        <v>2052</v>
      </c>
      <c r="C514" s="6" t="s">
        <v>518</v>
      </c>
      <c r="D514" s="5" t="s">
        <v>517</v>
      </c>
      <c r="E514" s="4">
        <v>39387</v>
      </c>
      <c r="F514" s="4">
        <v>39387</v>
      </c>
      <c r="G514" s="3" t="s">
        <v>2062</v>
      </c>
      <c r="H514" s="78">
        <v>322</v>
      </c>
      <c r="J514" s="2" t="s">
        <v>2061</v>
      </c>
      <c r="L514">
        <v>120</v>
      </c>
      <c r="M514">
        <v>97</v>
      </c>
      <c r="N514">
        <v>2017</v>
      </c>
      <c r="O514">
        <v>11</v>
      </c>
      <c r="P514" s="1">
        <v>322</v>
      </c>
      <c r="Q514">
        <v>0.1</v>
      </c>
      <c r="S514" s="78">
        <v>322</v>
      </c>
      <c r="T514" s="123">
        <f>+Tabla_dsa_sqlexpress2_LUCCA_Resguardos23[[#This Row],[Precio_Adquisición]]-Tabla_dsa_sqlexpress2_LUCCA_Resguardos23[[#This Row],[Columna1]]</f>
        <v>0</v>
      </c>
      <c r="U514">
        <v>512</v>
      </c>
    </row>
    <row r="515" spans="1:21" x14ac:dyDescent="0.25">
      <c r="A515" s="3" t="s">
        <v>2052</v>
      </c>
      <c r="C515" s="6" t="s">
        <v>8</v>
      </c>
      <c r="D515" s="5" t="s">
        <v>7</v>
      </c>
      <c r="E515" s="4">
        <v>39387</v>
      </c>
      <c r="F515" s="4">
        <v>39387</v>
      </c>
      <c r="G515" s="3" t="s">
        <v>2060</v>
      </c>
      <c r="H515" s="78">
        <v>322</v>
      </c>
      <c r="J515" s="2" t="s">
        <v>2059</v>
      </c>
      <c r="L515">
        <v>120</v>
      </c>
      <c r="M515">
        <v>97</v>
      </c>
      <c r="N515">
        <v>2017</v>
      </c>
      <c r="O515">
        <v>11</v>
      </c>
      <c r="P515" s="1">
        <v>322</v>
      </c>
      <c r="Q515">
        <v>0.1</v>
      </c>
      <c r="S515" s="78">
        <v>322</v>
      </c>
      <c r="T515" s="123">
        <f>+Tabla_dsa_sqlexpress2_LUCCA_Resguardos23[[#This Row],[Precio_Adquisición]]-Tabla_dsa_sqlexpress2_LUCCA_Resguardos23[[#This Row],[Columna1]]</f>
        <v>0</v>
      </c>
      <c r="U515">
        <v>513</v>
      </c>
    </row>
    <row r="516" spans="1:21" x14ac:dyDescent="0.25">
      <c r="A516" s="3" t="s">
        <v>2052</v>
      </c>
      <c r="C516" s="6" t="s">
        <v>8</v>
      </c>
      <c r="D516" s="5" t="s">
        <v>7</v>
      </c>
      <c r="E516" s="4">
        <v>39387</v>
      </c>
      <c r="F516" s="4">
        <v>39387</v>
      </c>
      <c r="G516" s="3" t="s">
        <v>2058</v>
      </c>
      <c r="H516" s="78">
        <v>322</v>
      </c>
      <c r="J516" s="2" t="s">
        <v>2057</v>
      </c>
      <c r="L516">
        <v>120</v>
      </c>
      <c r="M516">
        <v>97</v>
      </c>
      <c r="N516">
        <v>2017</v>
      </c>
      <c r="O516">
        <v>11</v>
      </c>
      <c r="P516" s="1">
        <v>322</v>
      </c>
      <c r="Q516">
        <v>0.1</v>
      </c>
      <c r="S516" s="78">
        <v>322</v>
      </c>
      <c r="T516" s="123">
        <f>+Tabla_dsa_sqlexpress2_LUCCA_Resguardos23[[#This Row],[Precio_Adquisición]]-Tabla_dsa_sqlexpress2_LUCCA_Resguardos23[[#This Row],[Columna1]]</f>
        <v>0</v>
      </c>
      <c r="U516">
        <v>514</v>
      </c>
    </row>
    <row r="517" spans="1:21" x14ac:dyDescent="0.25">
      <c r="A517" s="3" t="s">
        <v>2052</v>
      </c>
      <c r="C517" s="6" t="s">
        <v>30</v>
      </c>
      <c r="D517" s="5" t="s">
        <v>29</v>
      </c>
      <c r="E517" s="4">
        <v>39387</v>
      </c>
      <c r="F517" s="4">
        <v>39387</v>
      </c>
      <c r="G517" s="3" t="s">
        <v>2056</v>
      </c>
      <c r="H517" s="78">
        <v>322</v>
      </c>
      <c r="J517" s="2" t="s">
        <v>2055</v>
      </c>
      <c r="L517">
        <v>120</v>
      </c>
      <c r="M517">
        <v>97</v>
      </c>
      <c r="N517">
        <v>2017</v>
      </c>
      <c r="O517">
        <v>11</v>
      </c>
      <c r="P517" s="1">
        <v>322</v>
      </c>
      <c r="Q517">
        <v>0.1</v>
      </c>
      <c r="S517" s="78">
        <v>322</v>
      </c>
      <c r="T517" s="123">
        <f>+Tabla_dsa_sqlexpress2_LUCCA_Resguardos23[[#This Row],[Precio_Adquisición]]-Tabla_dsa_sqlexpress2_LUCCA_Resguardos23[[#This Row],[Columna1]]</f>
        <v>0</v>
      </c>
      <c r="U517">
        <v>515</v>
      </c>
    </row>
    <row r="518" spans="1:21" x14ac:dyDescent="0.25">
      <c r="A518" s="3" t="s">
        <v>2052</v>
      </c>
      <c r="C518" s="6" t="s">
        <v>2682</v>
      </c>
      <c r="D518" s="15" t="s">
        <v>33</v>
      </c>
      <c r="E518" s="4">
        <v>39387</v>
      </c>
      <c r="F518" s="4">
        <v>39387</v>
      </c>
      <c r="G518" s="3" t="s">
        <v>2054</v>
      </c>
      <c r="H518" s="78">
        <v>322</v>
      </c>
      <c r="J518" s="2" t="s">
        <v>2053</v>
      </c>
      <c r="L518">
        <v>120</v>
      </c>
      <c r="M518">
        <v>97</v>
      </c>
      <c r="N518">
        <v>2017</v>
      </c>
      <c r="O518">
        <v>11</v>
      </c>
      <c r="P518" s="1">
        <v>322</v>
      </c>
      <c r="Q518">
        <v>0.1</v>
      </c>
      <c r="S518" s="78">
        <v>322</v>
      </c>
      <c r="T518" s="123">
        <f>+Tabla_dsa_sqlexpress2_LUCCA_Resguardos23[[#This Row],[Precio_Adquisición]]-Tabla_dsa_sqlexpress2_LUCCA_Resguardos23[[#This Row],[Columna1]]</f>
        <v>0</v>
      </c>
      <c r="U518">
        <v>516</v>
      </c>
    </row>
    <row r="519" spans="1:21" x14ac:dyDescent="0.25">
      <c r="A519" s="3" t="s">
        <v>2052</v>
      </c>
      <c r="C519" s="6" t="s">
        <v>3417</v>
      </c>
      <c r="D519" s="5" t="s">
        <v>1031</v>
      </c>
      <c r="E519" s="4">
        <v>39387</v>
      </c>
      <c r="F519" s="4">
        <v>39387</v>
      </c>
      <c r="G519" s="3" t="s">
        <v>2051</v>
      </c>
      <c r="H519" s="78">
        <v>322</v>
      </c>
      <c r="J519" s="2" t="s">
        <v>2050</v>
      </c>
      <c r="L519">
        <v>120</v>
      </c>
      <c r="M519">
        <v>97</v>
      </c>
      <c r="N519">
        <v>2017</v>
      </c>
      <c r="O519">
        <v>11</v>
      </c>
      <c r="P519" s="1">
        <v>322</v>
      </c>
      <c r="Q519">
        <v>0.1</v>
      </c>
      <c r="S519" s="78">
        <v>322</v>
      </c>
      <c r="T519" s="123">
        <f>+Tabla_dsa_sqlexpress2_LUCCA_Resguardos23[[#This Row],[Precio_Adquisición]]-Tabla_dsa_sqlexpress2_LUCCA_Resguardos23[[#This Row],[Columna1]]</f>
        <v>0</v>
      </c>
      <c r="U519">
        <v>517</v>
      </c>
    </row>
    <row r="520" spans="1:21" x14ac:dyDescent="0.25">
      <c r="A520" s="3" t="s">
        <v>2133</v>
      </c>
      <c r="C520" s="6" t="s">
        <v>433</v>
      </c>
      <c r="D520" s="15" t="s">
        <v>22</v>
      </c>
      <c r="E520" s="4">
        <v>39044</v>
      </c>
      <c r="F520" s="4">
        <v>39044</v>
      </c>
      <c r="G520" s="3" t="s">
        <v>3328</v>
      </c>
      <c r="H520" s="78">
        <v>184.82</v>
      </c>
      <c r="J520" s="2"/>
      <c r="P520" s="1"/>
      <c r="S520" s="78">
        <v>184.82</v>
      </c>
      <c r="T520" s="123">
        <f>+Tabla_dsa_sqlexpress2_LUCCA_Resguardos23[[#This Row],[Precio_Adquisición]]-Tabla_dsa_sqlexpress2_LUCCA_Resguardos23[[#This Row],[Columna1]]</f>
        <v>0</v>
      </c>
      <c r="U520">
        <v>518</v>
      </c>
    </row>
    <row r="521" spans="1:21" x14ac:dyDescent="0.25">
      <c r="A521" s="3" t="s">
        <v>2133</v>
      </c>
      <c r="C521" s="6" t="s">
        <v>433</v>
      </c>
      <c r="D521" s="15" t="s">
        <v>22</v>
      </c>
      <c r="E521" s="4">
        <v>39044</v>
      </c>
      <c r="F521" s="4">
        <v>39044</v>
      </c>
      <c r="G521" s="3" t="s">
        <v>3329</v>
      </c>
      <c r="H521" s="78">
        <v>184.82</v>
      </c>
      <c r="J521" s="2"/>
      <c r="P521" s="1"/>
      <c r="S521" s="78">
        <v>184.82</v>
      </c>
      <c r="T521" s="123">
        <f>+Tabla_dsa_sqlexpress2_LUCCA_Resguardos23[[#This Row],[Precio_Adquisición]]-Tabla_dsa_sqlexpress2_LUCCA_Resguardos23[[#This Row],[Columna1]]</f>
        <v>0</v>
      </c>
      <c r="U521">
        <v>519</v>
      </c>
    </row>
    <row r="522" spans="1:21" x14ac:dyDescent="0.25">
      <c r="A522" s="3" t="s">
        <v>2133</v>
      </c>
      <c r="C522" s="6" t="s">
        <v>433</v>
      </c>
      <c r="D522" s="15" t="s">
        <v>22</v>
      </c>
      <c r="E522" s="4">
        <v>39044</v>
      </c>
      <c r="F522" s="4">
        <v>39044</v>
      </c>
      <c r="G522" s="3" t="s">
        <v>3330</v>
      </c>
      <c r="H522" s="78">
        <v>184.82</v>
      </c>
      <c r="J522" s="2"/>
      <c r="P522" s="1"/>
      <c r="S522" s="78">
        <v>184.82</v>
      </c>
      <c r="T522" s="123">
        <f>+Tabla_dsa_sqlexpress2_LUCCA_Resguardos23[[#This Row],[Precio_Adquisición]]-Tabla_dsa_sqlexpress2_LUCCA_Resguardos23[[#This Row],[Columna1]]</f>
        <v>0</v>
      </c>
      <c r="U522">
        <v>520</v>
      </c>
    </row>
    <row r="523" spans="1:21" x14ac:dyDescent="0.25">
      <c r="A523" s="3" t="s">
        <v>2133</v>
      </c>
      <c r="C523" s="6" t="s">
        <v>433</v>
      </c>
      <c r="D523" s="15" t="s">
        <v>22</v>
      </c>
      <c r="E523" s="4">
        <v>39044</v>
      </c>
      <c r="F523" s="4">
        <v>39044</v>
      </c>
      <c r="G523" s="3" t="s">
        <v>3331</v>
      </c>
      <c r="H523" s="78">
        <v>184.82</v>
      </c>
      <c r="J523" s="2"/>
      <c r="P523" s="1"/>
      <c r="S523" s="78">
        <v>184.82</v>
      </c>
      <c r="T523" s="123">
        <f>+Tabla_dsa_sqlexpress2_LUCCA_Resguardos23[[#This Row],[Precio_Adquisición]]-Tabla_dsa_sqlexpress2_LUCCA_Resguardos23[[#This Row],[Columna1]]</f>
        <v>0</v>
      </c>
      <c r="U523">
        <v>521</v>
      </c>
    </row>
    <row r="524" spans="1:21" x14ac:dyDescent="0.25">
      <c r="A524" s="3" t="s">
        <v>2133</v>
      </c>
      <c r="C524" s="6" t="s">
        <v>433</v>
      </c>
      <c r="D524" s="15" t="s">
        <v>22</v>
      </c>
      <c r="E524" s="4">
        <v>39044</v>
      </c>
      <c r="F524" s="4">
        <v>39044</v>
      </c>
      <c r="G524" s="3" t="s">
        <v>3332</v>
      </c>
      <c r="H524" s="78">
        <v>184.82</v>
      </c>
      <c r="J524" s="2"/>
      <c r="P524" s="1"/>
      <c r="S524" s="78">
        <v>184.82</v>
      </c>
      <c r="T524" s="123">
        <f>+Tabla_dsa_sqlexpress2_LUCCA_Resguardos23[[#This Row],[Precio_Adquisición]]-Tabla_dsa_sqlexpress2_LUCCA_Resguardos23[[#This Row],[Columna1]]</f>
        <v>0</v>
      </c>
      <c r="U524">
        <v>522</v>
      </c>
    </row>
    <row r="525" spans="1:21" x14ac:dyDescent="0.25">
      <c r="A525" s="3" t="s">
        <v>2133</v>
      </c>
      <c r="C525" s="6" t="s">
        <v>433</v>
      </c>
      <c r="D525" s="15" t="s">
        <v>22</v>
      </c>
      <c r="E525" s="4">
        <v>39044</v>
      </c>
      <c r="F525" s="4">
        <v>39044</v>
      </c>
      <c r="G525" s="3" t="s">
        <v>3333</v>
      </c>
      <c r="H525" s="78">
        <v>184.82</v>
      </c>
      <c r="J525" s="2"/>
      <c r="P525" s="1"/>
      <c r="S525" s="78">
        <v>184.82</v>
      </c>
      <c r="T525" s="123">
        <f>+Tabla_dsa_sqlexpress2_LUCCA_Resguardos23[[#This Row],[Precio_Adquisición]]-Tabla_dsa_sqlexpress2_LUCCA_Resguardos23[[#This Row],[Columna1]]</f>
        <v>0</v>
      </c>
      <c r="U525">
        <v>523</v>
      </c>
    </row>
    <row r="526" spans="1:21" x14ac:dyDescent="0.25">
      <c r="A526" s="3" t="s">
        <v>2133</v>
      </c>
      <c r="C526" s="6" t="s">
        <v>433</v>
      </c>
      <c r="D526" s="15" t="s">
        <v>22</v>
      </c>
      <c r="E526" s="4">
        <v>39044</v>
      </c>
      <c r="F526" s="4">
        <v>39044</v>
      </c>
      <c r="G526" s="3" t="s">
        <v>3334</v>
      </c>
      <c r="H526" s="78">
        <v>184.82</v>
      </c>
      <c r="J526" s="2"/>
      <c r="P526" s="1"/>
      <c r="S526" s="78">
        <v>184.82</v>
      </c>
      <c r="T526" s="123">
        <f>+Tabla_dsa_sqlexpress2_LUCCA_Resguardos23[[#This Row],[Precio_Adquisición]]-Tabla_dsa_sqlexpress2_LUCCA_Resguardos23[[#This Row],[Columna1]]</f>
        <v>0</v>
      </c>
      <c r="U526">
        <v>524</v>
      </c>
    </row>
    <row r="527" spans="1:21" x14ac:dyDescent="0.25">
      <c r="A527" s="3" t="s">
        <v>2133</v>
      </c>
      <c r="C527" s="6" t="s">
        <v>433</v>
      </c>
      <c r="D527" s="15" t="s">
        <v>22</v>
      </c>
      <c r="E527" s="4">
        <v>39044</v>
      </c>
      <c r="F527" s="4">
        <v>39044</v>
      </c>
      <c r="G527" s="3" t="s">
        <v>3335</v>
      </c>
      <c r="H527" s="78">
        <v>184.82</v>
      </c>
      <c r="J527" s="2"/>
      <c r="P527" s="1"/>
      <c r="S527" s="78">
        <v>184.82</v>
      </c>
      <c r="T527" s="123">
        <f>+Tabla_dsa_sqlexpress2_LUCCA_Resguardos23[[#This Row],[Precio_Adquisición]]-Tabla_dsa_sqlexpress2_LUCCA_Resguardos23[[#This Row],[Columna1]]</f>
        <v>0</v>
      </c>
      <c r="U527">
        <v>525</v>
      </c>
    </row>
    <row r="528" spans="1:21" x14ac:dyDescent="0.25">
      <c r="A528" s="3" t="s">
        <v>2133</v>
      </c>
      <c r="C528" s="6" t="s">
        <v>433</v>
      </c>
      <c r="D528" s="15" t="s">
        <v>22</v>
      </c>
      <c r="E528" s="4">
        <v>39044</v>
      </c>
      <c r="F528" s="4">
        <v>39044</v>
      </c>
      <c r="G528" s="3" t="s">
        <v>3336</v>
      </c>
      <c r="H528" s="78">
        <v>184.82</v>
      </c>
      <c r="J528" s="2"/>
      <c r="P528" s="1"/>
      <c r="S528" s="78">
        <v>184.82</v>
      </c>
      <c r="T528" s="123">
        <f>+Tabla_dsa_sqlexpress2_LUCCA_Resguardos23[[#This Row],[Precio_Adquisición]]-Tabla_dsa_sqlexpress2_LUCCA_Resguardos23[[#This Row],[Columna1]]</f>
        <v>0</v>
      </c>
      <c r="U528">
        <v>526</v>
      </c>
    </row>
    <row r="529" spans="1:21" x14ac:dyDescent="0.25">
      <c r="A529" s="3" t="s">
        <v>2133</v>
      </c>
      <c r="C529" s="6" t="s">
        <v>433</v>
      </c>
      <c r="D529" s="15" t="s">
        <v>22</v>
      </c>
      <c r="E529" s="4">
        <v>39044</v>
      </c>
      <c r="F529" s="4">
        <v>39044</v>
      </c>
      <c r="G529" s="3" t="s">
        <v>3337</v>
      </c>
      <c r="H529" s="78">
        <v>184.82</v>
      </c>
      <c r="J529" s="2"/>
      <c r="P529" s="1"/>
      <c r="S529" s="78">
        <v>184.82</v>
      </c>
      <c r="T529" s="123">
        <f>+Tabla_dsa_sqlexpress2_LUCCA_Resguardos23[[#This Row],[Precio_Adquisición]]-Tabla_dsa_sqlexpress2_LUCCA_Resguardos23[[#This Row],[Columna1]]</f>
        <v>0</v>
      </c>
      <c r="U529">
        <v>527</v>
      </c>
    </row>
    <row r="530" spans="1:21" x14ac:dyDescent="0.25">
      <c r="A530" s="3" t="s">
        <v>2133</v>
      </c>
      <c r="C530" s="6" t="s">
        <v>433</v>
      </c>
      <c r="D530" s="15" t="s">
        <v>22</v>
      </c>
      <c r="E530" s="4">
        <v>39044</v>
      </c>
      <c r="F530" s="4">
        <v>39044</v>
      </c>
      <c r="G530" s="3" t="s">
        <v>3338</v>
      </c>
      <c r="H530" s="78">
        <v>184.82</v>
      </c>
      <c r="J530" s="2"/>
      <c r="P530" s="1"/>
      <c r="S530" s="78">
        <v>184.82</v>
      </c>
      <c r="T530" s="123">
        <f>+Tabla_dsa_sqlexpress2_LUCCA_Resguardos23[[#This Row],[Precio_Adquisición]]-Tabla_dsa_sqlexpress2_LUCCA_Resguardos23[[#This Row],[Columna1]]</f>
        <v>0</v>
      </c>
      <c r="U530">
        <v>528</v>
      </c>
    </row>
    <row r="531" spans="1:21" x14ac:dyDescent="0.25">
      <c r="A531" s="3" t="s">
        <v>2133</v>
      </c>
      <c r="C531" s="6" t="s">
        <v>433</v>
      </c>
      <c r="D531" s="15" t="s">
        <v>22</v>
      </c>
      <c r="E531" s="4">
        <v>39044</v>
      </c>
      <c r="F531" s="4">
        <v>39044</v>
      </c>
      <c r="G531" s="3" t="s">
        <v>3339</v>
      </c>
      <c r="H531" s="78">
        <v>184.83</v>
      </c>
      <c r="J531" s="2"/>
      <c r="P531" s="1"/>
      <c r="S531" s="78">
        <v>184.83</v>
      </c>
      <c r="T531" s="123">
        <f>+Tabla_dsa_sqlexpress2_LUCCA_Resguardos23[[#This Row],[Precio_Adquisición]]-Tabla_dsa_sqlexpress2_LUCCA_Resguardos23[[#This Row],[Columna1]]</f>
        <v>0</v>
      </c>
      <c r="U531">
        <v>529</v>
      </c>
    </row>
    <row r="532" spans="1:21" x14ac:dyDescent="0.25">
      <c r="A532" s="3" t="s">
        <v>2133</v>
      </c>
      <c r="C532" s="6" t="s">
        <v>433</v>
      </c>
      <c r="D532" s="15" t="s">
        <v>22</v>
      </c>
      <c r="E532" s="4">
        <v>39044</v>
      </c>
      <c r="F532" s="4">
        <v>39044</v>
      </c>
      <c r="G532" s="3" t="s">
        <v>3340</v>
      </c>
      <c r="H532" s="78">
        <v>184.83</v>
      </c>
      <c r="J532" s="2"/>
      <c r="P532" s="1"/>
      <c r="S532" s="78">
        <v>184.83</v>
      </c>
      <c r="T532" s="123">
        <f>+Tabla_dsa_sqlexpress2_LUCCA_Resguardos23[[#This Row],[Precio_Adquisición]]-Tabla_dsa_sqlexpress2_LUCCA_Resguardos23[[#This Row],[Columna1]]</f>
        <v>0</v>
      </c>
      <c r="U532">
        <v>530</v>
      </c>
    </row>
    <row r="533" spans="1:21" x14ac:dyDescent="0.25">
      <c r="A533" s="3" t="s">
        <v>2015</v>
      </c>
      <c r="C533" s="6" t="s">
        <v>433</v>
      </c>
      <c r="D533" s="5" t="s">
        <v>22</v>
      </c>
      <c r="E533" s="4">
        <v>39387</v>
      </c>
      <c r="F533" s="4">
        <v>39387</v>
      </c>
      <c r="G533" s="3" t="s">
        <v>2049</v>
      </c>
      <c r="H533" s="78">
        <v>653.20000000000005</v>
      </c>
      <c r="J533" s="2" t="s">
        <v>2048</v>
      </c>
      <c r="L533">
        <v>120</v>
      </c>
      <c r="M533">
        <v>97</v>
      </c>
      <c r="N533">
        <v>2017</v>
      </c>
      <c r="O533">
        <v>11</v>
      </c>
      <c r="P533" s="1">
        <v>653.20000000000005</v>
      </c>
      <c r="Q533">
        <v>0.1</v>
      </c>
      <c r="S533" s="78">
        <v>653.20000000000005</v>
      </c>
      <c r="T533" s="123">
        <f>+Tabla_dsa_sqlexpress2_LUCCA_Resguardos23[[#This Row],[Precio_Adquisición]]-Tabla_dsa_sqlexpress2_LUCCA_Resguardos23[[#This Row],[Columna1]]</f>
        <v>0</v>
      </c>
      <c r="U533">
        <v>531</v>
      </c>
    </row>
    <row r="534" spans="1:21" x14ac:dyDescent="0.25">
      <c r="A534" s="3" t="s">
        <v>2015</v>
      </c>
      <c r="C534" s="6" t="s">
        <v>433</v>
      </c>
      <c r="D534" s="5" t="s">
        <v>22</v>
      </c>
      <c r="E534" s="4">
        <v>39387</v>
      </c>
      <c r="F534" s="4">
        <v>39387</v>
      </c>
      <c r="G534" s="3" t="s">
        <v>2047</v>
      </c>
      <c r="H534" s="78">
        <v>653.20000000000005</v>
      </c>
      <c r="J534" s="2" t="s">
        <v>2046</v>
      </c>
      <c r="L534">
        <v>120</v>
      </c>
      <c r="M534">
        <v>97</v>
      </c>
      <c r="N534">
        <v>2017</v>
      </c>
      <c r="O534">
        <v>11</v>
      </c>
      <c r="P534" s="1">
        <v>653.20000000000005</v>
      </c>
      <c r="Q534">
        <v>0.1</v>
      </c>
      <c r="S534" s="78">
        <v>653.20000000000005</v>
      </c>
      <c r="T534" s="123">
        <f>+Tabla_dsa_sqlexpress2_LUCCA_Resguardos23[[#This Row],[Precio_Adquisición]]-Tabla_dsa_sqlexpress2_LUCCA_Resguardos23[[#This Row],[Columna1]]</f>
        <v>0</v>
      </c>
      <c r="U534">
        <v>532</v>
      </c>
    </row>
    <row r="535" spans="1:21" x14ac:dyDescent="0.25">
      <c r="A535" s="3" t="s">
        <v>2015</v>
      </c>
      <c r="C535" s="6" t="s">
        <v>433</v>
      </c>
      <c r="D535" s="5" t="s">
        <v>22</v>
      </c>
      <c r="E535" s="4">
        <v>39387</v>
      </c>
      <c r="F535" s="4">
        <v>39387</v>
      </c>
      <c r="G535" s="3" t="s">
        <v>2045</v>
      </c>
      <c r="H535" s="78">
        <v>653.20000000000005</v>
      </c>
      <c r="J535" s="2" t="s">
        <v>2044</v>
      </c>
      <c r="L535">
        <v>120</v>
      </c>
      <c r="M535">
        <v>97</v>
      </c>
      <c r="N535">
        <v>2017</v>
      </c>
      <c r="O535">
        <v>11</v>
      </c>
      <c r="P535" s="1">
        <v>653.20000000000005</v>
      </c>
      <c r="Q535">
        <v>0.1</v>
      </c>
      <c r="S535" s="78">
        <v>653.20000000000005</v>
      </c>
      <c r="T535" s="123">
        <f>+Tabla_dsa_sqlexpress2_LUCCA_Resguardos23[[#This Row],[Precio_Adquisición]]-Tabla_dsa_sqlexpress2_LUCCA_Resguardos23[[#This Row],[Columna1]]</f>
        <v>0</v>
      </c>
      <c r="U535">
        <v>533</v>
      </c>
    </row>
    <row r="536" spans="1:21" x14ac:dyDescent="0.25">
      <c r="A536" s="3" t="s">
        <v>2015</v>
      </c>
      <c r="C536" s="6" t="s">
        <v>433</v>
      </c>
      <c r="D536" s="5" t="s">
        <v>22</v>
      </c>
      <c r="E536" s="4">
        <v>39387</v>
      </c>
      <c r="F536" s="4">
        <v>39387</v>
      </c>
      <c r="G536" s="3" t="s">
        <v>2043</v>
      </c>
      <c r="H536" s="78">
        <v>653.20000000000005</v>
      </c>
      <c r="J536" s="2" t="s">
        <v>2042</v>
      </c>
      <c r="L536">
        <v>120</v>
      </c>
      <c r="M536">
        <v>97</v>
      </c>
      <c r="N536">
        <v>2017</v>
      </c>
      <c r="O536">
        <v>11</v>
      </c>
      <c r="P536" s="1">
        <v>653.20000000000005</v>
      </c>
      <c r="Q536">
        <v>0.1</v>
      </c>
      <c r="S536" s="78">
        <v>653.20000000000005</v>
      </c>
      <c r="T536" s="123">
        <f>+Tabla_dsa_sqlexpress2_LUCCA_Resguardos23[[#This Row],[Precio_Adquisición]]-Tabla_dsa_sqlexpress2_LUCCA_Resguardos23[[#This Row],[Columna1]]</f>
        <v>0</v>
      </c>
      <c r="U536">
        <v>534</v>
      </c>
    </row>
    <row r="537" spans="1:21" x14ac:dyDescent="0.25">
      <c r="A537" s="3" t="s">
        <v>2015</v>
      </c>
      <c r="C537" s="6" t="s">
        <v>2682</v>
      </c>
      <c r="D537" s="15" t="s">
        <v>33</v>
      </c>
      <c r="E537" s="4">
        <v>39387</v>
      </c>
      <c r="F537" s="4">
        <v>39387</v>
      </c>
      <c r="G537" s="3" t="s">
        <v>2041</v>
      </c>
      <c r="H537" s="78">
        <v>653.20000000000005</v>
      </c>
      <c r="J537" s="2" t="s">
        <v>2040</v>
      </c>
      <c r="L537">
        <v>120</v>
      </c>
      <c r="M537">
        <v>97</v>
      </c>
      <c r="N537">
        <v>2017</v>
      </c>
      <c r="O537">
        <v>11</v>
      </c>
      <c r="P537" s="1">
        <v>653.20000000000005</v>
      </c>
      <c r="Q537">
        <v>0.1</v>
      </c>
      <c r="S537" s="78">
        <v>653.20000000000005</v>
      </c>
      <c r="T537" s="123">
        <f>+Tabla_dsa_sqlexpress2_LUCCA_Resguardos23[[#This Row],[Precio_Adquisición]]-Tabla_dsa_sqlexpress2_LUCCA_Resguardos23[[#This Row],[Columna1]]</f>
        <v>0</v>
      </c>
      <c r="U537">
        <v>535</v>
      </c>
    </row>
    <row r="538" spans="1:21" x14ac:dyDescent="0.25">
      <c r="A538" s="3" t="s">
        <v>2015</v>
      </c>
      <c r="C538" s="6" t="s">
        <v>2682</v>
      </c>
      <c r="D538" s="15" t="s">
        <v>33</v>
      </c>
      <c r="E538" s="4">
        <v>39387</v>
      </c>
      <c r="F538" s="4">
        <v>39387</v>
      </c>
      <c r="G538" s="3" t="s">
        <v>2039</v>
      </c>
      <c r="H538" s="78">
        <v>653.20000000000005</v>
      </c>
      <c r="J538" s="2" t="s">
        <v>2038</v>
      </c>
      <c r="L538">
        <v>120</v>
      </c>
      <c r="M538">
        <v>97</v>
      </c>
      <c r="N538">
        <v>2017</v>
      </c>
      <c r="O538">
        <v>11</v>
      </c>
      <c r="P538" s="1">
        <v>653.20000000000005</v>
      </c>
      <c r="Q538">
        <v>0.1</v>
      </c>
      <c r="S538" s="78">
        <v>653.20000000000005</v>
      </c>
      <c r="T538" s="123">
        <f>+Tabla_dsa_sqlexpress2_LUCCA_Resguardos23[[#This Row],[Precio_Adquisición]]-Tabla_dsa_sqlexpress2_LUCCA_Resguardos23[[#This Row],[Columna1]]</f>
        <v>0</v>
      </c>
      <c r="U538">
        <v>536</v>
      </c>
    </row>
    <row r="539" spans="1:21" x14ac:dyDescent="0.25">
      <c r="A539" s="89" t="s">
        <v>2015</v>
      </c>
      <c r="B539" s="90"/>
      <c r="C539" s="96" t="s">
        <v>3303</v>
      </c>
      <c r="D539" s="95" t="s">
        <v>359</v>
      </c>
      <c r="E539" s="93">
        <v>39387</v>
      </c>
      <c r="F539" s="93">
        <v>39387</v>
      </c>
      <c r="G539" s="3" t="s">
        <v>2037</v>
      </c>
      <c r="H539" s="78">
        <v>653.20000000000005</v>
      </c>
      <c r="J539" s="2" t="s">
        <v>2036</v>
      </c>
      <c r="L539">
        <v>120</v>
      </c>
      <c r="M539">
        <v>97</v>
      </c>
      <c r="N539">
        <v>2017</v>
      </c>
      <c r="O539">
        <v>11</v>
      </c>
      <c r="P539" s="1">
        <v>653.20000000000005</v>
      </c>
      <c r="Q539">
        <v>0.1</v>
      </c>
      <c r="S539" s="78">
        <v>653.20000000000005</v>
      </c>
      <c r="T539" s="123">
        <f>+Tabla_dsa_sqlexpress2_LUCCA_Resguardos23[[#This Row],[Precio_Adquisición]]-Tabla_dsa_sqlexpress2_LUCCA_Resguardos23[[#This Row],[Columna1]]</f>
        <v>0</v>
      </c>
      <c r="U539">
        <v>537</v>
      </c>
    </row>
    <row r="540" spans="1:21" x14ac:dyDescent="0.25">
      <c r="A540" s="89" t="s">
        <v>2015</v>
      </c>
      <c r="B540" s="90"/>
      <c r="C540" s="96" t="s">
        <v>3303</v>
      </c>
      <c r="D540" s="95" t="s">
        <v>359</v>
      </c>
      <c r="E540" s="93">
        <v>39387</v>
      </c>
      <c r="F540" s="93">
        <v>39387</v>
      </c>
      <c r="G540" s="3" t="s">
        <v>2035</v>
      </c>
      <c r="H540" s="78">
        <v>653.20000000000005</v>
      </c>
      <c r="J540" s="2" t="s">
        <v>2034</v>
      </c>
      <c r="L540">
        <v>120</v>
      </c>
      <c r="M540">
        <v>97</v>
      </c>
      <c r="N540">
        <v>2017</v>
      </c>
      <c r="O540">
        <v>11</v>
      </c>
      <c r="P540" s="1">
        <v>653.20000000000005</v>
      </c>
      <c r="Q540">
        <v>0.1</v>
      </c>
      <c r="S540" s="78">
        <v>653.20000000000005</v>
      </c>
      <c r="T540" s="123">
        <f>+Tabla_dsa_sqlexpress2_LUCCA_Resguardos23[[#This Row],[Precio_Adquisición]]-Tabla_dsa_sqlexpress2_LUCCA_Resguardos23[[#This Row],[Columna1]]</f>
        <v>0</v>
      </c>
      <c r="U540">
        <v>538</v>
      </c>
    </row>
    <row r="541" spans="1:21" x14ac:dyDescent="0.25">
      <c r="A541" s="89" t="s">
        <v>2015</v>
      </c>
      <c r="B541" s="90"/>
      <c r="C541" s="96" t="s">
        <v>3303</v>
      </c>
      <c r="D541" s="95" t="s">
        <v>359</v>
      </c>
      <c r="E541" s="93">
        <v>39387</v>
      </c>
      <c r="F541" s="93">
        <v>39387</v>
      </c>
      <c r="G541" s="3" t="s">
        <v>2033</v>
      </c>
      <c r="H541" s="78">
        <v>653.20000000000005</v>
      </c>
      <c r="J541" s="2" t="s">
        <v>2032</v>
      </c>
      <c r="L541">
        <v>120</v>
      </c>
      <c r="M541">
        <v>97</v>
      </c>
      <c r="N541">
        <v>2017</v>
      </c>
      <c r="O541">
        <v>11</v>
      </c>
      <c r="P541" s="1">
        <v>653.20000000000005</v>
      </c>
      <c r="Q541">
        <v>0.1</v>
      </c>
      <c r="S541" s="78">
        <v>653.20000000000005</v>
      </c>
      <c r="T541" s="123">
        <f>+Tabla_dsa_sqlexpress2_LUCCA_Resguardos23[[#This Row],[Precio_Adquisición]]-Tabla_dsa_sqlexpress2_LUCCA_Resguardos23[[#This Row],[Columna1]]</f>
        <v>0</v>
      </c>
      <c r="U541">
        <v>539</v>
      </c>
    </row>
    <row r="542" spans="1:21" x14ac:dyDescent="0.25">
      <c r="A542" s="3" t="s">
        <v>2015</v>
      </c>
      <c r="C542" s="6" t="s">
        <v>12</v>
      </c>
      <c r="D542" s="105" t="s">
        <v>11</v>
      </c>
      <c r="E542" s="4">
        <v>39387</v>
      </c>
      <c r="F542" s="4">
        <v>39387</v>
      </c>
      <c r="G542" s="3" t="s">
        <v>2031</v>
      </c>
      <c r="H542" s="78">
        <v>653.20000000000005</v>
      </c>
      <c r="J542" s="2" t="s">
        <v>2030</v>
      </c>
      <c r="L542">
        <v>120</v>
      </c>
      <c r="M542">
        <v>97</v>
      </c>
      <c r="N542">
        <v>2017</v>
      </c>
      <c r="O542">
        <v>11</v>
      </c>
      <c r="P542" s="1">
        <v>653.20000000000005</v>
      </c>
      <c r="Q542">
        <v>0.1</v>
      </c>
      <c r="S542" s="78">
        <v>653.20000000000005</v>
      </c>
      <c r="T542" s="123">
        <f>+Tabla_dsa_sqlexpress2_LUCCA_Resguardos23[[#This Row],[Precio_Adquisición]]-Tabla_dsa_sqlexpress2_LUCCA_Resguardos23[[#This Row],[Columna1]]</f>
        <v>0</v>
      </c>
      <c r="U542">
        <v>540</v>
      </c>
    </row>
    <row r="543" spans="1:21" x14ac:dyDescent="0.25">
      <c r="A543" s="3" t="s">
        <v>2015</v>
      </c>
      <c r="C543" s="6" t="s">
        <v>12</v>
      </c>
      <c r="D543" s="105" t="s">
        <v>11</v>
      </c>
      <c r="E543" s="4">
        <v>39387</v>
      </c>
      <c r="F543" s="4">
        <v>39387</v>
      </c>
      <c r="G543" s="3" t="s">
        <v>2029</v>
      </c>
      <c r="H543" s="78">
        <v>653.20000000000005</v>
      </c>
      <c r="J543" s="2" t="s">
        <v>2028</v>
      </c>
      <c r="L543">
        <v>120</v>
      </c>
      <c r="M543">
        <v>97</v>
      </c>
      <c r="N543">
        <v>2017</v>
      </c>
      <c r="O543">
        <v>11</v>
      </c>
      <c r="P543" s="1">
        <v>653.20000000000005</v>
      </c>
      <c r="Q543">
        <v>0.1</v>
      </c>
      <c r="S543" s="78">
        <v>653.20000000000005</v>
      </c>
      <c r="T543" s="123">
        <f>+Tabla_dsa_sqlexpress2_LUCCA_Resguardos23[[#This Row],[Precio_Adquisición]]-Tabla_dsa_sqlexpress2_LUCCA_Resguardos23[[#This Row],[Columna1]]</f>
        <v>0</v>
      </c>
      <c r="U543">
        <v>541</v>
      </c>
    </row>
    <row r="544" spans="1:21" x14ac:dyDescent="0.25">
      <c r="A544" s="3" t="s">
        <v>2015</v>
      </c>
      <c r="C544" s="6" t="s">
        <v>364</v>
      </c>
      <c r="D544" s="5" t="s">
        <v>1673</v>
      </c>
      <c r="E544" s="4">
        <v>39387</v>
      </c>
      <c r="F544" s="4">
        <v>39387</v>
      </c>
      <c r="G544" s="3" t="s">
        <v>2027</v>
      </c>
      <c r="H544" s="78">
        <v>653.20000000000005</v>
      </c>
      <c r="J544" s="2" t="s">
        <v>2026</v>
      </c>
      <c r="L544">
        <v>120</v>
      </c>
      <c r="M544">
        <v>97</v>
      </c>
      <c r="N544">
        <v>2017</v>
      </c>
      <c r="O544">
        <v>11</v>
      </c>
      <c r="P544" s="1">
        <v>653.20000000000005</v>
      </c>
      <c r="Q544">
        <v>0.1</v>
      </c>
      <c r="S544" s="78">
        <v>653.20000000000005</v>
      </c>
      <c r="T544" s="123">
        <f>+Tabla_dsa_sqlexpress2_LUCCA_Resguardos23[[#This Row],[Precio_Adquisición]]-Tabla_dsa_sqlexpress2_LUCCA_Resguardos23[[#This Row],[Columna1]]</f>
        <v>0</v>
      </c>
      <c r="U544">
        <v>542</v>
      </c>
    </row>
    <row r="545" spans="1:21" x14ac:dyDescent="0.25">
      <c r="A545" s="3" t="s">
        <v>2015</v>
      </c>
      <c r="C545" s="6" t="s">
        <v>364</v>
      </c>
      <c r="D545" s="5" t="s">
        <v>1673</v>
      </c>
      <c r="E545" s="4">
        <v>39387</v>
      </c>
      <c r="F545" s="4">
        <v>39387</v>
      </c>
      <c r="G545" s="3" t="s">
        <v>2025</v>
      </c>
      <c r="H545" s="78">
        <v>653.20000000000005</v>
      </c>
      <c r="J545" s="2" t="s">
        <v>2024</v>
      </c>
      <c r="L545">
        <v>120</v>
      </c>
      <c r="M545">
        <v>97</v>
      </c>
      <c r="N545">
        <v>2017</v>
      </c>
      <c r="O545">
        <v>11</v>
      </c>
      <c r="P545" s="1">
        <v>653.20000000000005</v>
      </c>
      <c r="Q545">
        <v>0.1</v>
      </c>
      <c r="S545" s="78">
        <v>653.20000000000005</v>
      </c>
      <c r="T545" s="123">
        <f>+Tabla_dsa_sqlexpress2_LUCCA_Resguardos23[[#This Row],[Precio_Adquisición]]-Tabla_dsa_sqlexpress2_LUCCA_Resguardos23[[#This Row],[Columna1]]</f>
        <v>0</v>
      </c>
      <c r="U545">
        <v>543</v>
      </c>
    </row>
    <row r="546" spans="1:21" x14ac:dyDescent="0.25">
      <c r="A546" s="3" t="s">
        <v>2015</v>
      </c>
      <c r="C546" s="6" t="s">
        <v>364</v>
      </c>
      <c r="D546" s="5" t="s">
        <v>1673</v>
      </c>
      <c r="E546" s="4">
        <v>39387</v>
      </c>
      <c r="F546" s="4">
        <v>39387</v>
      </c>
      <c r="G546" s="3" t="s">
        <v>2023</v>
      </c>
      <c r="H546" s="78">
        <v>653.20000000000005</v>
      </c>
      <c r="J546" s="2" t="s">
        <v>2022</v>
      </c>
      <c r="L546">
        <v>120</v>
      </c>
      <c r="M546">
        <v>97</v>
      </c>
      <c r="N546">
        <v>2017</v>
      </c>
      <c r="O546">
        <v>11</v>
      </c>
      <c r="P546" s="1">
        <v>653.20000000000005</v>
      </c>
      <c r="Q546">
        <v>0.1</v>
      </c>
      <c r="S546" s="78">
        <v>653.20000000000005</v>
      </c>
      <c r="T546" s="123">
        <f>+Tabla_dsa_sqlexpress2_LUCCA_Resguardos23[[#This Row],[Precio_Adquisición]]-Tabla_dsa_sqlexpress2_LUCCA_Resguardos23[[#This Row],[Columna1]]</f>
        <v>0</v>
      </c>
      <c r="U546">
        <v>544</v>
      </c>
    </row>
    <row r="547" spans="1:21" x14ac:dyDescent="0.25">
      <c r="A547" s="3" t="s">
        <v>2015</v>
      </c>
      <c r="C547" s="6" t="s">
        <v>364</v>
      </c>
      <c r="D547" s="5" t="s">
        <v>1673</v>
      </c>
      <c r="E547" s="4">
        <v>39387</v>
      </c>
      <c r="F547" s="4">
        <v>39387</v>
      </c>
      <c r="G547" s="3" t="s">
        <v>2021</v>
      </c>
      <c r="H547" s="78">
        <v>653.20000000000005</v>
      </c>
      <c r="J547" s="2" t="s">
        <v>2020</v>
      </c>
      <c r="L547">
        <v>120</v>
      </c>
      <c r="M547">
        <v>97</v>
      </c>
      <c r="N547">
        <v>2017</v>
      </c>
      <c r="O547">
        <v>11</v>
      </c>
      <c r="P547" s="1">
        <v>653.20000000000005</v>
      </c>
      <c r="Q547">
        <v>0.1</v>
      </c>
      <c r="S547" s="78">
        <v>653.20000000000005</v>
      </c>
      <c r="T547" s="123">
        <f>+Tabla_dsa_sqlexpress2_LUCCA_Resguardos23[[#This Row],[Precio_Adquisición]]-Tabla_dsa_sqlexpress2_LUCCA_Resguardos23[[#This Row],[Columna1]]</f>
        <v>0</v>
      </c>
      <c r="U547">
        <v>545</v>
      </c>
    </row>
    <row r="548" spans="1:21" x14ac:dyDescent="0.25">
      <c r="A548" s="3" t="s">
        <v>2015</v>
      </c>
      <c r="C548" s="6" t="s">
        <v>3417</v>
      </c>
      <c r="D548" s="5" t="s">
        <v>1031</v>
      </c>
      <c r="E548" s="4">
        <v>39387</v>
      </c>
      <c r="F548" s="4">
        <v>39387</v>
      </c>
      <c r="G548" s="3" t="s">
        <v>2019</v>
      </c>
      <c r="H548" s="78">
        <v>653.20000000000005</v>
      </c>
      <c r="J548" s="2" t="s">
        <v>2018</v>
      </c>
      <c r="L548">
        <v>120</v>
      </c>
      <c r="M548">
        <v>97</v>
      </c>
      <c r="N548">
        <v>2017</v>
      </c>
      <c r="O548">
        <v>11</v>
      </c>
      <c r="P548" s="1">
        <v>653.20000000000005</v>
      </c>
      <c r="Q548">
        <v>0.1</v>
      </c>
      <c r="S548" s="78">
        <v>653.20000000000005</v>
      </c>
      <c r="T548" s="123">
        <f>+Tabla_dsa_sqlexpress2_LUCCA_Resguardos23[[#This Row],[Precio_Adquisición]]-Tabla_dsa_sqlexpress2_LUCCA_Resguardos23[[#This Row],[Columna1]]</f>
        <v>0</v>
      </c>
      <c r="U548">
        <v>546</v>
      </c>
    </row>
    <row r="549" spans="1:21" x14ac:dyDescent="0.25">
      <c r="A549" s="3" t="s">
        <v>2015</v>
      </c>
      <c r="C549" s="6" t="s">
        <v>8</v>
      </c>
      <c r="D549" s="5" t="s">
        <v>7</v>
      </c>
      <c r="E549" s="4">
        <v>39387</v>
      </c>
      <c r="F549" s="4">
        <v>39387</v>
      </c>
      <c r="G549" s="3" t="s">
        <v>2017</v>
      </c>
      <c r="H549" s="78">
        <v>653.20000000000005</v>
      </c>
      <c r="J549" s="2" t="s">
        <v>2016</v>
      </c>
      <c r="L549">
        <v>120</v>
      </c>
      <c r="M549">
        <v>97</v>
      </c>
      <c r="N549">
        <v>2017</v>
      </c>
      <c r="O549">
        <v>11</v>
      </c>
      <c r="P549" s="1">
        <v>653.20000000000005</v>
      </c>
      <c r="Q549">
        <v>0.1</v>
      </c>
      <c r="S549" s="78">
        <v>653.20000000000005</v>
      </c>
      <c r="T549" s="123">
        <f>+Tabla_dsa_sqlexpress2_LUCCA_Resguardos23[[#This Row],[Precio_Adquisición]]-Tabla_dsa_sqlexpress2_LUCCA_Resguardos23[[#This Row],[Columna1]]</f>
        <v>0</v>
      </c>
      <c r="U549">
        <v>547</v>
      </c>
    </row>
    <row r="550" spans="1:21" x14ac:dyDescent="0.25">
      <c r="A550" s="3" t="s">
        <v>2015</v>
      </c>
      <c r="C550" s="6" t="s">
        <v>842</v>
      </c>
      <c r="D550" s="15" t="s">
        <v>2226</v>
      </c>
      <c r="E550" s="4">
        <v>39387</v>
      </c>
      <c r="F550" s="4">
        <v>39387</v>
      </c>
      <c r="G550" s="3" t="s">
        <v>2014</v>
      </c>
      <c r="H550" s="78">
        <v>653.20000000000005</v>
      </c>
      <c r="J550" s="2" t="s">
        <v>2013</v>
      </c>
      <c r="L550">
        <v>120</v>
      </c>
      <c r="M550">
        <v>97</v>
      </c>
      <c r="N550">
        <v>2017</v>
      </c>
      <c r="O550">
        <v>11</v>
      </c>
      <c r="P550" s="1">
        <v>653.20000000000005</v>
      </c>
      <c r="Q550">
        <v>0.1</v>
      </c>
      <c r="S550" s="78">
        <v>653.20000000000005</v>
      </c>
      <c r="T550" s="123">
        <f>+Tabla_dsa_sqlexpress2_LUCCA_Resguardos23[[#This Row],[Precio_Adquisición]]-Tabla_dsa_sqlexpress2_LUCCA_Resguardos23[[#This Row],[Columna1]]</f>
        <v>0</v>
      </c>
      <c r="U550">
        <v>548</v>
      </c>
    </row>
    <row r="551" spans="1:21" x14ac:dyDescent="0.25">
      <c r="A551" s="3" t="s">
        <v>2012</v>
      </c>
      <c r="C551" s="6" t="s">
        <v>3309</v>
      </c>
      <c r="D551" s="15" t="s">
        <v>3061</v>
      </c>
      <c r="E551" s="4">
        <v>39387</v>
      </c>
      <c r="F551" s="4">
        <v>39387</v>
      </c>
      <c r="G551" s="3" t="s">
        <v>2011</v>
      </c>
      <c r="H551" s="78">
        <v>713</v>
      </c>
      <c r="J551" s="2" t="s">
        <v>2010</v>
      </c>
      <c r="L551">
        <v>120</v>
      </c>
      <c r="M551">
        <v>97</v>
      </c>
      <c r="N551">
        <v>2017</v>
      </c>
      <c r="O551">
        <v>11</v>
      </c>
      <c r="P551" s="1">
        <v>713</v>
      </c>
      <c r="Q551">
        <v>0.1</v>
      </c>
      <c r="S551" s="78">
        <v>713</v>
      </c>
      <c r="T551" s="123">
        <f>+Tabla_dsa_sqlexpress2_LUCCA_Resguardos23[[#This Row],[Precio_Adquisición]]-Tabla_dsa_sqlexpress2_LUCCA_Resguardos23[[#This Row],[Columna1]]</f>
        <v>0</v>
      </c>
      <c r="U551">
        <v>549</v>
      </c>
    </row>
    <row r="552" spans="1:21" x14ac:dyDescent="0.25">
      <c r="A552" s="89" t="s">
        <v>2009</v>
      </c>
      <c r="B552" s="90"/>
      <c r="C552" s="91" t="s">
        <v>355</v>
      </c>
      <c r="D552" s="92" t="s">
        <v>3175</v>
      </c>
      <c r="E552" s="93">
        <v>39387</v>
      </c>
      <c r="F552" s="93">
        <v>39387</v>
      </c>
      <c r="G552" s="3" t="s">
        <v>2008</v>
      </c>
      <c r="H552" s="94">
        <v>1104</v>
      </c>
      <c r="J552" s="2" t="s">
        <v>2007</v>
      </c>
      <c r="L552">
        <v>120</v>
      </c>
      <c r="M552">
        <v>97</v>
      </c>
      <c r="N552">
        <v>2017</v>
      </c>
      <c r="O552">
        <v>11</v>
      </c>
      <c r="P552" s="1">
        <v>1104</v>
      </c>
      <c r="Q552">
        <v>0.1</v>
      </c>
      <c r="S552" s="78">
        <v>1104</v>
      </c>
      <c r="T552" s="123">
        <f>+Tabla_dsa_sqlexpress2_LUCCA_Resguardos23[[#This Row],[Precio_Adquisición]]-Tabla_dsa_sqlexpress2_LUCCA_Resguardos23[[#This Row],[Columna1]]</f>
        <v>0</v>
      </c>
      <c r="U552">
        <v>550</v>
      </c>
    </row>
    <row r="553" spans="1:21" x14ac:dyDescent="0.25">
      <c r="A553" s="89" t="s">
        <v>2006</v>
      </c>
      <c r="B553" s="90"/>
      <c r="C553" s="96" t="s">
        <v>3303</v>
      </c>
      <c r="D553" s="95" t="s">
        <v>359</v>
      </c>
      <c r="E553" s="93">
        <v>39387</v>
      </c>
      <c r="F553" s="93">
        <v>39387</v>
      </c>
      <c r="G553" s="3" t="s">
        <v>2005</v>
      </c>
      <c r="H553" s="94">
        <v>862.5</v>
      </c>
      <c r="J553" s="2" t="s">
        <v>2004</v>
      </c>
      <c r="L553">
        <v>120</v>
      </c>
      <c r="M553">
        <v>97</v>
      </c>
      <c r="N553">
        <v>2017</v>
      </c>
      <c r="O553">
        <v>11</v>
      </c>
      <c r="P553" s="1">
        <v>862.5</v>
      </c>
      <c r="Q553">
        <v>0.1</v>
      </c>
      <c r="S553" s="78">
        <v>862.5</v>
      </c>
      <c r="T553" s="123">
        <f>+Tabla_dsa_sqlexpress2_LUCCA_Resguardos23[[#This Row],[Precio_Adquisición]]-Tabla_dsa_sqlexpress2_LUCCA_Resguardos23[[#This Row],[Columna1]]</f>
        <v>0</v>
      </c>
      <c r="U553">
        <v>551</v>
      </c>
    </row>
    <row r="554" spans="1:21" x14ac:dyDescent="0.25">
      <c r="A554" s="3" t="s">
        <v>2003</v>
      </c>
      <c r="C554" s="39" t="s">
        <v>364</v>
      </c>
      <c r="D554" s="5" t="s">
        <v>1673</v>
      </c>
      <c r="E554" s="4">
        <v>39387</v>
      </c>
      <c r="F554" s="4">
        <v>39387</v>
      </c>
      <c r="G554" s="3" t="s">
        <v>2002</v>
      </c>
      <c r="H554" s="78">
        <v>908.5</v>
      </c>
      <c r="J554" s="2" t="s">
        <v>2001</v>
      </c>
      <c r="L554">
        <v>120</v>
      </c>
      <c r="M554">
        <v>97</v>
      </c>
      <c r="N554">
        <v>2017</v>
      </c>
      <c r="O554">
        <v>11</v>
      </c>
      <c r="P554" s="1">
        <v>908.5</v>
      </c>
      <c r="Q554">
        <v>0.1</v>
      </c>
      <c r="S554" s="78">
        <v>908.5</v>
      </c>
      <c r="T554" s="123">
        <f>+Tabla_dsa_sqlexpress2_LUCCA_Resguardos23[[#This Row],[Precio_Adquisición]]-Tabla_dsa_sqlexpress2_LUCCA_Resguardos23[[#This Row],[Columna1]]</f>
        <v>0</v>
      </c>
      <c r="U554">
        <v>552</v>
      </c>
    </row>
    <row r="555" spans="1:21" x14ac:dyDescent="0.25">
      <c r="A555" s="3" t="s">
        <v>2000</v>
      </c>
      <c r="C555" s="39" t="s">
        <v>364</v>
      </c>
      <c r="D555" s="5" t="s">
        <v>1673</v>
      </c>
      <c r="E555" s="4">
        <v>39387</v>
      </c>
      <c r="F555" s="4">
        <v>39387</v>
      </c>
      <c r="G555" s="3" t="s">
        <v>1999</v>
      </c>
      <c r="H555" s="78">
        <v>1017.75</v>
      </c>
      <c r="J555" s="2" t="s">
        <v>1998</v>
      </c>
      <c r="L555">
        <v>120</v>
      </c>
      <c r="M555">
        <v>97</v>
      </c>
      <c r="N555">
        <v>2017</v>
      </c>
      <c r="O555">
        <v>11</v>
      </c>
      <c r="P555" s="1">
        <v>1017.75</v>
      </c>
      <c r="Q555">
        <v>0.1</v>
      </c>
      <c r="S555" s="78">
        <v>1017.75</v>
      </c>
      <c r="T555" s="123">
        <f>+Tabla_dsa_sqlexpress2_LUCCA_Resguardos23[[#This Row],[Precio_Adquisición]]-Tabla_dsa_sqlexpress2_LUCCA_Resguardos23[[#This Row],[Columna1]]</f>
        <v>0</v>
      </c>
      <c r="U555">
        <v>553</v>
      </c>
    </row>
    <row r="556" spans="1:21" x14ac:dyDescent="0.25">
      <c r="A556" s="89" t="s">
        <v>1997</v>
      </c>
      <c r="B556" s="90"/>
      <c r="C556" s="96" t="s">
        <v>3303</v>
      </c>
      <c r="D556" s="95" t="s">
        <v>359</v>
      </c>
      <c r="E556" s="93">
        <v>39387</v>
      </c>
      <c r="F556" s="93">
        <v>39387</v>
      </c>
      <c r="G556" s="3" t="s">
        <v>1996</v>
      </c>
      <c r="H556" s="94">
        <v>425.5</v>
      </c>
      <c r="J556" s="2" t="s">
        <v>1995</v>
      </c>
      <c r="L556">
        <v>120</v>
      </c>
      <c r="M556">
        <v>97</v>
      </c>
      <c r="N556">
        <v>2017</v>
      </c>
      <c r="O556">
        <v>11</v>
      </c>
      <c r="P556" s="1">
        <v>425.5</v>
      </c>
      <c r="Q556">
        <v>0.1</v>
      </c>
      <c r="S556" s="78">
        <v>425.5</v>
      </c>
      <c r="T556" s="123">
        <f>+Tabla_dsa_sqlexpress2_LUCCA_Resguardos23[[#This Row],[Precio_Adquisición]]-Tabla_dsa_sqlexpress2_LUCCA_Resguardos23[[#This Row],[Columna1]]</f>
        <v>0</v>
      </c>
      <c r="U556">
        <v>554</v>
      </c>
    </row>
    <row r="557" spans="1:21" x14ac:dyDescent="0.25">
      <c r="A557" s="89" t="s">
        <v>1992</v>
      </c>
      <c r="B557" s="90"/>
      <c r="C557" s="96" t="s">
        <v>3303</v>
      </c>
      <c r="D557" s="95" t="s">
        <v>359</v>
      </c>
      <c r="E557" s="93">
        <v>39387</v>
      </c>
      <c r="F557" s="93">
        <v>39387</v>
      </c>
      <c r="G557" s="3" t="s">
        <v>1994</v>
      </c>
      <c r="H557" s="94">
        <v>1467.4</v>
      </c>
      <c r="J557" s="2" t="s">
        <v>1993</v>
      </c>
      <c r="L557">
        <v>120</v>
      </c>
      <c r="M557">
        <v>97</v>
      </c>
      <c r="N557">
        <v>2017</v>
      </c>
      <c r="O557">
        <v>11</v>
      </c>
      <c r="P557" s="1">
        <v>1467.4</v>
      </c>
      <c r="Q557">
        <v>0.1</v>
      </c>
      <c r="S557" s="78">
        <v>1467.4</v>
      </c>
      <c r="T557" s="123">
        <f>+Tabla_dsa_sqlexpress2_LUCCA_Resguardos23[[#This Row],[Precio_Adquisición]]-Tabla_dsa_sqlexpress2_LUCCA_Resguardos23[[#This Row],[Columna1]]</f>
        <v>0</v>
      </c>
      <c r="U557">
        <v>555</v>
      </c>
    </row>
    <row r="558" spans="1:21" x14ac:dyDescent="0.25">
      <c r="A558" s="3" t="s">
        <v>1992</v>
      </c>
      <c r="C558" s="60" t="s">
        <v>3321</v>
      </c>
      <c r="D558" s="5" t="s">
        <v>1193</v>
      </c>
      <c r="E558" s="4">
        <v>39387</v>
      </c>
      <c r="F558" s="4">
        <v>39387</v>
      </c>
      <c r="G558" s="3" t="s">
        <v>1991</v>
      </c>
      <c r="H558" s="78">
        <v>1467.4</v>
      </c>
      <c r="J558" s="2" t="s">
        <v>1990</v>
      </c>
      <c r="L558">
        <v>120</v>
      </c>
      <c r="M558">
        <v>97</v>
      </c>
      <c r="N558">
        <v>2017</v>
      </c>
      <c r="O558">
        <v>11</v>
      </c>
      <c r="P558" s="1">
        <v>1467.4</v>
      </c>
      <c r="Q558">
        <v>0.1</v>
      </c>
      <c r="S558" s="78">
        <v>1467.4</v>
      </c>
      <c r="T558" s="123">
        <f>+Tabla_dsa_sqlexpress2_LUCCA_Resguardos23[[#This Row],[Precio_Adquisición]]-Tabla_dsa_sqlexpress2_LUCCA_Resguardos23[[#This Row],[Columna1]]</f>
        <v>0</v>
      </c>
      <c r="U558">
        <v>556</v>
      </c>
    </row>
    <row r="559" spans="1:21" x14ac:dyDescent="0.25">
      <c r="A559" s="3" t="s">
        <v>1987</v>
      </c>
      <c r="C559" s="60" t="s">
        <v>3321</v>
      </c>
      <c r="D559" s="5" t="s">
        <v>1193</v>
      </c>
      <c r="E559" s="4">
        <v>39387</v>
      </c>
      <c r="F559" s="4">
        <v>39387</v>
      </c>
      <c r="G559" s="3" t="s">
        <v>1989</v>
      </c>
      <c r="H559" s="78">
        <v>1024.6500000000001</v>
      </c>
      <c r="J559" s="2" t="s">
        <v>1988</v>
      </c>
      <c r="L559">
        <v>120</v>
      </c>
      <c r="M559">
        <v>97</v>
      </c>
      <c r="N559">
        <v>2017</v>
      </c>
      <c r="O559">
        <v>11</v>
      </c>
      <c r="P559" s="1">
        <v>1024.6500000000001</v>
      </c>
      <c r="Q559">
        <v>0.1</v>
      </c>
      <c r="S559" s="78">
        <v>1024.6500000000001</v>
      </c>
      <c r="T559" s="123">
        <f>+Tabla_dsa_sqlexpress2_LUCCA_Resguardos23[[#This Row],[Precio_Adquisición]]-Tabla_dsa_sqlexpress2_LUCCA_Resguardos23[[#This Row],[Columna1]]</f>
        <v>0</v>
      </c>
      <c r="U559">
        <v>557</v>
      </c>
    </row>
    <row r="560" spans="1:21" x14ac:dyDescent="0.25">
      <c r="A560" s="3" t="s">
        <v>1987</v>
      </c>
      <c r="C560" s="6" t="s">
        <v>36</v>
      </c>
      <c r="D560" s="15" t="s">
        <v>2409</v>
      </c>
      <c r="E560" s="4">
        <v>39387</v>
      </c>
      <c r="F560" s="4">
        <v>39387</v>
      </c>
      <c r="G560" s="3" t="s">
        <v>1986</v>
      </c>
      <c r="H560" s="78">
        <v>1024.6500000000001</v>
      </c>
      <c r="J560" s="2" t="s">
        <v>1985</v>
      </c>
      <c r="L560">
        <v>120</v>
      </c>
      <c r="M560">
        <v>97</v>
      </c>
      <c r="N560">
        <v>2017</v>
      </c>
      <c r="O560">
        <v>11</v>
      </c>
      <c r="P560" s="1">
        <v>1024.6500000000001</v>
      </c>
      <c r="Q560">
        <v>0.1</v>
      </c>
      <c r="S560" s="78">
        <v>1024.6500000000001</v>
      </c>
      <c r="T560" s="123">
        <f>+Tabla_dsa_sqlexpress2_LUCCA_Resguardos23[[#This Row],[Precio_Adquisición]]-Tabla_dsa_sqlexpress2_LUCCA_Resguardos23[[#This Row],[Columna1]]</f>
        <v>0</v>
      </c>
      <c r="U560">
        <v>558</v>
      </c>
    </row>
    <row r="561" spans="1:21" x14ac:dyDescent="0.25">
      <c r="A561" s="3" t="s">
        <v>1984</v>
      </c>
      <c r="B561" s="42"/>
      <c r="C561" s="45" t="s">
        <v>433</v>
      </c>
      <c r="D561" s="105" t="s">
        <v>22</v>
      </c>
      <c r="E561" s="4">
        <v>39387</v>
      </c>
      <c r="F561" s="4">
        <v>39387</v>
      </c>
      <c r="G561" s="3" t="s">
        <v>1983</v>
      </c>
      <c r="H561" s="78">
        <v>1459.35</v>
      </c>
      <c r="J561" s="2" t="s">
        <v>1982</v>
      </c>
      <c r="L561">
        <v>120</v>
      </c>
      <c r="M561">
        <v>97</v>
      </c>
      <c r="N561">
        <v>2017</v>
      </c>
      <c r="O561">
        <v>11</v>
      </c>
      <c r="P561" s="1">
        <v>1459.35</v>
      </c>
      <c r="Q561">
        <v>0.1</v>
      </c>
      <c r="R561" s="58"/>
      <c r="S561" s="78">
        <v>1459.35</v>
      </c>
      <c r="T561" s="123">
        <f>+Tabla_dsa_sqlexpress2_LUCCA_Resguardos23[[#This Row],[Precio_Adquisición]]-Tabla_dsa_sqlexpress2_LUCCA_Resguardos23[[#This Row],[Columna1]]</f>
        <v>0</v>
      </c>
      <c r="U561">
        <v>559</v>
      </c>
    </row>
    <row r="562" spans="1:21" x14ac:dyDescent="0.25">
      <c r="A562" s="3" t="s">
        <v>1971</v>
      </c>
      <c r="C562" s="6" t="s">
        <v>433</v>
      </c>
      <c r="D562" s="5" t="s">
        <v>22</v>
      </c>
      <c r="E562" s="4">
        <v>39387</v>
      </c>
      <c r="F562" s="4">
        <v>39387</v>
      </c>
      <c r="G562" s="3" t="s">
        <v>1981</v>
      </c>
      <c r="H562" s="78">
        <v>560.04999999999995</v>
      </c>
      <c r="J562" s="2" t="s">
        <v>1980</v>
      </c>
      <c r="L562">
        <v>120</v>
      </c>
      <c r="M562">
        <v>97</v>
      </c>
      <c r="N562">
        <v>2017</v>
      </c>
      <c r="O562">
        <v>11</v>
      </c>
      <c r="P562" s="1">
        <v>560.04999999999995</v>
      </c>
      <c r="Q562">
        <v>0.1</v>
      </c>
      <c r="S562" s="78">
        <v>560.04999999999995</v>
      </c>
      <c r="T562" s="123">
        <f>+Tabla_dsa_sqlexpress2_LUCCA_Resguardos23[[#This Row],[Precio_Adquisición]]-Tabla_dsa_sqlexpress2_LUCCA_Resguardos23[[#This Row],[Columna1]]</f>
        <v>0</v>
      </c>
      <c r="U562">
        <v>560</v>
      </c>
    </row>
    <row r="563" spans="1:21" x14ac:dyDescent="0.25">
      <c r="A563" s="3" t="s">
        <v>1971</v>
      </c>
      <c r="C563" s="6" t="s">
        <v>433</v>
      </c>
      <c r="D563" s="5" t="s">
        <v>22</v>
      </c>
      <c r="E563" s="4">
        <v>39387</v>
      </c>
      <c r="F563" s="4">
        <v>39387</v>
      </c>
      <c r="G563" s="3" t="s">
        <v>1979</v>
      </c>
      <c r="H563" s="78">
        <v>560.04999999999995</v>
      </c>
      <c r="J563" s="2" t="s">
        <v>1978</v>
      </c>
      <c r="L563">
        <v>120</v>
      </c>
      <c r="M563">
        <v>97</v>
      </c>
      <c r="N563">
        <v>2017</v>
      </c>
      <c r="O563">
        <v>11</v>
      </c>
      <c r="P563" s="1">
        <v>560.04999999999995</v>
      </c>
      <c r="Q563">
        <v>0.1</v>
      </c>
      <c r="S563" s="78">
        <v>560.04999999999995</v>
      </c>
      <c r="T563" s="123">
        <f>+Tabla_dsa_sqlexpress2_LUCCA_Resguardos23[[#This Row],[Precio_Adquisición]]-Tabla_dsa_sqlexpress2_LUCCA_Resguardos23[[#This Row],[Columna1]]</f>
        <v>0</v>
      </c>
      <c r="U563">
        <v>561</v>
      </c>
    </row>
    <row r="564" spans="1:21" x14ac:dyDescent="0.25">
      <c r="A564" s="3" t="s">
        <v>1971</v>
      </c>
      <c r="C564" s="6" t="s">
        <v>3285</v>
      </c>
      <c r="D564" s="5" t="s">
        <v>1184</v>
      </c>
      <c r="E564" s="4">
        <v>39387</v>
      </c>
      <c r="F564" s="4">
        <v>39387</v>
      </c>
      <c r="G564" s="3" t="s">
        <v>1977</v>
      </c>
      <c r="H564" s="78">
        <v>560.04999999999995</v>
      </c>
      <c r="J564" s="2" t="s">
        <v>1976</v>
      </c>
      <c r="L564">
        <v>120</v>
      </c>
      <c r="M564">
        <v>97</v>
      </c>
      <c r="N564">
        <v>2017</v>
      </c>
      <c r="O564">
        <v>11</v>
      </c>
      <c r="P564" s="1">
        <v>560.04999999999995</v>
      </c>
      <c r="Q564">
        <v>0.1</v>
      </c>
      <c r="S564" s="78">
        <v>560.04999999999995</v>
      </c>
      <c r="T564" s="123">
        <f>+Tabla_dsa_sqlexpress2_LUCCA_Resguardos23[[#This Row],[Precio_Adquisición]]-Tabla_dsa_sqlexpress2_LUCCA_Resguardos23[[#This Row],[Columna1]]</f>
        <v>0</v>
      </c>
      <c r="U564">
        <v>562</v>
      </c>
    </row>
    <row r="565" spans="1:21" x14ac:dyDescent="0.25">
      <c r="A565" s="3" t="s">
        <v>1971</v>
      </c>
      <c r="C565" s="60" t="s">
        <v>3321</v>
      </c>
      <c r="D565" s="5" t="s">
        <v>1193</v>
      </c>
      <c r="E565" s="4">
        <v>39387</v>
      </c>
      <c r="F565" s="4">
        <v>39387</v>
      </c>
      <c r="G565" s="3" t="s">
        <v>1975</v>
      </c>
      <c r="H565" s="78">
        <v>560.04999999999995</v>
      </c>
      <c r="J565" s="2" t="s">
        <v>1974</v>
      </c>
      <c r="L565">
        <v>120</v>
      </c>
      <c r="M565">
        <v>97</v>
      </c>
      <c r="N565">
        <v>2017</v>
      </c>
      <c r="O565">
        <v>11</v>
      </c>
      <c r="P565" s="1">
        <v>560.04999999999995</v>
      </c>
      <c r="Q565">
        <v>0.1</v>
      </c>
      <c r="S565" s="78">
        <v>560.04999999999995</v>
      </c>
      <c r="T565" s="123">
        <f>+Tabla_dsa_sqlexpress2_LUCCA_Resguardos23[[#This Row],[Precio_Adquisición]]-Tabla_dsa_sqlexpress2_LUCCA_Resguardos23[[#This Row],[Columna1]]</f>
        <v>0</v>
      </c>
      <c r="U565">
        <v>563</v>
      </c>
    </row>
    <row r="566" spans="1:21" x14ac:dyDescent="0.25">
      <c r="A566" s="3" t="s">
        <v>1971</v>
      </c>
      <c r="C566" s="6" t="s">
        <v>3417</v>
      </c>
      <c r="D566" s="5" t="s">
        <v>1031</v>
      </c>
      <c r="E566" s="4">
        <v>39387</v>
      </c>
      <c r="F566" s="4">
        <v>39387</v>
      </c>
      <c r="G566" s="3" t="s">
        <v>1973</v>
      </c>
      <c r="H566" s="78">
        <v>560.04999999999995</v>
      </c>
      <c r="J566" s="2" t="s">
        <v>1972</v>
      </c>
      <c r="L566">
        <v>120</v>
      </c>
      <c r="M566">
        <v>97</v>
      </c>
      <c r="N566">
        <v>2017</v>
      </c>
      <c r="O566">
        <v>11</v>
      </c>
      <c r="P566" s="1">
        <v>560.04999999999995</v>
      </c>
      <c r="Q566">
        <v>0.1</v>
      </c>
      <c r="S566" s="78">
        <v>560.04999999999995</v>
      </c>
      <c r="T566" s="123">
        <f>+Tabla_dsa_sqlexpress2_LUCCA_Resguardos23[[#This Row],[Precio_Adquisición]]-Tabla_dsa_sqlexpress2_LUCCA_Resguardos23[[#This Row],[Columna1]]</f>
        <v>0</v>
      </c>
      <c r="U566">
        <v>564</v>
      </c>
    </row>
    <row r="567" spans="1:21" x14ac:dyDescent="0.25">
      <c r="A567" s="3" t="s">
        <v>1971</v>
      </c>
      <c r="C567" s="6" t="s">
        <v>3</v>
      </c>
      <c r="D567" s="12" t="s">
        <v>2</v>
      </c>
      <c r="E567" s="4">
        <v>39387</v>
      </c>
      <c r="F567" s="4">
        <v>39387</v>
      </c>
      <c r="G567" s="3" t="s">
        <v>1970</v>
      </c>
      <c r="H567" s="78">
        <v>560.04999999999995</v>
      </c>
      <c r="J567" s="2" t="s">
        <v>1969</v>
      </c>
      <c r="L567">
        <v>120</v>
      </c>
      <c r="M567">
        <v>97</v>
      </c>
      <c r="N567">
        <v>2017</v>
      </c>
      <c r="O567">
        <v>11</v>
      </c>
      <c r="P567" s="1">
        <v>560.04999999999995</v>
      </c>
      <c r="Q567">
        <v>0.1</v>
      </c>
      <c r="S567" s="78">
        <v>560.04999999999995</v>
      </c>
      <c r="T567" s="123">
        <f>+Tabla_dsa_sqlexpress2_LUCCA_Resguardos23[[#This Row],[Precio_Adquisición]]-Tabla_dsa_sqlexpress2_LUCCA_Resguardos23[[#This Row],[Columna1]]</f>
        <v>0</v>
      </c>
      <c r="U567">
        <v>565</v>
      </c>
    </row>
    <row r="568" spans="1:21" x14ac:dyDescent="0.25">
      <c r="A568" s="3" t="s">
        <v>1966</v>
      </c>
      <c r="C568" s="6" t="s">
        <v>3</v>
      </c>
      <c r="D568" s="5" t="s">
        <v>2</v>
      </c>
      <c r="E568" s="4">
        <v>39387</v>
      </c>
      <c r="F568" s="4">
        <v>39387</v>
      </c>
      <c r="G568" s="3" t="s">
        <v>1968</v>
      </c>
      <c r="H568" s="78">
        <v>1250.05</v>
      </c>
      <c r="J568" s="2" t="s">
        <v>1967</v>
      </c>
      <c r="L568">
        <v>120</v>
      </c>
      <c r="M568">
        <v>97</v>
      </c>
      <c r="N568">
        <v>2017</v>
      </c>
      <c r="O568">
        <v>11</v>
      </c>
      <c r="P568" s="1">
        <v>1250.05</v>
      </c>
      <c r="Q568">
        <v>0.1</v>
      </c>
      <c r="S568" s="78">
        <v>1250.05</v>
      </c>
      <c r="T568" s="123">
        <f>+Tabla_dsa_sqlexpress2_LUCCA_Resguardos23[[#This Row],[Precio_Adquisición]]-Tabla_dsa_sqlexpress2_LUCCA_Resguardos23[[#This Row],[Columna1]]</f>
        <v>0</v>
      </c>
      <c r="U568">
        <v>566</v>
      </c>
    </row>
    <row r="569" spans="1:21" x14ac:dyDescent="0.25">
      <c r="A569" s="3" t="s">
        <v>1966</v>
      </c>
      <c r="C569" s="6" t="s">
        <v>3414</v>
      </c>
      <c r="D569" s="5" t="s">
        <v>1181</v>
      </c>
      <c r="E569" s="4">
        <v>39387</v>
      </c>
      <c r="F569" s="4">
        <v>39387</v>
      </c>
      <c r="G569" s="3" t="s">
        <v>1965</v>
      </c>
      <c r="H569" s="78">
        <v>1250.05</v>
      </c>
      <c r="J569" s="2" t="s">
        <v>1964</v>
      </c>
      <c r="L569">
        <v>120</v>
      </c>
      <c r="M569">
        <v>97</v>
      </c>
      <c r="N569">
        <v>2017</v>
      </c>
      <c r="O569">
        <v>11</v>
      </c>
      <c r="P569" s="1">
        <v>1250.05</v>
      </c>
      <c r="Q569">
        <v>0.1</v>
      </c>
      <c r="S569" s="78">
        <v>1250.05</v>
      </c>
      <c r="T569" s="123">
        <f>+Tabla_dsa_sqlexpress2_LUCCA_Resguardos23[[#This Row],[Precio_Adquisición]]-Tabla_dsa_sqlexpress2_LUCCA_Resguardos23[[#This Row],[Columna1]]</f>
        <v>0</v>
      </c>
      <c r="U569">
        <v>567</v>
      </c>
    </row>
    <row r="570" spans="1:21" x14ac:dyDescent="0.25">
      <c r="A570" s="3" t="s">
        <v>1951</v>
      </c>
      <c r="C570" s="6" t="s">
        <v>3308</v>
      </c>
      <c r="D570" s="5" t="s">
        <v>352</v>
      </c>
      <c r="E570" s="4">
        <v>40148</v>
      </c>
      <c r="F570" s="4">
        <v>40148</v>
      </c>
      <c r="G570" s="3" t="s">
        <v>1963</v>
      </c>
      <c r="H570" s="78">
        <v>506</v>
      </c>
      <c r="J570" s="2" t="s">
        <v>1962</v>
      </c>
      <c r="L570">
        <v>120</v>
      </c>
      <c r="M570">
        <v>72</v>
      </c>
      <c r="N570">
        <v>2019</v>
      </c>
      <c r="O570">
        <v>12</v>
      </c>
      <c r="P570" s="1">
        <v>506</v>
      </c>
      <c r="Q570">
        <v>0.1</v>
      </c>
      <c r="S570" s="78">
        <v>506</v>
      </c>
      <c r="T570" s="123">
        <f>+Tabla_dsa_sqlexpress2_LUCCA_Resguardos23[[#This Row],[Precio_Adquisición]]-Tabla_dsa_sqlexpress2_LUCCA_Resguardos23[[#This Row],[Columna1]]</f>
        <v>0</v>
      </c>
      <c r="U570">
        <v>568</v>
      </c>
    </row>
    <row r="571" spans="1:21" x14ac:dyDescent="0.25">
      <c r="A571" s="3" t="s">
        <v>1951</v>
      </c>
      <c r="C571" s="6" t="s">
        <v>3308</v>
      </c>
      <c r="D571" s="5" t="s">
        <v>352</v>
      </c>
      <c r="E571" s="4">
        <v>40148</v>
      </c>
      <c r="F571" s="4">
        <v>40148</v>
      </c>
      <c r="G571" s="3" t="s">
        <v>1961</v>
      </c>
      <c r="H571" s="78">
        <v>506</v>
      </c>
      <c r="J571" s="2" t="s">
        <v>1960</v>
      </c>
      <c r="L571">
        <v>120</v>
      </c>
      <c r="M571">
        <v>72</v>
      </c>
      <c r="N571">
        <v>2019</v>
      </c>
      <c r="O571">
        <v>12</v>
      </c>
      <c r="P571" s="1">
        <v>506</v>
      </c>
      <c r="Q571">
        <v>0.1</v>
      </c>
      <c r="S571" s="78">
        <v>506</v>
      </c>
      <c r="T571" s="123">
        <f>+Tabla_dsa_sqlexpress2_LUCCA_Resguardos23[[#This Row],[Precio_Adquisición]]-Tabla_dsa_sqlexpress2_LUCCA_Resguardos23[[#This Row],[Columna1]]</f>
        <v>0</v>
      </c>
      <c r="U571">
        <v>569</v>
      </c>
    </row>
    <row r="572" spans="1:21" x14ac:dyDescent="0.25">
      <c r="A572" s="3" t="s">
        <v>1951</v>
      </c>
      <c r="C572" s="6" t="s">
        <v>3308</v>
      </c>
      <c r="D572" s="5" t="s">
        <v>352</v>
      </c>
      <c r="E572" s="4">
        <v>40148</v>
      </c>
      <c r="F572" s="4">
        <v>40148</v>
      </c>
      <c r="G572" s="3" t="s">
        <v>1959</v>
      </c>
      <c r="H572" s="78">
        <v>506</v>
      </c>
      <c r="J572" s="2" t="s">
        <v>1958</v>
      </c>
      <c r="L572">
        <v>120</v>
      </c>
      <c r="M572">
        <v>72</v>
      </c>
      <c r="N572">
        <v>2019</v>
      </c>
      <c r="O572">
        <v>12</v>
      </c>
      <c r="P572" s="1">
        <v>506</v>
      </c>
      <c r="Q572">
        <v>0.1</v>
      </c>
      <c r="S572" s="78">
        <v>506</v>
      </c>
      <c r="T572" s="123">
        <f>+Tabla_dsa_sqlexpress2_LUCCA_Resguardos23[[#This Row],[Precio_Adquisición]]-Tabla_dsa_sqlexpress2_LUCCA_Resguardos23[[#This Row],[Columna1]]</f>
        <v>0</v>
      </c>
      <c r="U572">
        <v>570</v>
      </c>
    </row>
    <row r="573" spans="1:21" x14ac:dyDescent="0.25">
      <c r="A573" s="3" t="s">
        <v>1951</v>
      </c>
      <c r="C573" s="6" t="s">
        <v>3308</v>
      </c>
      <c r="D573" s="5" t="s">
        <v>352</v>
      </c>
      <c r="E573" s="4">
        <v>40148</v>
      </c>
      <c r="F573" s="4">
        <v>40148</v>
      </c>
      <c r="G573" s="3" t="s">
        <v>1957</v>
      </c>
      <c r="H573" s="78">
        <v>506</v>
      </c>
      <c r="J573" s="2" t="s">
        <v>1956</v>
      </c>
      <c r="L573">
        <v>120</v>
      </c>
      <c r="M573">
        <v>72</v>
      </c>
      <c r="N573">
        <v>2019</v>
      </c>
      <c r="O573">
        <v>12</v>
      </c>
      <c r="P573" s="1">
        <v>506</v>
      </c>
      <c r="Q573">
        <v>0.1</v>
      </c>
      <c r="S573" s="78">
        <v>506</v>
      </c>
      <c r="T573" s="123">
        <f>+Tabla_dsa_sqlexpress2_LUCCA_Resguardos23[[#This Row],[Precio_Adquisición]]-Tabla_dsa_sqlexpress2_LUCCA_Resguardos23[[#This Row],[Columna1]]</f>
        <v>0</v>
      </c>
      <c r="U573">
        <v>571</v>
      </c>
    </row>
    <row r="574" spans="1:21" x14ac:dyDescent="0.25">
      <c r="A574" s="3" t="s">
        <v>1951</v>
      </c>
      <c r="C574" s="6" t="s">
        <v>3308</v>
      </c>
      <c r="D574" s="5" t="s">
        <v>352</v>
      </c>
      <c r="E574" s="4">
        <v>40148</v>
      </c>
      <c r="F574" s="4">
        <v>40148</v>
      </c>
      <c r="G574" s="3" t="s">
        <v>1955</v>
      </c>
      <c r="H574" s="78">
        <v>506</v>
      </c>
      <c r="J574" s="2" t="s">
        <v>1954</v>
      </c>
      <c r="L574">
        <v>120</v>
      </c>
      <c r="M574">
        <v>72</v>
      </c>
      <c r="N574">
        <v>2019</v>
      </c>
      <c r="O574">
        <v>12</v>
      </c>
      <c r="P574" s="1">
        <v>506</v>
      </c>
      <c r="Q574">
        <v>0.1</v>
      </c>
      <c r="S574" s="78">
        <v>506</v>
      </c>
      <c r="T574" s="123">
        <f>+Tabla_dsa_sqlexpress2_LUCCA_Resguardos23[[#This Row],[Precio_Adquisición]]-Tabla_dsa_sqlexpress2_LUCCA_Resguardos23[[#This Row],[Columna1]]</f>
        <v>0</v>
      </c>
      <c r="U574">
        <v>572</v>
      </c>
    </row>
    <row r="575" spans="1:21" x14ac:dyDescent="0.25">
      <c r="A575" s="3" t="s">
        <v>1951</v>
      </c>
      <c r="C575" s="6" t="s">
        <v>3308</v>
      </c>
      <c r="D575" s="5" t="s">
        <v>352</v>
      </c>
      <c r="E575" s="4">
        <v>40148</v>
      </c>
      <c r="F575" s="4">
        <v>40148</v>
      </c>
      <c r="G575" s="3" t="s">
        <v>1953</v>
      </c>
      <c r="H575" s="78">
        <v>506</v>
      </c>
      <c r="J575" s="2" t="s">
        <v>1952</v>
      </c>
      <c r="L575">
        <v>120</v>
      </c>
      <c r="M575">
        <v>72</v>
      </c>
      <c r="N575">
        <v>2019</v>
      </c>
      <c r="O575">
        <v>12</v>
      </c>
      <c r="P575" s="1">
        <v>506</v>
      </c>
      <c r="Q575">
        <v>0.1</v>
      </c>
      <c r="S575" s="78">
        <v>506</v>
      </c>
      <c r="T575" s="123">
        <f>+Tabla_dsa_sqlexpress2_LUCCA_Resguardos23[[#This Row],[Precio_Adquisición]]-Tabla_dsa_sqlexpress2_LUCCA_Resguardos23[[#This Row],[Columna1]]</f>
        <v>0</v>
      </c>
      <c r="U575">
        <v>573</v>
      </c>
    </row>
    <row r="576" spans="1:21" x14ac:dyDescent="0.25">
      <c r="A576" s="3" t="s">
        <v>1951</v>
      </c>
      <c r="C576" s="6" t="s">
        <v>3308</v>
      </c>
      <c r="D576" s="5" t="s">
        <v>352</v>
      </c>
      <c r="E576" s="4">
        <v>40148</v>
      </c>
      <c r="F576" s="4">
        <v>40148</v>
      </c>
      <c r="G576" s="3" t="s">
        <v>1950</v>
      </c>
      <c r="H576" s="78">
        <v>506</v>
      </c>
      <c r="J576" s="2" t="s">
        <v>1949</v>
      </c>
      <c r="L576">
        <v>120</v>
      </c>
      <c r="M576">
        <v>72</v>
      </c>
      <c r="N576">
        <v>2019</v>
      </c>
      <c r="O576">
        <v>12</v>
      </c>
      <c r="P576" s="1">
        <v>506</v>
      </c>
      <c r="Q576">
        <v>0.1</v>
      </c>
      <c r="S576" s="78">
        <v>506</v>
      </c>
      <c r="T576" s="123">
        <f>+Tabla_dsa_sqlexpress2_LUCCA_Resguardos23[[#This Row],[Precio_Adquisición]]-Tabla_dsa_sqlexpress2_LUCCA_Resguardos23[[#This Row],[Columna1]]</f>
        <v>0</v>
      </c>
      <c r="U576">
        <v>574</v>
      </c>
    </row>
    <row r="577" spans="1:21" x14ac:dyDescent="0.25">
      <c r="A577" s="3" t="s">
        <v>1948</v>
      </c>
      <c r="C577" s="49" t="s">
        <v>3308</v>
      </c>
      <c r="D577" s="47" t="s">
        <v>352</v>
      </c>
      <c r="E577" s="4">
        <v>38717</v>
      </c>
      <c r="F577" s="4">
        <v>38717</v>
      </c>
      <c r="G577" s="3" t="s">
        <v>1947</v>
      </c>
      <c r="H577" s="78">
        <v>299.91000000000003</v>
      </c>
      <c r="J577" s="2" t="s">
        <v>1946</v>
      </c>
      <c r="L577">
        <v>120</v>
      </c>
      <c r="M577">
        <v>120</v>
      </c>
      <c r="N577">
        <v>2015</v>
      </c>
      <c r="O577">
        <v>12</v>
      </c>
      <c r="P577" s="1">
        <v>299.91000000000003</v>
      </c>
      <c r="Q577">
        <v>0.1</v>
      </c>
      <c r="S577" s="78">
        <v>299.91000000000003</v>
      </c>
      <c r="T577" s="123">
        <f>+Tabla_dsa_sqlexpress2_LUCCA_Resguardos23[[#This Row],[Precio_Adquisición]]-Tabla_dsa_sqlexpress2_LUCCA_Resguardos23[[#This Row],[Columna1]]</f>
        <v>0</v>
      </c>
      <c r="U577">
        <v>575</v>
      </c>
    </row>
    <row r="578" spans="1:21" x14ac:dyDescent="0.25">
      <c r="A578" s="3" t="s">
        <v>1927</v>
      </c>
      <c r="C578" s="6" t="s">
        <v>465</v>
      </c>
      <c r="D578" s="15" t="s">
        <v>3355</v>
      </c>
      <c r="E578" s="4">
        <v>41190</v>
      </c>
      <c r="F578" s="4">
        <v>41190</v>
      </c>
      <c r="G578" s="3" t="s">
        <v>1945</v>
      </c>
      <c r="H578" s="78">
        <v>597.4</v>
      </c>
      <c r="J578" s="2" t="s">
        <v>1944</v>
      </c>
      <c r="L578">
        <v>120</v>
      </c>
      <c r="M578">
        <v>38</v>
      </c>
      <c r="N578">
        <v>2022</v>
      </c>
      <c r="O578">
        <v>10</v>
      </c>
      <c r="P578" s="1">
        <v>597.4</v>
      </c>
      <c r="Q578">
        <v>0.1</v>
      </c>
      <c r="R578" s="6" t="s">
        <v>3172</v>
      </c>
      <c r="S578" s="78">
        <v>597.4</v>
      </c>
      <c r="T578" s="123">
        <f>+Tabla_dsa_sqlexpress2_LUCCA_Resguardos23[[#This Row],[Precio_Adquisición]]-Tabla_dsa_sqlexpress2_LUCCA_Resguardos23[[#This Row],[Columna1]]</f>
        <v>0</v>
      </c>
      <c r="U578">
        <v>576</v>
      </c>
    </row>
    <row r="579" spans="1:21" x14ac:dyDescent="0.25">
      <c r="A579" s="3" t="s">
        <v>1927</v>
      </c>
      <c r="C579" s="6" t="s">
        <v>465</v>
      </c>
      <c r="D579" s="15" t="s">
        <v>3355</v>
      </c>
      <c r="E579" s="4">
        <v>41190</v>
      </c>
      <c r="F579" s="4">
        <v>41190</v>
      </c>
      <c r="G579" s="3" t="s">
        <v>1943</v>
      </c>
      <c r="H579" s="78">
        <v>597.4</v>
      </c>
      <c r="J579" s="2" t="s">
        <v>1942</v>
      </c>
      <c r="L579">
        <v>120</v>
      </c>
      <c r="M579">
        <v>38</v>
      </c>
      <c r="N579">
        <v>2022</v>
      </c>
      <c r="O579">
        <v>10</v>
      </c>
      <c r="P579" s="1">
        <v>597.4</v>
      </c>
      <c r="Q579">
        <v>0.1</v>
      </c>
      <c r="R579" s="6" t="s">
        <v>3172</v>
      </c>
      <c r="S579" s="78">
        <v>597.4</v>
      </c>
      <c r="T579" s="123">
        <f>+Tabla_dsa_sqlexpress2_LUCCA_Resguardos23[[#This Row],[Precio_Adquisición]]-Tabla_dsa_sqlexpress2_LUCCA_Resguardos23[[#This Row],[Columna1]]</f>
        <v>0</v>
      </c>
      <c r="U579">
        <v>577</v>
      </c>
    </row>
    <row r="580" spans="1:21" x14ac:dyDescent="0.25">
      <c r="A580" s="3" t="s">
        <v>1927</v>
      </c>
      <c r="C580" s="6" t="s">
        <v>465</v>
      </c>
      <c r="D580" s="15" t="s">
        <v>3355</v>
      </c>
      <c r="E580" s="4">
        <v>41190</v>
      </c>
      <c r="F580" s="4">
        <v>41190</v>
      </c>
      <c r="G580" s="3" t="s">
        <v>1941</v>
      </c>
      <c r="H580" s="78">
        <v>597.4</v>
      </c>
      <c r="J580" s="2" t="s">
        <v>1940</v>
      </c>
      <c r="L580">
        <v>120</v>
      </c>
      <c r="M580">
        <v>38</v>
      </c>
      <c r="N580">
        <v>2022</v>
      </c>
      <c r="O580">
        <v>10</v>
      </c>
      <c r="P580" s="1">
        <v>597.4</v>
      </c>
      <c r="Q580">
        <v>0.1</v>
      </c>
      <c r="R580" s="6" t="s">
        <v>3172</v>
      </c>
      <c r="S580" s="78">
        <v>597.4</v>
      </c>
      <c r="T580" s="123">
        <f>+Tabla_dsa_sqlexpress2_LUCCA_Resguardos23[[#This Row],[Precio_Adquisición]]-Tabla_dsa_sqlexpress2_LUCCA_Resguardos23[[#This Row],[Columna1]]</f>
        <v>0</v>
      </c>
      <c r="U580">
        <v>578</v>
      </c>
    </row>
    <row r="581" spans="1:21" x14ac:dyDescent="0.25">
      <c r="A581" s="3" t="s">
        <v>1927</v>
      </c>
      <c r="C581" s="6" t="s">
        <v>465</v>
      </c>
      <c r="D581" s="15" t="s">
        <v>3355</v>
      </c>
      <c r="E581" s="4">
        <v>41190</v>
      </c>
      <c r="F581" s="4">
        <v>41190</v>
      </c>
      <c r="G581" s="3" t="s">
        <v>1939</v>
      </c>
      <c r="H581" s="78">
        <v>597.4</v>
      </c>
      <c r="J581" s="2" t="s">
        <v>1938</v>
      </c>
      <c r="L581">
        <v>120</v>
      </c>
      <c r="M581">
        <v>38</v>
      </c>
      <c r="N581">
        <v>2022</v>
      </c>
      <c r="O581">
        <v>10</v>
      </c>
      <c r="P581" s="1">
        <v>597.4</v>
      </c>
      <c r="Q581">
        <v>0.1</v>
      </c>
      <c r="R581" s="6" t="s">
        <v>3172</v>
      </c>
      <c r="S581" s="78">
        <v>597.4</v>
      </c>
      <c r="T581" s="123">
        <f>+Tabla_dsa_sqlexpress2_LUCCA_Resguardos23[[#This Row],[Precio_Adquisición]]-Tabla_dsa_sqlexpress2_LUCCA_Resguardos23[[#This Row],[Columna1]]</f>
        <v>0</v>
      </c>
      <c r="U581">
        <v>579</v>
      </c>
    </row>
    <row r="582" spans="1:21" x14ac:dyDescent="0.25">
      <c r="A582" s="3" t="s">
        <v>1927</v>
      </c>
      <c r="C582" s="6" t="s">
        <v>465</v>
      </c>
      <c r="D582" s="15" t="s">
        <v>3355</v>
      </c>
      <c r="E582" s="4">
        <v>41190</v>
      </c>
      <c r="F582" s="4">
        <v>41190</v>
      </c>
      <c r="G582" s="3" t="s">
        <v>1937</v>
      </c>
      <c r="H582" s="78">
        <v>597.4</v>
      </c>
      <c r="J582" s="2" t="s">
        <v>1936</v>
      </c>
      <c r="L582">
        <v>120</v>
      </c>
      <c r="M582">
        <v>38</v>
      </c>
      <c r="N582">
        <v>2022</v>
      </c>
      <c r="O582">
        <v>10</v>
      </c>
      <c r="P582" s="1">
        <v>597.4</v>
      </c>
      <c r="Q582">
        <v>0.1</v>
      </c>
      <c r="R582" s="6" t="s">
        <v>3172</v>
      </c>
      <c r="S582" s="78">
        <v>597.4</v>
      </c>
      <c r="T582" s="123">
        <f>+Tabla_dsa_sqlexpress2_LUCCA_Resguardos23[[#This Row],[Precio_Adquisición]]-Tabla_dsa_sqlexpress2_LUCCA_Resguardos23[[#This Row],[Columna1]]</f>
        <v>0</v>
      </c>
      <c r="U582">
        <v>580</v>
      </c>
    </row>
    <row r="583" spans="1:21" x14ac:dyDescent="0.25">
      <c r="A583" s="3" t="s">
        <v>1927</v>
      </c>
      <c r="C583" s="6" t="s">
        <v>465</v>
      </c>
      <c r="D583" s="15" t="s">
        <v>3355</v>
      </c>
      <c r="E583" s="4">
        <v>41190</v>
      </c>
      <c r="F583" s="4">
        <v>41190</v>
      </c>
      <c r="G583" s="3" t="s">
        <v>1935</v>
      </c>
      <c r="H583" s="78">
        <v>597.4</v>
      </c>
      <c r="J583" s="2" t="s">
        <v>1934</v>
      </c>
      <c r="L583">
        <v>120</v>
      </c>
      <c r="M583">
        <v>38</v>
      </c>
      <c r="N583">
        <v>2022</v>
      </c>
      <c r="O583">
        <v>10</v>
      </c>
      <c r="P583" s="1">
        <v>597.4</v>
      </c>
      <c r="Q583">
        <v>0.1</v>
      </c>
      <c r="R583" s="6" t="s">
        <v>3172</v>
      </c>
      <c r="S583" s="78">
        <v>597.4</v>
      </c>
      <c r="T583" s="123">
        <f>+Tabla_dsa_sqlexpress2_LUCCA_Resguardos23[[#This Row],[Precio_Adquisición]]-Tabla_dsa_sqlexpress2_LUCCA_Resguardos23[[#This Row],[Columna1]]</f>
        <v>0</v>
      </c>
      <c r="U583">
        <v>581</v>
      </c>
    </row>
    <row r="584" spans="1:21" x14ac:dyDescent="0.25">
      <c r="A584" s="3" t="s">
        <v>1927</v>
      </c>
      <c r="C584" s="6" t="s">
        <v>465</v>
      </c>
      <c r="D584" s="15" t="s">
        <v>3355</v>
      </c>
      <c r="E584" s="4">
        <v>41190</v>
      </c>
      <c r="F584" s="4">
        <v>41190</v>
      </c>
      <c r="G584" s="3" t="s">
        <v>1933</v>
      </c>
      <c r="H584" s="78">
        <v>597.4</v>
      </c>
      <c r="J584" s="2" t="s">
        <v>1932</v>
      </c>
      <c r="L584">
        <v>120</v>
      </c>
      <c r="M584">
        <v>38</v>
      </c>
      <c r="N584">
        <v>2022</v>
      </c>
      <c r="O584">
        <v>10</v>
      </c>
      <c r="P584" s="1">
        <v>597.4</v>
      </c>
      <c r="Q584">
        <v>0.1</v>
      </c>
      <c r="R584" s="6" t="s">
        <v>3172</v>
      </c>
      <c r="S584" s="78">
        <v>597.4</v>
      </c>
      <c r="T584" s="123">
        <f>+Tabla_dsa_sqlexpress2_LUCCA_Resguardos23[[#This Row],[Precio_Adquisición]]-Tabla_dsa_sqlexpress2_LUCCA_Resguardos23[[#This Row],[Columna1]]</f>
        <v>0</v>
      </c>
      <c r="U584">
        <v>582</v>
      </c>
    </row>
    <row r="585" spans="1:21" x14ac:dyDescent="0.25">
      <c r="A585" s="3" t="s">
        <v>1927</v>
      </c>
      <c r="C585" s="6" t="s">
        <v>465</v>
      </c>
      <c r="D585" s="15" t="s">
        <v>3355</v>
      </c>
      <c r="E585" s="4">
        <v>41190</v>
      </c>
      <c r="F585" s="4">
        <v>41190</v>
      </c>
      <c r="G585" s="3" t="s">
        <v>1931</v>
      </c>
      <c r="H585" s="78">
        <v>597.4</v>
      </c>
      <c r="J585" s="2" t="s">
        <v>1930</v>
      </c>
      <c r="L585">
        <v>120</v>
      </c>
      <c r="M585">
        <v>38</v>
      </c>
      <c r="N585">
        <v>2022</v>
      </c>
      <c r="O585">
        <v>10</v>
      </c>
      <c r="P585" s="1">
        <v>597.4</v>
      </c>
      <c r="Q585">
        <v>0.1</v>
      </c>
      <c r="R585" s="6" t="s">
        <v>3172</v>
      </c>
      <c r="S585" s="78">
        <v>597.4</v>
      </c>
      <c r="T585" s="123">
        <f>+Tabla_dsa_sqlexpress2_LUCCA_Resguardos23[[#This Row],[Precio_Adquisición]]-Tabla_dsa_sqlexpress2_LUCCA_Resguardos23[[#This Row],[Columna1]]</f>
        <v>0</v>
      </c>
      <c r="U585">
        <v>583</v>
      </c>
    </row>
    <row r="586" spans="1:21" x14ac:dyDescent="0.25">
      <c r="A586" s="3" t="s">
        <v>1927</v>
      </c>
      <c r="C586" s="6" t="s">
        <v>465</v>
      </c>
      <c r="D586" s="15" t="s">
        <v>3355</v>
      </c>
      <c r="E586" s="4">
        <v>41190</v>
      </c>
      <c r="F586" s="4">
        <v>41190</v>
      </c>
      <c r="G586" s="3" t="s">
        <v>1929</v>
      </c>
      <c r="H586" s="78">
        <v>597.4</v>
      </c>
      <c r="J586" s="2" t="s">
        <v>1928</v>
      </c>
      <c r="L586">
        <v>120</v>
      </c>
      <c r="M586">
        <v>38</v>
      </c>
      <c r="N586">
        <v>2022</v>
      </c>
      <c r="O586">
        <v>10</v>
      </c>
      <c r="P586" s="1">
        <v>597.4</v>
      </c>
      <c r="Q586">
        <v>0.1</v>
      </c>
      <c r="R586" s="6" t="s">
        <v>3172</v>
      </c>
      <c r="S586" s="78">
        <v>597.4</v>
      </c>
      <c r="T586" s="123">
        <f>+Tabla_dsa_sqlexpress2_LUCCA_Resguardos23[[#This Row],[Precio_Adquisición]]-Tabla_dsa_sqlexpress2_LUCCA_Resguardos23[[#This Row],[Columna1]]</f>
        <v>0</v>
      </c>
      <c r="U586">
        <v>584</v>
      </c>
    </row>
    <row r="587" spans="1:21" x14ac:dyDescent="0.25">
      <c r="A587" s="3" t="s">
        <v>1927</v>
      </c>
      <c r="C587" s="6" t="s">
        <v>465</v>
      </c>
      <c r="D587" s="15" t="s">
        <v>3355</v>
      </c>
      <c r="E587" s="4">
        <v>41190</v>
      </c>
      <c r="F587" s="4">
        <v>41190</v>
      </c>
      <c r="G587" s="3" t="s">
        <v>1926</v>
      </c>
      <c r="H587" s="78">
        <v>597.4</v>
      </c>
      <c r="J587" s="2" t="s">
        <v>1925</v>
      </c>
      <c r="L587">
        <v>120</v>
      </c>
      <c r="M587">
        <v>38</v>
      </c>
      <c r="N587">
        <v>2022</v>
      </c>
      <c r="O587">
        <v>10</v>
      </c>
      <c r="P587" s="1">
        <v>597.4</v>
      </c>
      <c r="Q587">
        <v>0.1</v>
      </c>
      <c r="R587" s="6" t="s">
        <v>3172</v>
      </c>
      <c r="S587" s="78">
        <v>597.4</v>
      </c>
      <c r="T587" s="123">
        <f>+Tabla_dsa_sqlexpress2_LUCCA_Resguardos23[[#This Row],[Precio_Adquisición]]-Tabla_dsa_sqlexpress2_LUCCA_Resguardos23[[#This Row],[Columna1]]</f>
        <v>0</v>
      </c>
      <c r="U587">
        <v>585</v>
      </c>
    </row>
    <row r="588" spans="1:21" x14ac:dyDescent="0.25">
      <c r="A588" s="3" t="s">
        <v>1920</v>
      </c>
      <c r="C588" s="6" t="s">
        <v>3416</v>
      </c>
      <c r="D588" s="59" t="s">
        <v>15</v>
      </c>
      <c r="E588" s="4">
        <v>41991</v>
      </c>
      <c r="F588" s="4">
        <v>41991</v>
      </c>
      <c r="G588" s="3" t="s">
        <v>1924</v>
      </c>
      <c r="H588" s="78">
        <v>1068.3599999999999</v>
      </c>
      <c r="J588" s="2" t="s">
        <v>1923</v>
      </c>
      <c r="L588">
        <v>120</v>
      </c>
      <c r="M588">
        <v>12</v>
      </c>
      <c r="N588">
        <v>2024</v>
      </c>
      <c r="O588">
        <v>12</v>
      </c>
      <c r="P588" s="1">
        <v>1068.3599999999999</v>
      </c>
      <c r="Q588">
        <v>0.1</v>
      </c>
      <c r="S588" s="78">
        <v>1068.3599999999999</v>
      </c>
      <c r="T588" s="123">
        <f>+Tabla_dsa_sqlexpress2_LUCCA_Resguardos23[[#This Row],[Precio_Adquisición]]-Tabla_dsa_sqlexpress2_LUCCA_Resguardos23[[#This Row],[Columna1]]</f>
        <v>0</v>
      </c>
      <c r="U588">
        <v>586</v>
      </c>
    </row>
    <row r="589" spans="1:21" x14ac:dyDescent="0.25">
      <c r="A589" s="89" t="s">
        <v>1920</v>
      </c>
      <c r="B589" s="90"/>
      <c r="C589" s="96" t="s">
        <v>3303</v>
      </c>
      <c r="D589" s="95" t="s">
        <v>359</v>
      </c>
      <c r="E589" s="93">
        <v>41991</v>
      </c>
      <c r="F589" s="93">
        <v>41991</v>
      </c>
      <c r="G589" s="3" t="s">
        <v>1922</v>
      </c>
      <c r="H589" s="78">
        <v>1068.3599999999999</v>
      </c>
      <c r="J589" s="2" t="s">
        <v>1921</v>
      </c>
      <c r="L589">
        <v>120</v>
      </c>
      <c r="M589">
        <v>12</v>
      </c>
      <c r="N589">
        <v>2024</v>
      </c>
      <c r="O589">
        <v>12</v>
      </c>
      <c r="P589" s="1">
        <v>1068.3599999999999</v>
      </c>
      <c r="Q589">
        <v>0.1</v>
      </c>
      <c r="S589" s="78">
        <v>1068.3599999999999</v>
      </c>
      <c r="T589" s="123">
        <f>+Tabla_dsa_sqlexpress2_LUCCA_Resguardos23[[#This Row],[Precio_Adquisición]]-Tabla_dsa_sqlexpress2_LUCCA_Resguardos23[[#This Row],[Columna1]]</f>
        <v>0</v>
      </c>
      <c r="U589">
        <v>587</v>
      </c>
    </row>
    <row r="590" spans="1:21" x14ac:dyDescent="0.25">
      <c r="A590" s="97" t="s">
        <v>1920</v>
      </c>
      <c r="B590" s="98"/>
      <c r="C590" s="96" t="s">
        <v>3303</v>
      </c>
      <c r="D590" s="95" t="s">
        <v>359</v>
      </c>
      <c r="E590" s="93">
        <v>41991</v>
      </c>
      <c r="F590" s="93">
        <v>41991</v>
      </c>
      <c r="G590" s="3" t="s">
        <v>1919</v>
      </c>
      <c r="H590" s="79">
        <v>1068.3599999999999</v>
      </c>
      <c r="I590" s="10"/>
      <c r="J590" s="2" t="s">
        <v>1918</v>
      </c>
      <c r="K590" s="10"/>
      <c r="L590">
        <v>120</v>
      </c>
      <c r="M590">
        <v>12</v>
      </c>
      <c r="N590">
        <v>2024</v>
      </c>
      <c r="O590">
        <v>12</v>
      </c>
      <c r="P590" s="9">
        <v>1068.3599999999999</v>
      </c>
      <c r="Q590">
        <v>0.1</v>
      </c>
      <c r="S590" s="79">
        <v>1068.3599999999999</v>
      </c>
      <c r="T590" s="123">
        <f>+Tabla_dsa_sqlexpress2_LUCCA_Resguardos23[[#This Row],[Precio_Adquisición]]-Tabla_dsa_sqlexpress2_LUCCA_Resguardos23[[#This Row],[Columna1]]</f>
        <v>0</v>
      </c>
      <c r="U590">
        <v>588</v>
      </c>
    </row>
    <row r="591" spans="1:21" x14ac:dyDescent="0.25">
      <c r="A591" s="89" t="s">
        <v>3160</v>
      </c>
      <c r="B591" s="98"/>
      <c r="C591" s="91" t="s">
        <v>3258</v>
      </c>
      <c r="D591" s="95" t="s">
        <v>3259</v>
      </c>
      <c r="E591" s="99">
        <v>42335</v>
      </c>
      <c r="F591" s="93">
        <v>42335</v>
      </c>
      <c r="G591" s="3" t="s">
        <v>3162</v>
      </c>
      <c r="H591" s="80">
        <v>962.8</v>
      </c>
      <c r="I591" s="10"/>
      <c r="J591" s="2" t="s">
        <v>3114</v>
      </c>
      <c r="K591" s="10"/>
      <c r="L591">
        <v>120</v>
      </c>
      <c r="M591">
        <v>0</v>
      </c>
      <c r="N591">
        <v>2025</v>
      </c>
      <c r="O591">
        <v>12</v>
      </c>
      <c r="P591" s="22">
        <v>962.8</v>
      </c>
      <c r="Q591">
        <v>0.1</v>
      </c>
      <c r="S591" s="80">
        <v>962.8</v>
      </c>
      <c r="T591" s="123">
        <f>+Tabla_dsa_sqlexpress2_LUCCA_Resguardos23[[#This Row],[Precio_Adquisición]]-Tabla_dsa_sqlexpress2_LUCCA_Resguardos23[[#This Row],[Columna1]]</f>
        <v>0</v>
      </c>
      <c r="U591">
        <v>589</v>
      </c>
    </row>
    <row r="592" spans="1:21" x14ac:dyDescent="0.25">
      <c r="A592" s="3" t="s">
        <v>3160</v>
      </c>
      <c r="B592" s="10"/>
      <c r="C592" s="13" t="s">
        <v>12</v>
      </c>
      <c r="D592" s="5" t="s">
        <v>11</v>
      </c>
      <c r="E592" s="44">
        <v>42335</v>
      </c>
      <c r="F592" s="4">
        <v>42335</v>
      </c>
      <c r="G592" s="3" t="s">
        <v>3163</v>
      </c>
      <c r="H592" s="80">
        <v>962.8</v>
      </c>
      <c r="I592" s="10"/>
      <c r="J592" s="2" t="s">
        <v>3112</v>
      </c>
      <c r="K592" s="10"/>
      <c r="L592">
        <v>120</v>
      </c>
      <c r="M592">
        <v>0</v>
      </c>
      <c r="N592">
        <v>2025</v>
      </c>
      <c r="O592">
        <v>12</v>
      </c>
      <c r="P592" s="22">
        <v>962.8</v>
      </c>
      <c r="Q592">
        <v>0.1</v>
      </c>
      <c r="S592" s="80">
        <v>962.8</v>
      </c>
      <c r="T592" s="123">
        <f>+Tabla_dsa_sqlexpress2_LUCCA_Resguardos23[[#This Row],[Precio_Adquisición]]-Tabla_dsa_sqlexpress2_LUCCA_Resguardos23[[#This Row],[Columna1]]</f>
        <v>0</v>
      </c>
      <c r="U592">
        <v>590</v>
      </c>
    </row>
    <row r="593" spans="1:21" x14ac:dyDescent="0.25">
      <c r="A593" s="3" t="s">
        <v>3160</v>
      </c>
      <c r="B593" s="10"/>
      <c r="C593" s="6" t="s">
        <v>3309</v>
      </c>
      <c r="D593" s="15" t="s">
        <v>3061</v>
      </c>
      <c r="E593" s="44">
        <v>42335</v>
      </c>
      <c r="F593" s="4">
        <v>42335</v>
      </c>
      <c r="G593" s="3" t="s">
        <v>3164</v>
      </c>
      <c r="H593" s="80">
        <v>962.8</v>
      </c>
      <c r="I593" s="10"/>
      <c r="J593" s="2" t="s">
        <v>2960</v>
      </c>
      <c r="K593" s="10"/>
      <c r="L593">
        <v>120</v>
      </c>
      <c r="M593">
        <v>0</v>
      </c>
      <c r="N593">
        <v>2025</v>
      </c>
      <c r="O593">
        <v>12</v>
      </c>
      <c r="P593" s="22">
        <v>962.8</v>
      </c>
      <c r="Q593">
        <v>0.1</v>
      </c>
      <c r="S593" s="80">
        <v>962.8</v>
      </c>
      <c r="T593" s="123">
        <f>+Tabla_dsa_sqlexpress2_LUCCA_Resguardos23[[#This Row],[Precio_Adquisición]]-Tabla_dsa_sqlexpress2_LUCCA_Resguardos23[[#This Row],[Columna1]]</f>
        <v>0</v>
      </c>
      <c r="U593">
        <v>591</v>
      </c>
    </row>
    <row r="594" spans="1:21" x14ac:dyDescent="0.25">
      <c r="A594" s="3" t="s">
        <v>3161</v>
      </c>
      <c r="B594" s="10"/>
      <c r="C594" s="60" t="s">
        <v>3321</v>
      </c>
      <c r="D594" s="5" t="s">
        <v>1193</v>
      </c>
      <c r="E594" s="44">
        <v>42335</v>
      </c>
      <c r="F594" s="4">
        <v>42335</v>
      </c>
      <c r="G594" s="3" t="s">
        <v>3165</v>
      </c>
      <c r="H594" s="80">
        <v>1415.2</v>
      </c>
      <c r="I594" s="10"/>
      <c r="J594" s="2" t="s">
        <v>3109</v>
      </c>
      <c r="K594" s="10"/>
      <c r="L594">
        <v>120</v>
      </c>
      <c r="M594">
        <v>0</v>
      </c>
      <c r="N594">
        <v>2025</v>
      </c>
      <c r="O594">
        <v>12</v>
      </c>
      <c r="P594" s="22">
        <v>1415.2</v>
      </c>
      <c r="Q594">
        <v>0.1</v>
      </c>
      <c r="S594" s="80">
        <v>1415.2</v>
      </c>
      <c r="T594" s="123">
        <f>+Tabla_dsa_sqlexpress2_LUCCA_Resguardos23[[#This Row],[Precio_Adquisición]]-Tabla_dsa_sqlexpress2_LUCCA_Resguardos23[[#This Row],[Columna1]]</f>
        <v>0</v>
      </c>
      <c r="U594">
        <v>592</v>
      </c>
    </row>
    <row r="595" spans="1:21" x14ac:dyDescent="0.25">
      <c r="A595" s="3" t="s">
        <v>3377</v>
      </c>
      <c r="B595" s="10"/>
      <c r="C595" s="45" t="s">
        <v>3</v>
      </c>
      <c r="D595" s="105" t="s">
        <v>2</v>
      </c>
      <c r="E595" s="44">
        <v>42664</v>
      </c>
      <c r="F595" s="4"/>
      <c r="G595" s="3" t="s">
        <v>3380</v>
      </c>
      <c r="H595" s="81">
        <v>3002.08</v>
      </c>
      <c r="I595" s="10"/>
      <c r="J595" s="2"/>
      <c r="K595" s="10"/>
      <c r="P595" s="22"/>
      <c r="R595" s="65"/>
      <c r="S595" s="81">
        <v>3002.08</v>
      </c>
      <c r="T595" s="123">
        <f>+Tabla_dsa_sqlexpress2_LUCCA_Resguardos23[[#This Row],[Precio_Adquisición]]-Tabla_dsa_sqlexpress2_LUCCA_Resguardos23[[#This Row],[Columna1]]</f>
        <v>0</v>
      </c>
      <c r="U595">
        <v>593</v>
      </c>
    </row>
    <row r="596" spans="1:21" x14ac:dyDescent="0.25">
      <c r="A596" s="3" t="s">
        <v>3377</v>
      </c>
      <c r="B596" s="10"/>
      <c r="C596" s="45" t="s">
        <v>3285</v>
      </c>
      <c r="D596" s="105" t="s">
        <v>1184</v>
      </c>
      <c r="E596" s="44">
        <v>42664</v>
      </c>
      <c r="F596" s="4"/>
      <c r="G596" s="3" t="s">
        <v>3381</v>
      </c>
      <c r="H596" s="81">
        <v>3002.08</v>
      </c>
      <c r="I596" s="10"/>
      <c r="J596" s="2"/>
      <c r="K596" s="10"/>
      <c r="P596" s="22"/>
      <c r="R596" s="65"/>
      <c r="S596" s="81">
        <v>3002.08</v>
      </c>
      <c r="T596" s="123">
        <f>+Tabla_dsa_sqlexpress2_LUCCA_Resguardos23[[#This Row],[Precio_Adquisición]]-Tabla_dsa_sqlexpress2_LUCCA_Resguardos23[[#This Row],[Columna1]]</f>
        <v>0</v>
      </c>
      <c r="U596">
        <v>594</v>
      </c>
    </row>
    <row r="597" spans="1:21" x14ac:dyDescent="0.25">
      <c r="A597" s="3" t="s">
        <v>3378</v>
      </c>
      <c r="B597" s="10"/>
      <c r="C597" s="45" t="s">
        <v>8</v>
      </c>
      <c r="D597" s="105" t="s">
        <v>7</v>
      </c>
      <c r="E597" s="44">
        <v>42664</v>
      </c>
      <c r="F597" s="4"/>
      <c r="G597" s="3" t="s">
        <v>3382</v>
      </c>
      <c r="H597" s="81">
        <v>2335.08</v>
      </c>
      <c r="I597" s="10"/>
      <c r="J597" s="2"/>
      <c r="K597" s="10"/>
      <c r="P597" s="22"/>
      <c r="R597" s="65"/>
      <c r="S597" s="81">
        <v>2335.08</v>
      </c>
      <c r="T597" s="123">
        <f>+Tabla_dsa_sqlexpress2_LUCCA_Resguardos23[[#This Row],[Precio_Adquisición]]-Tabla_dsa_sqlexpress2_LUCCA_Resguardos23[[#This Row],[Columna1]]</f>
        <v>0</v>
      </c>
      <c r="U597">
        <v>595</v>
      </c>
    </row>
    <row r="598" spans="1:21" x14ac:dyDescent="0.25">
      <c r="A598" s="3" t="s">
        <v>3379</v>
      </c>
      <c r="B598" s="10"/>
      <c r="C598" s="45" t="s">
        <v>3416</v>
      </c>
      <c r="D598" s="105" t="s">
        <v>15</v>
      </c>
      <c r="E598" s="44">
        <v>42664</v>
      </c>
      <c r="F598" s="4"/>
      <c r="G598" s="3" t="s">
        <v>3383</v>
      </c>
      <c r="H598" s="81">
        <v>1131</v>
      </c>
      <c r="I598" s="10"/>
      <c r="J598" s="2"/>
      <c r="K598" s="10"/>
      <c r="P598" s="22"/>
      <c r="R598" s="65"/>
      <c r="S598" s="81">
        <v>1131</v>
      </c>
      <c r="T598" s="123">
        <f>+Tabla_dsa_sqlexpress2_LUCCA_Resguardos23[[#This Row],[Precio_Adquisición]]-Tabla_dsa_sqlexpress2_LUCCA_Resguardos23[[#This Row],[Columna1]]</f>
        <v>0</v>
      </c>
      <c r="U598">
        <v>596</v>
      </c>
    </row>
    <row r="599" spans="1:21" x14ac:dyDescent="0.25">
      <c r="A599" s="3" t="s">
        <v>1907</v>
      </c>
      <c r="C599" s="110"/>
      <c r="D599" s="72"/>
      <c r="E599" s="4">
        <v>37653</v>
      </c>
      <c r="F599" s="4">
        <v>37653</v>
      </c>
      <c r="G599" s="3" t="s">
        <v>1917</v>
      </c>
      <c r="H599" s="106">
        <v>269.10000000000002</v>
      </c>
      <c r="J599" s="2" t="s">
        <v>1916</v>
      </c>
      <c r="L599">
        <v>120</v>
      </c>
      <c r="M599">
        <v>120</v>
      </c>
      <c r="N599">
        <v>2013</v>
      </c>
      <c r="O599">
        <v>2</v>
      </c>
      <c r="P599" s="1">
        <v>269.10000000000002</v>
      </c>
      <c r="Q599">
        <v>0.1</v>
      </c>
      <c r="R599" s="40" t="s">
        <v>3353</v>
      </c>
      <c r="S599" s="78">
        <v>269.10000000000002</v>
      </c>
      <c r="T599" s="123">
        <f>+Tabla_dsa_sqlexpress2_LUCCA_Resguardos23[[#This Row],[Precio_Adquisición]]-Tabla_dsa_sqlexpress2_LUCCA_Resguardos23[[#This Row],[Columna1]]</f>
        <v>0</v>
      </c>
      <c r="U599">
        <v>597</v>
      </c>
    </row>
    <row r="600" spans="1:21" x14ac:dyDescent="0.25">
      <c r="A600" s="3" t="s">
        <v>1907</v>
      </c>
      <c r="C600" s="110"/>
      <c r="D600" s="72"/>
      <c r="E600" s="4">
        <v>37653</v>
      </c>
      <c r="F600" s="4">
        <v>37653</v>
      </c>
      <c r="G600" s="3" t="s">
        <v>1915</v>
      </c>
      <c r="H600" s="106">
        <v>269.10000000000002</v>
      </c>
      <c r="J600" s="2" t="s">
        <v>1753</v>
      </c>
      <c r="L600">
        <v>120</v>
      </c>
      <c r="M600">
        <v>120</v>
      </c>
      <c r="N600">
        <v>2013</v>
      </c>
      <c r="O600">
        <v>2</v>
      </c>
      <c r="P600" s="1">
        <v>269.10000000000002</v>
      </c>
      <c r="Q600">
        <v>0.1</v>
      </c>
      <c r="R600" s="45" t="s">
        <v>3353</v>
      </c>
      <c r="S600" s="78">
        <v>269.10000000000002</v>
      </c>
      <c r="T600" s="123">
        <f>+Tabla_dsa_sqlexpress2_LUCCA_Resguardos23[[#This Row],[Precio_Adquisición]]-Tabla_dsa_sqlexpress2_LUCCA_Resguardos23[[#This Row],[Columna1]]</f>
        <v>0</v>
      </c>
      <c r="U600">
        <v>598</v>
      </c>
    </row>
    <row r="601" spans="1:21" x14ac:dyDescent="0.25">
      <c r="A601" s="3" t="s">
        <v>1907</v>
      </c>
      <c r="C601" s="110"/>
      <c r="D601" s="72"/>
      <c r="E601" s="4">
        <v>37653</v>
      </c>
      <c r="F601" s="4">
        <v>37653</v>
      </c>
      <c r="G601" s="3" t="s">
        <v>1914</v>
      </c>
      <c r="H601" s="106">
        <v>269.10000000000002</v>
      </c>
      <c r="J601" s="2" t="s">
        <v>1747</v>
      </c>
      <c r="L601">
        <v>120</v>
      </c>
      <c r="M601">
        <v>120</v>
      </c>
      <c r="N601">
        <v>2013</v>
      </c>
      <c r="O601">
        <v>2</v>
      </c>
      <c r="P601" s="1">
        <v>269.10000000000002</v>
      </c>
      <c r="Q601">
        <v>0.1</v>
      </c>
      <c r="R601" s="45" t="s">
        <v>3353</v>
      </c>
      <c r="S601" s="78">
        <v>269.10000000000002</v>
      </c>
      <c r="T601" s="123">
        <f>+Tabla_dsa_sqlexpress2_LUCCA_Resguardos23[[#This Row],[Precio_Adquisición]]-Tabla_dsa_sqlexpress2_LUCCA_Resguardos23[[#This Row],[Columna1]]</f>
        <v>0</v>
      </c>
      <c r="U601">
        <v>599</v>
      </c>
    </row>
    <row r="602" spans="1:21" x14ac:dyDescent="0.25">
      <c r="A602" s="3" t="s">
        <v>1907</v>
      </c>
      <c r="C602" s="110"/>
      <c r="D602" s="72"/>
      <c r="E602" s="4">
        <v>37653</v>
      </c>
      <c r="F602" s="4">
        <v>37653</v>
      </c>
      <c r="G602" s="3" t="s">
        <v>1913</v>
      </c>
      <c r="H602" s="106">
        <v>269.10000000000002</v>
      </c>
      <c r="J602" s="2" t="s">
        <v>1744</v>
      </c>
      <c r="L602">
        <v>120</v>
      </c>
      <c r="M602">
        <v>120</v>
      </c>
      <c r="N602">
        <v>2013</v>
      </c>
      <c r="O602">
        <v>2</v>
      </c>
      <c r="P602" s="1">
        <v>269.10000000000002</v>
      </c>
      <c r="Q602">
        <v>0.1</v>
      </c>
      <c r="R602" s="45" t="s">
        <v>3353</v>
      </c>
      <c r="S602" s="78">
        <v>269.10000000000002</v>
      </c>
      <c r="T602" s="123">
        <f>+Tabla_dsa_sqlexpress2_LUCCA_Resguardos23[[#This Row],[Precio_Adquisición]]-Tabla_dsa_sqlexpress2_LUCCA_Resguardos23[[#This Row],[Columna1]]</f>
        <v>0</v>
      </c>
      <c r="U602">
        <v>600</v>
      </c>
    </row>
    <row r="603" spans="1:21" x14ac:dyDescent="0.25">
      <c r="A603" s="3" t="s">
        <v>1907</v>
      </c>
      <c r="C603" s="110"/>
      <c r="D603" s="72"/>
      <c r="E603" s="4">
        <v>37653</v>
      </c>
      <c r="F603" s="4">
        <v>37653</v>
      </c>
      <c r="G603" s="3" t="s">
        <v>1912</v>
      </c>
      <c r="H603" s="106">
        <v>269.10000000000002</v>
      </c>
      <c r="J603" s="2" t="s">
        <v>1741</v>
      </c>
      <c r="L603">
        <v>120</v>
      </c>
      <c r="M603">
        <v>120</v>
      </c>
      <c r="N603">
        <v>2013</v>
      </c>
      <c r="O603">
        <v>2</v>
      </c>
      <c r="P603" s="1">
        <v>269.10000000000002</v>
      </c>
      <c r="Q603">
        <v>0.1</v>
      </c>
      <c r="R603" s="45" t="s">
        <v>3353</v>
      </c>
      <c r="S603" s="78">
        <v>269.10000000000002</v>
      </c>
      <c r="T603" s="123">
        <f>+Tabla_dsa_sqlexpress2_LUCCA_Resguardos23[[#This Row],[Precio_Adquisición]]-Tabla_dsa_sqlexpress2_LUCCA_Resguardos23[[#This Row],[Columna1]]</f>
        <v>0</v>
      </c>
      <c r="U603">
        <v>601</v>
      </c>
    </row>
    <row r="604" spans="1:21" x14ac:dyDescent="0.25">
      <c r="A604" s="3" t="s">
        <v>1907</v>
      </c>
      <c r="C604" s="110"/>
      <c r="D604" s="72"/>
      <c r="E604" s="4">
        <v>37653</v>
      </c>
      <c r="F604" s="4">
        <v>37653</v>
      </c>
      <c r="G604" s="3" t="s">
        <v>1911</v>
      </c>
      <c r="H604" s="106">
        <v>269.10000000000002</v>
      </c>
      <c r="J604" s="2" t="s">
        <v>1739</v>
      </c>
      <c r="L604">
        <v>120</v>
      </c>
      <c r="M604">
        <v>120</v>
      </c>
      <c r="N604">
        <v>2013</v>
      </c>
      <c r="O604">
        <v>2</v>
      </c>
      <c r="P604" s="1">
        <v>269.10000000000002</v>
      </c>
      <c r="Q604">
        <v>0.1</v>
      </c>
      <c r="R604" s="45" t="s">
        <v>3353</v>
      </c>
      <c r="S604" s="78">
        <v>269.10000000000002</v>
      </c>
      <c r="T604" s="123">
        <f>+Tabla_dsa_sqlexpress2_LUCCA_Resguardos23[[#This Row],[Precio_Adquisición]]-Tabla_dsa_sqlexpress2_LUCCA_Resguardos23[[#This Row],[Columna1]]</f>
        <v>0</v>
      </c>
      <c r="U604">
        <v>602</v>
      </c>
    </row>
    <row r="605" spans="1:21" x14ac:dyDescent="0.25">
      <c r="A605" s="3" t="s">
        <v>1907</v>
      </c>
      <c r="C605" s="110"/>
      <c r="D605" s="72"/>
      <c r="E605" s="4">
        <v>37653</v>
      </c>
      <c r="F605" s="4">
        <v>37653</v>
      </c>
      <c r="G605" s="3" t="s">
        <v>1910</v>
      </c>
      <c r="H605" s="106">
        <v>269.10000000000002</v>
      </c>
      <c r="J605" s="2" t="s">
        <v>1736</v>
      </c>
      <c r="L605">
        <v>120</v>
      </c>
      <c r="M605">
        <v>120</v>
      </c>
      <c r="N605">
        <v>2013</v>
      </c>
      <c r="O605">
        <v>2</v>
      </c>
      <c r="P605" s="1">
        <v>269.10000000000002</v>
      </c>
      <c r="Q605">
        <v>0.1</v>
      </c>
      <c r="R605" s="45" t="s">
        <v>3353</v>
      </c>
      <c r="S605" s="78">
        <v>269.10000000000002</v>
      </c>
      <c r="T605" s="123">
        <f>+Tabla_dsa_sqlexpress2_LUCCA_Resguardos23[[#This Row],[Precio_Adquisición]]-Tabla_dsa_sqlexpress2_LUCCA_Resguardos23[[#This Row],[Columna1]]</f>
        <v>0</v>
      </c>
      <c r="U605">
        <v>603</v>
      </c>
    </row>
    <row r="606" spans="1:21" x14ac:dyDescent="0.25">
      <c r="A606" s="3" t="s">
        <v>1907</v>
      </c>
      <c r="C606" s="110"/>
      <c r="D606" s="72"/>
      <c r="E606" s="4">
        <v>37653</v>
      </c>
      <c r="F606" s="4">
        <v>37653</v>
      </c>
      <c r="G606" s="3" t="s">
        <v>1909</v>
      </c>
      <c r="H606" s="106">
        <v>269.10000000000002</v>
      </c>
      <c r="J606" s="2" t="s">
        <v>1734</v>
      </c>
      <c r="L606">
        <v>120</v>
      </c>
      <c r="M606">
        <v>120</v>
      </c>
      <c r="N606">
        <v>2013</v>
      </c>
      <c r="O606">
        <v>2</v>
      </c>
      <c r="P606" s="1">
        <v>269.10000000000002</v>
      </c>
      <c r="Q606">
        <v>0.1</v>
      </c>
      <c r="R606" s="45" t="s">
        <v>3353</v>
      </c>
      <c r="S606" s="78">
        <v>269.10000000000002</v>
      </c>
      <c r="T606" s="123">
        <f>+Tabla_dsa_sqlexpress2_LUCCA_Resguardos23[[#This Row],[Precio_Adquisición]]-Tabla_dsa_sqlexpress2_LUCCA_Resguardos23[[#This Row],[Columna1]]</f>
        <v>0</v>
      </c>
      <c r="U606">
        <v>604</v>
      </c>
    </row>
    <row r="607" spans="1:21" x14ac:dyDescent="0.25">
      <c r="A607" s="3" t="s">
        <v>1907</v>
      </c>
      <c r="C607" s="110"/>
      <c r="D607" s="72"/>
      <c r="E607" s="4">
        <v>37653</v>
      </c>
      <c r="F607" s="4">
        <v>37653</v>
      </c>
      <c r="G607" s="3" t="s">
        <v>1908</v>
      </c>
      <c r="H607" s="106">
        <v>269.10000000000002</v>
      </c>
      <c r="J607" s="2" t="s">
        <v>1728</v>
      </c>
      <c r="L607">
        <v>120</v>
      </c>
      <c r="M607">
        <v>120</v>
      </c>
      <c r="N607">
        <v>2013</v>
      </c>
      <c r="O607">
        <v>2</v>
      </c>
      <c r="P607" s="1">
        <v>269.10000000000002</v>
      </c>
      <c r="Q607">
        <v>0.1</v>
      </c>
      <c r="R607" s="45" t="s">
        <v>3353</v>
      </c>
      <c r="S607" s="78">
        <v>269.10000000000002</v>
      </c>
      <c r="T607" s="123">
        <f>+Tabla_dsa_sqlexpress2_LUCCA_Resguardos23[[#This Row],[Precio_Adquisición]]-Tabla_dsa_sqlexpress2_LUCCA_Resguardos23[[#This Row],[Columna1]]</f>
        <v>0</v>
      </c>
      <c r="U607">
        <v>605</v>
      </c>
    </row>
    <row r="608" spans="1:21" x14ac:dyDescent="0.25">
      <c r="A608" s="3" t="s">
        <v>1907</v>
      </c>
      <c r="C608" s="110"/>
      <c r="D608" s="72"/>
      <c r="E608" s="4">
        <v>37653</v>
      </c>
      <c r="F608" s="4">
        <v>37653</v>
      </c>
      <c r="G608" s="3" t="s">
        <v>1906</v>
      </c>
      <c r="H608" s="106">
        <v>269.10000000000002</v>
      </c>
      <c r="J608" s="2" t="s">
        <v>1905</v>
      </c>
      <c r="L608">
        <v>120</v>
      </c>
      <c r="M608">
        <v>120</v>
      </c>
      <c r="N608">
        <v>2013</v>
      </c>
      <c r="O608">
        <v>2</v>
      </c>
      <c r="P608" s="1">
        <v>269.10000000000002</v>
      </c>
      <c r="Q608">
        <v>0.1</v>
      </c>
      <c r="R608" s="45" t="s">
        <v>3353</v>
      </c>
      <c r="S608" s="78">
        <v>269.10000000000002</v>
      </c>
      <c r="T608" s="123">
        <f>+Tabla_dsa_sqlexpress2_LUCCA_Resguardos23[[#This Row],[Precio_Adquisición]]-Tabla_dsa_sqlexpress2_LUCCA_Resguardos23[[#This Row],[Columna1]]</f>
        <v>0</v>
      </c>
      <c r="U608">
        <v>606</v>
      </c>
    </row>
    <row r="609" spans="1:21" x14ac:dyDescent="0.25">
      <c r="A609" s="3" t="s">
        <v>1894</v>
      </c>
      <c r="C609" s="6" t="s">
        <v>465</v>
      </c>
      <c r="D609" s="15" t="s">
        <v>3355</v>
      </c>
      <c r="E609" s="4">
        <v>37653</v>
      </c>
      <c r="F609" s="4">
        <v>37653</v>
      </c>
      <c r="G609" s="3" t="s">
        <v>1904</v>
      </c>
      <c r="H609" s="78">
        <v>230</v>
      </c>
      <c r="J609" s="2" t="s">
        <v>1903</v>
      </c>
      <c r="L609">
        <v>120</v>
      </c>
      <c r="M609">
        <v>120</v>
      </c>
      <c r="N609">
        <v>2013</v>
      </c>
      <c r="O609">
        <v>2</v>
      </c>
      <c r="P609" s="1">
        <v>230</v>
      </c>
      <c r="Q609">
        <v>0.1</v>
      </c>
      <c r="R609" s="6" t="s">
        <v>3172</v>
      </c>
      <c r="S609" s="78">
        <v>230</v>
      </c>
      <c r="T609" s="123">
        <f>+Tabla_dsa_sqlexpress2_LUCCA_Resguardos23[[#This Row],[Precio_Adquisición]]-Tabla_dsa_sqlexpress2_LUCCA_Resguardos23[[#This Row],[Columna1]]</f>
        <v>0</v>
      </c>
      <c r="U609">
        <v>607</v>
      </c>
    </row>
    <row r="610" spans="1:21" x14ac:dyDescent="0.25">
      <c r="A610" s="3" t="s">
        <v>1894</v>
      </c>
      <c r="C610" s="6" t="s">
        <v>465</v>
      </c>
      <c r="D610" s="15" t="s">
        <v>3355</v>
      </c>
      <c r="E610" s="4">
        <v>37653</v>
      </c>
      <c r="F610" s="4">
        <v>37653</v>
      </c>
      <c r="G610" s="3" t="s">
        <v>1902</v>
      </c>
      <c r="H610" s="78">
        <v>230</v>
      </c>
      <c r="J610" s="2" t="s">
        <v>1707</v>
      </c>
      <c r="L610">
        <v>120</v>
      </c>
      <c r="M610">
        <v>120</v>
      </c>
      <c r="N610">
        <v>2013</v>
      </c>
      <c r="O610">
        <v>2</v>
      </c>
      <c r="P610" s="1">
        <v>230</v>
      </c>
      <c r="Q610">
        <v>0.1</v>
      </c>
      <c r="R610" s="6" t="s">
        <v>3172</v>
      </c>
      <c r="S610" s="78">
        <v>230</v>
      </c>
      <c r="T610" s="123">
        <f>+Tabla_dsa_sqlexpress2_LUCCA_Resguardos23[[#This Row],[Precio_Adquisición]]-Tabla_dsa_sqlexpress2_LUCCA_Resguardos23[[#This Row],[Columna1]]</f>
        <v>0</v>
      </c>
      <c r="U610">
        <v>608</v>
      </c>
    </row>
    <row r="611" spans="1:21" x14ac:dyDescent="0.25">
      <c r="A611" s="3" t="s">
        <v>1894</v>
      </c>
      <c r="C611" s="6" t="s">
        <v>465</v>
      </c>
      <c r="D611" s="15" t="s">
        <v>3355</v>
      </c>
      <c r="E611" s="4">
        <v>37653</v>
      </c>
      <c r="F611" s="4">
        <v>37653</v>
      </c>
      <c r="G611" s="3" t="s">
        <v>1901</v>
      </c>
      <c r="H611" s="78">
        <v>230</v>
      </c>
      <c r="J611" s="2" t="s">
        <v>1704</v>
      </c>
      <c r="L611">
        <v>120</v>
      </c>
      <c r="M611">
        <v>120</v>
      </c>
      <c r="N611">
        <v>2013</v>
      </c>
      <c r="O611">
        <v>2</v>
      </c>
      <c r="P611" s="1">
        <v>230</v>
      </c>
      <c r="Q611">
        <v>0.1</v>
      </c>
      <c r="R611" s="6" t="s">
        <v>3172</v>
      </c>
      <c r="S611" s="78">
        <v>230</v>
      </c>
      <c r="T611" s="123">
        <f>+Tabla_dsa_sqlexpress2_LUCCA_Resguardos23[[#This Row],[Precio_Adquisición]]-Tabla_dsa_sqlexpress2_LUCCA_Resguardos23[[#This Row],[Columna1]]</f>
        <v>0</v>
      </c>
      <c r="U611">
        <v>609</v>
      </c>
    </row>
    <row r="612" spans="1:21" x14ac:dyDescent="0.25">
      <c r="A612" s="3" t="s">
        <v>1894</v>
      </c>
      <c r="C612" s="6" t="s">
        <v>465</v>
      </c>
      <c r="D612" s="15" t="s">
        <v>3355</v>
      </c>
      <c r="E612" s="4">
        <v>37653</v>
      </c>
      <c r="F612" s="4">
        <v>37653</v>
      </c>
      <c r="G612" s="3" t="s">
        <v>1900</v>
      </c>
      <c r="H612" s="78">
        <v>230</v>
      </c>
      <c r="J612" s="2" t="s">
        <v>1702</v>
      </c>
      <c r="L612">
        <v>120</v>
      </c>
      <c r="M612">
        <v>120</v>
      </c>
      <c r="N612">
        <v>2013</v>
      </c>
      <c r="O612">
        <v>2</v>
      </c>
      <c r="P612" s="1">
        <v>230</v>
      </c>
      <c r="Q612">
        <v>0.1</v>
      </c>
      <c r="R612" s="6" t="s">
        <v>3172</v>
      </c>
      <c r="S612" s="78">
        <v>230</v>
      </c>
      <c r="T612" s="123">
        <f>+Tabla_dsa_sqlexpress2_LUCCA_Resguardos23[[#This Row],[Precio_Adquisición]]-Tabla_dsa_sqlexpress2_LUCCA_Resguardos23[[#This Row],[Columna1]]</f>
        <v>0</v>
      </c>
      <c r="U612">
        <v>610</v>
      </c>
    </row>
    <row r="613" spans="1:21" x14ac:dyDescent="0.25">
      <c r="A613" s="3" t="s">
        <v>1894</v>
      </c>
      <c r="C613" s="6" t="s">
        <v>465</v>
      </c>
      <c r="D613" s="15" t="s">
        <v>3355</v>
      </c>
      <c r="E613" s="4">
        <v>37653</v>
      </c>
      <c r="F613" s="4">
        <v>37653</v>
      </c>
      <c r="G613" s="3" t="s">
        <v>1899</v>
      </c>
      <c r="H613" s="78">
        <v>230</v>
      </c>
      <c r="J613" s="2" t="s">
        <v>1693</v>
      </c>
      <c r="L613">
        <v>120</v>
      </c>
      <c r="M613">
        <v>120</v>
      </c>
      <c r="N613">
        <v>2013</v>
      </c>
      <c r="O613">
        <v>2</v>
      </c>
      <c r="P613" s="1">
        <v>230</v>
      </c>
      <c r="Q613">
        <v>0.1</v>
      </c>
      <c r="R613" s="6" t="s">
        <v>3172</v>
      </c>
      <c r="S613" s="78">
        <v>230</v>
      </c>
      <c r="T613" s="123">
        <f>+Tabla_dsa_sqlexpress2_LUCCA_Resguardos23[[#This Row],[Precio_Adquisición]]-Tabla_dsa_sqlexpress2_LUCCA_Resguardos23[[#This Row],[Columna1]]</f>
        <v>0</v>
      </c>
      <c r="U613">
        <v>611</v>
      </c>
    </row>
    <row r="614" spans="1:21" x14ac:dyDescent="0.25">
      <c r="A614" s="3" t="s">
        <v>1894</v>
      </c>
      <c r="C614" s="6" t="s">
        <v>465</v>
      </c>
      <c r="D614" s="15" t="s">
        <v>3355</v>
      </c>
      <c r="E614" s="4">
        <v>37653</v>
      </c>
      <c r="F614" s="4">
        <v>37653</v>
      </c>
      <c r="G614" s="3" t="s">
        <v>1898</v>
      </c>
      <c r="H614" s="78">
        <v>230</v>
      </c>
      <c r="J614" s="2" t="s">
        <v>1687</v>
      </c>
      <c r="L614">
        <v>120</v>
      </c>
      <c r="M614">
        <v>120</v>
      </c>
      <c r="N614">
        <v>2013</v>
      </c>
      <c r="O614">
        <v>2</v>
      </c>
      <c r="P614" s="1">
        <v>230</v>
      </c>
      <c r="Q614">
        <v>0.1</v>
      </c>
      <c r="R614" s="6" t="s">
        <v>3172</v>
      </c>
      <c r="S614" s="78">
        <v>230</v>
      </c>
      <c r="T614" s="123">
        <f>+Tabla_dsa_sqlexpress2_LUCCA_Resguardos23[[#This Row],[Precio_Adquisición]]-Tabla_dsa_sqlexpress2_LUCCA_Resguardos23[[#This Row],[Columna1]]</f>
        <v>0</v>
      </c>
      <c r="U614">
        <v>612</v>
      </c>
    </row>
    <row r="615" spans="1:21" x14ac:dyDescent="0.25">
      <c r="A615" s="3" t="s">
        <v>1894</v>
      </c>
      <c r="C615" s="6" t="s">
        <v>465</v>
      </c>
      <c r="D615" s="15" t="s">
        <v>3355</v>
      </c>
      <c r="E615" s="4">
        <v>37653</v>
      </c>
      <c r="F615" s="4">
        <v>37653</v>
      </c>
      <c r="G615" s="3" t="s">
        <v>1897</v>
      </c>
      <c r="H615" s="78">
        <v>230</v>
      </c>
      <c r="J615" s="2" t="s">
        <v>1684</v>
      </c>
      <c r="L615">
        <v>120</v>
      </c>
      <c r="M615">
        <v>120</v>
      </c>
      <c r="N615">
        <v>2013</v>
      </c>
      <c r="O615">
        <v>2</v>
      </c>
      <c r="P615" s="1">
        <v>230</v>
      </c>
      <c r="Q615">
        <v>0.1</v>
      </c>
      <c r="R615" s="6" t="s">
        <v>3172</v>
      </c>
      <c r="S615" s="78">
        <v>230</v>
      </c>
      <c r="T615" s="123">
        <f>+Tabla_dsa_sqlexpress2_LUCCA_Resguardos23[[#This Row],[Precio_Adquisición]]-Tabla_dsa_sqlexpress2_LUCCA_Resguardos23[[#This Row],[Columna1]]</f>
        <v>0</v>
      </c>
      <c r="U615">
        <v>613</v>
      </c>
    </row>
    <row r="616" spans="1:21" x14ac:dyDescent="0.25">
      <c r="A616" s="3" t="s">
        <v>1894</v>
      </c>
      <c r="C616" s="37" t="s">
        <v>465</v>
      </c>
      <c r="D616" s="15" t="s">
        <v>3355</v>
      </c>
      <c r="E616" s="4">
        <v>37653</v>
      </c>
      <c r="F616" s="4">
        <v>37653</v>
      </c>
      <c r="G616" s="3" t="s">
        <v>1896</v>
      </c>
      <c r="H616" s="78">
        <v>230</v>
      </c>
      <c r="J616" s="2" t="s">
        <v>1680</v>
      </c>
      <c r="L616">
        <v>120</v>
      </c>
      <c r="M616">
        <v>120</v>
      </c>
      <c r="N616">
        <v>2013</v>
      </c>
      <c r="O616">
        <v>2</v>
      </c>
      <c r="P616" s="1">
        <v>230</v>
      </c>
      <c r="Q616">
        <v>0.1</v>
      </c>
      <c r="R616" s="6" t="s">
        <v>3172</v>
      </c>
      <c r="S616" s="78">
        <v>230</v>
      </c>
      <c r="T616" s="123">
        <f>+Tabla_dsa_sqlexpress2_LUCCA_Resguardos23[[#This Row],[Precio_Adquisición]]-Tabla_dsa_sqlexpress2_LUCCA_Resguardos23[[#This Row],[Columna1]]</f>
        <v>0</v>
      </c>
      <c r="U616">
        <v>614</v>
      </c>
    </row>
    <row r="617" spans="1:21" x14ac:dyDescent="0.25">
      <c r="A617" s="3" t="s">
        <v>1894</v>
      </c>
      <c r="C617" s="6" t="s">
        <v>465</v>
      </c>
      <c r="D617" s="15" t="s">
        <v>3355</v>
      </c>
      <c r="E617" s="4">
        <v>37653</v>
      </c>
      <c r="F617" s="4">
        <v>37653</v>
      </c>
      <c r="G617" s="3" t="s">
        <v>1895</v>
      </c>
      <c r="H617" s="78">
        <v>230</v>
      </c>
      <c r="J617" s="2" t="s">
        <v>1678</v>
      </c>
      <c r="L617">
        <v>120</v>
      </c>
      <c r="M617">
        <v>120</v>
      </c>
      <c r="N617">
        <v>2013</v>
      </c>
      <c r="O617">
        <v>2</v>
      </c>
      <c r="P617" s="1">
        <v>230</v>
      </c>
      <c r="Q617">
        <v>0.1</v>
      </c>
      <c r="R617" s="6" t="s">
        <v>3172</v>
      </c>
      <c r="S617" s="78">
        <v>230</v>
      </c>
      <c r="T617" s="123">
        <f>+Tabla_dsa_sqlexpress2_LUCCA_Resguardos23[[#This Row],[Precio_Adquisición]]-Tabla_dsa_sqlexpress2_LUCCA_Resguardos23[[#This Row],[Columna1]]</f>
        <v>0</v>
      </c>
      <c r="U617">
        <v>615</v>
      </c>
    </row>
    <row r="618" spans="1:21" x14ac:dyDescent="0.25">
      <c r="A618" s="3" t="s">
        <v>1894</v>
      </c>
      <c r="C618" s="6" t="s">
        <v>465</v>
      </c>
      <c r="D618" s="15" t="s">
        <v>3355</v>
      </c>
      <c r="E618" s="4">
        <v>37653</v>
      </c>
      <c r="F618" s="4">
        <v>37653</v>
      </c>
      <c r="G618" s="3" t="s">
        <v>1893</v>
      </c>
      <c r="H618" s="78">
        <v>230</v>
      </c>
      <c r="J618" s="2" t="s">
        <v>1892</v>
      </c>
      <c r="L618">
        <v>120</v>
      </c>
      <c r="M618">
        <v>120</v>
      </c>
      <c r="N618">
        <v>2013</v>
      </c>
      <c r="O618">
        <v>2</v>
      </c>
      <c r="P618" s="1">
        <v>230</v>
      </c>
      <c r="Q618">
        <v>0.1</v>
      </c>
      <c r="R618" s="6" t="s">
        <v>3172</v>
      </c>
      <c r="S618" s="78">
        <v>230</v>
      </c>
      <c r="T618" s="123">
        <f>+Tabla_dsa_sqlexpress2_LUCCA_Resguardos23[[#This Row],[Precio_Adquisición]]-Tabla_dsa_sqlexpress2_LUCCA_Resguardos23[[#This Row],[Columna1]]</f>
        <v>0</v>
      </c>
      <c r="U618">
        <v>616</v>
      </c>
    </row>
    <row r="619" spans="1:21" x14ac:dyDescent="0.25">
      <c r="A619" s="3" t="s">
        <v>1879</v>
      </c>
      <c r="C619" s="70" t="s">
        <v>3307</v>
      </c>
      <c r="D619" s="70" t="s">
        <v>3306</v>
      </c>
      <c r="E619" s="4">
        <v>37653</v>
      </c>
      <c r="F619" s="4">
        <v>37653</v>
      </c>
      <c r="G619" s="3" t="s">
        <v>1891</v>
      </c>
      <c r="H619" s="106">
        <v>0</v>
      </c>
      <c r="J619" s="2" t="s">
        <v>1890</v>
      </c>
      <c r="L619">
        <v>120</v>
      </c>
      <c r="M619">
        <v>120</v>
      </c>
      <c r="N619">
        <v>2013</v>
      </c>
      <c r="O619">
        <v>2</v>
      </c>
      <c r="P619" s="1">
        <v>322</v>
      </c>
      <c r="Q619">
        <v>0.1</v>
      </c>
      <c r="R619" s="45" t="s">
        <v>3195</v>
      </c>
      <c r="S619" s="43">
        <v>0</v>
      </c>
      <c r="T619" s="123">
        <f>+Tabla_dsa_sqlexpress2_LUCCA_Resguardos23[[#This Row],[Precio_Adquisición]]-Tabla_dsa_sqlexpress2_LUCCA_Resguardos23[[#This Row],[Columna1]]</f>
        <v>0</v>
      </c>
      <c r="U619">
        <v>617</v>
      </c>
    </row>
    <row r="620" spans="1:21" x14ac:dyDescent="0.25">
      <c r="A620" s="3" t="s">
        <v>1879</v>
      </c>
      <c r="C620" s="70" t="s">
        <v>3307</v>
      </c>
      <c r="D620" s="70" t="s">
        <v>3306</v>
      </c>
      <c r="E620" s="4">
        <v>37653</v>
      </c>
      <c r="F620" s="4">
        <v>37653</v>
      </c>
      <c r="G620" s="3" t="s">
        <v>1889</v>
      </c>
      <c r="H620" s="106">
        <v>0</v>
      </c>
      <c r="J620" s="2" t="s">
        <v>1888</v>
      </c>
      <c r="L620">
        <v>120</v>
      </c>
      <c r="M620">
        <v>120</v>
      </c>
      <c r="N620">
        <v>2013</v>
      </c>
      <c r="O620">
        <v>2</v>
      </c>
      <c r="P620" s="1">
        <v>322</v>
      </c>
      <c r="Q620">
        <v>0.1</v>
      </c>
      <c r="R620" s="45" t="s">
        <v>3195</v>
      </c>
      <c r="S620" s="43">
        <v>0</v>
      </c>
      <c r="T620" s="123">
        <f>+Tabla_dsa_sqlexpress2_LUCCA_Resguardos23[[#This Row],[Precio_Adquisición]]-Tabla_dsa_sqlexpress2_LUCCA_Resguardos23[[#This Row],[Columna1]]</f>
        <v>0</v>
      </c>
      <c r="U620">
        <v>618</v>
      </c>
    </row>
    <row r="621" spans="1:21" x14ac:dyDescent="0.25">
      <c r="A621" s="3" t="s">
        <v>1879</v>
      </c>
      <c r="C621" s="70" t="s">
        <v>3307</v>
      </c>
      <c r="D621" s="70" t="s">
        <v>3306</v>
      </c>
      <c r="E621" s="4">
        <v>37653</v>
      </c>
      <c r="F621" s="4">
        <v>37653</v>
      </c>
      <c r="G621" s="3" t="s">
        <v>1887</v>
      </c>
      <c r="H621" s="106">
        <v>0</v>
      </c>
      <c r="J621" s="2" t="s">
        <v>1886</v>
      </c>
      <c r="L621">
        <v>120</v>
      </c>
      <c r="M621">
        <v>120</v>
      </c>
      <c r="N621">
        <v>2013</v>
      </c>
      <c r="O621">
        <v>2</v>
      </c>
      <c r="P621" s="1">
        <v>322</v>
      </c>
      <c r="Q621">
        <v>0.1</v>
      </c>
      <c r="R621" s="45" t="s">
        <v>3195</v>
      </c>
      <c r="S621" s="43">
        <v>0</v>
      </c>
      <c r="T621" s="123">
        <f>+Tabla_dsa_sqlexpress2_LUCCA_Resguardos23[[#This Row],[Precio_Adquisición]]-Tabla_dsa_sqlexpress2_LUCCA_Resguardos23[[#This Row],[Columna1]]</f>
        <v>0</v>
      </c>
      <c r="U621">
        <v>619</v>
      </c>
    </row>
    <row r="622" spans="1:21" x14ac:dyDescent="0.25">
      <c r="A622" s="3" t="s">
        <v>1879</v>
      </c>
      <c r="C622" s="70" t="s">
        <v>3307</v>
      </c>
      <c r="D622" s="70" t="s">
        <v>3306</v>
      </c>
      <c r="E622" s="4">
        <v>37653</v>
      </c>
      <c r="F622" s="4">
        <v>37653</v>
      </c>
      <c r="G622" s="3" t="s">
        <v>1885</v>
      </c>
      <c r="H622" s="106">
        <v>0</v>
      </c>
      <c r="J622" s="2" t="s">
        <v>1884</v>
      </c>
      <c r="L622">
        <v>120</v>
      </c>
      <c r="M622">
        <v>120</v>
      </c>
      <c r="N622">
        <v>2013</v>
      </c>
      <c r="O622">
        <v>2</v>
      </c>
      <c r="P622" s="1">
        <v>322</v>
      </c>
      <c r="Q622">
        <v>0.1</v>
      </c>
      <c r="R622" s="45" t="s">
        <v>3195</v>
      </c>
      <c r="S622" s="43">
        <v>0</v>
      </c>
      <c r="T622" s="123">
        <f>+Tabla_dsa_sqlexpress2_LUCCA_Resguardos23[[#This Row],[Precio_Adquisición]]-Tabla_dsa_sqlexpress2_LUCCA_Resguardos23[[#This Row],[Columna1]]</f>
        <v>0</v>
      </c>
      <c r="U622">
        <v>620</v>
      </c>
    </row>
    <row r="623" spans="1:21" x14ac:dyDescent="0.25">
      <c r="A623" s="3" t="s">
        <v>1879</v>
      </c>
      <c r="C623" s="70" t="s">
        <v>3307</v>
      </c>
      <c r="D623" s="70" t="s">
        <v>3306</v>
      </c>
      <c r="E623" s="4">
        <v>37653</v>
      </c>
      <c r="F623" s="4">
        <v>37653</v>
      </c>
      <c r="G623" s="3" t="s">
        <v>1883</v>
      </c>
      <c r="H623" s="106">
        <v>0</v>
      </c>
      <c r="J623" s="2" t="s">
        <v>1882</v>
      </c>
      <c r="L623">
        <v>120</v>
      </c>
      <c r="M623">
        <v>120</v>
      </c>
      <c r="N623">
        <v>2013</v>
      </c>
      <c r="O623">
        <v>2</v>
      </c>
      <c r="P623" s="1">
        <v>322</v>
      </c>
      <c r="Q623">
        <v>0.1</v>
      </c>
      <c r="R623" s="45" t="s">
        <v>3195</v>
      </c>
      <c r="S623" s="43">
        <v>0</v>
      </c>
      <c r="T623" s="123">
        <f>+Tabla_dsa_sqlexpress2_LUCCA_Resguardos23[[#This Row],[Precio_Adquisición]]-Tabla_dsa_sqlexpress2_LUCCA_Resguardos23[[#This Row],[Columna1]]</f>
        <v>0</v>
      </c>
      <c r="U623">
        <v>621</v>
      </c>
    </row>
    <row r="624" spans="1:21" x14ac:dyDescent="0.25">
      <c r="A624" s="3" t="s">
        <v>1879</v>
      </c>
      <c r="C624" s="70" t="s">
        <v>3307</v>
      </c>
      <c r="D624" s="70" t="s">
        <v>3306</v>
      </c>
      <c r="E624" s="4">
        <v>37653</v>
      </c>
      <c r="F624" s="4">
        <v>37653</v>
      </c>
      <c r="G624" s="3" t="s">
        <v>1881</v>
      </c>
      <c r="H624" s="106">
        <v>0</v>
      </c>
      <c r="J624" s="2" t="s">
        <v>1880</v>
      </c>
      <c r="L624">
        <v>120</v>
      </c>
      <c r="M624">
        <v>120</v>
      </c>
      <c r="N624">
        <v>2013</v>
      </c>
      <c r="O624">
        <v>2</v>
      </c>
      <c r="P624" s="1">
        <v>322</v>
      </c>
      <c r="Q624">
        <v>0.1</v>
      </c>
      <c r="R624" s="45" t="s">
        <v>3195</v>
      </c>
      <c r="S624" s="43">
        <v>0</v>
      </c>
      <c r="T624" s="123">
        <f>+Tabla_dsa_sqlexpress2_LUCCA_Resguardos23[[#This Row],[Precio_Adquisición]]-Tabla_dsa_sqlexpress2_LUCCA_Resguardos23[[#This Row],[Columna1]]</f>
        <v>0</v>
      </c>
      <c r="U624">
        <v>622</v>
      </c>
    </row>
    <row r="625" spans="1:21" x14ac:dyDescent="0.25">
      <c r="A625" s="3" t="s">
        <v>1879</v>
      </c>
      <c r="C625" s="70" t="s">
        <v>3307</v>
      </c>
      <c r="D625" s="70" t="s">
        <v>3306</v>
      </c>
      <c r="E625" s="4">
        <v>37653</v>
      </c>
      <c r="F625" s="4">
        <v>37653</v>
      </c>
      <c r="G625" s="3" t="s">
        <v>1878</v>
      </c>
      <c r="H625" s="106">
        <v>0</v>
      </c>
      <c r="J625" s="2" t="s">
        <v>1877</v>
      </c>
      <c r="L625">
        <v>120</v>
      </c>
      <c r="M625">
        <v>120</v>
      </c>
      <c r="N625">
        <v>2013</v>
      </c>
      <c r="O625">
        <v>2</v>
      </c>
      <c r="P625" s="1">
        <v>322</v>
      </c>
      <c r="Q625">
        <v>0.1</v>
      </c>
      <c r="R625" s="45" t="s">
        <v>3195</v>
      </c>
      <c r="S625" s="43">
        <v>0</v>
      </c>
      <c r="T625" s="123">
        <f>+Tabla_dsa_sqlexpress2_LUCCA_Resguardos23[[#This Row],[Precio_Adquisición]]-Tabla_dsa_sqlexpress2_LUCCA_Resguardos23[[#This Row],[Columna1]]</f>
        <v>0</v>
      </c>
      <c r="U625">
        <v>623</v>
      </c>
    </row>
    <row r="626" spans="1:21" x14ac:dyDescent="0.25">
      <c r="A626" s="3" t="s">
        <v>1876</v>
      </c>
      <c r="C626" s="70" t="s">
        <v>3307</v>
      </c>
      <c r="D626" s="70"/>
      <c r="E626" s="4">
        <v>37653</v>
      </c>
      <c r="F626" s="4">
        <v>37653</v>
      </c>
      <c r="G626" s="3" t="s">
        <v>1875</v>
      </c>
      <c r="H626" s="106">
        <v>0</v>
      </c>
      <c r="J626" s="2" t="s">
        <v>1874</v>
      </c>
      <c r="L626">
        <v>120</v>
      </c>
      <c r="M626">
        <v>120</v>
      </c>
      <c r="N626">
        <v>2013</v>
      </c>
      <c r="O626">
        <v>2</v>
      </c>
      <c r="P626" s="1">
        <v>322</v>
      </c>
      <c r="Q626">
        <v>0.1</v>
      </c>
      <c r="R626" s="45" t="s">
        <v>3195</v>
      </c>
      <c r="S626" s="43">
        <v>0</v>
      </c>
      <c r="T626" s="123">
        <f>+Tabla_dsa_sqlexpress2_LUCCA_Resguardos23[[#This Row],[Precio_Adquisición]]-Tabla_dsa_sqlexpress2_LUCCA_Resguardos23[[#This Row],[Columna1]]</f>
        <v>0</v>
      </c>
      <c r="U626">
        <v>624</v>
      </c>
    </row>
    <row r="627" spans="1:21" x14ac:dyDescent="0.25">
      <c r="A627" s="3" t="s">
        <v>1873</v>
      </c>
      <c r="C627" s="70" t="s">
        <v>3307</v>
      </c>
      <c r="D627" s="70"/>
      <c r="E627" s="4">
        <v>39234</v>
      </c>
      <c r="F627" s="4">
        <v>39234</v>
      </c>
      <c r="G627" s="3" t="s">
        <v>1872</v>
      </c>
      <c r="H627" s="106">
        <v>0</v>
      </c>
      <c r="J627" s="2" t="s">
        <v>1871</v>
      </c>
      <c r="L627">
        <v>120</v>
      </c>
      <c r="M627">
        <v>102</v>
      </c>
      <c r="N627">
        <v>2017</v>
      </c>
      <c r="O627">
        <v>6</v>
      </c>
      <c r="P627" s="1">
        <v>1667.5</v>
      </c>
      <c r="Q627">
        <v>0.1</v>
      </c>
      <c r="R627" s="45" t="s">
        <v>3193</v>
      </c>
      <c r="S627" s="43">
        <v>0</v>
      </c>
      <c r="T627" s="123">
        <f>+Tabla_dsa_sqlexpress2_LUCCA_Resguardos23[[#This Row],[Precio_Adquisición]]-Tabla_dsa_sqlexpress2_LUCCA_Resguardos23[[#This Row],[Columna1]]</f>
        <v>0</v>
      </c>
      <c r="U627">
        <v>625</v>
      </c>
    </row>
    <row r="628" spans="1:21" x14ac:dyDescent="0.25">
      <c r="A628" s="3" t="s">
        <v>1870</v>
      </c>
      <c r="C628" s="70" t="s">
        <v>3307</v>
      </c>
      <c r="D628" s="70" t="s">
        <v>3306</v>
      </c>
      <c r="E628" s="4">
        <v>39234</v>
      </c>
      <c r="F628" s="4">
        <v>39234</v>
      </c>
      <c r="G628" s="3" t="s">
        <v>1869</v>
      </c>
      <c r="H628" s="106">
        <v>0</v>
      </c>
      <c r="J628" s="2" t="s">
        <v>1868</v>
      </c>
      <c r="L628">
        <v>120</v>
      </c>
      <c r="M628">
        <v>102</v>
      </c>
      <c r="N628">
        <v>2017</v>
      </c>
      <c r="O628">
        <v>6</v>
      </c>
      <c r="P628" s="1">
        <v>1955</v>
      </c>
      <c r="Q628">
        <v>0.1</v>
      </c>
      <c r="R628" s="45" t="s">
        <v>3193</v>
      </c>
      <c r="S628" s="43">
        <v>0</v>
      </c>
      <c r="T628" s="123">
        <f>+Tabla_dsa_sqlexpress2_LUCCA_Resguardos23[[#This Row],[Precio_Adquisición]]-Tabla_dsa_sqlexpress2_LUCCA_Resguardos23[[#This Row],[Columna1]]</f>
        <v>0</v>
      </c>
      <c r="U628">
        <v>626</v>
      </c>
    </row>
    <row r="629" spans="1:21" x14ac:dyDescent="0.25">
      <c r="A629" s="3" t="s">
        <v>1867</v>
      </c>
      <c r="C629" s="70" t="s">
        <v>3307</v>
      </c>
      <c r="D629" s="70" t="s">
        <v>3306</v>
      </c>
      <c r="E629" s="4">
        <v>39234</v>
      </c>
      <c r="F629" s="4">
        <v>39234</v>
      </c>
      <c r="G629" s="3" t="s">
        <v>1866</v>
      </c>
      <c r="H629" s="106">
        <v>0</v>
      </c>
      <c r="J629" s="2" t="s">
        <v>1865</v>
      </c>
      <c r="L629">
        <v>120</v>
      </c>
      <c r="M629">
        <v>102</v>
      </c>
      <c r="N629">
        <v>2017</v>
      </c>
      <c r="O629">
        <v>6</v>
      </c>
      <c r="P629" s="1">
        <v>1437.5</v>
      </c>
      <c r="Q629">
        <v>0.1</v>
      </c>
      <c r="R629" s="45" t="s">
        <v>3193</v>
      </c>
      <c r="S629" s="43">
        <v>0</v>
      </c>
      <c r="T629" s="123">
        <f>+Tabla_dsa_sqlexpress2_LUCCA_Resguardos23[[#This Row],[Precio_Adquisición]]-Tabla_dsa_sqlexpress2_LUCCA_Resguardos23[[#This Row],[Columna1]]</f>
        <v>0</v>
      </c>
      <c r="U629">
        <v>627</v>
      </c>
    </row>
    <row r="630" spans="1:21" x14ac:dyDescent="0.25">
      <c r="A630" s="3" t="s">
        <v>1850</v>
      </c>
      <c r="C630" s="39" t="s">
        <v>364</v>
      </c>
      <c r="D630" s="7" t="s">
        <v>1673</v>
      </c>
      <c r="E630" s="4">
        <v>37653</v>
      </c>
      <c r="F630" s="4">
        <v>37653</v>
      </c>
      <c r="G630" s="3" t="s">
        <v>1864</v>
      </c>
      <c r="H630" s="78">
        <v>345</v>
      </c>
      <c r="J630" s="2" t="s">
        <v>1863</v>
      </c>
      <c r="L630">
        <v>120</v>
      </c>
      <c r="M630">
        <v>120</v>
      </c>
      <c r="N630">
        <v>2013</v>
      </c>
      <c r="O630">
        <v>2</v>
      </c>
      <c r="P630" s="1">
        <v>345</v>
      </c>
      <c r="Q630">
        <v>0.1</v>
      </c>
      <c r="S630" s="78">
        <v>345</v>
      </c>
      <c r="T630" s="123">
        <f>+Tabla_dsa_sqlexpress2_LUCCA_Resguardos23[[#This Row],[Precio_Adquisición]]-Tabla_dsa_sqlexpress2_LUCCA_Resguardos23[[#This Row],[Columna1]]</f>
        <v>0</v>
      </c>
      <c r="U630">
        <v>628</v>
      </c>
    </row>
    <row r="631" spans="1:21" x14ac:dyDescent="0.25">
      <c r="A631" s="3" t="s">
        <v>1850</v>
      </c>
      <c r="C631" s="39" t="s">
        <v>364</v>
      </c>
      <c r="D631" s="7" t="s">
        <v>1673</v>
      </c>
      <c r="E631" s="4">
        <v>37653</v>
      </c>
      <c r="F631" s="4">
        <v>37653</v>
      </c>
      <c r="G631" s="3" t="s">
        <v>1862</v>
      </c>
      <c r="H631" s="78">
        <v>345</v>
      </c>
      <c r="J631" s="2" t="s">
        <v>1861</v>
      </c>
      <c r="L631">
        <v>120</v>
      </c>
      <c r="M631">
        <v>120</v>
      </c>
      <c r="N631">
        <v>2013</v>
      </c>
      <c r="O631">
        <v>2</v>
      </c>
      <c r="P631" s="1">
        <v>345</v>
      </c>
      <c r="Q631">
        <v>0.1</v>
      </c>
      <c r="S631" s="78">
        <v>345</v>
      </c>
      <c r="T631" s="123">
        <f>+Tabla_dsa_sqlexpress2_LUCCA_Resguardos23[[#This Row],[Precio_Adquisición]]-Tabla_dsa_sqlexpress2_LUCCA_Resguardos23[[#This Row],[Columna1]]</f>
        <v>0</v>
      </c>
      <c r="U631">
        <v>629</v>
      </c>
    </row>
    <row r="632" spans="1:21" x14ac:dyDescent="0.25">
      <c r="A632" s="3" t="s">
        <v>1850</v>
      </c>
      <c r="C632" s="39" t="s">
        <v>364</v>
      </c>
      <c r="D632" s="7" t="s">
        <v>1673</v>
      </c>
      <c r="E632" s="4">
        <v>37653</v>
      </c>
      <c r="F632" s="4">
        <v>37653</v>
      </c>
      <c r="G632" s="3" t="s">
        <v>1860</v>
      </c>
      <c r="H632" s="78">
        <v>345</v>
      </c>
      <c r="J632" s="2" t="s">
        <v>1859</v>
      </c>
      <c r="L632">
        <v>120</v>
      </c>
      <c r="M632">
        <v>120</v>
      </c>
      <c r="N632">
        <v>2013</v>
      </c>
      <c r="O632">
        <v>2</v>
      </c>
      <c r="P632" s="1">
        <v>345</v>
      </c>
      <c r="Q632">
        <v>0.1</v>
      </c>
      <c r="S632" s="78">
        <v>345</v>
      </c>
      <c r="T632" s="123">
        <f>+Tabla_dsa_sqlexpress2_LUCCA_Resguardos23[[#This Row],[Precio_Adquisición]]-Tabla_dsa_sqlexpress2_LUCCA_Resguardos23[[#This Row],[Columna1]]</f>
        <v>0</v>
      </c>
      <c r="U632">
        <v>630</v>
      </c>
    </row>
    <row r="633" spans="1:21" x14ac:dyDescent="0.25">
      <c r="A633" s="3" t="s">
        <v>1850</v>
      </c>
      <c r="C633" s="39" t="s">
        <v>364</v>
      </c>
      <c r="D633" s="7" t="s">
        <v>1673</v>
      </c>
      <c r="E633" s="4">
        <v>37653</v>
      </c>
      <c r="F633" s="4">
        <v>37653</v>
      </c>
      <c r="G633" s="3" t="s">
        <v>1858</v>
      </c>
      <c r="H633" s="78">
        <v>345</v>
      </c>
      <c r="J633" s="2" t="s">
        <v>1857</v>
      </c>
      <c r="L633">
        <v>120</v>
      </c>
      <c r="M633">
        <v>120</v>
      </c>
      <c r="N633">
        <v>2013</v>
      </c>
      <c r="O633">
        <v>2</v>
      </c>
      <c r="P633" s="1">
        <v>345</v>
      </c>
      <c r="Q633">
        <v>0.1</v>
      </c>
      <c r="S633" s="78">
        <v>345</v>
      </c>
      <c r="T633" s="123">
        <f>+Tabla_dsa_sqlexpress2_LUCCA_Resguardos23[[#This Row],[Precio_Adquisición]]-Tabla_dsa_sqlexpress2_LUCCA_Resguardos23[[#This Row],[Columna1]]</f>
        <v>0</v>
      </c>
      <c r="U633">
        <v>631</v>
      </c>
    </row>
    <row r="634" spans="1:21" x14ac:dyDescent="0.25">
      <c r="A634" s="3" t="s">
        <v>1850</v>
      </c>
      <c r="C634" s="39" t="s">
        <v>364</v>
      </c>
      <c r="D634" s="7" t="s">
        <v>1673</v>
      </c>
      <c r="E634" s="4">
        <v>37653</v>
      </c>
      <c r="F634" s="4">
        <v>37653</v>
      </c>
      <c r="G634" s="3" t="s">
        <v>1856</v>
      </c>
      <c r="H634" s="78">
        <v>345</v>
      </c>
      <c r="J634" s="2" t="s">
        <v>1855</v>
      </c>
      <c r="L634">
        <v>120</v>
      </c>
      <c r="M634">
        <v>120</v>
      </c>
      <c r="N634">
        <v>2013</v>
      </c>
      <c r="O634">
        <v>2</v>
      </c>
      <c r="P634" s="1">
        <v>345</v>
      </c>
      <c r="Q634">
        <v>0.1</v>
      </c>
      <c r="S634" s="78">
        <v>345</v>
      </c>
      <c r="T634" s="123">
        <f>+Tabla_dsa_sqlexpress2_LUCCA_Resguardos23[[#This Row],[Precio_Adquisición]]-Tabla_dsa_sqlexpress2_LUCCA_Resguardos23[[#This Row],[Columna1]]</f>
        <v>0</v>
      </c>
      <c r="U634">
        <v>632</v>
      </c>
    </row>
    <row r="635" spans="1:21" x14ac:dyDescent="0.25">
      <c r="A635" s="3" t="s">
        <v>1850</v>
      </c>
      <c r="C635" s="39" t="s">
        <v>364</v>
      </c>
      <c r="D635" s="7" t="s">
        <v>1673</v>
      </c>
      <c r="E635" s="4">
        <v>37653</v>
      </c>
      <c r="F635" s="4">
        <v>37653</v>
      </c>
      <c r="G635" s="3" t="s">
        <v>1854</v>
      </c>
      <c r="H635" s="78">
        <v>345</v>
      </c>
      <c r="J635" s="2" t="s">
        <v>1853</v>
      </c>
      <c r="L635">
        <v>120</v>
      </c>
      <c r="M635">
        <v>120</v>
      </c>
      <c r="N635">
        <v>2013</v>
      </c>
      <c r="O635">
        <v>2</v>
      </c>
      <c r="P635" s="1">
        <v>345</v>
      </c>
      <c r="Q635">
        <v>0.1</v>
      </c>
      <c r="S635" s="78">
        <v>345</v>
      </c>
      <c r="T635" s="123">
        <f>+Tabla_dsa_sqlexpress2_LUCCA_Resguardos23[[#This Row],[Precio_Adquisición]]-Tabla_dsa_sqlexpress2_LUCCA_Resguardos23[[#This Row],[Columna1]]</f>
        <v>0</v>
      </c>
      <c r="U635">
        <v>633</v>
      </c>
    </row>
    <row r="636" spans="1:21" x14ac:dyDescent="0.25">
      <c r="A636" s="3" t="s">
        <v>1850</v>
      </c>
      <c r="C636" s="39" t="s">
        <v>364</v>
      </c>
      <c r="D636" s="7" t="s">
        <v>1673</v>
      </c>
      <c r="E636" s="4">
        <v>37653</v>
      </c>
      <c r="F636" s="4">
        <v>37653</v>
      </c>
      <c r="G636" s="3" t="s">
        <v>1852</v>
      </c>
      <c r="H636" s="78">
        <v>345</v>
      </c>
      <c r="J636" s="2" t="s">
        <v>1851</v>
      </c>
      <c r="L636">
        <v>120</v>
      </c>
      <c r="M636">
        <v>120</v>
      </c>
      <c r="N636">
        <v>2013</v>
      </c>
      <c r="O636">
        <v>2</v>
      </c>
      <c r="P636" s="1">
        <v>345</v>
      </c>
      <c r="Q636">
        <v>0.1</v>
      </c>
      <c r="S636" s="78">
        <v>345</v>
      </c>
      <c r="T636" s="123">
        <f>+Tabla_dsa_sqlexpress2_LUCCA_Resguardos23[[#This Row],[Precio_Adquisición]]-Tabla_dsa_sqlexpress2_LUCCA_Resguardos23[[#This Row],[Columna1]]</f>
        <v>0</v>
      </c>
      <c r="U636">
        <v>634</v>
      </c>
    </row>
    <row r="637" spans="1:21" x14ac:dyDescent="0.25">
      <c r="A637" s="3" t="s">
        <v>1850</v>
      </c>
      <c r="C637" s="39" t="s">
        <v>364</v>
      </c>
      <c r="D637" s="7" t="s">
        <v>1673</v>
      </c>
      <c r="E637" s="4">
        <v>37653</v>
      </c>
      <c r="F637" s="4">
        <v>37653</v>
      </c>
      <c r="G637" s="3" t="s">
        <v>1849</v>
      </c>
      <c r="H637" s="78">
        <v>345</v>
      </c>
      <c r="J637" s="2" t="s">
        <v>1848</v>
      </c>
      <c r="L637">
        <v>120</v>
      </c>
      <c r="M637">
        <v>120</v>
      </c>
      <c r="N637">
        <v>2013</v>
      </c>
      <c r="O637">
        <v>2</v>
      </c>
      <c r="P637" s="1">
        <v>345</v>
      </c>
      <c r="Q637">
        <v>0.1</v>
      </c>
      <c r="S637" s="78">
        <v>345</v>
      </c>
      <c r="T637" s="123">
        <f>+Tabla_dsa_sqlexpress2_LUCCA_Resguardos23[[#This Row],[Precio_Adquisición]]-Tabla_dsa_sqlexpress2_LUCCA_Resguardos23[[#This Row],[Columna1]]</f>
        <v>0</v>
      </c>
      <c r="U637">
        <v>635</v>
      </c>
    </row>
    <row r="638" spans="1:21" x14ac:dyDescent="0.25">
      <c r="A638" s="3" t="s">
        <v>1819</v>
      </c>
      <c r="C638" s="39" t="s">
        <v>364</v>
      </c>
      <c r="D638" s="7" t="s">
        <v>1673</v>
      </c>
      <c r="E638" s="4">
        <v>37653</v>
      </c>
      <c r="F638" s="4">
        <v>37653</v>
      </c>
      <c r="G638" s="3" t="s">
        <v>1847</v>
      </c>
      <c r="H638" s="78">
        <v>1426</v>
      </c>
      <c r="J638" s="2" t="s">
        <v>1846</v>
      </c>
      <c r="L638">
        <v>120</v>
      </c>
      <c r="M638">
        <v>120</v>
      </c>
      <c r="N638">
        <v>2013</v>
      </c>
      <c r="O638">
        <v>2</v>
      </c>
      <c r="P638" s="1">
        <v>1426</v>
      </c>
      <c r="Q638">
        <v>0.1</v>
      </c>
      <c r="R638" s="45" t="s">
        <v>3194</v>
      </c>
      <c r="S638" s="78">
        <v>1426</v>
      </c>
      <c r="T638" s="123">
        <f>+Tabla_dsa_sqlexpress2_LUCCA_Resguardos23[[#This Row],[Precio_Adquisición]]-Tabla_dsa_sqlexpress2_LUCCA_Resguardos23[[#This Row],[Columna1]]</f>
        <v>0</v>
      </c>
      <c r="U638">
        <v>636</v>
      </c>
    </row>
    <row r="639" spans="1:21" x14ac:dyDescent="0.25">
      <c r="A639" s="3" t="s">
        <v>1819</v>
      </c>
      <c r="C639" s="39" t="s">
        <v>364</v>
      </c>
      <c r="D639" s="7" t="s">
        <v>1673</v>
      </c>
      <c r="E639" s="4">
        <v>37653</v>
      </c>
      <c r="F639" s="4">
        <v>37653</v>
      </c>
      <c r="G639" s="3" t="s">
        <v>1845</v>
      </c>
      <c r="H639" s="78">
        <v>1426</v>
      </c>
      <c r="J639" s="2" t="s">
        <v>1844</v>
      </c>
      <c r="L639">
        <v>120</v>
      </c>
      <c r="M639">
        <v>120</v>
      </c>
      <c r="N639">
        <v>2013</v>
      </c>
      <c r="O639">
        <v>2</v>
      </c>
      <c r="P639" s="1">
        <v>1426</v>
      </c>
      <c r="Q639">
        <v>0.1</v>
      </c>
      <c r="R639" s="45" t="s">
        <v>3194</v>
      </c>
      <c r="S639" s="78">
        <v>1426</v>
      </c>
      <c r="T639" s="123">
        <f>+Tabla_dsa_sqlexpress2_LUCCA_Resguardos23[[#This Row],[Precio_Adquisición]]-Tabla_dsa_sqlexpress2_LUCCA_Resguardos23[[#This Row],[Columna1]]</f>
        <v>0</v>
      </c>
      <c r="U639">
        <v>637</v>
      </c>
    </row>
    <row r="640" spans="1:21" x14ac:dyDescent="0.25">
      <c r="A640" s="3" t="s">
        <v>1819</v>
      </c>
      <c r="C640" s="39" t="s">
        <v>364</v>
      </c>
      <c r="D640" s="7" t="s">
        <v>1673</v>
      </c>
      <c r="E640" s="4">
        <v>37653</v>
      </c>
      <c r="F640" s="4">
        <v>37653</v>
      </c>
      <c r="G640" s="3" t="s">
        <v>1843</v>
      </c>
      <c r="H640" s="78">
        <v>1426</v>
      </c>
      <c r="J640" s="2" t="s">
        <v>1842</v>
      </c>
      <c r="L640">
        <v>120</v>
      </c>
      <c r="M640">
        <v>120</v>
      </c>
      <c r="N640">
        <v>2013</v>
      </c>
      <c r="O640">
        <v>2</v>
      </c>
      <c r="P640" s="1">
        <v>1426</v>
      </c>
      <c r="Q640">
        <v>0.1</v>
      </c>
      <c r="R640" s="45" t="s">
        <v>3194</v>
      </c>
      <c r="S640" s="78">
        <v>1426</v>
      </c>
      <c r="T640" s="123">
        <f>+Tabla_dsa_sqlexpress2_LUCCA_Resguardos23[[#This Row],[Precio_Adquisición]]-Tabla_dsa_sqlexpress2_LUCCA_Resguardos23[[#This Row],[Columna1]]</f>
        <v>0</v>
      </c>
      <c r="U640">
        <v>638</v>
      </c>
    </row>
    <row r="641" spans="1:21" x14ac:dyDescent="0.25">
      <c r="A641" s="3" t="s">
        <v>1819</v>
      </c>
      <c r="C641" s="39" t="s">
        <v>364</v>
      </c>
      <c r="D641" s="7" t="s">
        <v>1673</v>
      </c>
      <c r="E641" s="4">
        <v>37653</v>
      </c>
      <c r="F641" s="4">
        <v>37653</v>
      </c>
      <c r="G641" s="3" t="s">
        <v>1841</v>
      </c>
      <c r="H641" s="78">
        <v>1426</v>
      </c>
      <c r="J641" s="2" t="s">
        <v>1840</v>
      </c>
      <c r="L641">
        <v>120</v>
      </c>
      <c r="M641">
        <v>120</v>
      </c>
      <c r="N641">
        <v>2013</v>
      </c>
      <c r="O641">
        <v>2</v>
      </c>
      <c r="P641" s="1">
        <v>1426</v>
      </c>
      <c r="Q641">
        <v>0.1</v>
      </c>
      <c r="R641" s="45" t="s">
        <v>3194</v>
      </c>
      <c r="S641" s="78">
        <v>1426</v>
      </c>
      <c r="T641" s="123">
        <f>+Tabla_dsa_sqlexpress2_LUCCA_Resguardos23[[#This Row],[Precio_Adquisición]]-Tabla_dsa_sqlexpress2_LUCCA_Resguardos23[[#This Row],[Columna1]]</f>
        <v>0</v>
      </c>
      <c r="U641">
        <v>639</v>
      </c>
    </row>
    <row r="642" spans="1:21" x14ac:dyDescent="0.25">
      <c r="A642" s="3" t="s">
        <v>1819</v>
      </c>
      <c r="C642" s="39" t="s">
        <v>364</v>
      </c>
      <c r="D642" s="7" t="s">
        <v>1673</v>
      </c>
      <c r="E642" s="4">
        <v>37653</v>
      </c>
      <c r="F642" s="4">
        <v>37653</v>
      </c>
      <c r="G642" s="3" t="s">
        <v>1839</v>
      </c>
      <c r="H642" s="78">
        <v>1426</v>
      </c>
      <c r="J642" s="2" t="s">
        <v>1838</v>
      </c>
      <c r="L642">
        <v>120</v>
      </c>
      <c r="M642">
        <v>120</v>
      </c>
      <c r="N642">
        <v>2013</v>
      </c>
      <c r="O642">
        <v>2</v>
      </c>
      <c r="P642" s="1">
        <v>1426</v>
      </c>
      <c r="Q642">
        <v>0.1</v>
      </c>
      <c r="R642" s="45" t="s">
        <v>3194</v>
      </c>
      <c r="S642" s="78">
        <v>1426</v>
      </c>
      <c r="T642" s="123">
        <f>+Tabla_dsa_sqlexpress2_LUCCA_Resguardos23[[#This Row],[Precio_Adquisición]]-Tabla_dsa_sqlexpress2_LUCCA_Resguardos23[[#This Row],[Columna1]]</f>
        <v>0</v>
      </c>
      <c r="U642">
        <v>640</v>
      </c>
    </row>
    <row r="643" spans="1:21" x14ac:dyDescent="0.25">
      <c r="A643" s="3" t="s">
        <v>1819</v>
      </c>
      <c r="C643" s="39" t="s">
        <v>364</v>
      </c>
      <c r="D643" s="7" t="s">
        <v>1673</v>
      </c>
      <c r="E643" s="4">
        <v>37653</v>
      </c>
      <c r="F643" s="4">
        <v>37653</v>
      </c>
      <c r="G643" s="3" t="s">
        <v>1837</v>
      </c>
      <c r="H643" s="78">
        <v>1426</v>
      </c>
      <c r="J643" s="2" t="s">
        <v>1836</v>
      </c>
      <c r="L643">
        <v>120</v>
      </c>
      <c r="M643">
        <v>120</v>
      </c>
      <c r="N643">
        <v>2013</v>
      </c>
      <c r="O643">
        <v>2</v>
      </c>
      <c r="P643" s="1">
        <v>1426</v>
      </c>
      <c r="Q643">
        <v>0.1</v>
      </c>
      <c r="R643" s="45" t="s">
        <v>3194</v>
      </c>
      <c r="S643" s="78">
        <v>1426</v>
      </c>
      <c r="T643" s="123">
        <f>+Tabla_dsa_sqlexpress2_LUCCA_Resguardos23[[#This Row],[Precio_Adquisición]]-Tabla_dsa_sqlexpress2_LUCCA_Resguardos23[[#This Row],[Columna1]]</f>
        <v>0</v>
      </c>
      <c r="U643">
        <v>641</v>
      </c>
    </row>
    <row r="644" spans="1:21" x14ac:dyDescent="0.25">
      <c r="A644" s="3" t="s">
        <v>1819</v>
      </c>
      <c r="C644" s="39" t="s">
        <v>364</v>
      </c>
      <c r="D644" s="7" t="s">
        <v>1673</v>
      </c>
      <c r="E644" s="4">
        <v>37653</v>
      </c>
      <c r="F644" s="4">
        <v>37653</v>
      </c>
      <c r="G644" s="3" t="s">
        <v>1835</v>
      </c>
      <c r="H644" s="78">
        <v>1426</v>
      </c>
      <c r="J644" s="2" t="s">
        <v>1834</v>
      </c>
      <c r="L644">
        <v>120</v>
      </c>
      <c r="M644">
        <v>120</v>
      </c>
      <c r="N644">
        <v>2013</v>
      </c>
      <c r="O644">
        <v>2</v>
      </c>
      <c r="P644" s="1">
        <v>1426</v>
      </c>
      <c r="Q644">
        <v>0.1</v>
      </c>
      <c r="R644" s="45" t="s">
        <v>3194</v>
      </c>
      <c r="S644" s="78">
        <v>1426</v>
      </c>
      <c r="T644" s="123">
        <f>+Tabla_dsa_sqlexpress2_LUCCA_Resguardos23[[#This Row],[Precio_Adquisición]]-Tabla_dsa_sqlexpress2_LUCCA_Resguardos23[[#This Row],[Columna1]]</f>
        <v>0</v>
      </c>
      <c r="U644">
        <v>642</v>
      </c>
    </row>
    <row r="645" spans="1:21" x14ac:dyDescent="0.25">
      <c r="A645" s="3" t="s">
        <v>1819</v>
      </c>
      <c r="C645" s="39" t="s">
        <v>364</v>
      </c>
      <c r="D645" s="7" t="s">
        <v>1673</v>
      </c>
      <c r="E645" s="4">
        <v>37653</v>
      </c>
      <c r="F645" s="4">
        <v>37653</v>
      </c>
      <c r="G645" s="3" t="s">
        <v>1833</v>
      </c>
      <c r="H645" s="78">
        <v>1426</v>
      </c>
      <c r="J645" s="2" t="s">
        <v>1832</v>
      </c>
      <c r="L645">
        <v>120</v>
      </c>
      <c r="M645">
        <v>120</v>
      </c>
      <c r="N645">
        <v>2013</v>
      </c>
      <c r="O645">
        <v>2</v>
      </c>
      <c r="P645" s="1">
        <v>1426</v>
      </c>
      <c r="Q645">
        <v>0.1</v>
      </c>
      <c r="R645" s="45" t="s">
        <v>3194</v>
      </c>
      <c r="S645" s="78">
        <v>1426</v>
      </c>
      <c r="T645" s="123">
        <f>+Tabla_dsa_sqlexpress2_LUCCA_Resguardos23[[#This Row],[Precio_Adquisición]]-Tabla_dsa_sqlexpress2_LUCCA_Resguardos23[[#This Row],[Columna1]]</f>
        <v>0</v>
      </c>
      <c r="U645">
        <v>643</v>
      </c>
    </row>
    <row r="646" spans="1:21" x14ac:dyDescent="0.25">
      <c r="A646" s="3" t="s">
        <v>1819</v>
      </c>
      <c r="C646" s="39" t="s">
        <v>364</v>
      </c>
      <c r="D646" s="7" t="s">
        <v>1673</v>
      </c>
      <c r="E646" s="4">
        <v>37653</v>
      </c>
      <c r="F646" s="4">
        <v>37653</v>
      </c>
      <c r="G646" s="3" t="s">
        <v>1831</v>
      </c>
      <c r="H646" s="78">
        <v>1426</v>
      </c>
      <c r="J646" s="2" t="s">
        <v>1830</v>
      </c>
      <c r="L646">
        <v>120</v>
      </c>
      <c r="M646">
        <v>120</v>
      </c>
      <c r="N646">
        <v>2013</v>
      </c>
      <c r="O646">
        <v>2</v>
      </c>
      <c r="P646" s="1">
        <v>1426</v>
      </c>
      <c r="Q646">
        <v>0.1</v>
      </c>
      <c r="R646" s="45" t="s">
        <v>3194</v>
      </c>
      <c r="S646" s="78">
        <v>1426</v>
      </c>
      <c r="T646" s="123">
        <f>+Tabla_dsa_sqlexpress2_LUCCA_Resguardos23[[#This Row],[Precio_Adquisición]]-Tabla_dsa_sqlexpress2_LUCCA_Resguardos23[[#This Row],[Columna1]]</f>
        <v>0</v>
      </c>
      <c r="U646">
        <v>644</v>
      </c>
    </row>
    <row r="647" spans="1:21" x14ac:dyDescent="0.25">
      <c r="A647" s="3" t="s">
        <v>1819</v>
      </c>
      <c r="C647" s="39" t="s">
        <v>364</v>
      </c>
      <c r="D647" s="7" t="s">
        <v>1673</v>
      </c>
      <c r="E647" s="4">
        <v>37653</v>
      </c>
      <c r="F647" s="4">
        <v>37653</v>
      </c>
      <c r="G647" s="3" t="s">
        <v>1829</v>
      </c>
      <c r="H647" s="78">
        <v>1426</v>
      </c>
      <c r="J647" s="2" t="s">
        <v>1828</v>
      </c>
      <c r="L647">
        <v>120</v>
      </c>
      <c r="M647">
        <v>120</v>
      </c>
      <c r="N647">
        <v>2013</v>
      </c>
      <c r="O647">
        <v>2</v>
      </c>
      <c r="P647" s="1">
        <v>1426</v>
      </c>
      <c r="Q647">
        <v>0.1</v>
      </c>
      <c r="R647" s="45" t="s">
        <v>3194</v>
      </c>
      <c r="S647" s="78">
        <v>1426</v>
      </c>
      <c r="T647" s="123">
        <f>+Tabla_dsa_sqlexpress2_LUCCA_Resguardos23[[#This Row],[Precio_Adquisición]]-Tabla_dsa_sqlexpress2_LUCCA_Resguardos23[[#This Row],[Columna1]]</f>
        <v>0</v>
      </c>
      <c r="U647">
        <v>645</v>
      </c>
    </row>
    <row r="648" spans="1:21" x14ac:dyDescent="0.25">
      <c r="A648" s="3" t="s">
        <v>1819</v>
      </c>
      <c r="C648" s="39" t="s">
        <v>364</v>
      </c>
      <c r="D648" s="7" t="s">
        <v>1673</v>
      </c>
      <c r="E648" s="4">
        <v>37653</v>
      </c>
      <c r="F648" s="4">
        <v>37653</v>
      </c>
      <c r="G648" s="3" t="s">
        <v>1827</v>
      </c>
      <c r="H648" s="78">
        <v>1426</v>
      </c>
      <c r="J648" s="2" t="s">
        <v>1826</v>
      </c>
      <c r="L648">
        <v>120</v>
      </c>
      <c r="M648">
        <v>120</v>
      </c>
      <c r="N648">
        <v>2013</v>
      </c>
      <c r="O648">
        <v>2</v>
      </c>
      <c r="P648" s="1">
        <v>1426</v>
      </c>
      <c r="Q648">
        <v>0.1</v>
      </c>
      <c r="R648" s="45" t="s">
        <v>3194</v>
      </c>
      <c r="S648" s="78">
        <v>1426</v>
      </c>
      <c r="T648" s="123">
        <f>+Tabla_dsa_sqlexpress2_LUCCA_Resguardos23[[#This Row],[Precio_Adquisición]]-Tabla_dsa_sqlexpress2_LUCCA_Resguardos23[[#This Row],[Columna1]]</f>
        <v>0</v>
      </c>
      <c r="U648">
        <v>646</v>
      </c>
    </row>
    <row r="649" spans="1:21" x14ac:dyDescent="0.25">
      <c r="A649" s="3" t="s">
        <v>1819</v>
      </c>
      <c r="C649" s="39" t="s">
        <v>364</v>
      </c>
      <c r="D649" s="7" t="s">
        <v>1673</v>
      </c>
      <c r="E649" s="4">
        <v>37653</v>
      </c>
      <c r="F649" s="4">
        <v>37653</v>
      </c>
      <c r="G649" s="3" t="s">
        <v>1825</v>
      </c>
      <c r="H649" s="78">
        <v>1426</v>
      </c>
      <c r="J649" s="2" t="s">
        <v>1824</v>
      </c>
      <c r="L649">
        <v>120</v>
      </c>
      <c r="M649">
        <v>120</v>
      </c>
      <c r="N649">
        <v>2013</v>
      </c>
      <c r="O649">
        <v>2</v>
      </c>
      <c r="P649" s="1">
        <v>1426</v>
      </c>
      <c r="Q649">
        <v>0.1</v>
      </c>
      <c r="R649" s="45" t="s">
        <v>3194</v>
      </c>
      <c r="S649" s="78">
        <v>1426</v>
      </c>
      <c r="T649" s="123">
        <f>+Tabla_dsa_sqlexpress2_LUCCA_Resguardos23[[#This Row],[Precio_Adquisición]]-Tabla_dsa_sqlexpress2_LUCCA_Resguardos23[[#This Row],[Columna1]]</f>
        <v>0</v>
      </c>
      <c r="U649">
        <v>647</v>
      </c>
    </row>
    <row r="650" spans="1:21" x14ac:dyDescent="0.25">
      <c r="A650" s="3" t="s">
        <v>1819</v>
      </c>
      <c r="C650" s="39" t="s">
        <v>364</v>
      </c>
      <c r="D650" s="7" t="s">
        <v>1673</v>
      </c>
      <c r="E650" s="4">
        <v>37653</v>
      </c>
      <c r="F650" s="4">
        <v>37653</v>
      </c>
      <c r="G650" s="3" t="s">
        <v>1823</v>
      </c>
      <c r="H650" s="78">
        <v>1426</v>
      </c>
      <c r="J650" s="2" t="s">
        <v>1822</v>
      </c>
      <c r="L650">
        <v>120</v>
      </c>
      <c r="M650">
        <v>120</v>
      </c>
      <c r="N650">
        <v>2013</v>
      </c>
      <c r="O650">
        <v>2</v>
      </c>
      <c r="P650" s="1">
        <v>1426</v>
      </c>
      <c r="Q650">
        <v>0.1</v>
      </c>
      <c r="R650" s="45" t="s">
        <v>3194</v>
      </c>
      <c r="S650" s="78">
        <v>1426</v>
      </c>
      <c r="T650" s="123">
        <f>+Tabla_dsa_sqlexpress2_LUCCA_Resguardos23[[#This Row],[Precio_Adquisición]]-Tabla_dsa_sqlexpress2_LUCCA_Resguardos23[[#This Row],[Columna1]]</f>
        <v>0</v>
      </c>
      <c r="U650">
        <v>648</v>
      </c>
    </row>
    <row r="651" spans="1:21" x14ac:dyDescent="0.25">
      <c r="A651" s="3" t="s">
        <v>1819</v>
      </c>
      <c r="C651" s="39" t="s">
        <v>364</v>
      </c>
      <c r="D651" s="7" t="s">
        <v>1673</v>
      </c>
      <c r="E651" s="4">
        <v>37653</v>
      </c>
      <c r="F651" s="4">
        <v>37653</v>
      </c>
      <c r="G651" s="3" t="s">
        <v>1821</v>
      </c>
      <c r="H651" s="78">
        <v>1426</v>
      </c>
      <c r="J651" s="2" t="s">
        <v>1820</v>
      </c>
      <c r="L651">
        <v>120</v>
      </c>
      <c r="M651">
        <v>120</v>
      </c>
      <c r="N651">
        <v>2013</v>
      </c>
      <c r="O651">
        <v>2</v>
      </c>
      <c r="P651" s="1">
        <v>1426</v>
      </c>
      <c r="Q651">
        <v>0.1</v>
      </c>
      <c r="R651" s="45" t="s">
        <v>3194</v>
      </c>
      <c r="S651" s="78">
        <v>1426</v>
      </c>
      <c r="T651" s="123">
        <f>+Tabla_dsa_sqlexpress2_LUCCA_Resguardos23[[#This Row],[Precio_Adquisición]]-Tabla_dsa_sqlexpress2_LUCCA_Resguardos23[[#This Row],[Columna1]]</f>
        <v>0</v>
      </c>
      <c r="U651">
        <v>649</v>
      </c>
    </row>
    <row r="652" spans="1:21" x14ac:dyDescent="0.25">
      <c r="A652" s="3" t="s">
        <v>1819</v>
      </c>
      <c r="C652" s="39" t="s">
        <v>364</v>
      </c>
      <c r="D652" s="7" t="s">
        <v>1673</v>
      </c>
      <c r="E652" s="4">
        <v>37653</v>
      </c>
      <c r="F652" s="4">
        <v>37653</v>
      </c>
      <c r="G652" s="3" t="s">
        <v>1818</v>
      </c>
      <c r="H652" s="78">
        <v>1426</v>
      </c>
      <c r="J652" s="2" t="s">
        <v>1817</v>
      </c>
      <c r="L652">
        <v>120</v>
      </c>
      <c r="M652">
        <v>120</v>
      </c>
      <c r="N652">
        <v>2013</v>
      </c>
      <c r="O652">
        <v>2</v>
      </c>
      <c r="P652" s="1">
        <v>1426</v>
      </c>
      <c r="Q652">
        <v>0.1</v>
      </c>
      <c r="R652" s="45" t="s">
        <v>3194</v>
      </c>
      <c r="S652" s="78">
        <v>1426</v>
      </c>
      <c r="T652" s="123">
        <f>+Tabla_dsa_sqlexpress2_LUCCA_Resguardos23[[#This Row],[Precio_Adquisición]]-Tabla_dsa_sqlexpress2_LUCCA_Resguardos23[[#This Row],[Columna1]]</f>
        <v>0</v>
      </c>
      <c r="U652">
        <v>650</v>
      </c>
    </row>
    <row r="653" spans="1:21" x14ac:dyDescent="0.25">
      <c r="A653" s="3" t="s">
        <v>1798</v>
      </c>
      <c r="C653" s="70" t="s">
        <v>3307</v>
      </c>
      <c r="D653" s="70" t="s">
        <v>3306</v>
      </c>
      <c r="E653" s="4">
        <v>37653</v>
      </c>
      <c r="F653" s="4">
        <v>37653</v>
      </c>
      <c r="G653" s="3" t="s">
        <v>1816</v>
      </c>
      <c r="H653" s="106">
        <v>0</v>
      </c>
      <c r="J653" s="2" t="s">
        <v>1815</v>
      </c>
      <c r="L653">
        <v>120</v>
      </c>
      <c r="M653">
        <v>120</v>
      </c>
      <c r="N653">
        <v>2013</v>
      </c>
      <c r="O653">
        <v>2</v>
      </c>
      <c r="P653" s="1">
        <v>1150</v>
      </c>
      <c r="Q653">
        <v>0.1</v>
      </c>
      <c r="R653" s="45" t="s">
        <v>3194</v>
      </c>
      <c r="S653" s="43">
        <v>0</v>
      </c>
      <c r="T653" s="123">
        <f>+Tabla_dsa_sqlexpress2_LUCCA_Resguardos23[[#This Row],[Precio_Adquisición]]-Tabla_dsa_sqlexpress2_LUCCA_Resguardos23[[#This Row],[Columna1]]</f>
        <v>0</v>
      </c>
      <c r="U653">
        <v>651</v>
      </c>
    </row>
    <row r="654" spans="1:21" x14ac:dyDescent="0.25">
      <c r="A654" s="3" t="s">
        <v>1798</v>
      </c>
      <c r="C654" s="70" t="s">
        <v>3307</v>
      </c>
      <c r="D654" s="70" t="s">
        <v>3306</v>
      </c>
      <c r="E654" s="4">
        <v>37653</v>
      </c>
      <c r="F654" s="4">
        <v>37653</v>
      </c>
      <c r="G654" s="3" t="s">
        <v>1814</v>
      </c>
      <c r="H654" s="106">
        <v>0</v>
      </c>
      <c r="J654" s="2" t="s">
        <v>1813</v>
      </c>
      <c r="L654">
        <v>120</v>
      </c>
      <c r="M654">
        <v>120</v>
      </c>
      <c r="N654">
        <v>2013</v>
      </c>
      <c r="O654">
        <v>2</v>
      </c>
      <c r="P654" s="1">
        <v>1150</v>
      </c>
      <c r="Q654">
        <v>0.1</v>
      </c>
      <c r="R654" s="45" t="s">
        <v>3194</v>
      </c>
      <c r="S654" s="43">
        <v>0</v>
      </c>
      <c r="T654" s="123">
        <f>+Tabla_dsa_sqlexpress2_LUCCA_Resguardos23[[#This Row],[Precio_Adquisición]]-Tabla_dsa_sqlexpress2_LUCCA_Resguardos23[[#This Row],[Columna1]]</f>
        <v>0</v>
      </c>
      <c r="U654">
        <v>652</v>
      </c>
    </row>
    <row r="655" spans="1:21" x14ac:dyDescent="0.25">
      <c r="A655" s="3" t="s">
        <v>1798</v>
      </c>
      <c r="C655" s="70" t="s">
        <v>3307</v>
      </c>
      <c r="D655" s="70" t="s">
        <v>3306</v>
      </c>
      <c r="E655" s="4">
        <v>37653</v>
      </c>
      <c r="F655" s="4">
        <v>37653</v>
      </c>
      <c r="G655" s="3" t="s">
        <v>1812</v>
      </c>
      <c r="H655" s="106">
        <v>0</v>
      </c>
      <c r="J655" s="2" t="s">
        <v>1811</v>
      </c>
      <c r="L655">
        <v>120</v>
      </c>
      <c r="M655">
        <v>120</v>
      </c>
      <c r="N655">
        <v>2013</v>
      </c>
      <c r="O655">
        <v>2</v>
      </c>
      <c r="P655" s="1">
        <v>1150</v>
      </c>
      <c r="Q655">
        <v>0.1</v>
      </c>
      <c r="R655" s="45" t="s">
        <v>3194</v>
      </c>
      <c r="S655" s="43">
        <v>0</v>
      </c>
      <c r="T655" s="123">
        <f>+Tabla_dsa_sqlexpress2_LUCCA_Resguardos23[[#This Row],[Precio_Adquisición]]-Tabla_dsa_sqlexpress2_LUCCA_Resguardos23[[#This Row],[Columna1]]</f>
        <v>0</v>
      </c>
      <c r="U655">
        <v>653</v>
      </c>
    </row>
    <row r="656" spans="1:21" x14ac:dyDescent="0.25">
      <c r="A656" s="3" t="s">
        <v>1798</v>
      </c>
      <c r="C656" s="70" t="s">
        <v>3307</v>
      </c>
      <c r="D656" s="70" t="s">
        <v>3306</v>
      </c>
      <c r="E656" s="4">
        <v>37653</v>
      </c>
      <c r="F656" s="4">
        <v>37653</v>
      </c>
      <c r="G656" s="3" t="s">
        <v>1810</v>
      </c>
      <c r="H656" s="106">
        <v>0</v>
      </c>
      <c r="J656" s="2" t="s">
        <v>1809</v>
      </c>
      <c r="L656">
        <v>120</v>
      </c>
      <c r="M656">
        <v>120</v>
      </c>
      <c r="N656">
        <v>2013</v>
      </c>
      <c r="O656">
        <v>2</v>
      </c>
      <c r="P656" s="1">
        <v>1150</v>
      </c>
      <c r="Q656">
        <v>0.1</v>
      </c>
      <c r="R656" s="45" t="s">
        <v>3194</v>
      </c>
      <c r="S656" s="43">
        <v>0</v>
      </c>
      <c r="T656" s="123">
        <f>+Tabla_dsa_sqlexpress2_LUCCA_Resguardos23[[#This Row],[Precio_Adquisición]]-Tabla_dsa_sqlexpress2_LUCCA_Resguardos23[[#This Row],[Columna1]]</f>
        <v>0</v>
      </c>
      <c r="U656">
        <v>654</v>
      </c>
    </row>
    <row r="657" spans="1:21" x14ac:dyDescent="0.25">
      <c r="A657" s="3" t="s">
        <v>1798</v>
      </c>
      <c r="C657" s="70" t="s">
        <v>3307</v>
      </c>
      <c r="D657" s="70" t="s">
        <v>3306</v>
      </c>
      <c r="E657" s="4">
        <v>37653</v>
      </c>
      <c r="F657" s="4">
        <v>37653</v>
      </c>
      <c r="G657" s="3" t="s">
        <v>1808</v>
      </c>
      <c r="H657" s="106">
        <v>0</v>
      </c>
      <c r="J657" s="2" t="s">
        <v>1807</v>
      </c>
      <c r="L657">
        <v>120</v>
      </c>
      <c r="M657">
        <v>120</v>
      </c>
      <c r="N657">
        <v>2013</v>
      </c>
      <c r="O657">
        <v>2</v>
      </c>
      <c r="P657" s="1">
        <v>1150</v>
      </c>
      <c r="Q657">
        <v>0.1</v>
      </c>
      <c r="R657" s="45" t="s">
        <v>3194</v>
      </c>
      <c r="S657" s="43">
        <v>0</v>
      </c>
      <c r="T657" s="123">
        <f>+Tabla_dsa_sqlexpress2_LUCCA_Resguardos23[[#This Row],[Precio_Adquisición]]-Tabla_dsa_sqlexpress2_LUCCA_Resguardos23[[#This Row],[Columna1]]</f>
        <v>0</v>
      </c>
      <c r="U657">
        <v>655</v>
      </c>
    </row>
    <row r="658" spans="1:21" x14ac:dyDescent="0.25">
      <c r="A658" s="3" t="s">
        <v>1798</v>
      </c>
      <c r="C658" s="39" t="s">
        <v>364</v>
      </c>
      <c r="D658" s="7" t="s">
        <v>1673</v>
      </c>
      <c r="E658" s="4">
        <v>37653</v>
      </c>
      <c r="F658" s="4">
        <v>37653</v>
      </c>
      <c r="G658" s="3" t="s">
        <v>1806</v>
      </c>
      <c r="H658" s="78">
        <v>1150</v>
      </c>
      <c r="J658" s="2" t="s">
        <v>1805</v>
      </c>
      <c r="L658">
        <v>120</v>
      </c>
      <c r="M658">
        <v>120</v>
      </c>
      <c r="N658">
        <v>2013</v>
      </c>
      <c r="O658">
        <v>2</v>
      </c>
      <c r="P658" s="1">
        <v>1150</v>
      </c>
      <c r="Q658">
        <v>0.1</v>
      </c>
      <c r="S658" s="78">
        <v>1150</v>
      </c>
      <c r="T658" s="123">
        <f>+Tabla_dsa_sqlexpress2_LUCCA_Resguardos23[[#This Row],[Precio_Adquisición]]-Tabla_dsa_sqlexpress2_LUCCA_Resguardos23[[#This Row],[Columna1]]</f>
        <v>0</v>
      </c>
      <c r="U658">
        <v>656</v>
      </c>
    </row>
    <row r="659" spans="1:21" x14ac:dyDescent="0.25">
      <c r="A659" s="3" t="s">
        <v>1798</v>
      </c>
      <c r="C659" s="39" t="s">
        <v>364</v>
      </c>
      <c r="D659" s="7" t="s">
        <v>1673</v>
      </c>
      <c r="E659" s="4">
        <v>37653</v>
      </c>
      <c r="F659" s="4">
        <v>37653</v>
      </c>
      <c r="G659" s="3" t="s">
        <v>1804</v>
      </c>
      <c r="H659" s="78">
        <v>1150</v>
      </c>
      <c r="J659" s="2" t="s">
        <v>1803</v>
      </c>
      <c r="L659">
        <v>120</v>
      </c>
      <c r="M659">
        <v>120</v>
      </c>
      <c r="N659">
        <v>2013</v>
      </c>
      <c r="O659">
        <v>2</v>
      </c>
      <c r="P659" s="1">
        <v>1150</v>
      </c>
      <c r="Q659">
        <v>0.1</v>
      </c>
      <c r="S659" s="78">
        <v>1150</v>
      </c>
      <c r="T659" s="123">
        <f>+Tabla_dsa_sqlexpress2_LUCCA_Resguardos23[[#This Row],[Precio_Adquisición]]-Tabla_dsa_sqlexpress2_LUCCA_Resguardos23[[#This Row],[Columna1]]</f>
        <v>0</v>
      </c>
      <c r="U659">
        <v>657</v>
      </c>
    </row>
    <row r="660" spans="1:21" x14ac:dyDescent="0.25">
      <c r="A660" s="3" t="s">
        <v>1798</v>
      </c>
      <c r="C660" s="39" t="s">
        <v>364</v>
      </c>
      <c r="D660" s="7" t="s">
        <v>1673</v>
      </c>
      <c r="E660" s="4">
        <v>37653</v>
      </c>
      <c r="F660" s="4">
        <v>37653</v>
      </c>
      <c r="G660" s="3" t="s">
        <v>1802</v>
      </c>
      <c r="H660" s="78">
        <v>1150</v>
      </c>
      <c r="J660" s="2" t="s">
        <v>1801</v>
      </c>
      <c r="L660">
        <v>120</v>
      </c>
      <c r="M660">
        <v>120</v>
      </c>
      <c r="N660">
        <v>2013</v>
      </c>
      <c r="O660">
        <v>2</v>
      </c>
      <c r="P660" s="1">
        <v>1150</v>
      </c>
      <c r="Q660">
        <v>0.1</v>
      </c>
      <c r="S660" s="78">
        <v>1150</v>
      </c>
      <c r="T660" s="123">
        <f>+Tabla_dsa_sqlexpress2_LUCCA_Resguardos23[[#This Row],[Precio_Adquisición]]-Tabla_dsa_sqlexpress2_LUCCA_Resguardos23[[#This Row],[Columna1]]</f>
        <v>0</v>
      </c>
      <c r="U660">
        <v>658</v>
      </c>
    </row>
    <row r="661" spans="1:21" x14ac:dyDescent="0.25">
      <c r="A661" s="3" t="s">
        <v>1798</v>
      </c>
      <c r="C661" s="39" t="s">
        <v>364</v>
      </c>
      <c r="D661" s="7" t="s">
        <v>1673</v>
      </c>
      <c r="E661" s="4">
        <v>37653</v>
      </c>
      <c r="F661" s="4">
        <v>37653</v>
      </c>
      <c r="G661" s="3" t="s">
        <v>1800</v>
      </c>
      <c r="H661" s="78">
        <v>1150</v>
      </c>
      <c r="J661" s="2" t="s">
        <v>1799</v>
      </c>
      <c r="L661">
        <v>120</v>
      </c>
      <c r="M661">
        <v>120</v>
      </c>
      <c r="N661">
        <v>2013</v>
      </c>
      <c r="O661">
        <v>2</v>
      </c>
      <c r="P661" s="1">
        <v>1150</v>
      </c>
      <c r="Q661">
        <v>0.1</v>
      </c>
      <c r="S661" s="78">
        <v>1150</v>
      </c>
      <c r="T661" s="123">
        <f>+Tabla_dsa_sqlexpress2_LUCCA_Resguardos23[[#This Row],[Precio_Adquisición]]-Tabla_dsa_sqlexpress2_LUCCA_Resguardos23[[#This Row],[Columna1]]</f>
        <v>0</v>
      </c>
      <c r="U661">
        <v>659</v>
      </c>
    </row>
    <row r="662" spans="1:21" x14ac:dyDescent="0.25">
      <c r="A662" s="3" t="s">
        <v>1798</v>
      </c>
      <c r="C662" s="39" t="s">
        <v>364</v>
      </c>
      <c r="D662" s="7" t="s">
        <v>1673</v>
      </c>
      <c r="E662" s="4">
        <v>37653</v>
      </c>
      <c r="F662" s="4">
        <v>37653</v>
      </c>
      <c r="G662" s="3" t="s">
        <v>1797</v>
      </c>
      <c r="H662" s="78">
        <v>1150</v>
      </c>
      <c r="J662" s="2" t="s">
        <v>1796</v>
      </c>
      <c r="L662">
        <v>120</v>
      </c>
      <c r="M662">
        <v>120</v>
      </c>
      <c r="N662">
        <v>2013</v>
      </c>
      <c r="O662">
        <v>2</v>
      </c>
      <c r="P662" s="1">
        <v>1150</v>
      </c>
      <c r="Q662">
        <v>0.1</v>
      </c>
      <c r="S662" s="78">
        <v>1150</v>
      </c>
      <c r="T662" s="123">
        <f>+Tabla_dsa_sqlexpress2_LUCCA_Resguardos23[[#This Row],[Precio_Adquisición]]-Tabla_dsa_sqlexpress2_LUCCA_Resguardos23[[#This Row],[Columna1]]</f>
        <v>0</v>
      </c>
      <c r="U662">
        <v>660</v>
      </c>
    </row>
    <row r="663" spans="1:21" x14ac:dyDescent="0.25">
      <c r="A663" s="3" t="s">
        <v>1757</v>
      </c>
      <c r="C663" s="6" t="s">
        <v>364</v>
      </c>
      <c r="D663" s="7" t="s">
        <v>1673</v>
      </c>
      <c r="E663" s="4">
        <v>37653</v>
      </c>
      <c r="F663" s="4">
        <v>37653</v>
      </c>
      <c r="G663" s="3" t="s">
        <v>1795</v>
      </c>
      <c r="H663" s="78">
        <v>230</v>
      </c>
      <c r="J663" s="2" t="s">
        <v>1794</v>
      </c>
      <c r="L663">
        <v>120</v>
      </c>
      <c r="M663">
        <v>120</v>
      </c>
      <c r="N663">
        <v>2013</v>
      </c>
      <c r="O663">
        <v>2</v>
      </c>
      <c r="P663" s="1">
        <v>230</v>
      </c>
      <c r="Q663">
        <v>0.1</v>
      </c>
      <c r="S663" s="78">
        <v>230</v>
      </c>
      <c r="T663" s="123">
        <f>+Tabla_dsa_sqlexpress2_LUCCA_Resguardos23[[#This Row],[Precio_Adquisición]]-Tabla_dsa_sqlexpress2_LUCCA_Resguardos23[[#This Row],[Columna1]]</f>
        <v>0</v>
      </c>
      <c r="U663">
        <v>661</v>
      </c>
    </row>
    <row r="664" spans="1:21" x14ac:dyDescent="0.25">
      <c r="A664" s="3" t="s">
        <v>1757</v>
      </c>
      <c r="C664" s="6" t="s">
        <v>364</v>
      </c>
      <c r="D664" s="12" t="s">
        <v>1673</v>
      </c>
      <c r="E664" s="4">
        <v>37653</v>
      </c>
      <c r="F664" s="4">
        <v>37653</v>
      </c>
      <c r="G664" s="3" t="s">
        <v>1793</v>
      </c>
      <c r="H664" s="78">
        <v>230</v>
      </c>
      <c r="J664" s="2" t="s">
        <v>1792</v>
      </c>
      <c r="L664">
        <v>120</v>
      </c>
      <c r="M664">
        <v>120</v>
      </c>
      <c r="N664">
        <v>2013</v>
      </c>
      <c r="O664">
        <v>2</v>
      </c>
      <c r="P664" s="1">
        <v>230</v>
      </c>
      <c r="Q664">
        <v>0.1</v>
      </c>
      <c r="S664" s="78">
        <v>230</v>
      </c>
      <c r="T664" s="123">
        <f>+Tabla_dsa_sqlexpress2_LUCCA_Resguardos23[[#This Row],[Precio_Adquisición]]-Tabla_dsa_sqlexpress2_LUCCA_Resguardos23[[#This Row],[Columna1]]</f>
        <v>0</v>
      </c>
      <c r="U664">
        <v>662</v>
      </c>
    </row>
    <row r="665" spans="1:21" x14ac:dyDescent="0.25">
      <c r="A665" s="3" t="s">
        <v>1757</v>
      </c>
      <c r="C665" s="6" t="s">
        <v>364</v>
      </c>
      <c r="D665" s="7" t="s">
        <v>1673</v>
      </c>
      <c r="E665" s="4">
        <v>37653</v>
      </c>
      <c r="F665" s="4">
        <v>37653</v>
      </c>
      <c r="G665" s="3" t="s">
        <v>1791</v>
      </c>
      <c r="H665" s="78">
        <v>230</v>
      </c>
      <c r="J665" s="2" t="s">
        <v>1790</v>
      </c>
      <c r="L665">
        <v>120</v>
      </c>
      <c r="M665">
        <v>120</v>
      </c>
      <c r="N665">
        <v>2013</v>
      </c>
      <c r="O665">
        <v>2</v>
      </c>
      <c r="P665" s="1">
        <v>230</v>
      </c>
      <c r="Q665">
        <v>0.1</v>
      </c>
      <c r="S665" s="78">
        <v>230</v>
      </c>
      <c r="T665" s="123">
        <f>+Tabla_dsa_sqlexpress2_LUCCA_Resguardos23[[#This Row],[Precio_Adquisición]]-Tabla_dsa_sqlexpress2_LUCCA_Resguardos23[[#This Row],[Columna1]]</f>
        <v>0</v>
      </c>
      <c r="U665">
        <v>663</v>
      </c>
    </row>
    <row r="666" spans="1:21" x14ac:dyDescent="0.25">
      <c r="A666" s="3" t="s">
        <v>1757</v>
      </c>
      <c r="C666" s="6" t="s">
        <v>364</v>
      </c>
      <c r="D666" s="12" t="s">
        <v>1673</v>
      </c>
      <c r="E666" s="4">
        <v>37653</v>
      </c>
      <c r="F666" s="4">
        <v>37653</v>
      </c>
      <c r="G666" s="3" t="s">
        <v>1789</v>
      </c>
      <c r="H666" s="78">
        <v>230</v>
      </c>
      <c r="J666" s="2" t="s">
        <v>1788</v>
      </c>
      <c r="L666">
        <v>120</v>
      </c>
      <c r="M666">
        <v>120</v>
      </c>
      <c r="N666">
        <v>2013</v>
      </c>
      <c r="O666">
        <v>2</v>
      </c>
      <c r="P666" s="1">
        <v>230</v>
      </c>
      <c r="Q666">
        <v>0.1</v>
      </c>
      <c r="S666" s="78">
        <v>230</v>
      </c>
      <c r="T666" s="123">
        <f>+Tabla_dsa_sqlexpress2_LUCCA_Resguardos23[[#This Row],[Precio_Adquisición]]-Tabla_dsa_sqlexpress2_LUCCA_Resguardos23[[#This Row],[Columna1]]</f>
        <v>0</v>
      </c>
      <c r="U666">
        <v>664</v>
      </c>
    </row>
    <row r="667" spans="1:21" x14ac:dyDescent="0.25">
      <c r="A667" s="3" t="s">
        <v>1757</v>
      </c>
      <c r="C667" s="6" t="s">
        <v>364</v>
      </c>
      <c r="D667" s="7" t="s">
        <v>1673</v>
      </c>
      <c r="E667" s="4">
        <v>37653</v>
      </c>
      <c r="F667" s="4">
        <v>37653</v>
      </c>
      <c r="G667" s="3" t="s">
        <v>1787</v>
      </c>
      <c r="H667" s="78">
        <v>230</v>
      </c>
      <c r="J667" s="2" t="s">
        <v>1786</v>
      </c>
      <c r="L667">
        <v>120</v>
      </c>
      <c r="M667">
        <v>120</v>
      </c>
      <c r="N667">
        <v>2013</v>
      </c>
      <c r="O667">
        <v>2</v>
      </c>
      <c r="P667" s="1">
        <v>230</v>
      </c>
      <c r="Q667">
        <v>0.1</v>
      </c>
      <c r="S667" s="78">
        <v>230</v>
      </c>
      <c r="T667" s="123">
        <f>+Tabla_dsa_sqlexpress2_LUCCA_Resguardos23[[#This Row],[Precio_Adquisición]]-Tabla_dsa_sqlexpress2_LUCCA_Resguardos23[[#This Row],[Columna1]]</f>
        <v>0</v>
      </c>
      <c r="U667">
        <v>665</v>
      </c>
    </row>
    <row r="668" spans="1:21" x14ac:dyDescent="0.25">
      <c r="A668" s="3" t="s">
        <v>1757</v>
      </c>
      <c r="C668" s="6" t="s">
        <v>364</v>
      </c>
      <c r="D668" s="12" t="s">
        <v>1673</v>
      </c>
      <c r="E668" s="4">
        <v>37653</v>
      </c>
      <c r="F668" s="4">
        <v>37653</v>
      </c>
      <c r="G668" s="3" t="s">
        <v>1785</v>
      </c>
      <c r="H668" s="78">
        <v>230</v>
      </c>
      <c r="J668" s="2" t="s">
        <v>1784</v>
      </c>
      <c r="L668">
        <v>120</v>
      </c>
      <c r="M668">
        <v>120</v>
      </c>
      <c r="N668">
        <v>2013</v>
      </c>
      <c r="O668">
        <v>2</v>
      </c>
      <c r="P668" s="1">
        <v>230</v>
      </c>
      <c r="Q668">
        <v>0.1</v>
      </c>
      <c r="S668" s="78">
        <v>230</v>
      </c>
      <c r="T668" s="123">
        <f>+Tabla_dsa_sqlexpress2_LUCCA_Resguardos23[[#This Row],[Precio_Adquisición]]-Tabla_dsa_sqlexpress2_LUCCA_Resguardos23[[#This Row],[Columna1]]</f>
        <v>0</v>
      </c>
      <c r="U668">
        <v>666</v>
      </c>
    </row>
    <row r="669" spans="1:21" x14ac:dyDescent="0.25">
      <c r="A669" s="3" t="s">
        <v>1757</v>
      </c>
      <c r="C669" s="6" t="s">
        <v>364</v>
      </c>
      <c r="D669" s="7" t="s">
        <v>1673</v>
      </c>
      <c r="E669" s="4">
        <v>37653</v>
      </c>
      <c r="F669" s="4">
        <v>37653</v>
      </c>
      <c r="G669" s="3" t="s">
        <v>1783</v>
      </c>
      <c r="H669" s="78">
        <v>230</v>
      </c>
      <c r="J669" s="2" t="s">
        <v>1782</v>
      </c>
      <c r="L669">
        <v>120</v>
      </c>
      <c r="M669">
        <v>120</v>
      </c>
      <c r="N669">
        <v>2013</v>
      </c>
      <c r="O669">
        <v>2</v>
      </c>
      <c r="P669" s="1">
        <v>230</v>
      </c>
      <c r="Q669">
        <v>0.1</v>
      </c>
      <c r="S669" s="78">
        <v>230</v>
      </c>
      <c r="T669" s="123">
        <f>+Tabla_dsa_sqlexpress2_LUCCA_Resguardos23[[#This Row],[Precio_Adquisición]]-Tabla_dsa_sqlexpress2_LUCCA_Resguardos23[[#This Row],[Columna1]]</f>
        <v>0</v>
      </c>
      <c r="U669">
        <v>667</v>
      </c>
    </row>
    <row r="670" spans="1:21" x14ac:dyDescent="0.25">
      <c r="A670" s="3" t="s">
        <v>1757</v>
      </c>
      <c r="C670" s="6" t="s">
        <v>364</v>
      </c>
      <c r="D670" s="12" t="s">
        <v>1673</v>
      </c>
      <c r="E670" s="4">
        <v>37653</v>
      </c>
      <c r="F670" s="4">
        <v>37653</v>
      </c>
      <c r="G670" s="3" t="s">
        <v>1781</v>
      </c>
      <c r="H670" s="78">
        <v>230</v>
      </c>
      <c r="J670" s="2" t="s">
        <v>1780</v>
      </c>
      <c r="L670">
        <v>120</v>
      </c>
      <c r="M670">
        <v>120</v>
      </c>
      <c r="N670">
        <v>2013</v>
      </c>
      <c r="O670">
        <v>2</v>
      </c>
      <c r="P670" s="1">
        <v>230</v>
      </c>
      <c r="Q670">
        <v>0.1</v>
      </c>
      <c r="S670" s="78">
        <v>230</v>
      </c>
      <c r="T670" s="123">
        <f>+Tabla_dsa_sqlexpress2_LUCCA_Resguardos23[[#This Row],[Precio_Adquisición]]-Tabla_dsa_sqlexpress2_LUCCA_Resguardos23[[#This Row],[Columna1]]</f>
        <v>0</v>
      </c>
      <c r="U670">
        <v>668</v>
      </c>
    </row>
    <row r="671" spans="1:21" x14ac:dyDescent="0.25">
      <c r="A671" s="3" t="s">
        <v>1757</v>
      </c>
      <c r="C671" s="6" t="s">
        <v>364</v>
      </c>
      <c r="D671" s="7" t="s">
        <v>1673</v>
      </c>
      <c r="E671" s="4">
        <v>37653</v>
      </c>
      <c r="F671" s="4">
        <v>37653</v>
      </c>
      <c r="G671" s="3" t="s">
        <v>1779</v>
      </c>
      <c r="H671" s="78">
        <v>230</v>
      </c>
      <c r="J671" s="2" t="s">
        <v>1778</v>
      </c>
      <c r="L671">
        <v>120</v>
      </c>
      <c r="M671">
        <v>120</v>
      </c>
      <c r="N671">
        <v>2013</v>
      </c>
      <c r="O671">
        <v>2</v>
      </c>
      <c r="P671" s="1">
        <v>230</v>
      </c>
      <c r="Q671">
        <v>0.1</v>
      </c>
      <c r="S671" s="78">
        <v>230</v>
      </c>
      <c r="T671" s="123">
        <f>+Tabla_dsa_sqlexpress2_LUCCA_Resguardos23[[#This Row],[Precio_Adquisición]]-Tabla_dsa_sqlexpress2_LUCCA_Resguardos23[[#This Row],[Columna1]]</f>
        <v>0</v>
      </c>
      <c r="U671">
        <v>669</v>
      </c>
    </row>
    <row r="672" spans="1:21" x14ac:dyDescent="0.25">
      <c r="A672" s="3" t="s">
        <v>1757</v>
      </c>
      <c r="C672" s="6" t="s">
        <v>364</v>
      </c>
      <c r="D672" s="12" t="s">
        <v>1673</v>
      </c>
      <c r="E672" s="4">
        <v>37653</v>
      </c>
      <c r="F672" s="4">
        <v>37653</v>
      </c>
      <c r="G672" s="3" t="s">
        <v>1777</v>
      </c>
      <c r="H672" s="78">
        <v>230</v>
      </c>
      <c r="J672" s="2" t="s">
        <v>1776</v>
      </c>
      <c r="L672">
        <v>120</v>
      </c>
      <c r="M672">
        <v>120</v>
      </c>
      <c r="N672">
        <v>2013</v>
      </c>
      <c r="O672">
        <v>2</v>
      </c>
      <c r="P672" s="1">
        <v>230</v>
      </c>
      <c r="Q672">
        <v>0.1</v>
      </c>
      <c r="S672" s="78">
        <v>230</v>
      </c>
      <c r="T672" s="123">
        <f>+Tabla_dsa_sqlexpress2_LUCCA_Resguardos23[[#This Row],[Precio_Adquisición]]-Tabla_dsa_sqlexpress2_LUCCA_Resguardos23[[#This Row],[Columna1]]</f>
        <v>0</v>
      </c>
      <c r="U672">
        <v>670</v>
      </c>
    </row>
    <row r="673" spans="1:21" x14ac:dyDescent="0.25">
      <c r="A673" s="3" t="s">
        <v>1757</v>
      </c>
      <c r="C673" s="6" t="s">
        <v>364</v>
      </c>
      <c r="D673" s="7" t="s">
        <v>1673</v>
      </c>
      <c r="E673" s="4">
        <v>37653</v>
      </c>
      <c r="F673" s="4">
        <v>37653</v>
      </c>
      <c r="G673" s="3" t="s">
        <v>1775</v>
      </c>
      <c r="H673" s="78">
        <v>230</v>
      </c>
      <c r="J673" s="2" t="s">
        <v>1774</v>
      </c>
      <c r="L673">
        <v>120</v>
      </c>
      <c r="M673">
        <v>120</v>
      </c>
      <c r="N673">
        <v>2013</v>
      </c>
      <c r="O673">
        <v>2</v>
      </c>
      <c r="P673" s="1">
        <v>230</v>
      </c>
      <c r="Q673">
        <v>0.1</v>
      </c>
      <c r="S673" s="78">
        <v>230</v>
      </c>
      <c r="T673" s="123">
        <f>+Tabla_dsa_sqlexpress2_LUCCA_Resguardos23[[#This Row],[Precio_Adquisición]]-Tabla_dsa_sqlexpress2_LUCCA_Resguardos23[[#This Row],[Columna1]]</f>
        <v>0</v>
      </c>
      <c r="U673">
        <v>671</v>
      </c>
    </row>
    <row r="674" spans="1:21" x14ac:dyDescent="0.25">
      <c r="A674" s="3" t="s">
        <v>1757</v>
      </c>
      <c r="C674" s="6" t="s">
        <v>364</v>
      </c>
      <c r="D674" s="12" t="s">
        <v>1673</v>
      </c>
      <c r="E674" s="4">
        <v>37653</v>
      </c>
      <c r="F674" s="4">
        <v>37653</v>
      </c>
      <c r="G674" s="3" t="s">
        <v>1773</v>
      </c>
      <c r="H674" s="78">
        <v>230</v>
      </c>
      <c r="J674" s="2" t="s">
        <v>1772</v>
      </c>
      <c r="L674">
        <v>120</v>
      </c>
      <c r="M674">
        <v>120</v>
      </c>
      <c r="N674">
        <v>2013</v>
      </c>
      <c r="O674">
        <v>2</v>
      </c>
      <c r="P674" s="1">
        <v>230</v>
      </c>
      <c r="Q674">
        <v>0.1</v>
      </c>
      <c r="S674" s="78">
        <v>230</v>
      </c>
      <c r="T674" s="123">
        <f>+Tabla_dsa_sqlexpress2_LUCCA_Resguardos23[[#This Row],[Precio_Adquisición]]-Tabla_dsa_sqlexpress2_LUCCA_Resguardos23[[#This Row],[Columna1]]</f>
        <v>0</v>
      </c>
      <c r="U674">
        <v>672</v>
      </c>
    </row>
    <row r="675" spans="1:21" x14ac:dyDescent="0.25">
      <c r="A675" s="3" t="s">
        <v>1757</v>
      </c>
      <c r="C675" s="6" t="s">
        <v>364</v>
      </c>
      <c r="D675" s="7" t="s">
        <v>1673</v>
      </c>
      <c r="E675" s="4">
        <v>37653</v>
      </c>
      <c r="F675" s="4">
        <v>37653</v>
      </c>
      <c r="G675" s="3" t="s">
        <v>1771</v>
      </c>
      <c r="H675" s="78">
        <v>230</v>
      </c>
      <c r="J675" s="2" t="s">
        <v>1770</v>
      </c>
      <c r="L675">
        <v>120</v>
      </c>
      <c r="M675">
        <v>120</v>
      </c>
      <c r="N675">
        <v>2013</v>
      </c>
      <c r="O675">
        <v>2</v>
      </c>
      <c r="P675" s="1">
        <v>230</v>
      </c>
      <c r="Q675">
        <v>0.1</v>
      </c>
      <c r="S675" s="78">
        <v>230</v>
      </c>
      <c r="T675" s="123">
        <f>+Tabla_dsa_sqlexpress2_LUCCA_Resguardos23[[#This Row],[Precio_Adquisición]]-Tabla_dsa_sqlexpress2_LUCCA_Resguardos23[[#This Row],[Columna1]]</f>
        <v>0</v>
      </c>
      <c r="U675">
        <v>673</v>
      </c>
    </row>
    <row r="676" spans="1:21" x14ac:dyDescent="0.25">
      <c r="A676" s="3" t="s">
        <v>1757</v>
      </c>
      <c r="C676" s="6" t="s">
        <v>364</v>
      </c>
      <c r="D676" s="12" t="s">
        <v>1673</v>
      </c>
      <c r="E676" s="4">
        <v>37653</v>
      </c>
      <c r="F676" s="4">
        <v>37653</v>
      </c>
      <c r="G676" s="3" t="s">
        <v>1769</v>
      </c>
      <c r="H676" s="78">
        <v>230</v>
      </c>
      <c r="J676" s="2" t="s">
        <v>1768</v>
      </c>
      <c r="L676">
        <v>120</v>
      </c>
      <c r="M676">
        <v>120</v>
      </c>
      <c r="N676">
        <v>2013</v>
      </c>
      <c r="O676">
        <v>2</v>
      </c>
      <c r="P676" s="1">
        <v>230</v>
      </c>
      <c r="Q676">
        <v>0.1</v>
      </c>
      <c r="S676" s="78">
        <v>230</v>
      </c>
      <c r="T676" s="123">
        <f>+Tabla_dsa_sqlexpress2_LUCCA_Resguardos23[[#This Row],[Precio_Adquisición]]-Tabla_dsa_sqlexpress2_LUCCA_Resguardos23[[#This Row],[Columna1]]</f>
        <v>0</v>
      </c>
      <c r="U676">
        <v>674</v>
      </c>
    </row>
    <row r="677" spans="1:21" x14ac:dyDescent="0.25">
      <c r="A677" s="3" t="s">
        <v>1757</v>
      </c>
      <c r="C677" s="6" t="s">
        <v>364</v>
      </c>
      <c r="D677" s="7" t="s">
        <v>1673</v>
      </c>
      <c r="E677" s="4">
        <v>37653</v>
      </c>
      <c r="F677" s="4">
        <v>37653</v>
      </c>
      <c r="G677" s="3" t="s">
        <v>1767</v>
      </c>
      <c r="H677" s="78">
        <v>230</v>
      </c>
      <c r="J677" s="2" t="s">
        <v>1766</v>
      </c>
      <c r="L677">
        <v>120</v>
      </c>
      <c r="M677">
        <v>120</v>
      </c>
      <c r="N677">
        <v>2013</v>
      </c>
      <c r="O677">
        <v>2</v>
      </c>
      <c r="P677" s="1">
        <v>230</v>
      </c>
      <c r="Q677">
        <v>0.1</v>
      </c>
      <c r="S677" s="78">
        <v>230</v>
      </c>
      <c r="T677" s="123">
        <f>+Tabla_dsa_sqlexpress2_LUCCA_Resguardos23[[#This Row],[Precio_Adquisición]]-Tabla_dsa_sqlexpress2_LUCCA_Resguardos23[[#This Row],[Columna1]]</f>
        <v>0</v>
      </c>
      <c r="U677">
        <v>675</v>
      </c>
    </row>
    <row r="678" spans="1:21" x14ac:dyDescent="0.25">
      <c r="A678" s="3" t="s">
        <v>1757</v>
      </c>
      <c r="C678" s="6" t="s">
        <v>364</v>
      </c>
      <c r="D678" s="12" t="s">
        <v>1673</v>
      </c>
      <c r="E678" s="4">
        <v>37653</v>
      </c>
      <c r="F678" s="4">
        <v>37653</v>
      </c>
      <c r="G678" s="3" t="s">
        <v>1765</v>
      </c>
      <c r="H678" s="78">
        <v>230</v>
      </c>
      <c r="J678" s="2" t="s">
        <v>1764</v>
      </c>
      <c r="L678">
        <v>120</v>
      </c>
      <c r="M678">
        <v>120</v>
      </c>
      <c r="N678">
        <v>2013</v>
      </c>
      <c r="O678">
        <v>2</v>
      </c>
      <c r="P678" s="1">
        <v>230</v>
      </c>
      <c r="Q678">
        <v>0.1</v>
      </c>
      <c r="S678" s="78">
        <v>230</v>
      </c>
      <c r="T678" s="123">
        <f>+Tabla_dsa_sqlexpress2_LUCCA_Resguardos23[[#This Row],[Precio_Adquisición]]-Tabla_dsa_sqlexpress2_LUCCA_Resguardos23[[#This Row],[Columna1]]</f>
        <v>0</v>
      </c>
      <c r="U678">
        <v>676</v>
      </c>
    </row>
    <row r="679" spans="1:21" x14ac:dyDescent="0.25">
      <c r="A679" s="3" t="s">
        <v>1757</v>
      </c>
      <c r="C679" s="6" t="s">
        <v>19</v>
      </c>
      <c r="D679" s="5" t="s">
        <v>18</v>
      </c>
      <c r="E679" s="4">
        <v>37653</v>
      </c>
      <c r="F679" s="4">
        <v>37653</v>
      </c>
      <c r="G679" s="3" t="s">
        <v>1763</v>
      </c>
      <c r="H679" s="78">
        <v>230</v>
      </c>
      <c r="J679" s="2" t="s">
        <v>1762</v>
      </c>
      <c r="L679">
        <v>120</v>
      </c>
      <c r="M679">
        <v>120</v>
      </c>
      <c r="N679">
        <v>2013</v>
      </c>
      <c r="O679">
        <v>2</v>
      </c>
      <c r="P679" s="1">
        <v>230</v>
      </c>
      <c r="Q679">
        <v>0.1</v>
      </c>
      <c r="S679" s="78">
        <v>230</v>
      </c>
      <c r="T679" s="123">
        <f>+Tabla_dsa_sqlexpress2_LUCCA_Resguardos23[[#This Row],[Precio_Adquisición]]-Tabla_dsa_sqlexpress2_LUCCA_Resguardos23[[#This Row],[Columna1]]</f>
        <v>0</v>
      </c>
      <c r="U679">
        <v>677</v>
      </c>
    </row>
    <row r="680" spans="1:21" x14ac:dyDescent="0.25">
      <c r="A680" s="3" t="s">
        <v>1757</v>
      </c>
      <c r="C680" s="70"/>
      <c r="D680" s="70"/>
      <c r="E680" s="4">
        <v>37653</v>
      </c>
      <c r="F680" s="4">
        <v>37653</v>
      </c>
      <c r="G680" s="3" t="s">
        <v>1761</v>
      </c>
      <c r="H680" s="106">
        <v>0</v>
      </c>
      <c r="J680" s="2" t="s">
        <v>1760</v>
      </c>
      <c r="L680">
        <v>120</v>
      </c>
      <c r="M680">
        <v>120</v>
      </c>
      <c r="N680">
        <v>2013</v>
      </c>
      <c r="O680">
        <v>2</v>
      </c>
      <c r="P680" s="1">
        <v>230</v>
      </c>
      <c r="Q680">
        <v>0.1</v>
      </c>
      <c r="R680" s="45" t="s">
        <v>3178</v>
      </c>
      <c r="S680" s="43">
        <v>0</v>
      </c>
      <c r="T680" s="123">
        <f>+Tabla_dsa_sqlexpress2_LUCCA_Resguardos23[[#This Row],[Precio_Adquisición]]-Tabla_dsa_sqlexpress2_LUCCA_Resguardos23[[#This Row],[Columna1]]</f>
        <v>0</v>
      </c>
      <c r="U680">
        <v>678</v>
      </c>
    </row>
    <row r="681" spans="1:21" x14ac:dyDescent="0.25">
      <c r="A681" s="3" t="s">
        <v>1757</v>
      </c>
      <c r="C681" s="70"/>
      <c r="D681" s="70"/>
      <c r="E681" s="4">
        <v>37653</v>
      </c>
      <c r="F681" s="4">
        <v>37653</v>
      </c>
      <c r="G681" s="3" t="s">
        <v>1759</v>
      </c>
      <c r="H681" s="106">
        <v>0</v>
      </c>
      <c r="J681" s="2" t="s">
        <v>1758</v>
      </c>
      <c r="L681">
        <v>120</v>
      </c>
      <c r="M681">
        <v>120</v>
      </c>
      <c r="N681">
        <v>2013</v>
      </c>
      <c r="O681">
        <v>2</v>
      </c>
      <c r="P681" s="1">
        <v>230</v>
      </c>
      <c r="Q681">
        <v>0.1</v>
      </c>
      <c r="R681" s="45" t="s">
        <v>3178</v>
      </c>
      <c r="S681" s="43">
        <v>0</v>
      </c>
      <c r="T681" s="123">
        <f>+Tabla_dsa_sqlexpress2_LUCCA_Resguardos23[[#This Row],[Precio_Adquisición]]-Tabla_dsa_sqlexpress2_LUCCA_Resguardos23[[#This Row],[Columna1]]</f>
        <v>0</v>
      </c>
      <c r="U681">
        <v>679</v>
      </c>
    </row>
    <row r="682" spans="1:21" x14ac:dyDescent="0.25">
      <c r="A682" s="3" t="s">
        <v>1757</v>
      </c>
      <c r="C682" s="70"/>
      <c r="D682" s="70"/>
      <c r="E682" s="4">
        <v>37653</v>
      </c>
      <c r="F682" s="4">
        <v>37653</v>
      </c>
      <c r="G682" s="3" t="s">
        <v>1756</v>
      </c>
      <c r="H682" s="106">
        <v>0</v>
      </c>
      <c r="J682" s="2" t="s">
        <v>1755</v>
      </c>
      <c r="L682">
        <v>120</v>
      </c>
      <c r="M682">
        <v>120</v>
      </c>
      <c r="N682">
        <v>2013</v>
      </c>
      <c r="O682">
        <v>2</v>
      </c>
      <c r="P682" s="1">
        <v>230</v>
      </c>
      <c r="Q682">
        <v>0.1</v>
      </c>
      <c r="R682" s="45" t="s">
        <v>3178</v>
      </c>
      <c r="S682" s="43">
        <v>0</v>
      </c>
      <c r="T682" s="123">
        <f>+Tabla_dsa_sqlexpress2_LUCCA_Resguardos23[[#This Row],[Precio_Adquisición]]-Tabla_dsa_sqlexpress2_LUCCA_Resguardos23[[#This Row],[Columna1]]</f>
        <v>0</v>
      </c>
      <c r="U682">
        <v>680</v>
      </c>
    </row>
    <row r="683" spans="1:21" x14ac:dyDescent="0.25">
      <c r="A683" s="3" t="s">
        <v>1752</v>
      </c>
      <c r="C683" s="6" t="s">
        <v>19</v>
      </c>
      <c r="D683" s="5" t="s">
        <v>1682</v>
      </c>
      <c r="E683" s="4">
        <v>38899</v>
      </c>
      <c r="F683" s="4">
        <v>38899</v>
      </c>
      <c r="G683" s="3" t="s">
        <v>1754</v>
      </c>
      <c r="H683" s="78">
        <v>5675.25</v>
      </c>
      <c r="J683" s="2" t="s">
        <v>1753</v>
      </c>
      <c r="L683">
        <v>120</v>
      </c>
      <c r="M683">
        <v>113</v>
      </c>
      <c r="N683">
        <v>2016</v>
      </c>
      <c r="O683">
        <v>7</v>
      </c>
      <c r="P683" s="1">
        <v>5675.25</v>
      </c>
      <c r="Q683">
        <v>0.1</v>
      </c>
      <c r="R683" s="45"/>
      <c r="S683" s="78">
        <v>5675.25</v>
      </c>
      <c r="T683" s="123">
        <f>+Tabla_dsa_sqlexpress2_LUCCA_Resguardos23[[#This Row],[Precio_Adquisición]]-Tabla_dsa_sqlexpress2_LUCCA_Resguardos23[[#This Row],[Columna1]]</f>
        <v>0</v>
      </c>
      <c r="U683">
        <v>681</v>
      </c>
    </row>
    <row r="684" spans="1:21" x14ac:dyDescent="0.25">
      <c r="A684" s="3" t="s">
        <v>1752</v>
      </c>
      <c r="C684" s="6" t="s">
        <v>19</v>
      </c>
      <c r="D684" s="5" t="s">
        <v>1682</v>
      </c>
      <c r="E684" s="4">
        <v>38899</v>
      </c>
      <c r="F684" s="4">
        <v>38899</v>
      </c>
      <c r="G684" s="3" t="s">
        <v>1751</v>
      </c>
      <c r="H684" s="78">
        <v>5675.25</v>
      </c>
      <c r="J684" s="2" t="s">
        <v>1750</v>
      </c>
      <c r="L684">
        <v>120</v>
      </c>
      <c r="M684">
        <v>113</v>
      </c>
      <c r="N684">
        <v>2016</v>
      </c>
      <c r="O684">
        <v>7</v>
      </c>
      <c r="P684" s="1">
        <v>5675.25</v>
      </c>
      <c r="Q684">
        <v>0.1</v>
      </c>
      <c r="S684" s="78">
        <v>5675.25</v>
      </c>
      <c r="T684" s="123">
        <f>+Tabla_dsa_sqlexpress2_LUCCA_Resguardos23[[#This Row],[Precio_Adquisición]]-Tabla_dsa_sqlexpress2_LUCCA_Resguardos23[[#This Row],[Columna1]]</f>
        <v>0</v>
      </c>
      <c r="U684">
        <v>682</v>
      </c>
    </row>
    <row r="685" spans="1:21" x14ac:dyDescent="0.25">
      <c r="A685" s="3" t="s">
        <v>1749</v>
      </c>
      <c r="C685" s="6" t="s">
        <v>19</v>
      </c>
      <c r="D685" s="5" t="s">
        <v>1682</v>
      </c>
      <c r="E685" s="4">
        <v>38985</v>
      </c>
      <c r="F685" s="4">
        <v>38985</v>
      </c>
      <c r="G685" s="3" t="s">
        <v>1748</v>
      </c>
      <c r="H685" s="78">
        <v>977.5</v>
      </c>
      <c r="J685" s="2" t="s">
        <v>1747</v>
      </c>
      <c r="L685">
        <v>120</v>
      </c>
      <c r="M685">
        <v>111</v>
      </c>
      <c r="N685">
        <v>2016</v>
      </c>
      <c r="O685">
        <v>9</v>
      </c>
      <c r="P685" s="1">
        <v>977.5</v>
      </c>
      <c r="Q685">
        <v>0.1</v>
      </c>
      <c r="S685" s="78">
        <v>977.5</v>
      </c>
      <c r="T685" s="123">
        <f>+Tabla_dsa_sqlexpress2_LUCCA_Resguardos23[[#This Row],[Precio_Adquisición]]-Tabla_dsa_sqlexpress2_LUCCA_Resguardos23[[#This Row],[Columna1]]</f>
        <v>0</v>
      </c>
      <c r="U685">
        <v>683</v>
      </c>
    </row>
    <row r="686" spans="1:21" x14ac:dyDescent="0.25">
      <c r="A686" s="89" t="s">
        <v>1746</v>
      </c>
      <c r="B686" s="90"/>
      <c r="C686" s="91" t="s">
        <v>355</v>
      </c>
      <c r="D686" s="92" t="s">
        <v>3175</v>
      </c>
      <c r="E686" s="93">
        <v>38980</v>
      </c>
      <c r="F686" s="93">
        <v>38980</v>
      </c>
      <c r="G686" s="3" t="s">
        <v>1745</v>
      </c>
      <c r="H686" s="94">
        <v>2530</v>
      </c>
      <c r="J686" s="2" t="s">
        <v>1744</v>
      </c>
      <c r="L686">
        <v>120</v>
      </c>
      <c r="M686">
        <v>111</v>
      </c>
      <c r="N686">
        <v>2016</v>
      </c>
      <c r="O686">
        <v>9</v>
      </c>
      <c r="P686" s="1">
        <v>2530</v>
      </c>
      <c r="Q686">
        <v>0.1</v>
      </c>
      <c r="S686" s="78">
        <v>2530</v>
      </c>
      <c r="T686" s="123">
        <f>+Tabla_dsa_sqlexpress2_LUCCA_Resguardos23[[#This Row],[Precio_Adquisición]]-Tabla_dsa_sqlexpress2_LUCCA_Resguardos23[[#This Row],[Columna1]]</f>
        <v>0</v>
      </c>
      <c r="U686">
        <v>684</v>
      </c>
    </row>
    <row r="687" spans="1:21" x14ac:dyDescent="0.25">
      <c r="A687" s="3" t="s">
        <v>1743</v>
      </c>
      <c r="C687" s="6" t="s">
        <v>364</v>
      </c>
      <c r="D687" s="7" t="s">
        <v>1673</v>
      </c>
      <c r="E687" s="4">
        <v>39044</v>
      </c>
      <c r="F687" s="4">
        <v>39044</v>
      </c>
      <c r="G687" s="3" t="s">
        <v>1742</v>
      </c>
      <c r="H687" s="78">
        <v>9832.5</v>
      </c>
      <c r="J687" s="2" t="s">
        <v>1741</v>
      </c>
      <c r="L687">
        <v>120</v>
      </c>
      <c r="M687">
        <v>109</v>
      </c>
      <c r="N687">
        <v>2016</v>
      </c>
      <c r="O687">
        <v>11</v>
      </c>
      <c r="P687" s="1">
        <v>9832.5</v>
      </c>
      <c r="Q687">
        <v>0.1</v>
      </c>
      <c r="S687" s="78">
        <v>9832.5</v>
      </c>
      <c r="T687" s="123">
        <f>+Tabla_dsa_sqlexpress2_LUCCA_Resguardos23[[#This Row],[Precio_Adquisición]]-Tabla_dsa_sqlexpress2_LUCCA_Resguardos23[[#This Row],[Columna1]]</f>
        <v>0</v>
      </c>
      <c r="U687">
        <v>685</v>
      </c>
    </row>
    <row r="688" spans="1:21" x14ac:dyDescent="0.25">
      <c r="A688" s="3" t="s">
        <v>3342</v>
      </c>
      <c r="C688" s="6" t="s">
        <v>433</v>
      </c>
      <c r="D688" s="5" t="s">
        <v>22</v>
      </c>
      <c r="E688" s="4">
        <v>39058</v>
      </c>
      <c r="F688" s="4">
        <v>39058</v>
      </c>
      <c r="G688" s="3" t="s">
        <v>1740</v>
      </c>
      <c r="H688" s="78">
        <v>5117.5</v>
      </c>
      <c r="J688" s="2" t="s">
        <v>1739</v>
      </c>
      <c r="L688">
        <v>120</v>
      </c>
      <c r="M688">
        <v>108</v>
      </c>
      <c r="N688">
        <v>2016</v>
      </c>
      <c r="O688">
        <v>12</v>
      </c>
      <c r="P688" s="1">
        <v>10235</v>
      </c>
      <c r="Q688">
        <v>0.1</v>
      </c>
      <c r="S688" s="78">
        <v>5117.5</v>
      </c>
      <c r="T688" s="123">
        <f>+Tabla_dsa_sqlexpress2_LUCCA_Resguardos23[[#This Row],[Precio_Adquisición]]-Tabla_dsa_sqlexpress2_LUCCA_Resguardos23[[#This Row],[Columna1]]</f>
        <v>0</v>
      </c>
      <c r="U688">
        <v>686</v>
      </c>
    </row>
    <row r="689" spans="1:21" x14ac:dyDescent="0.25">
      <c r="A689" s="3" t="s">
        <v>1738</v>
      </c>
      <c r="C689" s="6" t="s">
        <v>364</v>
      </c>
      <c r="D689" s="5" t="s">
        <v>3327</v>
      </c>
      <c r="E689" s="4">
        <v>39203</v>
      </c>
      <c r="F689" s="4">
        <v>39203</v>
      </c>
      <c r="G689" s="3" t="s">
        <v>1737</v>
      </c>
      <c r="H689" s="78">
        <v>3450</v>
      </c>
      <c r="J689" s="2" t="s">
        <v>1736</v>
      </c>
      <c r="L689">
        <v>120</v>
      </c>
      <c r="M689">
        <v>103</v>
      </c>
      <c r="N689">
        <v>2017</v>
      </c>
      <c r="O689">
        <v>5</v>
      </c>
      <c r="P689" s="1">
        <v>3450</v>
      </c>
      <c r="Q689">
        <v>0.1</v>
      </c>
      <c r="S689" s="78">
        <v>3450</v>
      </c>
      <c r="T689" s="123">
        <f>+Tabla_dsa_sqlexpress2_LUCCA_Resguardos23[[#This Row],[Precio_Adquisición]]-Tabla_dsa_sqlexpress2_LUCCA_Resguardos23[[#This Row],[Columna1]]</f>
        <v>0</v>
      </c>
      <c r="U689">
        <v>687</v>
      </c>
    </row>
    <row r="690" spans="1:21" x14ac:dyDescent="0.25">
      <c r="A690" s="3" t="s">
        <v>1733</v>
      </c>
      <c r="C690" s="48" t="s">
        <v>3308</v>
      </c>
      <c r="D690" s="12" t="s">
        <v>352</v>
      </c>
      <c r="E690" s="4">
        <v>39417</v>
      </c>
      <c r="F690" s="4">
        <v>39417</v>
      </c>
      <c r="G690" s="3" t="s">
        <v>1735</v>
      </c>
      <c r="H690" s="78">
        <v>4772.5</v>
      </c>
      <c r="J690" s="2" t="s">
        <v>1734</v>
      </c>
      <c r="L690">
        <v>120</v>
      </c>
      <c r="M690">
        <v>96</v>
      </c>
      <c r="N690">
        <v>2017</v>
      </c>
      <c r="O690">
        <v>12</v>
      </c>
      <c r="P690" s="1">
        <v>4772.5</v>
      </c>
      <c r="Q690">
        <v>0.1</v>
      </c>
      <c r="S690" s="78">
        <v>4772.5</v>
      </c>
      <c r="T690" s="123">
        <f>+Tabla_dsa_sqlexpress2_LUCCA_Resguardos23[[#This Row],[Precio_Adquisición]]-Tabla_dsa_sqlexpress2_LUCCA_Resguardos23[[#This Row],[Columna1]]</f>
        <v>0</v>
      </c>
      <c r="U690">
        <v>688</v>
      </c>
    </row>
    <row r="691" spans="1:21" x14ac:dyDescent="0.25">
      <c r="A691" s="89" t="s">
        <v>1733</v>
      </c>
      <c r="B691" s="90"/>
      <c r="C691" s="96" t="s">
        <v>3303</v>
      </c>
      <c r="D691" s="95" t="s">
        <v>359</v>
      </c>
      <c r="E691" s="93">
        <v>39417</v>
      </c>
      <c r="F691" s="93">
        <v>39417</v>
      </c>
      <c r="G691" s="3" t="s">
        <v>1732</v>
      </c>
      <c r="H691" s="94">
        <v>4772.5</v>
      </c>
      <c r="J691" s="2" t="s">
        <v>1731</v>
      </c>
      <c r="L691">
        <v>120</v>
      </c>
      <c r="M691">
        <v>96</v>
      </c>
      <c r="N691">
        <v>2017</v>
      </c>
      <c r="O691">
        <v>12</v>
      </c>
      <c r="P691" s="1">
        <v>4772.5</v>
      </c>
      <c r="Q691">
        <v>0.1</v>
      </c>
      <c r="S691" s="78">
        <v>4772.5</v>
      </c>
      <c r="T691" s="123">
        <f>+Tabla_dsa_sqlexpress2_LUCCA_Resguardos23[[#This Row],[Precio_Adquisición]]-Tabla_dsa_sqlexpress2_LUCCA_Resguardos23[[#This Row],[Columna1]]</f>
        <v>0</v>
      </c>
      <c r="U691">
        <v>689</v>
      </c>
    </row>
    <row r="692" spans="1:21" x14ac:dyDescent="0.25">
      <c r="A692" s="3" t="s">
        <v>1730</v>
      </c>
      <c r="C692" s="6" t="s">
        <v>3356</v>
      </c>
      <c r="D692" s="5" t="s">
        <v>22</v>
      </c>
      <c r="E692" s="4">
        <v>39417</v>
      </c>
      <c r="F692" s="4">
        <v>39417</v>
      </c>
      <c r="G692" s="3" t="s">
        <v>1729</v>
      </c>
      <c r="H692" s="78">
        <v>5261.25</v>
      </c>
      <c r="J692" s="2" t="s">
        <v>1728</v>
      </c>
      <c r="L692">
        <v>120</v>
      </c>
      <c r="M692">
        <v>96</v>
      </c>
      <c r="N692">
        <v>2017</v>
      </c>
      <c r="O692">
        <v>12</v>
      </c>
      <c r="P692" s="1">
        <v>5261.25</v>
      </c>
      <c r="Q692">
        <v>0.1</v>
      </c>
      <c r="S692" s="78">
        <v>5261.25</v>
      </c>
      <c r="T692" s="123">
        <f>+Tabla_dsa_sqlexpress2_LUCCA_Resguardos23[[#This Row],[Precio_Adquisición]]-Tabla_dsa_sqlexpress2_LUCCA_Resguardos23[[#This Row],[Columna1]]</f>
        <v>0</v>
      </c>
      <c r="U692">
        <v>690</v>
      </c>
    </row>
    <row r="693" spans="1:21" x14ac:dyDescent="0.25">
      <c r="A693" s="3" t="s">
        <v>3342</v>
      </c>
      <c r="C693" s="6" t="s">
        <v>433</v>
      </c>
      <c r="D693" s="5" t="s">
        <v>22</v>
      </c>
      <c r="E693" s="4">
        <v>39058</v>
      </c>
      <c r="F693" s="4">
        <v>39058</v>
      </c>
      <c r="G693" s="3" t="s">
        <v>3341</v>
      </c>
      <c r="H693" s="78">
        <v>5117.5</v>
      </c>
      <c r="J693" s="2"/>
      <c r="P693" s="1"/>
      <c r="S693" s="78">
        <v>5117.5</v>
      </c>
      <c r="T693" s="123">
        <f>+Tabla_dsa_sqlexpress2_LUCCA_Resguardos23[[#This Row],[Precio_Adquisición]]-Tabla_dsa_sqlexpress2_LUCCA_Resguardos23[[#This Row],[Columna1]]</f>
        <v>0</v>
      </c>
      <c r="U693">
        <v>691</v>
      </c>
    </row>
    <row r="694" spans="1:21" x14ac:dyDescent="0.25">
      <c r="A694" s="3" t="s">
        <v>1727</v>
      </c>
      <c r="C694" s="6" t="s">
        <v>433</v>
      </c>
      <c r="D694" s="5" t="s">
        <v>22</v>
      </c>
      <c r="E694" s="4">
        <v>39417</v>
      </c>
      <c r="F694" s="4">
        <v>39417</v>
      </c>
      <c r="G694" s="3" t="s">
        <v>1726</v>
      </c>
      <c r="H694" s="78">
        <v>11727.7</v>
      </c>
      <c r="J694" s="2" t="s">
        <v>1725</v>
      </c>
      <c r="L694">
        <v>120</v>
      </c>
      <c r="M694">
        <v>96</v>
      </c>
      <c r="N694">
        <v>2017</v>
      </c>
      <c r="O694">
        <v>12</v>
      </c>
      <c r="P694" s="1">
        <v>11727.7</v>
      </c>
      <c r="Q694">
        <v>0.1</v>
      </c>
      <c r="S694" s="78">
        <v>11727.7</v>
      </c>
      <c r="T694" s="123">
        <f>+Tabla_dsa_sqlexpress2_LUCCA_Resguardos23[[#This Row],[Precio_Adquisición]]-Tabla_dsa_sqlexpress2_LUCCA_Resguardos23[[#This Row],[Columna1]]</f>
        <v>0</v>
      </c>
      <c r="U694">
        <v>692</v>
      </c>
    </row>
    <row r="695" spans="1:21" x14ac:dyDescent="0.25">
      <c r="A695" s="3" t="s">
        <v>1712</v>
      </c>
      <c r="C695" s="71"/>
      <c r="D695" s="72"/>
      <c r="E695" s="4">
        <v>39566</v>
      </c>
      <c r="F695" s="4">
        <v>39566</v>
      </c>
      <c r="G695" s="3" t="s">
        <v>1724</v>
      </c>
      <c r="H695" s="106">
        <v>0</v>
      </c>
      <c r="J695" s="2" t="s">
        <v>1723</v>
      </c>
      <c r="L695">
        <v>120</v>
      </c>
      <c r="M695">
        <v>92</v>
      </c>
      <c r="N695">
        <v>2018</v>
      </c>
      <c r="O695">
        <v>4</v>
      </c>
      <c r="P695" s="1">
        <v>1655.01</v>
      </c>
      <c r="Q695">
        <v>0.1</v>
      </c>
      <c r="R695" s="45" t="s">
        <v>3193</v>
      </c>
      <c r="S695" s="43">
        <v>0</v>
      </c>
      <c r="T695" s="123">
        <f>+Tabla_dsa_sqlexpress2_LUCCA_Resguardos23[[#This Row],[Precio_Adquisición]]-Tabla_dsa_sqlexpress2_LUCCA_Resguardos23[[#This Row],[Columna1]]</f>
        <v>0</v>
      </c>
      <c r="U695">
        <v>693</v>
      </c>
    </row>
    <row r="696" spans="1:21" x14ac:dyDescent="0.25">
      <c r="A696" s="3" t="s">
        <v>1712</v>
      </c>
      <c r="C696" s="70"/>
      <c r="D696" s="70"/>
      <c r="E696" s="4">
        <v>39566</v>
      </c>
      <c r="F696" s="4">
        <v>39566</v>
      </c>
      <c r="G696" s="3" t="s">
        <v>1722</v>
      </c>
      <c r="H696" s="106">
        <v>0</v>
      </c>
      <c r="J696" s="2" t="s">
        <v>1721</v>
      </c>
      <c r="L696">
        <v>120</v>
      </c>
      <c r="M696">
        <v>92</v>
      </c>
      <c r="N696">
        <v>2018</v>
      </c>
      <c r="O696">
        <v>4</v>
      </c>
      <c r="P696" s="1">
        <v>1655.01</v>
      </c>
      <c r="Q696">
        <v>0.1</v>
      </c>
      <c r="R696" s="45" t="s">
        <v>3193</v>
      </c>
      <c r="S696" s="43">
        <v>0</v>
      </c>
      <c r="T696" s="123">
        <f>+Tabla_dsa_sqlexpress2_LUCCA_Resguardos23[[#This Row],[Precio_Adquisición]]-Tabla_dsa_sqlexpress2_LUCCA_Resguardos23[[#This Row],[Columna1]]</f>
        <v>0</v>
      </c>
      <c r="U696">
        <v>694</v>
      </c>
    </row>
    <row r="697" spans="1:21" x14ac:dyDescent="0.25">
      <c r="A697" s="3" t="s">
        <v>1712</v>
      </c>
      <c r="C697" s="70"/>
      <c r="D697" s="70"/>
      <c r="E697" s="4">
        <v>39566</v>
      </c>
      <c r="F697" s="4">
        <v>39566</v>
      </c>
      <c r="G697" s="3" t="s">
        <v>1720</v>
      </c>
      <c r="H697" s="106">
        <v>0</v>
      </c>
      <c r="J697" s="2" t="s">
        <v>1719</v>
      </c>
      <c r="L697">
        <v>120</v>
      </c>
      <c r="M697">
        <v>92</v>
      </c>
      <c r="N697">
        <v>2018</v>
      </c>
      <c r="O697">
        <v>4</v>
      </c>
      <c r="P697" s="1">
        <v>1655.01</v>
      </c>
      <c r="Q697">
        <v>0.1</v>
      </c>
      <c r="R697" s="45" t="s">
        <v>3193</v>
      </c>
      <c r="S697" s="43">
        <v>0</v>
      </c>
      <c r="T697" s="123">
        <f>+Tabla_dsa_sqlexpress2_LUCCA_Resguardos23[[#This Row],[Precio_Adquisición]]-Tabla_dsa_sqlexpress2_LUCCA_Resguardos23[[#This Row],[Columna1]]</f>
        <v>0</v>
      </c>
      <c r="U697">
        <v>695</v>
      </c>
    </row>
    <row r="698" spans="1:21" x14ac:dyDescent="0.25">
      <c r="A698" s="3" t="s">
        <v>1712</v>
      </c>
      <c r="C698" s="70"/>
      <c r="D698" s="70"/>
      <c r="E698" s="4">
        <v>39566</v>
      </c>
      <c r="F698" s="4">
        <v>39566</v>
      </c>
      <c r="G698" s="3" t="s">
        <v>1718</v>
      </c>
      <c r="H698" s="106">
        <v>0</v>
      </c>
      <c r="J698" s="2" t="s">
        <v>1717</v>
      </c>
      <c r="L698">
        <v>120</v>
      </c>
      <c r="M698">
        <v>92</v>
      </c>
      <c r="N698">
        <v>2018</v>
      </c>
      <c r="O698">
        <v>4</v>
      </c>
      <c r="P698" s="1">
        <v>1655.01</v>
      </c>
      <c r="Q698">
        <v>0.1</v>
      </c>
      <c r="R698" s="45" t="s">
        <v>3193</v>
      </c>
      <c r="S698" s="43">
        <v>0</v>
      </c>
      <c r="T698" s="123">
        <f>+Tabla_dsa_sqlexpress2_LUCCA_Resguardos23[[#This Row],[Precio_Adquisición]]-Tabla_dsa_sqlexpress2_LUCCA_Resguardos23[[#This Row],[Columna1]]</f>
        <v>0</v>
      </c>
      <c r="U698">
        <v>696</v>
      </c>
    </row>
    <row r="699" spans="1:21" x14ac:dyDescent="0.25">
      <c r="A699" s="3" t="s">
        <v>1712</v>
      </c>
      <c r="C699" s="70"/>
      <c r="D699" s="70"/>
      <c r="E699" s="4">
        <v>39566</v>
      </c>
      <c r="F699" s="4">
        <v>39566</v>
      </c>
      <c r="G699" s="3" t="s">
        <v>1716</v>
      </c>
      <c r="H699" s="106">
        <v>0</v>
      </c>
      <c r="J699" s="2" t="s">
        <v>1715</v>
      </c>
      <c r="L699">
        <v>120</v>
      </c>
      <c r="M699">
        <v>92</v>
      </c>
      <c r="N699">
        <v>2018</v>
      </c>
      <c r="O699">
        <v>4</v>
      </c>
      <c r="P699" s="1">
        <v>1655.02</v>
      </c>
      <c r="Q699">
        <v>0.1</v>
      </c>
      <c r="R699" s="45" t="s">
        <v>3193</v>
      </c>
      <c r="S699" s="43">
        <v>0</v>
      </c>
      <c r="T699" s="123">
        <f>+Tabla_dsa_sqlexpress2_LUCCA_Resguardos23[[#This Row],[Precio_Adquisición]]-Tabla_dsa_sqlexpress2_LUCCA_Resguardos23[[#This Row],[Columna1]]</f>
        <v>0</v>
      </c>
      <c r="U699">
        <v>697</v>
      </c>
    </row>
    <row r="700" spans="1:21" x14ac:dyDescent="0.25">
      <c r="A700" s="3" t="s">
        <v>1712</v>
      </c>
      <c r="C700" s="70"/>
      <c r="D700" s="70"/>
      <c r="E700" s="4">
        <v>39566</v>
      </c>
      <c r="F700" s="4">
        <v>39566</v>
      </c>
      <c r="G700" s="3" t="s">
        <v>1714</v>
      </c>
      <c r="H700" s="106">
        <v>0</v>
      </c>
      <c r="J700" s="2" t="s">
        <v>1713</v>
      </c>
      <c r="L700">
        <v>120</v>
      </c>
      <c r="M700">
        <v>92</v>
      </c>
      <c r="N700">
        <v>2018</v>
      </c>
      <c r="O700">
        <v>4</v>
      </c>
      <c r="P700" s="1">
        <v>1655.02</v>
      </c>
      <c r="Q700">
        <v>0.1</v>
      </c>
      <c r="R700" s="45" t="s">
        <v>3193</v>
      </c>
      <c r="S700" s="43">
        <v>0</v>
      </c>
      <c r="T700" s="123">
        <f>+Tabla_dsa_sqlexpress2_LUCCA_Resguardos23[[#This Row],[Precio_Adquisición]]-Tabla_dsa_sqlexpress2_LUCCA_Resguardos23[[#This Row],[Columna1]]</f>
        <v>0</v>
      </c>
      <c r="U700">
        <v>698</v>
      </c>
    </row>
    <row r="701" spans="1:21" x14ac:dyDescent="0.25">
      <c r="A701" s="3" t="s">
        <v>1712</v>
      </c>
      <c r="C701" s="70"/>
      <c r="D701" s="70"/>
      <c r="E701" s="4">
        <v>39566</v>
      </c>
      <c r="F701" s="4">
        <v>39566</v>
      </c>
      <c r="G701" s="3" t="s">
        <v>1711</v>
      </c>
      <c r="H701" s="106">
        <v>0</v>
      </c>
      <c r="J701" s="2" t="s">
        <v>1710</v>
      </c>
      <c r="L701">
        <v>120</v>
      </c>
      <c r="M701">
        <v>92</v>
      </c>
      <c r="N701">
        <v>2018</v>
      </c>
      <c r="O701">
        <v>4</v>
      </c>
      <c r="P701" s="1">
        <v>1655.02</v>
      </c>
      <c r="Q701">
        <v>0.1</v>
      </c>
      <c r="R701" s="45" t="s">
        <v>3193</v>
      </c>
      <c r="S701" s="43">
        <v>0</v>
      </c>
      <c r="T701" s="123">
        <f>+Tabla_dsa_sqlexpress2_LUCCA_Resguardos23[[#This Row],[Precio_Adquisición]]-Tabla_dsa_sqlexpress2_LUCCA_Resguardos23[[#This Row],[Columna1]]</f>
        <v>0</v>
      </c>
      <c r="U701">
        <v>699</v>
      </c>
    </row>
    <row r="702" spans="1:21" x14ac:dyDescent="0.25">
      <c r="A702" s="3" t="s">
        <v>1709</v>
      </c>
      <c r="C702" s="70"/>
      <c r="D702" s="70"/>
      <c r="E702" s="4">
        <v>39598</v>
      </c>
      <c r="F702" s="4">
        <v>39598</v>
      </c>
      <c r="G702" s="3" t="s">
        <v>1708</v>
      </c>
      <c r="H702" s="106">
        <v>0</v>
      </c>
      <c r="J702" s="2" t="s">
        <v>1707</v>
      </c>
      <c r="L702">
        <v>120</v>
      </c>
      <c r="M702">
        <v>91</v>
      </c>
      <c r="N702">
        <v>2018</v>
      </c>
      <c r="O702">
        <v>5</v>
      </c>
      <c r="P702" s="1">
        <v>5991.5</v>
      </c>
      <c r="Q702">
        <v>0.1</v>
      </c>
      <c r="R702" s="45" t="s">
        <v>3193</v>
      </c>
      <c r="S702" s="43">
        <v>0</v>
      </c>
      <c r="T702" s="123">
        <f>+Tabla_dsa_sqlexpress2_LUCCA_Resguardos23[[#This Row],[Precio_Adquisición]]-Tabla_dsa_sqlexpress2_LUCCA_Resguardos23[[#This Row],[Columna1]]</f>
        <v>0</v>
      </c>
      <c r="U702">
        <v>700</v>
      </c>
    </row>
    <row r="703" spans="1:21" x14ac:dyDescent="0.25">
      <c r="A703" s="3" t="s">
        <v>1706</v>
      </c>
      <c r="C703" s="70"/>
      <c r="D703" s="70"/>
      <c r="E703" s="4">
        <v>39598</v>
      </c>
      <c r="F703" s="4">
        <v>39598</v>
      </c>
      <c r="G703" s="3" t="s">
        <v>1705</v>
      </c>
      <c r="H703" s="106">
        <v>0</v>
      </c>
      <c r="J703" s="2" t="s">
        <v>1704</v>
      </c>
      <c r="L703">
        <v>120</v>
      </c>
      <c r="M703">
        <v>91</v>
      </c>
      <c r="N703">
        <v>2018</v>
      </c>
      <c r="O703">
        <v>5</v>
      </c>
      <c r="P703" s="1">
        <v>3698.4</v>
      </c>
      <c r="Q703">
        <v>0.1</v>
      </c>
      <c r="R703" s="45" t="s">
        <v>3193</v>
      </c>
      <c r="S703" s="43">
        <v>0</v>
      </c>
      <c r="T703" s="123">
        <f>+Tabla_dsa_sqlexpress2_LUCCA_Resguardos23[[#This Row],[Precio_Adquisición]]-Tabla_dsa_sqlexpress2_LUCCA_Resguardos23[[#This Row],[Columna1]]</f>
        <v>0</v>
      </c>
      <c r="U703">
        <v>701</v>
      </c>
    </row>
    <row r="704" spans="1:21" x14ac:dyDescent="0.25">
      <c r="A704" s="3" t="s">
        <v>1697</v>
      </c>
      <c r="C704" s="6" t="s">
        <v>339</v>
      </c>
      <c r="D704" s="7" t="s">
        <v>338</v>
      </c>
      <c r="E704" s="4">
        <v>40057</v>
      </c>
      <c r="F704" s="4">
        <v>40057</v>
      </c>
      <c r="G704" s="3" t="s">
        <v>1703</v>
      </c>
      <c r="H704" s="78">
        <v>632.5</v>
      </c>
      <c r="J704" s="2" t="s">
        <v>1702</v>
      </c>
      <c r="L704">
        <v>120</v>
      </c>
      <c r="M704">
        <v>75</v>
      </c>
      <c r="N704">
        <v>2019</v>
      </c>
      <c r="O704">
        <v>9</v>
      </c>
      <c r="P704" s="1">
        <v>632.5</v>
      </c>
      <c r="Q704">
        <v>0.1</v>
      </c>
      <c r="S704" s="78">
        <v>632.5</v>
      </c>
      <c r="T704" s="123">
        <f>+Tabla_dsa_sqlexpress2_LUCCA_Resguardos23[[#This Row],[Precio_Adquisición]]-Tabla_dsa_sqlexpress2_LUCCA_Resguardos23[[#This Row],[Columna1]]</f>
        <v>0</v>
      </c>
      <c r="U704">
        <v>702</v>
      </c>
    </row>
    <row r="705" spans="1:21" x14ac:dyDescent="0.25">
      <c r="A705" s="3" t="s">
        <v>1697</v>
      </c>
      <c r="C705" s="6" t="s">
        <v>339</v>
      </c>
      <c r="D705" s="12" t="s">
        <v>338</v>
      </c>
      <c r="E705" s="4">
        <v>40057</v>
      </c>
      <c r="F705" s="4">
        <v>40057</v>
      </c>
      <c r="G705" s="3" t="s">
        <v>1701</v>
      </c>
      <c r="H705" s="78">
        <v>632.5</v>
      </c>
      <c r="J705" s="2" t="s">
        <v>1700</v>
      </c>
      <c r="L705">
        <v>120</v>
      </c>
      <c r="M705">
        <v>75</v>
      </c>
      <c r="N705">
        <v>2019</v>
      </c>
      <c r="O705">
        <v>9</v>
      </c>
      <c r="P705" s="1">
        <v>632.5</v>
      </c>
      <c r="Q705">
        <v>0.1</v>
      </c>
      <c r="S705" s="78">
        <v>632.5</v>
      </c>
      <c r="T705" s="123">
        <f>+Tabla_dsa_sqlexpress2_LUCCA_Resguardos23[[#This Row],[Precio_Adquisición]]-Tabla_dsa_sqlexpress2_LUCCA_Resguardos23[[#This Row],[Columna1]]</f>
        <v>0</v>
      </c>
      <c r="U705">
        <v>703</v>
      </c>
    </row>
    <row r="706" spans="1:21" x14ac:dyDescent="0.25">
      <c r="A706" s="3" t="s">
        <v>1697</v>
      </c>
      <c r="C706" s="6" t="s">
        <v>339</v>
      </c>
      <c r="D706" s="7" t="s">
        <v>338</v>
      </c>
      <c r="E706" s="4">
        <v>40057</v>
      </c>
      <c r="F706" s="4">
        <v>40057</v>
      </c>
      <c r="G706" s="3" t="s">
        <v>1699</v>
      </c>
      <c r="H706" s="78">
        <v>632.5</v>
      </c>
      <c r="J706" s="2" t="s">
        <v>1698</v>
      </c>
      <c r="L706">
        <v>120</v>
      </c>
      <c r="M706">
        <v>75</v>
      </c>
      <c r="N706">
        <v>2019</v>
      </c>
      <c r="O706">
        <v>9</v>
      </c>
      <c r="P706" s="1">
        <v>632.5</v>
      </c>
      <c r="Q706">
        <v>0.1</v>
      </c>
      <c r="S706" s="78">
        <v>632.5</v>
      </c>
      <c r="T706" s="123">
        <f>+Tabla_dsa_sqlexpress2_LUCCA_Resguardos23[[#This Row],[Precio_Adquisición]]-Tabla_dsa_sqlexpress2_LUCCA_Resguardos23[[#This Row],[Columna1]]</f>
        <v>0</v>
      </c>
      <c r="U706">
        <v>704</v>
      </c>
    </row>
    <row r="707" spans="1:21" x14ac:dyDescent="0.25">
      <c r="A707" s="3" t="s">
        <v>1697</v>
      </c>
      <c r="C707" s="6" t="s">
        <v>339</v>
      </c>
      <c r="D707" s="12" t="s">
        <v>338</v>
      </c>
      <c r="E707" s="4">
        <v>40057</v>
      </c>
      <c r="F707" s="4">
        <v>40057</v>
      </c>
      <c r="G707" s="3" t="s">
        <v>1696</v>
      </c>
      <c r="H707" s="78">
        <v>632.5</v>
      </c>
      <c r="J707" s="2" t="s">
        <v>1695</v>
      </c>
      <c r="L707">
        <v>120</v>
      </c>
      <c r="M707">
        <v>75</v>
      </c>
      <c r="N707">
        <v>2019</v>
      </c>
      <c r="O707">
        <v>9</v>
      </c>
      <c r="P707" s="1">
        <v>632.5</v>
      </c>
      <c r="Q707">
        <v>0.1</v>
      </c>
      <c r="S707" s="78">
        <v>632.5</v>
      </c>
      <c r="T707" s="123">
        <f>+Tabla_dsa_sqlexpress2_LUCCA_Resguardos23[[#This Row],[Precio_Adquisición]]-Tabla_dsa_sqlexpress2_LUCCA_Resguardos23[[#This Row],[Columna1]]</f>
        <v>0</v>
      </c>
      <c r="U707">
        <v>705</v>
      </c>
    </row>
    <row r="708" spans="1:21" x14ac:dyDescent="0.25">
      <c r="A708" s="3" t="s">
        <v>1692</v>
      </c>
      <c r="C708" s="6" t="s">
        <v>339</v>
      </c>
      <c r="D708" s="7" t="s">
        <v>338</v>
      </c>
      <c r="E708" s="4">
        <v>40057</v>
      </c>
      <c r="F708" s="4">
        <v>40057</v>
      </c>
      <c r="G708" s="3" t="s">
        <v>1694</v>
      </c>
      <c r="H708" s="78">
        <v>632.5</v>
      </c>
      <c r="J708" s="2" t="s">
        <v>1693</v>
      </c>
      <c r="L708">
        <v>120</v>
      </c>
      <c r="M708">
        <v>75</v>
      </c>
      <c r="N708">
        <v>2019</v>
      </c>
      <c r="O708">
        <v>9</v>
      </c>
      <c r="P708" s="1">
        <v>632.5</v>
      </c>
      <c r="Q708">
        <v>0.1</v>
      </c>
      <c r="S708" s="78">
        <v>632.5</v>
      </c>
      <c r="T708" s="123">
        <f>+Tabla_dsa_sqlexpress2_LUCCA_Resguardos23[[#This Row],[Precio_Adquisición]]-Tabla_dsa_sqlexpress2_LUCCA_Resguardos23[[#This Row],[Columna1]]</f>
        <v>0</v>
      </c>
      <c r="U708">
        <v>706</v>
      </c>
    </row>
    <row r="709" spans="1:21" x14ac:dyDescent="0.25">
      <c r="A709" s="3" t="s">
        <v>1692</v>
      </c>
      <c r="C709" s="6" t="s">
        <v>339</v>
      </c>
      <c r="D709" s="12" t="s">
        <v>338</v>
      </c>
      <c r="E709" s="4">
        <v>40057</v>
      </c>
      <c r="F709" s="4">
        <v>40057</v>
      </c>
      <c r="G709" s="3" t="s">
        <v>1691</v>
      </c>
      <c r="H709" s="78">
        <v>632.5</v>
      </c>
      <c r="J709" s="2" t="s">
        <v>1690</v>
      </c>
      <c r="L709">
        <v>120</v>
      </c>
      <c r="M709">
        <v>75</v>
      </c>
      <c r="N709">
        <v>2019</v>
      </c>
      <c r="O709">
        <v>9</v>
      </c>
      <c r="P709" s="1">
        <v>632.5</v>
      </c>
      <c r="Q709">
        <v>0.1</v>
      </c>
      <c r="S709" s="78">
        <v>632.5</v>
      </c>
      <c r="T709" s="123">
        <f>+Tabla_dsa_sqlexpress2_LUCCA_Resguardos23[[#This Row],[Precio_Adquisición]]-Tabla_dsa_sqlexpress2_LUCCA_Resguardos23[[#This Row],[Columna1]]</f>
        <v>0</v>
      </c>
      <c r="U709">
        <v>707</v>
      </c>
    </row>
    <row r="710" spans="1:21" x14ac:dyDescent="0.25">
      <c r="A710" s="3" t="s">
        <v>1689</v>
      </c>
      <c r="C710" s="6" t="s">
        <v>19</v>
      </c>
      <c r="D710" s="5" t="s">
        <v>18</v>
      </c>
      <c r="E710" s="4">
        <v>38231</v>
      </c>
      <c r="F710" s="4">
        <v>38231</v>
      </c>
      <c r="G710" s="3" t="s">
        <v>1688</v>
      </c>
      <c r="H710" s="78">
        <v>33522.5</v>
      </c>
      <c r="J710" s="2" t="s">
        <v>1687</v>
      </c>
      <c r="L710">
        <v>120</v>
      </c>
      <c r="M710">
        <v>120</v>
      </c>
      <c r="N710">
        <v>2014</v>
      </c>
      <c r="O710">
        <v>9</v>
      </c>
      <c r="P710" s="1">
        <v>33522.5</v>
      </c>
      <c r="Q710">
        <v>0.1</v>
      </c>
      <c r="S710" s="78">
        <v>33522.5</v>
      </c>
      <c r="T710" s="123">
        <f>+Tabla_dsa_sqlexpress2_LUCCA_Resguardos23[[#This Row],[Precio_Adquisición]]-Tabla_dsa_sqlexpress2_LUCCA_Resguardos23[[#This Row],[Columna1]]</f>
        <v>0</v>
      </c>
      <c r="U710">
        <v>708</v>
      </c>
    </row>
    <row r="711" spans="1:21" x14ac:dyDescent="0.25">
      <c r="A711" s="3" t="s">
        <v>1686</v>
      </c>
      <c r="C711" s="6" t="s">
        <v>19</v>
      </c>
      <c r="D711" s="5" t="s">
        <v>18</v>
      </c>
      <c r="E711" s="4">
        <v>38231</v>
      </c>
      <c r="F711" s="4">
        <v>38231</v>
      </c>
      <c r="G711" s="3" t="s">
        <v>1685</v>
      </c>
      <c r="H711" s="78">
        <v>24495</v>
      </c>
      <c r="J711" s="2" t="s">
        <v>1684</v>
      </c>
      <c r="L711">
        <v>120</v>
      </c>
      <c r="M711">
        <v>120</v>
      </c>
      <c r="N711">
        <v>2014</v>
      </c>
      <c r="O711">
        <v>9</v>
      </c>
      <c r="P711" s="1">
        <v>24495</v>
      </c>
      <c r="Q711">
        <v>0.1</v>
      </c>
      <c r="S711" s="78">
        <v>24495</v>
      </c>
      <c r="T711" s="123">
        <f>+Tabla_dsa_sqlexpress2_LUCCA_Resguardos23[[#This Row],[Precio_Adquisición]]-Tabla_dsa_sqlexpress2_LUCCA_Resguardos23[[#This Row],[Columna1]]</f>
        <v>0</v>
      </c>
      <c r="U711">
        <v>709</v>
      </c>
    </row>
    <row r="712" spans="1:21" x14ac:dyDescent="0.25">
      <c r="A712" s="3" t="s">
        <v>1683</v>
      </c>
      <c r="C712" s="6" t="s">
        <v>19</v>
      </c>
      <c r="D712" s="5" t="s">
        <v>1682</v>
      </c>
      <c r="E712" s="4">
        <v>38231</v>
      </c>
      <c r="F712" s="4">
        <v>38231</v>
      </c>
      <c r="G712" s="3" t="s">
        <v>1681</v>
      </c>
      <c r="H712" s="78">
        <v>11270</v>
      </c>
      <c r="J712" s="2" t="s">
        <v>1680</v>
      </c>
      <c r="L712">
        <v>120</v>
      </c>
      <c r="M712">
        <v>120</v>
      </c>
      <c r="N712">
        <v>2014</v>
      </c>
      <c r="O712">
        <v>9</v>
      </c>
      <c r="P712" s="1">
        <v>11270</v>
      </c>
      <c r="Q712">
        <v>0.1</v>
      </c>
      <c r="S712" s="78">
        <v>11270</v>
      </c>
      <c r="T712" s="123">
        <f>+Tabla_dsa_sqlexpress2_LUCCA_Resguardos23[[#This Row],[Precio_Adquisición]]-Tabla_dsa_sqlexpress2_LUCCA_Resguardos23[[#This Row],[Columna1]]</f>
        <v>0</v>
      </c>
      <c r="U712">
        <v>710</v>
      </c>
    </row>
    <row r="713" spans="1:21" x14ac:dyDescent="0.25">
      <c r="A713" s="3" t="s">
        <v>1677</v>
      </c>
      <c r="C713" s="6" t="s">
        <v>364</v>
      </c>
      <c r="D713" s="5" t="s">
        <v>1673</v>
      </c>
      <c r="E713" s="4">
        <v>40118</v>
      </c>
      <c r="F713" s="4">
        <v>40118</v>
      </c>
      <c r="G713" s="3" t="s">
        <v>1679</v>
      </c>
      <c r="H713" s="78">
        <v>4350</v>
      </c>
      <c r="J713" s="2" t="s">
        <v>1678</v>
      </c>
      <c r="L713">
        <v>120</v>
      </c>
      <c r="M713">
        <v>73</v>
      </c>
      <c r="N713">
        <v>2019</v>
      </c>
      <c r="O713">
        <v>11</v>
      </c>
      <c r="P713" s="1">
        <v>4350</v>
      </c>
      <c r="Q713">
        <v>0.1</v>
      </c>
      <c r="S713" s="78">
        <v>4350</v>
      </c>
      <c r="T713" s="123">
        <f>+Tabla_dsa_sqlexpress2_LUCCA_Resguardos23[[#This Row],[Precio_Adquisición]]-Tabla_dsa_sqlexpress2_LUCCA_Resguardos23[[#This Row],[Columna1]]</f>
        <v>0</v>
      </c>
      <c r="U713">
        <v>711</v>
      </c>
    </row>
    <row r="714" spans="1:21" x14ac:dyDescent="0.25">
      <c r="A714" s="3" t="s">
        <v>1677</v>
      </c>
      <c r="C714" s="6" t="s">
        <v>364</v>
      </c>
      <c r="D714" s="5" t="s">
        <v>1673</v>
      </c>
      <c r="E714" s="4">
        <v>40118</v>
      </c>
      <c r="F714" s="4">
        <v>40118</v>
      </c>
      <c r="G714" s="3" t="s">
        <v>1676</v>
      </c>
      <c r="H714" s="78">
        <v>4350</v>
      </c>
      <c r="J714" s="2" t="s">
        <v>1675</v>
      </c>
      <c r="L714">
        <v>120</v>
      </c>
      <c r="M714">
        <v>73</v>
      </c>
      <c r="N714">
        <v>2019</v>
      </c>
      <c r="O714">
        <v>11</v>
      </c>
      <c r="P714" s="1">
        <v>4350</v>
      </c>
      <c r="Q714">
        <v>0.1</v>
      </c>
      <c r="S714" s="78">
        <v>4350</v>
      </c>
      <c r="T714" s="123">
        <f>+Tabla_dsa_sqlexpress2_LUCCA_Resguardos23[[#This Row],[Precio_Adquisición]]-Tabla_dsa_sqlexpress2_LUCCA_Resguardos23[[#This Row],[Columna1]]</f>
        <v>0</v>
      </c>
      <c r="U714">
        <v>712</v>
      </c>
    </row>
    <row r="715" spans="1:21" x14ac:dyDescent="0.25">
      <c r="A715" s="3" t="s">
        <v>1674</v>
      </c>
      <c r="C715" s="6" t="s">
        <v>364</v>
      </c>
      <c r="D715" s="5" t="s">
        <v>1673</v>
      </c>
      <c r="E715" s="4">
        <v>38579</v>
      </c>
      <c r="F715" s="4">
        <v>38579</v>
      </c>
      <c r="G715" s="3" t="s">
        <v>1672</v>
      </c>
      <c r="H715" s="78">
        <v>6900</v>
      </c>
      <c r="J715" s="2" t="s">
        <v>1671</v>
      </c>
      <c r="L715">
        <v>120</v>
      </c>
      <c r="M715">
        <v>120</v>
      </c>
      <c r="N715">
        <v>2015</v>
      </c>
      <c r="O715">
        <v>8</v>
      </c>
      <c r="P715" s="1">
        <v>6900</v>
      </c>
      <c r="Q715">
        <v>0.1</v>
      </c>
      <c r="S715" s="78">
        <v>6900</v>
      </c>
      <c r="T715" s="123">
        <f>+Tabla_dsa_sqlexpress2_LUCCA_Resguardos23[[#This Row],[Precio_Adquisición]]-Tabla_dsa_sqlexpress2_LUCCA_Resguardos23[[#This Row],[Columna1]]</f>
        <v>0</v>
      </c>
      <c r="U715">
        <v>713</v>
      </c>
    </row>
    <row r="716" spans="1:21" x14ac:dyDescent="0.25">
      <c r="A716" s="14" t="s">
        <v>1670</v>
      </c>
      <c r="B716" s="10"/>
      <c r="C716" s="13" t="s">
        <v>19</v>
      </c>
      <c r="D716" s="5" t="s">
        <v>18</v>
      </c>
      <c r="E716" s="4">
        <v>38587</v>
      </c>
      <c r="F716" s="4">
        <v>38587</v>
      </c>
      <c r="G716" s="3" t="s">
        <v>1669</v>
      </c>
      <c r="H716" s="79">
        <v>4620</v>
      </c>
      <c r="I716" s="10"/>
      <c r="J716" s="11" t="s">
        <v>1668</v>
      </c>
      <c r="K716" s="10"/>
      <c r="L716" s="10">
        <v>120</v>
      </c>
      <c r="M716" s="10">
        <v>120</v>
      </c>
      <c r="N716" s="10">
        <v>2015</v>
      </c>
      <c r="O716" s="10">
        <v>8</v>
      </c>
      <c r="P716" s="9">
        <v>4620</v>
      </c>
      <c r="Q716">
        <v>0.1</v>
      </c>
      <c r="S716" s="79">
        <v>4620</v>
      </c>
      <c r="T716" s="123">
        <f>+Tabla_dsa_sqlexpress2_LUCCA_Resguardos23[[#This Row],[Precio_Adquisición]]-Tabla_dsa_sqlexpress2_LUCCA_Resguardos23[[#This Row],[Columna1]]</f>
        <v>0</v>
      </c>
      <c r="U716">
        <v>714</v>
      </c>
    </row>
    <row r="717" spans="1:21" x14ac:dyDescent="0.25">
      <c r="A717" s="3" t="s">
        <v>1662</v>
      </c>
      <c r="C717" s="70" t="s">
        <v>322</v>
      </c>
      <c r="D717" s="70" t="s">
        <v>3314</v>
      </c>
      <c r="E717" s="4">
        <v>36770</v>
      </c>
      <c r="F717" s="4">
        <v>36770</v>
      </c>
      <c r="G717" s="3" t="s">
        <v>1667</v>
      </c>
      <c r="H717" s="106">
        <v>0</v>
      </c>
      <c r="J717" s="2" t="s">
        <v>1666</v>
      </c>
      <c r="L717">
        <v>40</v>
      </c>
      <c r="M717">
        <v>40</v>
      </c>
      <c r="N717">
        <v>2004</v>
      </c>
      <c r="O717">
        <v>1</v>
      </c>
      <c r="P717" s="1">
        <v>245</v>
      </c>
      <c r="Q717">
        <v>0.3</v>
      </c>
      <c r="S717" s="43">
        <v>0</v>
      </c>
      <c r="T717" s="123">
        <f>+Tabla_dsa_sqlexpress2_LUCCA_Resguardos23[[#This Row],[Precio_Adquisición]]-Tabla_dsa_sqlexpress2_LUCCA_Resguardos23[[#This Row],[Columna1]]</f>
        <v>0</v>
      </c>
      <c r="U717">
        <v>715</v>
      </c>
    </row>
    <row r="718" spans="1:21" x14ac:dyDescent="0.25">
      <c r="A718" s="3" t="s">
        <v>1662</v>
      </c>
      <c r="C718" s="70" t="s">
        <v>322</v>
      </c>
      <c r="D718" s="70" t="s">
        <v>3314</v>
      </c>
      <c r="E718" s="4">
        <v>36770</v>
      </c>
      <c r="F718" s="4">
        <v>36770</v>
      </c>
      <c r="G718" s="3" t="s">
        <v>1665</v>
      </c>
      <c r="H718" s="106">
        <v>0</v>
      </c>
      <c r="J718" s="2" t="s">
        <v>1624</v>
      </c>
      <c r="L718">
        <v>40</v>
      </c>
      <c r="M718">
        <v>40</v>
      </c>
      <c r="N718">
        <v>2004</v>
      </c>
      <c r="O718">
        <v>1</v>
      </c>
      <c r="P718" s="1">
        <v>245</v>
      </c>
      <c r="Q718">
        <v>0.3</v>
      </c>
      <c r="S718" s="43">
        <v>0</v>
      </c>
      <c r="T718" s="123">
        <f>+Tabla_dsa_sqlexpress2_LUCCA_Resguardos23[[#This Row],[Precio_Adquisición]]-Tabla_dsa_sqlexpress2_LUCCA_Resguardos23[[#This Row],[Columna1]]</f>
        <v>0</v>
      </c>
      <c r="U718">
        <v>716</v>
      </c>
    </row>
    <row r="719" spans="1:21" x14ac:dyDescent="0.25">
      <c r="A719" s="3" t="s">
        <v>1662</v>
      </c>
      <c r="C719" s="70" t="s">
        <v>322</v>
      </c>
      <c r="D719" s="70" t="s">
        <v>3314</v>
      </c>
      <c r="E719" s="4">
        <v>36770</v>
      </c>
      <c r="F719" s="4">
        <v>36770</v>
      </c>
      <c r="G719" s="3" t="s">
        <v>1664</v>
      </c>
      <c r="H719" s="106">
        <v>0</v>
      </c>
      <c r="J719" s="2" t="s">
        <v>1621</v>
      </c>
      <c r="L719">
        <v>40</v>
      </c>
      <c r="M719">
        <v>40</v>
      </c>
      <c r="N719">
        <v>2004</v>
      </c>
      <c r="O719">
        <v>1</v>
      </c>
      <c r="P719" s="1">
        <v>245</v>
      </c>
      <c r="Q719">
        <v>0.3</v>
      </c>
      <c r="S719" s="43">
        <v>0</v>
      </c>
      <c r="T719" s="123">
        <f>+Tabla_dsa_sqlexpress2_LUCCA_Resguardos23[[#This Row],[Precio_Adquisición]]-Tabla_dsa_sqlexpress2_LUCCA_Resguardos23[[#This Row],[Columna1]]</f>
        <v>0</v>
      </c>
      <c r="U719">
        <v>717</v>
      </c>
    </row>
    <row r="720" spans="1:21" x14ac:dyDescent="0.25">
      <c r="A720" s="3" t="s">
        <v>1662</v>
      </c>
      <c r="C720" s="70" t="s">
        <v>322</v>
      </c>
      <c r="D720" s="70" t="s">
        <v>3314</v>
      </c>
      <c r="E720" s="4">
        <v>36770</v>
      </c>
      <c r="F720" s="4">
        <v>36770</v>
      </c>
      <c r="G720" s="3" t="s">
        <v>1663</v>
      </c>
      <c r="H720" s="106">
        <v>0</v>
      </c>
      <c r="J720" s="2" t="s">
        <v>1618</v>
      </c>
      <c r="L720">
        <v>40</v>
      </c>
      <c r="M720">
        <v>40</v>
      </c>
      <c r="N720">
        <v>2004</v>
      </c>
      <c r="O720">
        <v>1</v>
      </c>
      <c r="P720" s="1">
        <v>245</v>
      </c>
      <c r="Q720">
        <v>0.3</v>
      </c>
      <c r="S720" s="43">
        <v>0</v>
      </c>
      <c r="T720" s="123">
        <f>+Tabla_dsa_sqlexpress2_LUCCA_Resguardos23[[#This Row],[Precio_Adquisición]]-Tabla_dsa_sqlexpress2_LUCCA_Resguardos23[[#This Row],[Columna1]]</f>
        <v>0</v>
      </c>
      <c r="U720">
        <v>718</v>
      </c>
    </row>
    <row r="721" spans="1:21" x14ac:dyDescent="0.25">
      <c r="A721" s="3" t="s">
        <v>1662</v>
      </c>
      <c r="C721" s="70" t="s">
        <v>322</v>
      </c>
      <c r="D721" s="70" t="s">
        <v>3314</v>
      </c>
      <c r="E721" s="4">
        <v>36770</v>
      </c>
      <c r="F721" s="4">
        <v>36770</v>
      </c>
      <c r="G721" s="3" t="s">
        <v>1661</v>
      </c>
      <c r="H721" s="106">
        <v>0</v>
      </c>
      <c r="J721" s="2" t="s">
        <v>1615</v>
      </c>
      <c r="L721">
        <v>40</v>
      </c>
      <c r="M721">
        <v>40</v>
      </c>
      <c r="N721">
        <v>2004</v>
      </c>
      <c r="O721">
        <v>1</v>
      </c>
      <c r="P721" s="1">
        <v>245</v>
      </c>
      <c r="Q721">
        <v>0.3</v>
      </c>
      <c r="S721" s="43">
        <v>0</v>
      </c>
      <c r="T721" s="123">
        <f>+Tabla_dsa_sqlexpress2_LUCCA_Resguardos23[[#This Row],[Precio_Adquisición]]-Tabla_dsa_sqlexpress2_LUCCA_Resguardos23[[#This Row],[Columna1]]</f>
        <v>0</v>
      </c>
      <c r="U721">
        <v>719</v>
      </c>
    </row>
    <row r="722" spans="1:21" x14ac:dyDescent="0.25">
      <c r="A722" s="3" t="s">
        <v>1658</v>
      </c>
      <c r="C722" s="6" t="s">
        <v>465</v>
      </c>
      <c r="D722" s="8" t="s">
        <v>1281</v>
      </c>
      <c r="E722" s="4">
        <v>39203</v>
      </c>
      <c r="F722" s="4">
        <v>39203</v>
      </c>
      <c r="G722" s="3" t="s">
        <v>1660</v>
      </c>
      <c r="H722" s="43">
        <v>529</v>
      </c>
      <c r="J722" s="2" t="s">
        <v>1659</v>
      </c>
      <c r="L722">
        <v>40</v>
      </c>
      <c r="M722">
        <v>40</v>
      </c>
      <c r="N722">
        <v>2010</v>
      </c>
      <c r="O722">
        <v>9</v>
      </c>
      <c r="P722" s="1">
        <v>529</v>
      </c>
      <c r="Q722">
        <v>0.3</v>
      </c>
      <c r="S722" s="78">
        <v>529</v>
      </c>
      <c r="T722" s="123">
        <f>+Tabla_dsa_sqlexpress2_LUCCA_Resguardos23[[#This Row],[Precio_Adquisición]]-Tabla_dsa_sqlexpress2_LUCCA_Resguardos23[[#This Row],[Columna1]]</f>
        <v>0</v>
      </c>
      <c r="U722">
        <v>720</v>
      </c>
    </row>
    <row r="723" spans="1:21" x14ac:dyDescent="0.25">
      <c r="A723" s="3" t="s">
        <v>1658</v>
      </c>
      <c r="C723" s="70" t="s">
        <v>3307</v>
      </c>
      <c r="D723" s="70" t="s">
        <v>3306</v>
      </c>
      <c r="E723" s="4">
        <v>39279</v>
      </c>
      <c r="F723" s="4">
        <v>39279</v>
      </c>
      <c r="G723" s="3" t="s">
        <v>1657</v>
      </c>
      <c r="H723" s="106">
        <v>0</v>
      </c>
      <c r="J723" s="2" t="s">
        <v>1656</v>
      </c>
      <c r="L723">
        <v>40</v>
      </c>
      <c r="M723">
        <v>40</v>
      </c>
      <c r="N723">
        <v>2010</v>
      </c>
      <c r="O723">
        <v>11</v>
      </c>
      <c r="P723" s="1">
        <v>264.5</v>
      </c>
      <c r="Q723">
        <v>0.3</v>
      </c>
      <c r="S723" s="43">
        <v>0</v>
      </c>
      <c r="T723" s="123">
        <f>+Tabla_dsa_sqlexpress2_LUCCA_Resguardos23[[#This Row],[Precio_Adquisición]]-Tabla_dsa_sqlexpress2_LUCCA_Resguardos23[[#This Row],[Columna1]]</f>
        <v>0</v>
      </c>
      <c r="U723">
        <v>721</v>
      </c>
    </row>
    <row r="724" spans="1:21" x14ac:dyDescent="0.25">
      <c r="A724" s="3" t="s">
        <v>1612</v>
      </c>
      <c r="C724" s="6" t="s">
        <v>3416</v>
      </c>
      <c r="D724" s="5" t="s">
        <v>15</v>
      </c>
      <c r="E724" s="4">
        <v>37622</v>
      </c>
      <c r="F724" s="4">
        <v>37622</v>
      </c>
      <c r="G724" s="3" t="s">
        <v>1655</v>
      </c>
      <c r="H724" s="78">
        <v>419.75</v>
      </c>
      <c r="J724" s="2" t="s">
        <v>1654</v>
      </c>
      <c r="L724">
        <v>40</v>
      </c>
      <c r="M724">
        <v>40</v>
      </c>
      <c r="N724">
        <v>2010</v>
      </c>
      <c r="O724">
        <v>11</v>
      </c>
      <c r="P724" s="1">
        <v>419.75</v>
      </c>
      <c r="Q724">
        <v>0.3</v>
      </c>
      <c r="S724" s="78">
        <v>419.75</v>
      </c>
      <c r="T724" s="123">
        <f>+Tabla_dsa_sqlexpress2_LUCCA_Resguardos23[[#This Row],[Precio_Adquisición]]-Tabla_dsa_sqlexpress2_LUCCA_Resguardos23[[#This Row],[Columna1]]</f>
        <v>0</v>
      </c>
      <c r="U724">
        <v>722</v>
      </c>
    </row>
    <row r="725" spans="1:21" x14ac:dyDescent="0.25">
      <c r="A725" s="3" t="s">
        <v>1612</v>
      </c>
      <c r="C725" s="6" t="s">
        <v>3416</v>
      </c>
      <c r="D725" s="5" t="s">
        <v>15</v>
      </c>
      <c r="E725" s="4">
        <v>37622</v>
      </c>
      <c r="F725" s="4">
        <v>37622</v>
      </c>
      <c r="G725" s="3" t="s">
        <v>1653</v>
      </c>
      <c r="H725" s="78">
        <v>419.75</v>
      </c>
      <c r="J725" s="2" t="s">
        <v>1470</v>
      </c>
      <c r="L725">
        <v>40</v>
      </c>
      <c r="M725">
        <v>40</v>
      </c>
      <c r="N725">
        <v>2010</v>
      </c>
      <c r="O725">
        <v>11</v>
      </c>
      <c r="P725" s="1">
        <v>419.75</v>
      </c>
      <c r="Q725">
        <v>0.3</v>
      </c>
      <c r="S725" s="78">
        <v>419.75</v>
      </c>
      <c r="T725" s="123">
        <f>+Tabla_dsa_sqlexpress2_LUCCA_Resguardos23[[#This Row],[Precio_Adquisición]]-Tabla_dsa_sqlexpress2_LUCCA_Resguardos23[[#This Row],[Columna1]]</f>
        <v>0</v>
      </c>
      <c r="U725">
        <v>723</v>
      </c>
    </row>
    <row r="726" spans="1:21" x14ac:dyDescent="0.25">
      <c r="A726" s="3" t="s">
        <v>1652</v>
      </c>
      <c r="C726" s="6" t="s">
        <v>433</v>
      </c>
      <c r="D726" s="5" t="s">
        <v>22</v>
      </c>
      <c r="E726" s="4">
        <v>37956</v>
      </c>
      <c r="F726" s="4">
        <v>37956</v>
      </c>
      <c r="G726" s="3" t="s">
        <v>1651</v>
      </c>
      <c r="H726" s="78">
        <v>1610</v>
      </c>
      <c r="J726" s="2" t="s">
        <v>1650</v>
      </c>
      <c r="L726">
        <v>40</v>
      </c>
      <c r="M726">
        <v>40</v>
      </c>
      <c r="N726">
        <v>2007</v>
      </c>
      <c r="O726">
        <v>4</v>
      </c>
      <c r="P726" s="1">
        <v>1610</v>
      </c>
      <c r="Q726">
        <v>0.3</v>
      </c>
      <c r="S726" s="78">
        <v>1610</v>
      </c>
      <c r="T726" s="123">
        <f>+Tabla_dsa_sqlexpress2_LUCCA_Resguardos23[[#This Row],[Precio_Adquisición]]-Tabla_dsa_sqlexpress2_LUCCA_Resguardos23[[#This Row],[Columna1]]</f>
        <v>0</v>
      </c>
      <c r="U726">
        <v>724</v>
      </c>
    </row>
    <row r="727" spans="1:21" x14ac:dyDescent="0.25">
      <c r="A727" s="3" t="s">
        <v>1649</v>
      </c>
      <c r="C727" s="71" t="s">
        <v>3166</v>
      </c>
      <c r="D727" s="72" t="s">
        <v>3305</v>
      </c>
      <c r="E727" s="4">
        <v>37956</v>
      </c>
      <c r="F727" s="4">
        <v>37956</v>
      </c>
      <c r="G727" s="3" t="s">
        <v>1648</v>
      </c>
      <c r="H727" s="106">
        <v>0</v>
      </c>
      <c r="J727" s="2" t="s">
        <v>1647</v>
      </c>
      <c r="L727">
        <v>40</v>
      </c>
      <c r="M727">
        <v>40</v>
      </c>
      <c r="N727">
        <v>2007</v>
      </c>
      <c r="O727">
        <v>4</v>
      </c>
      <c r="P727" s="1">
        <v>1955</v>
      </c>
      <c r="Q727">
        <v>0.3</v>
      </c>
      <c r="S727" s="43">
        <v>0</v>
      </c>
      <c r="T727" s="123">
        <f>+Tabla_dsa_sqlexpress2_LUCCA_Resguardos23[[#This Row],[Precio_Adquisición]]-Tabla_dsa_sqlexpress2_LUCCA_Resguardos23[[#This Row],[Columna1]]</f>
        <v>0</v>
      </c>
      <c r="U727">
        <v>725</v>
      </c>
    </row>
    <row r="728" spans="1:21" x14ac:dyDescent="0.25">
      <c r="A728" s="3" t="s">
        <v>1644</v>
      </c>
      <c r="C728" s="6" t="s">
        <v>12</v>
      </c>
      <c r="D728" s="7" t="s">
        <v>11</v>
      </c>
      <c r="E728" s="4">
        <v>37956</v>
      </c>
      <c r="F728" s="4">
        <v>37956</v>
      </c>
      <c r="G728" s="3" t="s">
        <v>1646</v>
      </c>
      <c r="H728" s="78">
        <v>1610</v>
      </c>
      <c r="J728" s="2" t="s">
        <v>1645</v>
      </c>
      <c r="L728">
        <v>40</v>
      </c>
      <c r="M728">
        <v>40</v>
      </c>
      <c r="N728">
        <v>2007</v>
      </c>
      <c r="O728">
        <v>4</v>
      </c>
      <c r="P728" s="1">
        <v>1610</v>
      </c>
      <c r="Q728">
        <v>0.3</v>
      </c>
      <c r="S728" s="78">
        <v>1610</v>
      </c>
      <c r="T728" s="123">
        <f>+Tabla_dsa_sqlexpress2_LUCCA_Resguardos23[[#This Row],[Precio_Adquisición]]-Tabla_dsa_sqlexpress2_LUCCA_Resguardos23[[#This Row],[Columna1]]</f>
        <v>0</v>
      </c>
      <c r="U728">
        <v>726</v>
      </c>
    </row>
    <row r="729" spans="1:21" x14ac:dyDescent="0.25">
      <c r="A729" s="3" t="s">
        <v>1644</v>
      </c>
      <c r="C729" s="71"/>
      <c r="D729" s="72"/>
      <c r="E729" s="4">
        <v>37956</v>
      </c>
      <c r="F729" s="4">
        <v>37956</v>
      </c>
      <c r="G729" s="3" t="s">
        <v>1643</v>
      </c>
      <c r="H729" s="106">
        <v>1610</v>
      </c>
      <c r="J729" s="2" t="s">
        <v>1359</v>
      </c>
      <c r="L729">
        <v>40</v>
      </c>
      <c r="M729">
        <v>40</v>
      </c>
      <c r="N729">
        <v>2007</v>
      </c>
      <c r="O729">
        <v>4</v>
      </c>
      <c r="P729" s="1">
        <v>1610</v>
      </c>
      <c r="Q729">
        <v>0.3</v>
      </c>
      <c r="S729" s="78">
        <v>1610</v>
      </c>
      <c r="T729" s="123">
        <f>+Tabla_dsa_sqlexpress2_LUCCA_Resguardos23[[#This Row],[Precio_Adquisición]]-Tabla_dsa_sqlexpress2_LUCCA_Resguardos23[[#This Row],[Columna1]]</f>
        <v>0</v>
      </c>
      <c r="U729">
        <v>727</v>
      </c>
    </row>
    <row r="730" spans="1:21" x14ac:dyDescent="0.25">
      <c r="A730" s="3" t="s">
        <v>1637</v>
      </c>
      <c r="C730" s="71" t="s">
        <v>3166</v>
      </c>
      <c r="D730" s="72" t="s">
        <v>3305</v>
      </c>
      <c r="E730" s="4">
        <v>36770</v>
      </c>
      <c r="F730" s="4">
        <v>36770</v>
      </c>
      <c r="G730" s="3" t="s">
        <v>1642</v>
      </c>
      <c r="H730" s="106">
        <v>0</v>
      </c>
      <c r="J730" s="2" t="s">
        <v>1641</v>
      </c>
      <c r="L730">
        <v>40</v>
      </c>
      <c r="M730">
        <v>40</v>
      </c>
      <c r="N730">
        <v>2004</v>
      </c>
      <c r="O730">
        <v>1</v>
      </c>
      <c r="P730" s="1">
        <v>7176.33</v>
      </c>
      <c r="Q730">
        <v>0.3</v>
      </c>
      <c r="S730" s="43">
        <v>0</v>
      </c>
      <c r="T730" s="123">
        <f>+Tabla_dsa_sqlexpress2_LUCCA_Resguardos23[[#This Row],[Precio_Adquisición]]-Tabla_dsa_sqlexpress2_LUCCA_Resguardos23[[#This Row],[Columna1]]</f>
        <v>0</v>
      </c>
      <c r="U730">
        <v>728</v>
      </c>
    </row>
    <row r="731" spans="1:21" x14ac:dyDescent="0.25">
      <c r="A731" s="3" t="s">
        <v>1637</v>
      </c>
      <c r="C731" s="71" t="s">
        <v>3166</v>
      </c>
      <c r="D731" s="72" t="s">
        <v>3305</v>
      </c>
      <c r="E731" s="4">
        <v>36770</v>
      </c>
      <c r="F731" s="4">
        <v>36770</v>
      </c>
      <c r="G731" s="3" t="s">
        <v>1640</v>
      </c>
      <c r="H731" s="106">
        <v>0</v>
      </c>
      <c r="J731" s="2" t="s">
        <v>1317</v>
      </c>
      <c r="L731">
        <v>40</v>
      </c>
      <c r="M731">
        <v>40</v>
      </c>
      <c r="N731">
        <v>2004</v>
      </c>
      <c r="O731">
        <v>1</v>
      </c>
      <c r="P731" s="1">
        <v>7176.33</v>
      </c>
      <c r="Q731">
        <v>0.3</v>
      </c>
      <c r="S731" s="43">
        <v>0</v>
      </c>
      <c r="T731" s="123">
        <f>+Tabla_dsa_sqlexpress2_LUCCA_Resguardos23[[#This Row],[Precio_Adquisición]]-Tabla_dsa_sqlexpress2_LUCCA_Resguardos23[[#This Row],[Columna1]]</f>
        <v>0</v>
      </c>
      <c r="U731">
        <v>729</v>
      </c>
    </row>
    <row r="732" spans="1:21" x14ac:dyDescent="0.25">
      <c r="A732" s="3" t="s">
        <v>1637</v>
      </c>
      <c r="C732" s="71" t="s">
        <v>3166</v>
      </c>
      <c r="D732" s="72" t="s">
        <v>3305</v>
      </c>
      <c r="E732" s="4">
        <v>36770</v>
      </c>
      <c r="F732" s="4">
        <v>36770</v>
      </c>
      <c r="G732" s="3" t="s">
        <v>1639</v>
      </c>
      <c r="H732" s="106">
        <v>0</v>
      </c>
      <c r="J732" s="2" t="s">
        <v>1315</v>
      </c>
      <c r="L732">
        <v>40</v>
      </c>
      <c r="M732">
        <v>40</v>
      </c>
      <c r="N732">
        <v>2004</v>
      </c>
      <c r="O732">
        <v>1</v>
      </c>
      <c r="P732" s="1">
        <v>7176.34</v>
      </c>
      <c r="Q732">
        <v>0.3</v>
      </c>
      <c r="S732" s="43">
        <v>0</v>
      </c>
      <c r="T732" s="123">
        <f>+Tabla_dsa_sqlexpress2_LUCCA_Resguardos23[[#This Row],[Precio_Adquisición]]-Tabla_dsa_sqlexpress2_LUCCA_Resguardos23[[#This Row],[Columna1]]</f>
        <v>0</v>
      </c>
      <c r="U732">
        <v>730</v>
      </c>
    </row>
    <row r="733" spans="1:21" x14ac:dyDescent="0.25">
      <c r="A733" s="3" t="s">
        <v>1637</v>
      </c>
      <c r="C733" s="6" t="s">
        <v>322</v>
      </c>
      <c r="D733" s="5" t="s">
        <v>321</v>
      </c>
      <c r="E733" s="4">
        <v>36770</v>
      </c>
      <c r="F733" s="4">
        <v>36770</v>
      </c>
      <c r="G733" s="3" t="s">
        <v>1638</v>
      </c>
      <c r="H733" s="78">
        <v>7176.34</v>
      </c>
      <c r="J733" s="2" t="s">
        <v>1313</v>
      </c>
      <c r="L733">
        <v>40</v>
      </c>
      <c r="M733">
        <v>40</v>
      </c>
      <c r="N733">
        <v>2004</v>
      </c>
      <c r="O733">
        <v>1</v>
      </c>
      <c r="P733" s="1">
        <v>7176.34</v>
      </c>
      <c r="Q733">
        <v>0.3</v>
      </c>
      <c r="R733" s="37"/>
      <c r="S733" s="78">
        <v>7176.34</v>
      </c>
      <c r="T733" s="123">
        <f>+Tabla_dsa_sqlexpress2_LUCCA_Resguardos23[[#This Row],[Precio_Adquisición]]-Tabla_dsa_sqlexpress2_LUCCA_Resguardos23[[#This Row],[Columna1]]</f>
        <v>0</v>
      </c>
      <c r="U733">
        <v>731</v>
      </c>
    </row>
    <row r="734" spans="1:21" x14ac:dyDescent="0.25">
      <c r="A734" s="3" t="s">
        <v>1637</v>
      </c>
      <c r="C734" s="71" t="s">
        <v>322</v>
      </c>
      <c r="D734" s="5" t="s">
        <v>321</v>
      </c>
      <c r="E734" s="4">
        <v>36770</v>
      </c>
      <c r="F734" s="4">
        <v>36770</v>
      </c>
      <c r="G734" s="3" t="s">
        <v>1636</v>
      </c>
      <c r="H734" s="106">
        <v>7176.34</v>
      </c>
      <c r="J734" s="2" t="s">
        <v>1311</v>
      </c>
      <c r="L734">
        <v>40</v>
      </c>
      <c r="M734">
        <v>40</v>
      </c>
      <c r="N734">
        <v>2004</v>
      </c>
      <c r="O734">
        <v>1</v>
      </c>
      <c r="P734" s="1">
        <v>7176.34</v>
      </c>
      <c r="Q734">
        <v>0.3</v>
      </c>
      <c r="R734" s="71" t="s">
        <v>3174</v>
      </c>
      <c r="S734" s="78">
        <v>7176.34</v>
      </c>
      <c r="T734" s="123">
        <f>+Tabla_dsa_sqlexpress2_LUCCA_Resguardos23[[#This Row],[Precio_Adquisición]]-Tabla_dsa_sqlexpress2_LUCCA_Resguardos23[[#This Row],[Columna1]]</f>
        <v>0</v>
      </c>
      <c r="U734">
        <v>732</v>
      </c>
    </row>
    <row r="735" spans="1:21" x14ac:dyDescent="0.25">
      <c r="A735" s="3" t="s">
        <v>1635</v>
      </c>
      <c r="C735" s="71" t="s">
        <v>3166</v>
      </c>
      <c r="D735" s="72" t="s">
        <v>3305</v>
      </c>
      <c r="E735" s="4">
        <v>36770</v>
      </c>
      <c r="F735" s="4">
        <v>36770</v>
      </c>
      <c r="G735" s="3" t="s">
        <v>1634</v>
      </c>
      <c r="H735" s="106">
        <v>0</v>
      </c>
      <c r="J735" s="2" t="s">
        <v>1633</v>
      </c>
      <c r="L735">
        <v>40</v>
      </c>
      <c r="M735">
        <v>40</v>
      </c>
      <c r="N735">
        <v>2004</v>
      </c>
      <c r="O735">
        <v>1</v>
      </c>
      <c r="P735" s="1">
        <v>4913.84</v>
      </c>
      <c r="Q735">
        <v>0.3</v>
      </c>
      <c r="S735" s="43">
        <v>0</v>
      </c>
      <c r="T735" s="123">
        <f>+Tabla_dsa_sqlexpress2_LUCCA_Resguardos23[[#This Row],[Precio_Adquisición]]-Tabla_dsa_sqlexpress2_LUCCA_Resguardos23[[#This Row],[Columna1]]</f>
        <v>0</v>
      </c>
      <c r="U735">
        <v>733</v>
      </c>
    </row>
    <row r="736" spans="1:21" x14ac:dyDescent="0.25">
      <c r="A736" s="3" t="s">
        <v>1632</v>
      </c>
      <c r="C736" s="71"/>
      <c r="D736" s="73"/>
      <c r="E736" s="4">
        <v>36770</v>
      </c>
      <c r="F736" s="4">
        <v>36770</v>
      </c>
      <c r="G736" s="3" t="s">
        <v>1631</v>
      </c>
      <c r="H736" s="78">
        <v>1086.1300000000001</v>
      </c>
      <c r="J736" s="2" t="s">
        <v>1630</v>
      </c>
      <c r="L736">
        <v>40</v>
      </c>
      <c r="M736">
        <v>40</v>
      </c>
      <c r="N736">
        <v>2004</v>
      </c>
      <c r="O736">
        <v>1</v>
      </c>
      <c r="P736" s="1">
        <v>1086.1300000000001</v>
      </c>
      <c r="Q736">
        <v>0.3</v>
      </c>
      <c r="S736" s="78">
        <v>1086.1300000000001</v>
      </c>
      <c r="T736" s="123">
        <f>+Tabla_dsa_sqlexpress2_LUCCA_Resguardos23[[#This Row],[Precio_Adquisición]]-Tabla_dsa_sqlexpress2_LUCCA_Resguardos23[[#This Row],[Columna1]]</f>
        <v>0</v>
      </c>
      <c r="U736">
        <v>734</v>
      </c>
    </row>
    <row r="737" spans="1:21" x14ac:dyDescent="0.25">
      <c r="A737" s="3" t="s">
        <v>1629</v>
      </c>
      <c r="C737" s="45" t="s">
        <v>3</v>
      </c>
      <c r="D737" s="15" t="s">
        <v>2</v>
      </c>
      <c r="E737" s="4">
        <v>36770</v>
      </c>
      <c r="F737" s="4">
        <v>36770</v>
      </c>
      <c r="G737" s="3" t="s">
        <v>1628</v>
      </c>
      <c r="H737" s="78">
        <v>3616.04</v>
      </c>
      <c r="J737" s="2" t="s">
        <v>1627</v>
      </c>
      <c r="L737">
        <v>40</v>
      </c>
      <c r="M737">
        <v>40</v>
      </c>
      <c r="N737">
        <v>2004</v>
      </c>
      <c r="O737">
        <v>1</v>
      </c>
      <c r="P737" s="1">
        <v>3616.04</v>
      </c>
      <c r="Q737">
        <v>0.3</v>
      </c>
      <c r="S737" s="78">
        <v>3616.04</v>
      </c>
      <c r="T737" s="123">
        <f>+Tabla_dsa_sqlexpress2_LUCCA_Resguardos23[[#This Row],[Precio_Adquisición]]-Tabla_dsa_sqlexpress2_LUCCA_Resguardos23[[#This Row],[Columna1]]</f>
        <v>0</v>
      </c>
      <c r="U737">
        <v>735</v>
      </c>
    </row>
    <row r="738" spans="1:21" x14ac:dyDescent="0.25">
      <c r="A738" s="3" t="s">
        <v>1626</v>
      </c>
      <c r="C738" s="71" t="s">
        <v>3166</v>
      </c>
      <c r="D738" s="72" t="s">
        <v>3305</v>
      </c>
      <c r="E738" s="4">
        <v>36770</v>
      </c>
      <c r="F738" s="4">
        <v>36770</v>
      </c>
      <c r="G738" s="3" t="s">
        <v>1625</v>
      </c>
      <c r="H738" s="106">
        <v>0</v>
      </c>
      <c r="J738" s="2" t="s">
        <v>1624</v>
      </c>
      <c r="L738">
        <v>40</v>
      </c>
      <c r="M738">
        <v>40</v>
      </c>
      <c r="N738">
        <v>2004</v>
      </c>
      <c r="O738">
        <v>1</v>
      </c>
      <c r="P738" s="1">
        <v>3091.08</v>
      </c>
      <c r="Q738">
        <v>0.3</v>
      </c>
      <c r="S738" s="43">
        <v>0</v>
      </c>
      <c r="T738" s="123">
        <f>+Tabla_dsa_sqlexpress2_LUCCA_Resguardos23[[#This Row],[Precio_Adquisición]]-Tabla_dsa_sqlexpress2_LUCCA_Resguardos23[[#This Row],[Columna1]]</f>
        <v>0</v>
      </c>
      <c r="U738">
        <v>736</v>
      </c>
    </row>
    <row r="739" spans="1:21" hidden="1" x14ac:dyDescent="0.25">
      <c r="A739" s="3" t="s">
        <v>1623</v>
      </c>
      <c r="C739" s="70"/>
      <c r="D739" s="70" t="s">
        <v>3306</v>
      </c>
      <c r="E739" s="4">
        <v>36770</v>
      </c>
      <c r="F739" s="4">
        <v>36770</v>
      </c>
      <c r="G739" s="3" t="s">
        <v>1622</v>
      </c>
      <c r="H739" s="106">
        <v>3230.34</v>
      </c>
      <c r="J739" s="2" t="s">
        <v>1621</v>
      </c>
      <c r="L739">
        <v>40</v>
      </c>
      <c r="M739">
        <v>40</v>
      </c>
      <c r="N739">
        <v>2004</v>
      </c>
      <c r="O739">
        <v>1</v>
      </c>
      <c r="P739" s="1">
        <v>3230.34</v>
      </c>
      <c r="Q739">
        <v>0.3</v>
      </c>
      <c r="S739" s="78">
        <v>3230.34</v>
      </c>
      <c r="T739" s="123">
        <f>+Tabla_dsa_sqlexpress2_LUCCA_Resguardos23[[#This Row],[Precio_Adquisición]]-Tabla_dsa_sqlexpress2_LUCCA_Resguardos23[[#This Row],[Columna1]]</f>
        <v>0</v>
      </c>
      <c r="U739">
        <v>737</v>
      </c>
    </row>
    <row r="740" spans="1:21" hidden="1" x14ac:dyDescent="0.25">
      <c r="A740" s="3" t="s">
        <v>1620</v>
      </c>
      <c r="C740" s="71" t="s">
        <v>3412</v>
      </c>
      <c r="D740" s="72" t="s">
        <v>3413</v>
      </c>
      <c r="E740" s="4">
        <v>36770</v>
      </c>
      <c r="F740" s="4">
        <v>36770</v>
      </c>
      <c r="G740" s="3" t="s">
        <v>1619</v>
      </c>
      <c r="H740" s="106">
        <v>2500</v>
      </c>
      <c r="J740" s="2" t="s">
        <v>1618</v>
      </c>
      <c r="L740">
        <v>40</v>
      </c>
      <c r="M740">
        <v>40</v>
      </c>
      <c r="N740">
        <v>2004</v>
      </c>
      <c r="O740">
        <v>1</v>
      </c>
      <c r="P740" s="1">
        <v>2500</v>
      </c>
      <c r="Q740">
        <v>0.3</v>
      </c>
      <c r="S740" s="78">
        <v>2500</v>
      </c>
      <c r="T740" s="123">
        <f>+Tabla_dsa_sqlexpress2_LUCCA_Resguardos23[[#This Row],[Precio_Adquisición]]-Tabla_dsa_sqlexpress2_LUCCA_Resguardos23[[#This Row],[Columna1]]</f>
        <v>0</v>
      </c>
      <c r="U740">
        <v>738</v>
      </c>
    </row>
    <row r="741" spans="1:21" x14ac:dyDescent="0.25">
      <c r="A741" s="3" t="s">
        <v>1617</v>
      </c>
      <c r="C741" s="71" t="s">
        <v>3166</v>
      </c>
      <c r="D741" s="72" t="s">
        <v>3305</v>
      </c>
      <c r="E741" s="4">
        <v>36861</v>
      </c>
      <c r="F741" s="4">
        <v>36861</v>
      </c>
      <c r="G741" s="3" t="s">
        <v>1616</v>
      </c>
      <c r="H741" s="106">
        <v>0</v>
      </c>
      <c r="J741" s="2" t="s">
        <v>1615</v>
      </c>
      <c r="L741">
        <v>40</v>
      </c>
      <c r="M741">
        <v>40</v>
      </c>
      <c r="N741">
        <v>2004</v>
      </c>
      <c r="O741">
        <v>4</v>
      </c>
      <c r="P741" s="1">
        <v>1249</v>
      </c>
      <c r="Q741">
        <v>0.3</v>
      </c>
      <c r="S741" s="43">
        <v>0</v>
      </c>
      <c r="T741" s="123">
        <f>+Tabla_dsa_sqlexpress2_LUCCA_Resguardos23[[#This Row],[Precio_Adquisición]]-Tabla_dsa_sqlexpress2_LUCCA_Resguardos23[[#This Row],[Columna1]]</f>
        <v>0</v>
      </c>
      <c r="U741">
        <v>739</v>
      </c>
    </row>
    <row r="742" spans="1:21" hidden="1" x14ac:dyDescent="0.25">
      <c r="A742" s="3" t="s">
        <v>1612</v>
      </c>
      <c r="C742" s="71" t="s">
        <v>3412</v>
      </c>
      <c r="D742" s="72" t="s">
        <v>3413</v>
      </c>
      <c r="E742" s="4">
        <v>36982</v>
      </c>
      <c r="F742" s="4">
        <v>36982</v>
      </c>
      <c r="G742" s="3" t="s">
        <v>1614</v>
      </c>
      <c r="H742" s="106">
        <v>230</v>
      </c>
      <c r="J742" s="2" t="s">
        <v>1613</v>
      </c>
      <c r="L742">
        <v>40</v>
      </c>
      <c r="M742">
        <v>40</v>
      </c>
      <c r="N742">
        <v>2004</v>
      </c>
      <c r="O742">
        <v>8</v>
      </c>
      <c r="P742" s="1">
        <v>230</v>
      </c>
      <c r="Q742">
        <v>0.3</v>
      </c>
      <c r="S742" s="78">
        <v>230</v>
      </c>
      <c r="T742" s="123">
        <f>+Tabla_dsa_sqlexpress2_LUCCA_Resguardos23[[#This Row],[Precio_Adquisición]]-Tabla_dsa_sqlexpress2_LUCCA_Resguardos23[[#This Row],[Columna1]]</f>
        <v>0</v>
      </c>
      <c r="U742">
        <v>740</v>
      </c>
    </row>
    <row r="743" spans="1:21" x14ac:dyDescent="0.25">
      <c r="A743" s="3" t="s">
        <v>1612</v>
      </c>
      <c r="C743" s="70" t="s">
        <v>3307</v>
      </c>
      <c r="D743" s="70" t="s">
        <v>3306</v>
      </c>
      <c r="E743" s="4">
        <v>36982</v>
      </c>
      <c r="F743" s="4">
        <v>36982</v>
      </c>
      <c r="G743" s="3" t="s">
        <v>1611</v>
      </c>
      <c r="H743" s="106">
        <v>0</v>
      </c>
      <c r="J743" s="2" t="s">
        <v>1610</v>
      </c>
      <c r="L743">
        <v>40</v>
      </c>
      <c r="M743">
        <v>40</v>
      </c>
      <c r="N743">
        <v>2004</v>
      </c>
      <c r="O743">
        <v>8</v>
      </c>
      <c r="P743" s="1">
        <v>230</v>
      </c>
      <c r="Q743">
        <v>0.3</v>
      </c>
      <c r="S743" s="43">
        <v>0</v>
      </c>
      <c r="T743" s="123">
        <f>+Tabla_dsa_sqlexpress2_LUCCA_Resguardos23[[#This Row],[Precio_Adquisición]]-Tabla_dsa_sqlexpress2_LUCCA_Resguardos23[[#This Row],[Columna1]]</f>
        <v>0</v>
      </c>
      <c r="U743">
        <v>741</v>
      </c>
    </row>
    <row r="744" spans="1:21" x14ac:dyDescent="0.25">
      <c r="A744" s="3" t="s">
        <v>1609</v>
      </c>
      <c r="B744" t="s">
        <v>3325</v>
      </c>
      <c r="C744" s="112" t="s">
        <v>3412</v>
      </c>
      <c r="D744" s="73" t="s">
        <v>3413</v>
      </c>
      <c r="E744" s="4">
        <v>36982</v>
      </c>
      <c r="F744" s="4">
        <v>36982</v>
      </c>
      <c r="G744" s="3" t="s">
        <v>1608</v>
      </c>
      <c r="H744" s="106">
        <v>1600</v>
      </c>
      <c r="J744" s="2" t="s">
        <v>1607</v>
      </c>
      <c r="L744">
        <v>40</v>
      </c>
      <c r="M744">
        <v>40</v>
      </c>
      <c r="N744">
        <v>2004</v>
      </c>
      <c r="O744">
        <v>8</v>
      </c>
      <c r="P744" s="1">
        <v>1600</v>
      </c>
      <c r="Q744">
        <v>0.3</v>
      </c>
      <c r="S744" s="78">
        <v>1600</v>
      </c>
      <c r="T744" s="123">
        <f>+Tabla_dsa_sqlexpress2_LUCCA_Resguardos23[[#This Row],[Precio_Adquisición]]-Tabla_dsa_sqlexpress2_LUCCA_Resguardos23[[#This Row],[Columna1]]</f>
        <v>0</v>
      </c>
      <c r="U744">
        <v>742</v>
      </c>
    </row>
    <row r="745" spans="1:21" x14ac:dyDescent="0.25">
      <c r="A745" s="3" t="s">
        <v>1606</v>
      </c>
      <c r="C745" s="71" t="s">
        <v>3166</v>
      </c>
      <c r="D745" s="72" t="s">
        <v>3305</v>
      </c>
      <c r="E745" s="4">
        <v>37012</v>
      </c>
      <c r="F745" s="4">
        <v>37012</v>
      </c>
      <c r="G745" s="3" t="s">
        <v>1605</v>
      </c>
      <c r="H745" s="106">
        <v>0</v>
      </c>
      <c r="J745" s="2" t="s">
        <v>1604</v>
      </c>
      <c r="L745">
        <v>40</v>
      </c>
      <c r="M745">
        <v>40</v>
      </c>
      <c r="N745">
        <v>2004</v>
      </c>
      <c r="O745">
        <v>9</v>
      </c>
      <c r="P745" s="1">
        <v>7176.33</v>
      </c>
      <c r="Q745">
        <v>0.3</v>
      </c>
      <c r="S745" s="43">
        <v>0</v>
      </c>
      <c r="T745" s="123">
        <f>+Tabla_dsa_sqlexpress2_LUCCA_Resguardos23[[#This Row],[Precio_Adquisición]]-Tabla_dsa_sqlexpress2_LUCCA_Resguardos23[[#This Row],[Columna1]]</f>
        <v>0</v>
      </c>
      <c r="U745">
        <v>743</v>
      </c>
    </row>
    <row r="746" spans="1:21" x14ac:dyDescent="0.25">
      <c r="A746" s="3" t="s">
        <v>1601</v>
      </c>
      <c r="C746" s="6" t="s">
        <v>30</v>
      </c>
      <c r="D746" s="7" t="s">
        <v>29</v>
      </c>
      <c r="E746" s="4">
        <v>37012</v>
      </c>
      <c r="F746" s="4">
        <v>37012</v>
      </c>
      <c r="G746" s="3" t="s">
        <v>1603</v>
      </c>
      <c r="H746" s="78">
        <v>230</v>
      </c>
      <c r="J746" s="2" t="s">
        <v>1602</v>
      </c>
      <c r="L746">
        <v>40</v>
      </c>
      <c r="M746">
        <v>40</v>
      </c>
      <c r="N746">
        <v>2004</v>
      </c>
      <c r="O746">
        <v>9</v>
      </c>
      <c r="P746" s="1">
        <v>230</v>
      </c>
      <c r="Q746">
        <v>0.3</v>
      </c>
      <c r="S746" s="78">
        <v>230</v>
      </c>
      <c r="T746" s="123">
        <f>+Tabla_dsa_sqlexpress2_LUCCA_Resguardos23[[#This Row],[Precio_Adquisición]]-Tabla_dsa_sqlexpress2_LUCCA_Resguardos23[[#This Row],[Columna1]]</f>
        <v>0</v>
      </c>
      <c r="U746">
        <v>744</v>
      </c>
    </row>
    <row r="747" spans="1:21" x14ac:dyDescent="0.25">
      <c r="A747" s="3" t="s">
        <v>1601</v>
      </c>
      <c r="C747" s="6" t="s">
        <v>465</v>
      </c>
      <c r="D747" s="15" t="s">
        <v>3078</v>
      </c>
      <c r="E747" s="4">
        <v>38078</v>
      </c>
      <c r="F747" s="4">
        <v>38078</v>
      </c>
      <c r="G747" s="3" t="s">
        <v>1600</v>
      </c>
      <c r="H747" s="78">
        <v>1276.5</v>
      </c>
      <c r="J747" s="2" t="s">
        <v>1599</v>
      </c>
      <c r="L747">
        <v>40</v>
      </c>
      <c r="M747">
        <v>40</v>
      </c>
      <c r="N747">
        <v>2007</v>
      </c>
      <c r="O747">
        <v>8</v>
      </c>
      <c r="P747" s="1">
        <v>1276.5</v>
      </c>
      <c r="Q747">
        <v>0.3</v>
      </c>
      <c r="R747" s="6" t="s">
        <v>3179</v>
      </c>
      <c r="S747" s="78">
        <v>1276.5</v>
      </c>
      <c r="T747" s="123">
        <f>+Tabla_dsa_sqlexpress2_LUCCA_Resguardos23[[#This Row],[Precio_Adquisición]]-Tabla_dsa_sqlexpress2_LUCCA_Resguardos23[[#This Row],[Columna1]]</f>
        <v>0</v>
      </c>
      <c r="U747">
        <v>745</v>
      </c>
    </row>
    <row r="748" spans="1:21" x14ac:dyDescent="0.25">
      <c r="A748" s="3" t="s">
        <v>1598</v>
      </c>
      <c r="C748" s="6" t="s">
        <v>3416</v>
      </c>
      <c r="D748" s="5" t="s">
        <v>15</v>
      </c>
      <c r="E748" s="4">
        <v>37012</v>
      </c>
      <c r="F748" s="4">
        <v>37012</v>
      </c>
      <c r="G748" s="3" t="s">
        <v>1597</v>
      </c>
      <c r="H748" s="78">
        <v>7617.24</v>
      </c>
      <c r="J748" s="2" t="s">
        <v>1596</v>
      </c>
      <c r="L748">
        <v>40</v>
      </c>
      <c r="M748">
        <v>40</v>
      </c>
      <c r="N748">
        <v>2004</v>
      </c>
      <c r="O748">
        <v>9</v>
      </c>
      <c r="P748" s="1">
        <v>7617.24</v>
      </c>
      <c r="Q748">
        <v>0.3</v>
      </c>
      <c r="S748" s="78">
        <v>7617.24</v>
      </c>
      <c r="T748" s="123">
        <f>+Tabla_dsa_sqlexpress2_LUCCA_Resguardos23[[#This Row],[Precio_Adquisición]]-Tabla_dsa_sqlexpress2_LUCCA_Resguardos23[[#This Row],[Columna1]]</f>
        <v>0</v>
      </c>
      <c r="U748">
        <v>746</v>
      </c>
    </row>
    <row r="749" spans="1:21" x14ac:dyDescent="0.25">
      <c r="A749" s="3" t="s">
        <v>1593</v>
      </c>
      <c r="C749" s="6"/>
      <c r="D749" s="5" t="s">
        <v>3314</v>
      </c>
      <c r="E749" s="4">
        <v>36982</v>
      </c>
      <c r="F749" s="4">
        <v>36982</v>
      </c>
      <c r="G749" s="3" t="s">
        <v>1595</v>
      </c>
      <c r="H749" s="78">
        <v>7176.33</v>
      </c>
      <c r="J749" s="2" t="s">
        <v>1594</v>
      </c>
      <c r="L749">
        <v>40</v>
      </c>
      <c r="M749">
        <v>40</v>
      </c>
      <c r="N749">
        <v>2004</v>
      </c>
      <c r="O749">
        <v>8</v>
      </c>
      <c r="P749" s="1">
        <v>7176.33</v>
      </c>
      <c r="Q749">
        <v>0.3</v>
      </c>
      <c r="S749" s="78">
        <v>7176.33</v>
      </c>
      <c r="T749" s="123">
        <f>+Tabla_dsa_sqlexpress2_LUCCA_Resguardos23[[#This Row],[Precio_Adquisición]]-Tabla_dsa_sqlexpress2_LUCCA_Resguardos23[[#This Row],[Columna1]]</f>
        <v>0</v>
      </c>
      <c r="U749">
        <v>747</v>
      </c>
    </row>
    <row r="750" spans="1:21" x14ac:dyDescent="0.25">
      <c r="A750" s="3" t="s">
        <v>1593</v>
      </c>
      <c r="C750" s="6" t="s">
        <v>732</v>
      </c>
      <c r="D750" s="5" t="s">
        <v>731</v>
      </c>
      <c r="E750" s="4">
        <v>36982</v>
      </c>
      <c r="F750" s="4">
        <v>36982</v>
      </c>
      <c r="G750" s="3" t="s">
        <v>1592</v>
      </c>
      <c r="H750" s="78">
        <v>7176.34</v>
      </c>
      <c r="J750" s="2" t="s">
        <v>1591</v>
      </c>
      <c r="L750">
        <v>40</v>
      </c>
      <c r="M750">
        <v>40</v>
      </c>
      <c r="N750">
        <v>2004</v>
      </c>
      <c r="O750">
        <v>8</v>
      </c>
      <c r="P750" s="1">
        <v>7176.34</v>
      </c>
      <c r="Q750">
        <v>0.3</v>
      </c>
      <c r="S750" s="78">
        <v>7176.34</v>
      </c>
      <c r="T750" s="123">
        <f>+Tabla_dsa_sqlexpress2_LUCCA_Resguardos23[[#This Row],[Precio_Adquisición]]-Tabla_dsa_sqlexpress2_LUCCA_Resguardos23[[#This Row],[Columna1]]</f>
        <v>0</v>
      </c>
      <c r="U750">
        <v>748</v>
      </c>
    </row>
    <row r="751" spans="1:21" x14ac:dyDescent="0.25">
      <c r="A751" s="3" t="s">
        <v>1586</v>
      </c>
      <c r="C751" s="71" t="s">
        <v>3166</v>
      </c>
      <c r="D751" s="72" t="s">
        <v>3305</v>
      </c>
      <c r="E751" s="4">
        <v>37196</v>
      </c>
      <c r="F751" s="4">
        <v>37196</v>
      </c>
      <c r="G751" s="3" t="s">
        <v>1590</v>
      </c>
      <c r="H751" s="106">
        <v>0</v>
      </c>
      <c r="J751" s="2" t="s">
        <v>1589</v>
      </c>
      <c r="L751">
        <v>40</v>
      </c>
      <c r="M751">
        <v>40</v>
      </c>
      <c r="N751">
        <v>2005</v>
      </c>
      <c r="O751">
        <v>3</v>
      </c>
      <c r="P751" s="1">
        <v>6129.5</v>
      </c>
      <c r="Q751">
        <v>0.3</v>
      </c>
      <c r="S751" s="43">
        <v>0</v>
      </c>
      <c r="T751" s="123">
        <f>+Tabla_dsa_sqlexpress2_LUCCA_Resguardos23[[#This Row],[Precio_Adquisición]]-Tabla_dsa_sqlexpress2_LUCCA_Resguardos23[[#This Row],[Columna1]]</f>
        <v>0</v>
      </c>
      <c r="U751">
        <v>749</v>
      </c>
    </row>
    <row r="752" spans="1:21" x14ac:dyDescent="0.25">
      <c r="A752" s="3" t="s">
        <v>1586</v>
      </c>
      <c r="C752" s="71" t="s">
        <v>3166</v>
      </c>
      <c r="D752" s="72" t="s">
        <v>3305</v>
      </c>
      <c r="E752" s="4">
        <v>37196</v>
      </c>
      <c r="F752" s="4">
        <v>37196</v>
      </c>
      <c r="G752" s="3" t="s">
        <v>1588</v>
      </c>
      <c r="H752" s="106">
        <v>0</v>
      </c>
      <c r="J752" s="2" t="s">
        <v>1587</v>
      </c>
      <c r="L752">
        <v>40</v>
      </c>
      <c r="M752">
        <v>40</v>
      </c>
      <c r="N752">
        <v>2005</v>
      </c>
      <c r="O752">
        <v>3</v>
      </c>
      <c r="P752" s="1">
        <v>6129.5</v>
      </c>
      <c r="Q752">
        <v>0.3</v>
      </c>
      <c r="S752" s="43">
        <v>0</v>
      </c>
      <c r="T752" s="123">
        <f>+Tabla_dsa_sqlexpress2_LUCCA_Resguardos23[[#This Row],[Precio_Adquisición]]-Tabla_dsa_sqlexpress2_LUCCA_Resguardos23[[#This Row],[Columna1]]</f>
        <v>0</v>
      </c>
      <c r="U752">
        <v>750</v>
      </c>
    </row>
    <row r="753" spans="1:21" x14ac:dyDescent="0.25">
      <c r="A753" s="3" t="s">
        <v>1586</v>
      </c>
      <c r="C753" s="71" t="s">
        <v>3166</v>
      </c>
      <c r="D753" s="72" t="s">
        <v>3305</v>
      </c>
      <c r="E753" s="4">
        <v>37196</v>
      </c>
      <c r="F753" s="4">
        <v>37196</v>
      </c>
      <c r="G753" s="3" t="s">
        <v>1585</v>
      </c>
      <c r="H753" s="106">
        <v>0</v>
      </c>
      <c r="J753" s="2" t="s">
        <v>1584</v>
      </c>
      <c r="L753">
        <v>40</v>
      </c>
      <c r="M753">
        <v>40</v>
      </c>
      <c r="N753">
        <v>2005</v>
      </c>
      <c r="O753">
        <v>3</v>
      </c>
      <c r="P753" s="1">
        <v>6129.5</v>
      </c>
      <c r="Q753">
        <v>0.3</v>
      </c>
      <c r="S753" s="43">
        <v>0</v>
      </c>
      <c r="T753" s="123">
        <f>+Tabla_dsa_sqlexpress2_LUCCA_Resguardos23[[#This Row],[Precio_Adquisición]]-Tabla_dsa_sqlexpress2_LUCCA_Resguardos23[[#This Row],[Columna1]]</f>
        <v>0</v>
      </c>
      <c r="U753">
        <v>751</v>
      </c>
    </row>
    <row r="754" spans="1:21" hidden="1" x14ac:dyDescent="0.25">
      <c r="A754" s="3" t="s">
        <v>1555</v>
      </c>
      <c r="C754" s="6" t="s">
        <v>322</v>
      </c>
      <c r="D754" s="5" t="s">
        <v>321</v>
      </c>
      <c r="E754" s="4">
        <v>37316</v>
      </c>
      <c r="F754" s="4">
        <v>37316</v>
      </c>
      <c r="G754" s="3" t="s">
        <v>1583</v>
      </c>
      <c r="H754" s="78">
        <v>188.6</v>
      </c>
      <c r="J754" s="2" t="s">
        <v>1582</v>
      </c>
      <c r="L754">
        <v>40</v>
      </c>
      <c r="M754">
        <v>40</v>
      </c>
      <c r="N754">
        <v>2005</v>
      </c>
      <c r="O754">
        <v>7</v>
      </c>
      <c r="P754" s="1">
        <v>188.6</v>
      </c>
      <c r="Q754">
        <v>0.3</v>
      </c>
      <c r="S754" s="78">
        <v>188.6</v>
      </c>
      <c r="T754" s="123">
        <f>+Tabla_dsa_sqlexpress2_LUCCA_Resguardos23[[#This Row],[Precio_Adquisición]]-Tabla_dsa_sqlexpress2_LUCCA_Resguardos23[[#This Row],[Columna1]]</f>
        <v>0</v>
      </c>
      <c r="U754">
        <v>752</v>
      </c>
    </row>
    <row r="755" spans="1:21" hidden="1" x14ac:dyDescent="0.25">
      <c r="A755" s="3" t="s">
        <v>1555</v>
      </c>
      <c r="C755" s="6" t="s">
        <v>322</v>
      </c>
      <c r="D755" s="5" t="s">
        <v>321</v>
      </c>
      <c r="E755" s="4">
        <v>37316</v>
      </c>
      <c r="F755" s="4">
        <v>37316</v>
      </c>
      <c r="G755" s="3" t="s">
        <v>1581</v>
      </c>
      <c r="H755" s="78">
        <v>188.6</v>
      </c>
      <c r="J755" s="2" t="s">
        <v>1580</v>
      </c>
      <c r="L755">
        <v>40</v>
      </c>
      <c r="M755">
        <v>40</v>
      </c>
      <c r="N755">
        <v>2005</v>
      </c>
      <c r="O755">
        <v>7</v>
      </c>
      <c r="P755" s="1">
        <v>188.6</v>
      </c>
      <c r="Q755">
        <v>0.3</v>
      </c>
      <c r="S755" s="78">
        <v>188.6</v>
      </c>
      <c r="T755" s="123">
        <f>+Tabla_dsa_sqlexpress2_LUCCA_Resguardos23[[#This Row],[Precio_Adquisición]]-Tabla_dsa_sqlexpress2_LUCCA_Resguardos23[[#This Row],[Columna1]]</f>
        <v>0</v>
      </c>
      <c r="U755">
        <v>753</v>
      </c>
    </row>
    <row r="756" spans="1:21" hidden="1" x14ac:dyDescent="0.25">
      <c r="A756" s="3" t="s">
        <v>1555</v>
      </c>
      <c r="C756" s="6" t="s">
        <v>322</v>
      </c>
      <c r="D756" s="5" t="s">
        <v>321</v>
      </c>
      <c r="E756" s="4">
        <v>37316</v>
      </c>
      <c r="F756" s="4">
        <v>37316</v>
      </c>
      <c r="G756" s="3" t="s">
        <v>1579</v>
      </c>
      <c r="H756" s="78">
        <v>188.6</v>
      </c>
      <c r="J756" s="2" t="s">
        <v>1578</v>
      </c>
      <c r="L756">
        <v>40</v>
      </c>
      <c r="M756">
        <v>40</v>
      </c>
      <c r="N756">
        <v>2005</v>
      </c>
      <c r="O756">
        <v>7</v>
      </c>
      <c r="P756" s="1">
        <v>188.6</v>
      </c>
      <c r="Q756">
        <v>0.3</v>
      </c>
      <c r="S756" s="78">
        <v>188.6</v>
      </c>
      <c r="T756" s="123">
        <f>+Tabla_dsa_sqlexpress2_LUCCA_Resguardos23[[#This Row],[Precio_Adquisición]]-Tabla_dsa_sqlexpress2_LUCCA_Resguardos23[[#This Row],[Columna1]]</f>
        <v>0</v>
      </c>
      <c r="U756">
        <v>754</v>
      </c>
    </row>
    <row r="757" spans="1:21" hidden="1" x14ac:dyDescent="0.25">
      <c r="A757" s="3" t="s">
        <v>1555</v>
      </c>
      <c r="C757" s="6" t="s">
        <v>322</v>
      </c>
      <c r="D757" s="5" t="s">
        <v>321</v>
      </c>
      <c r="E757" s="4">
        <v>37316</v>
      </c>
      <c r="F757" s="4">
        <v>37316</v>
      </c>
      <c r="G757" s="3" t="s">
        <v>1577</v>
      </c>
      <c r="H757" s="78">
        <v>188.6</v>
      </c>
      <c r="J757" s="2" t="s">
        <v>1576</v>
      </c>
      <c r="L757">
        <v>40</v>
      </c>
      <c r="M757">
        <v>40</v>
      </c>
      <c r="N757">
        <v>2005</v>
      </c>
      <c r="O757">
        <v>7</v>
      </c>
      <c r="P757" s="1">
        <v>188.6</v>
      </c>
      <c r="Q757">
        <v>0.3</v>
      </c>
      <c r="S757" s="78">
        <v>188.6</v>
      </c>
      <c r="T757" s="123">
        <f>+Tabla_dsa_sqlexpress2_LUCCA_Resguardos23[[#This Row],[Precio_Adquisición]]-Tabla_dsa_sqlexpress2_LUCCA_Resguardos23[[#This Row],[Columna1]]</f>
        <v>0</v>
      </c>
      <c r="U757">
        <v>755</v>
      </c>
    </row>
    <row r="758" spans="1:21" hidden="1" x14ac:dyDescent="0.25">
      <c r="A758" s="3" t="s">
        <v>1555</v>
      </c>
      <c r="C758" s="6" t="s">
        <v>322</v>
      </c>
      <c r="D758" s="5" t="s">
        <v>321</v>
      </c>
      <c r="E758" s="4">
        <v>37316</v>
      </c>
      <c r="F758" s="4">
        <v>37316</v>
      </c>
      <c r="G758" s="3" t="s">
        <v>1575</v>
      </c>
      <c r="H758" s="78">
        <v>188.6</v>
      </c>
      <c r="J758" s="2" t="s">
        <v>1574</v>
      </c>
      <c r="L758">
        <v>40</v>
      </c>
      <c r="M758">
        <v>40</v>
      </c>
      <c r="N758">
        <v>2005</v>
      </c>
      <c r="O758">
        <v>7</v>
      </c>
      <c r="P758" s="1">
        <v>188.6</v>
      </c>
      <c r="Q758">
        <v>0.3</v>
      </c>
      <c r="S758" s="78">
        <v>188.6</v>
      </c>
      <c r="T758" s="123">
        <f>+Tabla_dsa_sqlexpress2_LUCCA_Resguardos23[[#This Row],[Precio_Adquisición]]-Tabla_dsa_sqlexpress2_LUCCA_Resguardos23[[#This Row],[Columna1]]</f>
        <v>0</v>
      </c>
      <c r="U758">
        <v>756</v>
      </c>
    </row>
    <row r="759" spans="1:21" hidden="1" x14ac:dyDescent="0.25">
      <c r="A759" s="3" t="s">
        <v>1555</v>
      </c>
      <c r="C759" s="6" t="s">
        <v>322</v>
      </c>
      <c r="D759" s="5" t="s">
        <v>321</v>
      </c>
      <c r="E759" s="4">
        <v>37316</v>
      </c>
      <c r="F759" s="4">
        <v>37316</v>
      </c>
      <c r="G759" s="3" t="s">
        <v>1573</v>
      </c>
      <c r="H759" s="78">
        <v>188.6</v>
      </c>
      <c r="J759" s="2" t="s">
        <v>1572</v>
      </c>
      <c r="L759">
        <v>40</v>
      </c>
      <c r="M759">
        <v>40</v>
      </c>
      <c r="N759">
        <v>2005</v>
      </c>
      <c r="O759">
        <v>7</v>
      </c>
      <c r="P759" s="1">
        <v>188.6</v>
      </c>
      <c r="Q759">
        <v>0.3</v>
      </c>
      <c r="S759" s="78">
        <v>188.6</v>
      </c>
      <c r="T759" s="123">
        <f>+Tabla_dsa_sqlexpress2_LUCCA_Resguardos23[[#This Row],[Precio_Adquisición]]-Tabla_dsa_sqlexpress2_LUCCA_Resguardos23[[#This Row],[Columna1]]</f>
        <v>0</v>
      </c>
      <c r="U759">
        <v>757</v>
      </c>
    </row>
    <row r="760" spans="1:21" hidden="1" x14ac:dyDescent="0.25">
      <c r="A760" s="3" t="s">
        <v>1555</v>
      </c>
      <c r="C760" s="6" t="s">
        <v>364</v>
      </c>
      <c r="D760" s="5" t="s">
        <v>363</v>
      </c>
      <c r="E760" s="4">
        <v>37316</v>
      </c>
      <c r="F760" s="4">
        <v>37316</v>
      </c>
      <c r="G760" s="3" t="s">
        <v>1571</v>
      </c>
      <c r="H760" s="78">
        <v>188.6</v>
      </c>
      <c r="J760" s="2" t="s">
        <v>1570</v>
      </c>
      <c r="L760">
        <v>40</v>
      </c>
      <c r="M760">
        <v>40</v>
      </c>
      <c r="N760">
        <v>2005</v>
      </c>
      <c r="O760">
        <v>7</v>
      </c>
      <c r="P760" s="1">
        <v>188.6</v>
      </c>
      <c r="Q760">
        <v>0.3</v>
      </c>
      <c r="S760" s="78">
        <v>188.6</v>
      </c>
      <c r="T760" s="123">
        <f>+Tabla_dsa_sqlexpress2_LUCCA_Resguardos23[[#This Row],[Precio_Adquisición]]-Tabla_dsa_sqlexpress2_LUCCA_Resguardos23[[#This Row],[Columna1]]</f>
        <v>0</v>
      </c>
      <c r="U760">
        <v>758</v>
      </c>
    </row>
    <row r="761" spans="1:21" hidden="1" x14ac:dyDescent="0.25">
      <c r="A761" s="3" t="s">
        <v>1555</v>
      </c>
      <c r="C761" s="6" t="s">
        <v>518</v>
      </c>
      <c r="D761" s="5" t="s">
        <v>517</v>
      </c>
      <c r="E761" s="4">
        <v>37316</v>
      </c>
      <c r="F761" s="4">
        <v>37316</v>
      </c>
      <c r="G761" s="3" t="s">
        <v>1569</v>
      </c>
      <c r="H761" s="78">
        <v>188.6</v>
      </c>
      <c r="J761" s="2" t="s">
        <v>1568</v>
      </c>
      <c r="L761">
        <v>40</v>
      </c>
      <c r="M761">
        <v>40</v>
      </c>
      <c r="N761">
        <v>2005</v>
      </c>
      <c r="O761">
        <v>7</v>
      </c>
      <c r="P761" s="1">
        <v>188.6</v>
      </c>
      <c r="Q761">
        <v>0.3</v>
      </c>
      <c r="S761" s="78">
        <v>188.6</v>
      </c>
      <c r="T761" s="123">
        <f>+Tabla_dsa_sqlexpress2_LUCCA_Resguardos23[[#This Row],[Precio_Adquisición]]-Tabla_dsa_sqlexpress2_LUCCA_Resguardos23[[#This Row],[Columna1]]</f>
        <v>0</v>
      </c>
      <c r="U761">
        <v>759</v>
      </c>
    </row>
    <row r="762" spans="1:21" hidden="1" x14ac:dyDescent="0.25">
      <c r="A762" s="3" t="s">
        <v>1555</v>
      </c>
      <c r="C762" s="6" t="s">
        <v>8</v>
      </c>
      <c r="D762" s="5" t="s">
        <v>7</v>
      </c>
      <c r="E762" s="4">
        <v>37316</v>
      </c>
      <c r="F762" s="4">
        <v>37316</v>
      </c>
      <c r="G762" s="3" t="s">
        <v>1567</v>
      </c>
      <c r="H762" s="78">
        <v>188.6</v>
      </c>
      <c r="J762" s="2" t="s">
        <v>1566</v>
      </c>
      <c r="L762">
        <v>40</v>
      </c>
      <c r="M762">
        <v>40</v>
      </c>
      <c r="N762">
        <v>2005</v>
      </c>
      <c r="O762">
        <v>7</v>
      </c>
      <c r="P762" s="1">
        <v>188.6</v>
      </c>
      <c r="Q762">
        <v>0.3</v>
      </c>
      <c r="S762" s="78">
        <v>188.6</v>
      </c>
      <c r="T762" s="123">
        <f>+Tabla_dsa_sqlexpress2_LUCCA_Resguardos23[[#This Row],[Precio_Adquisición]]-Tabla_dsa_sqlexpress2_LUCCA_Resguardos23[[#This Row],[Columna1]]</f>
        <v>0</v>
      </c>
      <c r="U762">
        <v>760</v>
      </c>
    </row>
    <row r="763" spans="1:21" hidden="1" x14ac:dyDescent="0.25">
      <c r="A763" s="3" t="s">
        <v>1555</v>
      </c>
      <c r="C763" s="6" t="s">
        <v>8</v>
      </c>
      <c r="D763" s="5" t="s">
        <v>7</v>
      </c>
      <c r="E763" s="4">
        <v>37316</v>
      </c>
      <c r="F763" s="4">
        <v>37316</v>
      </c>
      <c r="G763" s="3" t="s">
        <v>1565</v>
      </c>
      <c r="H763" s="78">
        <v>188.6</v>
      </c>
      <c r="J763" s="2" t="s">
        <v>1564</v>
      </c>
      <c r="L763">
        <v>40</v>
      </c>
      <c r="M763">
        <v>40</v>
      </c>
      <c r="N763">
        <v>2005</v>
      </c>
      <c r="O763">
        <v>7</v>
      </c>
      <c r="P763" s="1">
        <v>188.6</v>
      </c>
      <c r="Q763">
        <v>0.3</v>
      </c>
      <c r="S763" s="78">
        <v>188.6</v>
      </c>
      <c r="T763" s="123">
        <f>+Tabla_dsa_sqlexpress2_LUCCA_Resguardos23[[#This Row],[Precio_Adquisición]]-Tabla_dsa_sqlexpress2_LUCCA_Resguardos23[[#This Row],[Columna1]]</f>
        <v>0</v>
      </c>
      <c r="U763">
        <v>761</v>
      </c>
    </row>
    <row r="764" spans="1:21" hidden="1" x14ac:dyDescent="0.25">
      <c r="A764" s="3" t="s">
        <v>1555</v>
      </c>
      <c r="C764" s="6" t="s">
        <v>36</v>
      </c>
      <c r="D764" s="15" t="s">
        <v>2409</v>
      </c>
      <c r="E764" s="4">
        <v>37316</v>
      </c>
      <c r="F764" s="4">
        <v>37316</v>
      </c>
      <c r="G764" s="3" t="s">
        <v>1563</v>
      </c>
      <c r="H764" s="78">
        <v>188.6</v>
      </c>
      <c r="J764" s="2" t="s">
        <v>1562</v>
      </c>
      <c r="L764">
        <v>40</v>
      </c>
      <c r="M764">
        <v>40</v>
      </c>
      <c r="N764">
        <v>2005</v>
      </c>
      <c r="O764">
        <v>7</v>
      </c>
      <c r="P764" s="1">
        <v>188.6</v>
      </c>
      <c r="Q764">
        <v>0.3</v>
      </c>
      <c r="S764" s="78">
        <v>188.6</v>
      </c>
      <c r="T764" s="123">
        <f>+Tabla_dsa_sqlexpress2_LUCCA_Resguardos23[[#This Row],[Precio_Adquisición]]-Tabla_dsa_sqlexpress2_LUCCA_Resguardos23[[#This Row],[Columna1]]</f>
        <v>0</v>
      </c>
      <c r="U764">
        <v>762</v>
      </c>
    </row>
    <row r="765" spans="1:21" hidden="1" x14ac:dyDescent="0.25">
      <c r="A765" s="3" t="s">
        <v>1555</v>
      </c>
      <c r="C765" s="6" t="s">
        <v>3</v>
      </c>
      <c r="D765" s="5" t="s">
        <v>2</v>
      </c>
      <c r="E765" s="4">
        <v>37316</v>
      </c>
      <c r="F765" s="4">
        <v>37316</v>
      </c>
      <c r="G765" s="3" t="s">
        <v>1561</v>
      </c>
      <c r="H765" s="78">
        <v>188.6</v>
      </c>
      <c r="J765" s="2" t="s">
        <v>1560</v>
      </c>
      <c r="L765">
        <v>40</v>
      </c>
      <c r="M765">
        <v>40</v>
      </c>
      <c r="N765">
        <v>2005</v>
      </c>
      <c r="O765">
        <v>7</v>
      </c>
      <c r="P765" s="1">
        <v>188.6</v>
      </c>
      <c r="Q765">
        <v>0.3</v>
      </c>
      <c r="S765" s="78">
        <v>188.6</v>
      </c>
      <c r="T765" s="123">
        <f>+Tabla_dsa_sqlexpress2_LUCCA_Resguardos23[[#This Row],[Precio_Adquisición]]-Tabla_dsa_sqlexpress2_LUCCA_Resguardos23[[#This Row],[Columna1]]</f>
        <v>0</v>
      </c>
      <c r="U765">
        <v>763</v>
      </c>
    </row>
    <row r="766" spans="1:21" hidden="1" x14ac:dyDescent="0.25">
      <c r="A766" s="3" t="s">
        <v>1555</v>
      </c>
      <c r="C766" s="6" t="s">
        <v>3285</v>
      </c>
      <c r="D766" s="5" t="s">
        <v>1184</v>
      </c>
      <c r="E766" s="4">
        <v>37316</v>
      </c>
      <c r="F766" s="4">
        <v>37316</v>
      </c>
      <c r="G766" s="3" t="s">
        <v>1559</v>
      </c>
      <c r="H766" s="78">
        <v>188.6</v>
      </c>
      <c r="J766" s="2" t="s">
        <v>1558</v>
      </c>
      <c r="L766">
        <v>40</v>
      </c>
      <c r="M766">
        <v>40</v>
      </c>
      <c r="N766">
        <v>2005</v>
      </c>
      <c r="O766">
        <v>7</v>
      </c>
      <c r="P766" s="1">
        <v>188.6</v>
      </c>
      <c r="Q766">
        <v>0.3</v>
      </c>
      <c r="S766" s="78">
        <v>188.6</v>
      </c>
      <c r="T766" s="123">
        <f>+Tabla_dsa_sqlexpress2_LUCCA_Resguardos23[[#This Row],[Precio_Adquisición]]-Tabla_dsa_sqlexpress2_LUCCA_Resguardos23[[#This Row],[Columna1]]</f>
        <v>0</v>
      </c>
      <c r="U766">
        <v>764</v>
      </c>
    </row>
    <row r="767" spans="1:21" hidden="1" x14ac:dyDescent="0.25">
      <c r="A767" s="3" t="s">
        <v>1555</v>
      </c>
      <c r="C767" s="6" t="s">
        <v>3414</v>
      </c>
      <c r="D767" s="12" t="s">
        <v>1181</v>
      </c>
      <c r="E767" s="4">
        <v>37316</v>
      </c>
      <c r="F767" s="4">
        <v>37316</v>
      </c>
      <c r="G767" s="3" t="s">
        <v>1557</v>
      </c>
      <c r="H767" s="78">
        <v>188.6</v>
      </c>
      <c r="J767" s="2" t="s">
        <v>1556</v>
      </c>
      <c r="L767">
        <v>40</v>
      </c>
      <c r="M767">
        <v>40</v>
      </c>
      <c r="N767">
        <v>2005</v>
      </c>
      <c r="O767">
        <v>7</v>
      </c>
      <c r="P767" s="1">
        <v>188.6</v>
      </c>
      <c r="Q767">
        <v>0.3</v>
      </c>
      <c r="S767" s="78">
        <v>188.6</v>
      </c>
      <c r="T767" s="123">
        <f>+Tabla_dsa_sqlexpress2_LUCCA_Resguardos23[[#This Row],[Precio_Adquisición]]-Tabla_dsa_sqlexpress2_LUCCA_Resguardos23[[#This Row],[Columna1]]</f>
        <v>0</v>
      </c>
      <c r="U767">
        <v>765</v>
      </c>
    </row>
    <row r="768" spans="1:21" x14ac:dyDescent="0.25">
      <c r="A768" s="3" t="s">
        <v>1555</v>
      </c>
      <c r="C768" s="70" t="s">
        <v>3307</v>
      </c>
      <c r="D768" s="70" t="s">
        <v>3306</v>
      </c>
      <c r="E768" s="4">
        <v>37316</v>
      </c>
      <c r="F768" s="4">
        <v>37316</v>
      </c>
      <c r="G768" s="3" t="s">
        <v>1554</v>
      </c>
      <c r="H768" s="106">
        <v>0</v>
      </c>
      <c r="J768" s="2" t="s">
        <v>1553</v>
      </c>
      <c r="L768">
        <v>40</v>
      </c>
      <c r="M768">
        <v>40</v>
      </c>
      <c r="N768">
        <v>2005</v>
      </c>
      <c r="O768">
        <v>7</v>
      </c>
      <c r="P768" s="1">
        <v>188.6</v>
      </c>
      <c r="Q768">
        <v>0.3</v>
      </c>
      <c r="S768" s="43">
        <v>0</v>
      </c>
      <c r="T768" s="123">
        <f>+Tabla_dsa_sqlexpress2_LUCCA_Resguardos23[[#This Row],[Precio_Adquisición]]-Tabla_dsa_sqlexpress2_LUCCA_Resguardos23[[#This Row],[Columna1]]</f>
        <v>0</v>
      </c>
      <c r="U768">
        <v>766</v>
      </c>
    </row>
    <row r="769" spans="1:21" x14ac:dyDescent="0.25">
      <c r="A769" s="3" t="s">
        <v>1552</v>
      </c>
      <c r="C769" s="70"/>
      <c r="D769" s="70"/>
      <c r="E769" s="4">
        <v>37408</v>
      </c>
      <c r="F769" s="4">
        <v>37408</v>
      </c>
      <c r="G769" s="3" t="s">
        <v>1551</v>
      </c>
      <c r="H769" s="106">
        <v>0</v>
      </c>
      <c r="J769" s="2" t="s">
        <v>1550</v>
      </c>
      <c r="L769">
        <v>40</v>
      </c>
      <c r="M769">
        <v>40</v>
      </c>
      <c r="N769">
        <v>2005</v>
      </c>
      <c r="O769">
        <v>10</v>
      </c>
      <c r="P769" s="1">
        <v>0</v>
      </c>
      <c r="Q769">
        <v>0.3</v>
      </c>
      <c r="S769" s="43">
        <v>0</v>
      </c>
      <c r="T769" s="123">
        <f>+Tabla_dsa_sqlexpress2_LUCCA_Resguardos23[[#This Row],[Precio_Adquisición]]-Tabla_dsa_sqlexpress2_LUCCA_Resguardos23[[#This Row],[Columna1]]</f>
        <v>0</v>
      </c>
      <c r="U769">
        <v>767</v>
      </c>
    </row>
    <row r="770" spans="1:21" x14ac:dyDescent="0.25">
      <c r="A770" s="3" t="s">
        <v>1549</v>
      </c>
      <c r="C770" s="6"/>
      <c r="D770" s="15"/>
      <c r="E770" s="4">
        <v>37438</v>
      </c>
      <c r="F770" s="4">
        <v>37438</v>
      </c>
      <c r="G770" s="3" t="s">
        <v>1548</v>
      </c>
      <c r="H770" s="78">
        <v>18285</v>
      </c>
      <c r="J770" s="2" t="s">
        <v>1547</v>
      </c>
      <c r="L770">
        <v>40</v>
      </c>
      <c r="M770">
        <v>40</v>
      </c>
      <c r="N770">
        <v>2005</v>
      </c>
      <c r="O770">
        <v>11</v>
      </c>
      <c r="P770" s="1">
        <v>18285</v>
      </c>
      <c r="Q770">
        <v>0.3</v>
      </c>
      <c r="S770" s="78">
        <v>18285</v>
      </c>
      <c r="T770" s="123">
        <f>+Tabla_dsa_sqlexpress2_LUCCA_Resguardos23[[#This Row],[Precio_Adquisición]]-Tabla_dsa_sqlexpress2_LUCCA_Resguardos23[[#This Row],[Columna1]]</f>
        <v>0</v>
      </c>
      <c r="U770">
        <v>768</v>
      </c>
    </row>
    <row r="771" spans="1:21" x14ac:dyDescent="0.25">
      <c r="A771" s="3" t="s">
        <v>1546</v>
      </c>
      <c r="C771" s="110" t="s">
        <v>3166</v>
      </c>
      <c r="D771" s="72" t="s">
        <v>3305</v>
      </c>
      <c r="E771" s="4">
        <v>37438</v>
      </c>
      <c r="F771" s="4">
        <v>37438</v>
      </c>
      <c r="G771" s="3" t="s">
        <v>1545</v>
      </c>
      <c r="H771" s="106">
        <v>0</v>
      </c>
      <c r="J771" s="2" t="s">
        <v>1544</v>
      </c>
      <c r="L771">
        <v>40</v>
      </c>
      <c r="M771">
        <v>40</v>
      </c>
      <c r="N771">
        <v>2005</v>
      </c>
      <c r="O771">
        <v>11</v>
      </c>
      <c r="P771" s="1">
        <v>1449</v>
      </c>
      <c r="Q771">
        <v>0.3</v>
      </c>
      <c r="S771" s="43">
        <v>0</v>
      </c>
      <c r="T771" s="123">
        <f>+Tabla_dsa_sqlexpress2_LUCCA_Resguardos23[[#This Row],[Precio_Adquisición]]-Tabla_dsa_sqlexpress2_LUCCA_Resguardos23[[#This Row],[Columna1]]</f>
        <v>0</v>
      </c>
      <c r="U771">
        <v>769</v>
      </c>
    </row>
    <row r="772" spans="1:21" x14ac:dyDescent="0.25">
      <c r="A772" s="3" t="s">
        <v>1543</v>
      </c>
      <c r="C772" s="70"/>
      <c r="D772" s="70"/>
      <c r="E772" s="4">
        <v>37469</v>
      </c>
      <c r="F772" s="4">
        <v>37469</v>
      </c>
      <c r="G772" s="3" t="s">
        <v>1542</v>
      </c>
      <c r="H772" s="106">
        <v>8165</v>
      </c>
      <c r="J772" s="2" t="s">
        <v>1541</v>
      </c>
      <c r="L772">
        <v>40</v>
      </c>
      <c r="M772">
        <v>40</v>
      </c>
      <c r="N772">
        <v>2005</v>
      </c>
      <c r="O772">
        <v>12</v>
      </c>
      <c r="P772" s="1">
        <v>8165</v>
      </c>
      <c r="Q772">
        <v>0.3</v>
      </c>
      <c r="R772" s="40" t="s">
        <v>3174</v>
      </c>
      <c r="S772" s="78">
        <v>8165</v>
      </c>
      <c r="T772" s="123">
        <f>+Tabla_dsa_sqlexpress2_LUCCA_Resguardos23[[#This Row],[Precio_Adquisición]]-Tabla_dsa_sqlexpress2_LUCCA_Resguardos23[[#This Row],[Columna1]]</f>
        <v>0</v>
      </c>
      <c r="U772">
        <v>770</v>
      </c>
    </row>
    <row r="773" spans="1:21" x14ac:dyDescent="0.25">
      <c r="A773" s="3" t="s">
        <v>1540</v>
      </c>
      <c r="C773" s="70"/>
      <c r="D773" s="70"/>
      <c r="E773" s="4">
        <v>37500</v>
      </c>
      <c r="F773" s="4">
        <v>37500</v>
      </c>
      <c r="G773" s="3" t="s">
        <v>1539</v>
      </c>
      <c r="H773" s="106">
        <v>43704.39</v>
      </c>
      <c r="J773" s="2" t="s">
        <v>1538</v>
      </c>
      <c r="L773">
        <v>40</v>
      </c>
      <c r="M773">
        <v>40</v>
      </c>
      <c r="N773">
        <v>2006</v>
      </c>
      <c r="O773">
        <v>1</v>
      </c>
      <c r="P773" s="1">
        <v>43704.39</v>
      </c>
      <c r="Q773">
        <v>0.3</v>
      </c>
      <c r="R773" s="40" t="s">
        <v>3174</v>
      </c>
      <c r="S773" s="78">
        <v>43704.39</v>
      </c>
      <c r="T773" s="123">
        <f>+Tabla_dsa_sqlexpress2_LUCCA_Resguardos23[[#This Row],[Precio_Adquisición]]-Tabla_dsa_sqlexpress2_LUCCA_Resguardos23[[#This Row],[Columna1]]</f>
        <v>0</v>
      </c>
      <c r="U773">
        <v>771</v>
      </c>
    </row>
    <row r="774" spans="1:21" x14ac:dyDescent="0.25">
      <c r="A774" s="3" t="s">
        <v>1533</v>
      </c>
      <c r="C774" s="110" t="s">
        <v>3166</v>
      </c>
      <c r="D774" s="72" t="s">
        <v>3305</v>
      </c>
      <c r="E774" s="4">
        <v>37561</v>
      </c>
      <c r="F774" s="4">
        <v>37561</v>
      </c>
      <c r="G774" s="3" t="s">
        <v>1537</v>
      </c>
      <c r="H774" s="106">
        <v>0</v>
      </c>
      <c r="J774" s="2" t="s">
        <v>1536</v>
      </c>
      <c r="L774">
        <v>40</v>
      </c>
      <c r="M774">
        <v>40</v>
      </c>
      <c r="N774">
        <v>2006</v>
      </c>
      <c r="O774">
        <v>3</v>
      </c>
      <c r="P774" s="1">
        <v>8050</v>
      </c>
      <c r="Q774">
        <v>0.3</v>
      </c>
      <c r="S774" s="43">
        <v>0</v>
      </c>
      <c r="T774" s="123">
        <f>+Tabla_dsa_sqlexpress2_LUCCA_Resguardos23[[#This Row],[Precio_Adquisición]]-Tabla_dsa_sqlexpress2_LUCCA_Resguardos23[[#This Row],[Columna1]]</f>
        <v>0</v>
      </c>
      <c r="U774">
        <v>772</v>
      </c>
    </row>
    <row r="775" spans="1:21" x14ac:dyDescent="0.25">
      <c r="A775" s="3" t="s">
        <v>1533</v>
      </c>
      <c r="C775" s="110" t="s">
        <v>3166</v>
      </c>
      <c r="D775" s="72" t="s">
        <v>3305</v>
      </c>
      <c r="E775" s="4">
        <v>37561</v>
      </c>
      <c r="F775" s="4">
        <v>37561</v>
      </c>
      <c r="G775" s="3" t="s">
        <v>1535</v>
      </c>
      <c r="H775" s="106">
        <v>0</v>
      </c>
      <c r="J775" s="2" t="s">
        <v>1534</v>
      </c>
      <c r="L775">
        <v>40</v>
      </c>
      <c r="M775">
        <v>40</v>
      </c>
      <c r="N775">
        <v>2006</v>
      </c>
      <c r="O775">
        <v>3</v>
      </c>
      <c r="P775" s="1">
        <v>8050</v>
      </c>
      <c r="Q775">
        <v>0.3</v>
      </c>
      <c r="S775" s="43">
        <v>0</v>
      </c>
      <c r="T775" s="123">
        <f>+Tabla_dsa_sqlexpress2_LUCCA_Resguardos23[[#This Row],[Precio_Adquisición]]-Tabla_dsa_sqlexpress2_LUCCA_Resguardos23[[#This Row],[Columna1]]</f>
        <v>0</v>
      </c>
      <c r="U775">
        <v>773</v>
      </c>
    </row>
    <row r="776" spans="1:21" x14ac:dyDescent="0.25">
      <c r="A776" s="3" t="s">
        <v>1533</v>
      </c>
      <c r="C776" s="110" t="s">
        <v>3166</v>
      </c>
      <c r="D776" s="72" t="s">
        <v>3305</v>
      </c>
      <c r="E776" s="4">
        <v>37561</v>
      </c>
      <c r="F776" s="4">
        <v>37561</v>
      </c>
      <c r="G776" s="3" t="s">
        <v>1532</v>
      </c>
      <c r="H776" s="106">
        <v>0</v>
      </c>
      <c r="J776" s="2" t="s">
        <v>1531</v>
      </c>
      <c r="L776">
        <v>40</v>
      </c>
      <c r="M776">
        <v>40</v>
      </c>
      <c r="N776">
        <v>2006</v>
      </c>
      <c r="O776">
        <v>3</v>
      </c>
      <c r="P776" s="1">
        <v>8050</v>
      </c>
      <c r="Q776">
        <v>0.3</v>
      </c>
      <c r="S776" s="43">
        <v>0</v>
      </c>
      <c r="T776" s="123">
        <f>+Tabla_dsa_sqlexpress2_LUCCA_Resguardos23[[#This Row],[Precio_Adquisición]]-Tabla_dsa_sqlexpress2_LUCCA_Resguardos23[[#This Row],[Columna1]]</f>
        <v>0</v>
      </c>
      <c r="U776">
        <v>774</v>
      </c>
    </row>
    <row r="777" spans="1:21" x14ac:dyDescent="0.25">
      <c r="A777" s="3" t="s">
        <v>1530</v>
      </c>
      <c r="C777" s="110" t="s">
        <v>3166</v>
      </c>
      <c r="D777" s="72" t="s">
        <v>3305</v>
      </c>
      <c r="E777" s="4">
        <v>37561</v>
      </c>
      <c r="F777" s="4">
        <v>37561</v>
      </c>
      <c r="G777" s="3" t="s">
        <v>1529</v>
      </c>
      <c r="H777" s="106">
        <v>0</v>
      </c>
      <c r="J777" s="2" t="s">
        <v>1528</v>
      </c>
      <c r="L777">
        <v>40</v>
      </c>
      <c r="M777">
        <v>40</v>
      </c>
      <c r="N777">
        <v>2006</v>
      </c>
      <c r="O777">
        <v>3</v>
      </c>
      <c r="P777" s="1">
        <v>3220</v>
      </c>
      <c r="Q777">
        <v>0.3</v>
      </c>
      <c r="S777" s="43">
        <v>0</v>
      </c>
      <c r="T777" s="123">
        <f>+Tabla_dsa_sqlexpress2_LUCCA_Resguardos23[[#This Row],[Precio_Adquisición]]-Tabla_dsa_sqlexpress2_LUCCA_Resguardos23[[#This Row],[Columna1]]</f>
        <v>0</v>
      </c>
      <c r="U777">
        <v>775</v>
      </c>
    </row>
    <row r="778" spans="1:21" x14ac:dyDescent="0.25">
      <c r="A778" s="3" t="s">
        <v>1527</v>
      </c>
      <c r="C778" s="6" t="s">
        <v>3414</v>
      </c>
      <c r="D778" s="15" t="s">
        <v>1181</v>
      </c>
      <c r="E778" s="4">
        <v>37561</v>
      </c>
      <c r="F778" s="4">
        <v>37561</v>
      </c>
      <c r="G778" s="3" t="s">
        <v>1526</v>
      </c>
      <c r="H778" s="78">
        <v>1897.5</v>
      </c>
      <c r="J778" s="2" t="s">
        <v>1525</v>
      </c>
      <c r="L778">
        <v>40</v>
      </c>
      <c r="M778">
        <v>40</v>
      </c>
      <c r="N778">
        <v>2006</v>
      </c>
      <c r="O778">
        <v>3</v>
      </c>
      <c r="P778" s="1">
        <v>1897.5</v>
      </c>
      <c r="Q778">
        <v>0.3</v>
      </c>
      <c r="S778" s="78">
        <v>1897.5</v>
      </c>
      <c r="T778" s="123">
        <f>+Tabla_dsa_sqlexpress2_LUCCA_Resguardos23[[#This Row],[Precio_Adquisición]]-Tabla_dsa_sqlexpress2_LUCCA_Resguardos23[[#This Row],[Columna1]]</f>
        <v>0</v>
      </c>
      <c r="U778">
        <v>776</v>
      </c>
    </row>
    <row r="779" spans="1:21" x14ac:dyDescent="0.25">
      <c r="A779" s="3" t="s">
        <v>1522</v>
      </c>
      <c r="C779" s="70" t="s">
        <v>3307</v>
      </c>
      <c r="D779" s="70" t="s">
        <v>3306</v>
      </c>
      <c r="E779" s="4">
        <v>37561</v>
      </c>
      <c r="F779" s="4">
        <v>37561</v>
      </c>
      <c r="G779" s="3" t="s">
        <v>1524</v>
      </c>
      <c r="H779" s="106">
        <v>0</v>
      </c>
      <c r="J779" s="2" t="s">
        <v>1523</v>
      </c>
      <c r="L779">
        <v>40</v>
      </c>
      <c r="M779">
        <v>40</v>
      </c>
      <c r="N779">
        <v>2006</v>
      </c>
      <c r="O779">
        <v>3</v>
      </c>
      <c r="P779" s="1">
        <v>241.5</v>
      </c>
      <c r="Q779">
        <v>0.3</v>
      </c>
      <c r="S779" s="43">
        <v>0</v>
      </c>
      <c r="T779" s="123">
        <f>+Tabla_dsa_sqlexpress2_LUCCA_Resguardos23[[#This Row],[Precio_Adquisición]]-Tabla_dsa_sqlexpress2_LUCCA_Resguardos23[[#This Row],[Columna1]]</f>
        <v>0</v>
      </c>
      <c r="U779">
        <v>777</v>
      </c>
    </row>
    <row r="780" spans="1:21" x14ac:dyDescent="0.25">
      <c r="A780" s="3" t="s">
        <v>1522</v>
      </c>
      <c r="C780" s="70" t="s">
        <v>3307</v>
      </c>
      <c r="D780" s="70" t="s">
        <v>3306</v>
      </c>
      <c r="E780" s="4">
        <v>37561</v>
      </c>
      <c r="F780" s="4">
        <v>37561</v>
      </c>
      <c r="G780" s="3" t="s">
        <v>1521</v>
      </c>
      <c r="H780" s="106">
        <v>0</v>
      </c>
      <c r="J780" s="2" t="s">
        <v>1520</v>
      </c>
      <c r="L780">
        <v>40</v>
      </c>
      <c r="M780">
        <v>40</v>
      </c>
      <c r="N780">
        <v>2006</v>
      </c>
      <c r="O780">
        <v>3</v>
      </c>
      <c r="P780" s="1">
        <v>241.5</v>
      </c>
      <c r="Q780">
        <v>0.3</v>
      </c>
      <c r="S780" s="43">
        <v>0</v>
      </c>
      <c r="T780" s="123">
        <f>+Tabla_dsa_sqlexpress2_LUCCA_Resguardos23[[#This Row],[Precio_Adquisición]]-Tabla_dsa_sqlexpress2_LUCCA_Resguardos23[[#This Row],[Columna1]]</f>
        <v>0</v>
      </c>
      <c r="U780">
        <v>778</v>
      </c>
    </row>
    <row r="781" spans="1:21" x14ac:dyDescent="0.25">
      <c r="A781" s="3" t="s">
        <v>1519</v>
      </c>
      <c r="C781" s="110" t="s">
        <v>3166</v>
      </c>
      <c r="D781" s="72" t="s">
        <v>3305</v>
      </c>
      <c r="E781" s="4">
        <v>37561</v>
      </c>
      <c r="F781" s="4">
        <v>37561</v>
      </c>
      <c r="G781" s="3" t="s">
        <v>1518</v>
      </c>
      <c r="H781" s="106">
        <v>0</v>
      </c>
      <c r="J781" s="2" t="s">
        <v>1517</v>
      </c>
      <c r="L781">
        <v>40</v>
      </c>
      <c r="M781">
        <v>40</v>
      </c>
      <c r="N781">
        <v>2006</v>
      </c>
      <c r="O781">
        <v>3</v>
      </c>
      <c r="P781" s="1">
        <v>16790</v>
      </c>
      <c r="Q781">
        <v>0.3</v>
      </c>
      <c r="S781" s="43">
        <v>0</v>
      </c>
      <c r="T781" s="123">
        <f>+Tabla_dsa_sqlexpress2_LUCCA_Resguardos23[[#This Row],[Precio_Adquisición]]-Tabla_dsa_sqlexpress2_LUCCA_Resguardos23[[#This Row],[Columna1]]</f>
        <v>0</v>
      </c>
      <c r="U781">
        <v>779</v>
      </c>
    </row>
    <row r="782" spans="1:21" x14ac:dyDescent="0.25">
      <c r="A782" s="3" t="s">
        <v>1516</v>
      </c>
      <c r="C782" s="6" t="s">
        <v>19</v>
      </c>
      <c r="D782" s="15" t="s">
        <v>18</v>
      </c>
      <c r="E782" s="4">
        <v>37591</v>
      </c>
      <c r="F782" s="4">
        <v>37591</v>
      </c>
      <c r="G782" s="3" t="s">
        <v>1515</v>
      </c>
      <c r="H782" s="78">
        <v>1782.5</v>
      </c>
      <c r="J782" s="2" t="s">
        <v>1514</v>
      </c>
      <c r="L782">
        <v>40</v>
      </c>
      <c r="M782">
        <v>40</v>
      </c>
      <c r="N782">
        <v>2006</v>
      </c>
      <c r="O782">
        <v>4</v>
      </c>
      <c r="P782" s="1">
        <v>1782.5</v>
      </c>
      <c r="Q782">
        <v>0.3</v>
      </c>
      <c r="S782" s="78">
        <v>1782.5</v>
      </c>
      <c r="T782" s="123">
        <f>+Tabla_dsa_sqlexpress2_LUCCA_Resguardos23[[#This Row],[Precio_Adquisición]]-Tabla_dsa_sqlexpress2_LUCCA_Resguardos23[[#This Row],[Columna1]]</f>
        <v>0</v>
      </c>
      <c r="U782">
        <v>780</v>
      </c>
    </row>
    <row r="783" spans="1:21" x14ac:dyDescent="0.25">
      <c r="A783" s="3" t="s">
        <v>1513</v>
      </c>
      <c r="C783" s="110" t="s">
        <v>3166</v>
      </c>
      <c r="D783" s="72" t="s">
        <v>3305</v>
      </c>
      <c r="E783" s="4">
        <v>37653</v>
      </c>
      <c r="F783" s="4">
        <v>37653</v>
      </c>
      <c r="G783" s="3" t="s">
        <v>1512</v>
      </c>
      <c r="H783" s="106">
        <v>0</v>
      </c>
      <c r="J783" s="2" t="s">
        <v>1511</v>
      </c>
      <c r="L783">
        <v>40</v>
      </c>
      <c r="M783">
        <v>40</v>
      </c>
      <c r="N783">
        <v>2006</v>
      </c>
      <c r="O783">
        <v>6</v>
      </c>
      <c r="P783" s="1">
        <v>525</v>
      </c>
      <c r="Q783">
        <v>0.3</v>
      </c>
      <c r="S783" s="43">
        <v>0</v>
      </c>
      <c r="T783" s="123">
        <f>+Tabla_dsa_sqlexpress2_LUCCA_Resguardos23[[#This Row],[Precio_Adquisición]]-Tabla_dsa_sqlexpress2_LUCCA_Resguardos23[[#This Row],[Columna1]]</f>
        <v>0</v>
      </c>
      <c r="U783">
        <v>781</v>
      </c>
    </row>
    <row r="784" spans="1:21" x14ac:dyDescent="0.25">
      <c r="A784" s="3" t="s">
        <v>1493</v>
      </c>
      <c r="C784" s="71" t="s">
        <v>3166</v>
      </c>
      <c r="D784" s="72" t="s">
        <v>3305</v>
      </c>
      <c r="E784" s="4">
        <v>37956</v>
      </c>
      <c r="F784" s="4">
        <v>37956</v>
      </c>
      <c r="G784" s="3" t="s">
        <v>1510</v>
      </c>
      <c r="H784" s="106">
        <v>0</v>
      </c>
      <c r="J784" s="2" t="s">
        <v>1509</v>
      </c>
      <c r="L784">
        <v>40</v>
      </c>
      <c r="M784">
        <v>40</v>
      </c>
      <c r="N784">
        <v>2007</v>
      </c>
      <c r="O784">
        <v>4</v>
      </c>
      <c r="P784" s="1">
        <v>15019</v>
      </c>
      <c r="Q784">
        <v>0.3</v>
      </c>
      <c r="S784" s="43">
        <v>0</v>
      </c>
      <c r="T784" s="123">
        <f>+Tabla_dsa_sqlexpress2_LUCCA_Resguardos23[[#This Row],[Precio_Adquisición]]-Tabla_dsa_sqlexpress2_LUCCA_Resguardos23[[#This Row],[Columna1]]</f>
        <v>0</v>
      </c>
      <c r="U784">
        <v>782</v>
      </c>
    </row>
    <row r="785" spans="1:21" x14ac:dyDescent="0.25">
      <c r="A785" s="3" t="s">
        <v>1493</v>
      </c>
      <c r="C785" s="6" t="s">
        <v>842</v>
      </c>
      <c r="D785" s="5" t="s">
        <v>3415</v>
      </c>
      <c r="E785" s="4">
        <v>37956</v>
      </c>
      <c r="F785" s="4">
        <v>37956</v>
      </c>
      <c r="G785" s="3" t="s">
        <v>1508</v>
      </c>
      <c r="H785" s="78">
        <v>15019</v>
      </c>
      <c r="J785" s="2" t="s">
        <v>1507</v>
      </c>
      <c r="L785">
        <v>40</v>
      </c>
      <c r="M785">
        <v>40</v>
      </c>
      <c r="N785">
        <v>2007</v>
      </c>
      <c r="O785">
        <v>4</v>
      </c>
      <c r="P785" s="1">
        <v>15019</v>
      </c>
      <c r="Q785">
        <v>0.3</v>
      </c>
      <c r="S785" s="78">
        <v>15019</v>
      </c>
      <c r="T785" s="123">
        <f>+Tabla_dsa_sqlexpress2_LUCCA_Resguardos23[[#This Row],[Precio_Adquisición]]-Tabla_dsa_sqlexpress2_LUCCA_Resguardos23[[#This Row],[Columna1]]</f>
        <v>0</v>
      </c>
      <c r="U785">
        <v>783</v>
      </c>
    </row>
    <row r="786" spans="1:21" x14ac:dyDescent="0.25">
      <c r="A786" s="3" t="s">
        <v>1493</v>
      </c>
      <c r="C786" s="6" t="s">
        <v>322</v>
      </c>
      <c r="D786" s="5" t="s">
        <v>321</v>
      </c>
      <c r="E786" s="4">
        <v>37956</v>
      </c>
      <c r="F786" s="4">
        <v>37956</v>
      </c>
      <c r="G786" s="3" t="s">
        <v>1506</v>
      </c>
      <c r="H786" s="78">
        <v>15019</v>
      </c>
      <c r="J786" s="2" t="s">
        <v>1505</v>
      </c>
      <c r="L786">
        <v>40</v>
      </c>
      <c r="M786">
        <v>40</v>
      </c>
      <c r="N786">
        <v>2007</v>
      </c>
      <c r="O786">
        <v>4</v>
      </c>
      <c r="P786" s="1">
        <v>15019</v>
      </c>
      <c r="Q786">
        <v>0.3</v>
      </c>
      <c r="S786" s="78">
        <v>15019</v>
      </c>
      <c r="T786" s="123">
        <f>+Tabla_dsa_sqlexpress2_LUCCA_Resguardos23[[#This Row],[Precio_Adquisición]]-Tabla_dsa_sqlexpress2_LUCCA_Resguardos23[[#This Row],[Columna1]]</f>
        <v>0</v>
      </c>
      <c r="U786">
        <v>784</v>
      </c>
    </row>
    <row r="787" spans="1:21" x14ac:dyDescent="0.25">
      <c r="A787" s="3" t="s">
        <v>1493</v>
      </c>
      <c r="B787" t="s">
        <v>3324</v>
      </c>
      <c r="C787" s="60" t="s">
        <v>3321</v>
      </c>
      <c r="D787" s="5" t="s">
        <v>1193</v>
      </c>
      <c r="E787" s="4">
        <v>37956</v>
      </c>
      <c r="F787" s="4">
        <v>37956</v>
      </c>
      <c r="G787" s="3" t="s">
        <v>1504</v>
      </c>
      <c r="H787" s="78">
        <v>15019</v>
      </c>
      <c r="J787" s="2" t="s">
        <v>1503</v>
      </c>
      <c r="L787">
        <v>40</v>
      </c>
      <c r="M787">
        <v>40</v>
      </c>
      <c r="N787">
        <v>2007</v>
      </c>
      <c r="O787">
        <v>4</v>
      </c>
      <c r="P787" s="1">
        <v>15019</v>
      </c>
      <c r="Q787">
        <v>0.3</v>
      </c>
      <c r="S787" s="78">
        <v>15019</v>
      </c>
      <c r="T787" s="123">
        <f>+Tabla_dsa_sqlexpress2_LUCCA_Resguardos23[[#This Row],[Precio_Adquisición]]-Tabla_dsa_sqlexpress2_LUCCA_Resguardos23[[#This Row],[Columna1]]</f>
        <v>0</v>
      </c>
      <c r="U787">
        <v>785</v>
      </c>
    </row>
    <row r="788" spans="1:21" x14ac:dyDescent="0.25">
      <c r="A788" s="3" t="s">
        <v>1493</v>
      </c>
      <c r="B788" t="s">
        <v>3323</v>
      </c>
      <c r="C788" s="112" t="s">
        <v>3412</v>
      </c>
      <c r="D788" s="72" t="s">
        <v>3413</v>
      </c>
      <c r="E788" s="4">
        <v>37956</v>
      </c>
      <c r="F788" s="4">
        <v>37956</v>
      </c>
      <c r="G788" s="3" t="s">
        <v>1502</v>
      </c>
      <c r="H788" s="106">
        <v>15019</v>
      </c>
      <c r="J788" s="2" t="s">
        <v>1501</v>
      </c>
      <c r="L788">
        <v>40</v>
      </c>
      <c r="M788">
        <v>40</v>
      </c>
      <c r="N788">
        <v>2007</v>
      </c>
      <c r="O788">
        <v>4</v>
      </c>
      <c r="P788" s="1">
        <v>15019</v>
      </c>
      <c r="Q788">
        <v>0.3</v>
      </c>
      <c r="S788" s="78">
        <v>15019</v>
      </c>
      <c r="T788" s="123">
        <f>+Tabla_dsa_sqlexpress2_LUCCA_Resguardos23[[#This Row],[Precio_Adquisición]]-Tabla_dsa_sqlexpress2_LUCCA_Resguardos23[[#This Row],[Columna1]]</f>
        <v>0</v>
      </c>
      <c r="U788">
        <v>786</v>
      </c>
    </row>
    <row r="789" spans="1:21" x14ac:dyDescent="0.25">
      <c r="A789" s="3" t="s">
        <v>1493</v>
      </c>
      <c r="C789" s="6" t="s">
        <v>3167</v>
      </c>
      <c r="D789" s="5" t="s">
        <v>1500</v>
      </c>
      <c r="E789" s="4">
        <v>37956</v>
      </c>
      <c r="F789" s="4">
        <v>37956</v>
      </c>
      <c r="G789" s="3" t="s">
        <v>1499</v>
      </c>
      <c r="H789" s="78">
        <v>15019</v>
      </c>
      <c r="J789" s="2" t="s">
        <v>1498</v>
      </c>
      <c r="L789">
        <v>40</v>
      </c>
      <c r="M789">
        <v>40</v>
      </c>
      <c r="N789">
        <v>2007</v>
      </c>
      <c r="O789">
        <v>4</v>
      </c>
      <c r="P789" s="1">
        <v>15019</v>
      </c>
      <c r="Q789">
        <v>0.3</v>
      </c>
      <c r="S789" s="78">
        <v>15019</v>
      </c>
      <c r="T789" s="123">
        <f>+Tabla_dsa_sqlexpress2_LUCCA_Resguardos23[[#This Row],[Precio_Adquisición]]-Tabla_dsa_sqlexpress2_LUCCA_Resguardos23[[#This Row],[Columna1]]</f>
        <v>0</v>
      </c>
      <c r="U789">
        <v>787</v>
      </c>
    </row>
    <row r="790" spans="1:21" x14ac:dyDescent="0.25">
      <c r="A790" s="3" t="s">
        <v>1493</v>
      </c>
      <c r="C790" s="6" t="s">
        <v>339</v>
      </c>
      <c r="D790" s="5" t="s">
        <v>338</v>
      </c>
      <c r="E790" s="4">
        <v>37956</v>
      </c>
      <c r="F790" s="4">
        <v>37956</v>
      </c>
      <c r="G790" s="3" t="s">
        <v>1497</v>
      </c>
      <c r="H790" s="78">
        <v>15019</v>
      </c>
      <c r="J790" s="2" t="s">
        <v>1496</v>
      </c>
      <c r="L790">
        <v>40</v>
      </c>
      <c r="M790">
        <v>40</v>
      </c>
      <c r="N790">
        <v>2007</v>
      </c>
      <c r="O790">
        <v>4</v>
      </c>
      <c r="P790" s="1">
        <v>15019</v>
      </c>
      <c r="Q790">
        <v>0.3</v>
      </c>
      <c r="S790" s="78">
        <v>15019</v>
      </c>
      <c r="T790" s="123">
        <f>+Tabla_dsa_sqlexpress2_LUCCA_Resguardos23[[#This Row],[Precio_Adquisición]]-Tabla_dsa_sqlexpress2_LUCCA_Resguardos23[[#This Row],[Columna1]]</f>
        <v>0</v>
      </c>
      <c r="U790">
        <v>788</v>
      </c>
    </row>
    <row r="791" spans="1:21" x14ac:dyDescent="0.25">
      <c r="A791" s="3" t="s">
        <v>1493</v>
      </c>
      <c r="C791" s="6" t="s">
        <v>339</v>
      </c>
      <c r="D791" s="5" t="s">
        <v>338</v>
      </c>
      <c r="E791" s="4">
        <v>37956</v>
      </c>
      <c r="F791" s="4">
        <v>37956</v>
      </c>
      <c r="G791" s="3" t="s">
        <v>1495</v>
      </c>
      <c r="H791" s="78">
        <v>15019</v>
      </c>
      <c r="J791" s="2" t="s">
        <v>1494</v>
      </c>
      <c r="L791">
        <v>40</v>
      </c>
      <c r="M791">
        <v>40</v>
      </c>
      <c r="N791">
        <v>2007</v>
      </c>
      <c r="O791">
        <v>4</v>
      </c>
      <c r="P791" s="1">
        <v>15019</v>
      </c>
      <c r="Q791">
        <v>0.3</v>
      </c>
      <c r="S791" s="78">
        <v>15019</v>
      </c>
      <c r="T791" s="123">
        <f>+Tabla_dsa_sqlexpress2_LUCCA_Resguardos23[[#This Row],[Precio_Adquisición]]-Tabla_dsa_sqlexpress2_LUCCA_Resguardos23[[#This Row],[Columna1]]</f>
        <v>0</v>
      </c>
      <c r="U791">
        <v>789</v>
      </c>
    </row>
    <row r="792" spans="1:21" x14ac:dyDescent="0.25">
      <c r="A792" s="3" t="s">
        <v>1493</v>
      </c>
      <c r="C792" s="71" t="s">
        <v>3166</v>
      </c>
      <c r="D792" s="72" t="s">
        <v>3305</v>
      </c>
      <c r="E792" s="4">
        <v>37956</v>
      </c>
      <c r="F792" s="4">
        <v>37956</v>
      </c>
      <c r="G792" s="3" t="s">
        <v>1492</v>
      </c>
      <c r="H792" s="106">
        <v>0</v>
      </c>
      <c r="J792" s="2" t="s">
        <v>1491</v>
      </c>
      <c r="L792">
        <v>40</v>
      </c>
      <c r="M792">
        <v>40</v>
      </c>
      <c r="N792">
        <v>2007</v>
      </c>
      <c r="O792">
        <v>4</v>
      </c>
      <c r="P792" s="1">
        <v>15019</v>
      </c>
      <c r="Q792">
        <v>0.3</v>
      </c>
      <c r="S792" s="43">
        <v>0</v>
      </c>
      <c r="T792" s="123">
        <f>+Tabla_dsa_sqlexpress2_LUCCA_Resguardos23[[#This Row],[Precio_Adquisición]]-Tabla_dsa_sqlexpress2_LUCCA_Resguardos23[[#This Row],[Columna1]]</f>
        <v>0</v>
      </c>
      <c r="U792">
        <v>790</v>
      </c>
    </row>
    <row r="793" spans="1:21" x14ac:dyDescent="0.25">
      <c r="A793" s="3" t="s">
        <v>1486</v>
      </c>
      <c r="C793" s="71" t="s">
        <v>3166</v>
      </c>
      <c r="D793" s="72" t="s">
        <v>3305</v>
      </c>
      <c r="E793" s="4">
        <v>37956</v>
      </c>
      <c r="F793" s="4">
        <v>37956</v>
      </c>
      <c r="G793" s="3" t="s">
        <v>1490</v>
      </c>
      <c r="H793" s="106">
        <v>0</v>
      </c>
      <c r="J793" s="2" t="s">
        <v>1489</v>
      </c>
      <c r="L793">
        <v>40</v>
      </c>
      <c r="M793">
        <v>40</v>
      </c>
      <c r="N793">
        <v>2007</v>
      </c>
      <c r="O793">
        <v>4</v>
      </c>
      <c r="P793" s="1">
        <v>1610</v>
      </c>
      <c r="Q793">
        <v>0.3</v>
      </c>
      <c r="S793" s="43">
        <v>0</v>
      </c>
      <c r="T793" s="123">
        <f>+Tabla_dsa_sqlexpress2_LUCCA_Resguardos23[[#This Row],[Precio_Adquisición]]-Tabla_dsa_sqlexpress2_LUCCA_Resguardos23[[#This Row],[Columna1]]</f>
        <v>0</v>
      </c>
      <c r="U793">
        <v>791</v>
      </c>
    </row>
    <row r="794" spans="1:21" x14ac:dyDescent="0.25">
      <c r="A794" s="3" t="s">
        <v>1486</v>
      </c>
      <c r="C794" s="71" t="s">
        <v>3166</v>
      </c>
      <c r="D794" s="72" t="s">
        <v>3305</v>
      </c>
      <c r="E794" s="4">
        <v>37956</v>
      </c>
      <c r="F794" s="4">
        <v>37956</v>
      </c>
      <c r="G794" s="3" t="s">
        <v>1488</v>
      </c>
      <c r="H794" s="106">
        <v>0</v>
      </c>
      <c r="J794" s="2" t="s">
        <v>1487</v>
      </c>
      <c r="L794">
        <v>40</v>
      </c>
      <c r="M794">
        <v>40</v>
      </c>
      <c r="N794">
        <v>2007</v>
      </c>
      <c r="O794">
        <v>4</v>
      </c>
      <c r="P794" s="1">
        <v>1610</v>
      </c>
      <c r="Q794">
        <v>0.3</v>
      </c>
      <c r="S794" s="43">
        <v>0</v>
      </c>
      <c r="T794" s="123">
        <f>+Tabla_dsa_sqlexpress2_LUCCA_Resguardos23[[#This Row],[Precio_Adquisición]]-Tabla_dsa_sqlexpress2_LUCCA_Resguardos23[[#This Row],[Columna1]]</f>
        <v>0</v>
      </c>
      <c r="U794">
        <v>792</v>
      </c>
    </row>
    <row r="795" spans="1:21" x14ac:dyDescent="0.25">
      <c r="A795" s="3" t="s">
        <v>1486</v>
      </c>
      <c r="C795" s="71" t="s">
        <v>3166</v>
      </c>
      <c r="D795" s="72" t="s">
        <v>3305</v>
      </c>
      <c r="E795" s="4">
        <v>37956</v>
      </c>
      <c r="F795" s="4">
        <v>37956</v>
      </c>
      <c r="G795" s="3" t="s">
        <v>1485</v>
      </c>
      <c r="H795" s="106">
        <v>0</v>
      </c>
      <c r="J795" s="2" t="s">
        <v>1484</v>
      </c>
      <c r="L795">
        <v>40</v>
      </c>
      <c r="M795">
        <v>40</v>
      </c>
      <c r="N795">
        <v>2007</v>
      </c>
      <c r="O795">
        <v>4</v>
      </c>
      <c r="P795" s="1">
        <v>1610</v>
      </c>
      <c r="Q795">
        <v>0.3</v>
      </c>
      <c r="S795" s="43">
        <v>0</v>
      </c>
      <c r="T795" s="123">
        <f>+Tabla_dsa_sqlexpress2_LUCCA_Resguardos23[[#This Row],[Precio_Adquisición]]-Tabla_dsa_sqlexpress2_LUCCA_Resguardos23[[#This Row],[Columna1]]</f>
        <v>0</v>
      </c>
      <c r="U795">
        <v>793</v>
      </c>
    </row>
    <row r="796" spans="1:21" hidden="1" x14ac:dyDescent="0.25">
      <c r="A796" s="3" t="s">
        <v>1479</v>
      </c>
      <c r="C796" s="107" t="s">
        <v>3174</v>
      </c>
      <c r="D796" s="108" t="s">
        <v>3174</v>
      </c>
      <c r="E796" s="4">
        <v>37895</v>
      </c>
      <c r="F796" s="4">
        <v>37895</v>
      </c>
      <c r="G796" s="3" t="s">
        <v>1483</v>
      </c>
      <c r="H796" s="106">
        <v>180</v>
      </c>
      <c r="J796" s="2" t="s">
        <v>1482</v>
      </c>
      <c r="L796">
        <v>40</v>
      </c>
      <c r="M796">
        <v>40</v>
      </c>
      <c r="N796">
        <v>2007</v>
      </c>
      <c r="O796">
        <v>2</v>
      </c>
      <c r="P796" s="1">
        <v>180</v>
      </c>
      <c r="Q796">
        <v>0.3</v>
      </c>
      <c r="S796" s="78">
        <v>180</v>
      </c>
      <c r="T796" s="123">
        <f>+Tabla_dsa_sqlexpress2_LUCCA_Resguardos23[[#This Row],[Precio_Adquisición]]-Tabla_dsa_sqlexpress2_LUCCA_Resguardos23[[#This Row],[Columna1]]</f>
        <v>0</v>
      </c>
      <c r="U796">
        <v>794</v>
      </c>
    </row>
    <row r="797" spans="1:21" x14ac:dyDescent="0.25">
      <c r="A797" s="3" t="s">
        <v>1479</v>
      </c>
      <c r="C797" s="70" t="s">
        <v>3307</v>
      </c>
      <c r="D797" s="70" t="s">
        <v>3306</v>
      </c>
      <c r="E797" s="4">
        <v>37895</v>
      </c>
      <c r="F797" s="4">
        <v>37895</v>
      </c>
      <c r="G797" s="3" t="s">
        <v>1481</v>
      </c>
      <c r="H797" s="106">
        <v>0</v>
      </c>
      <c r="J797" s="2" t="s">
        <v>1480</v>
      </c>
      <c r="L797">
        <v>40</v>
      </c>
      <c r="M797">
        <v>40</v>
      </c>
      <c r="N797">
        <v>2007</v>
      </c>
      <c r="O797">
        <v>2</v>
      </c>
      <c r="P797" s="1">
        <v>180</v>
      </c>
      <c r="Q797">
        <v>0.3</v>
      </c>
      <c r="S797" s="43">
        <v>0</v>
      </c>
      <c r="T797" s="123">
        <f>+Tabla_dsa_sqlexpress2_LUCCA_Resguardos23[[#This Row],[Precio_Adquisición]]-Tabla_dsa_sqlexpress2_LUCCA_Resguardos23[[#This Row],[Columna1]]</f>
        <v>0</v>
      </c>
      <c r="U797">
        <v>795</v>
      </c>
    </row>
    <row r="798" spans="1:21" x14ac:dyDescent="0.25">
      <c r="A798" s="3" t="s">
        <v>1479</v>
      </c>
      <c r="C798" s="70" t="s">
        <v>3307</v>
      </c>
      <c r="D798" s="70" t="s">
        <v>3306</v>
      </c>
      <c r="E798" s="4">
        <v>37895</v>
      </c>
      <c r="F798" s="4">
        <v>37895</v>
      </c>
      <c r="G798" s="3" t="s">
        <v>1478</v>
      </c>
      <c r="H798" s="106">
        <v>0</v>
      </c>
      <c r="J798" s="2" t="s">
        <v>1477</v>
      </c>
      <c r="L798">
        <v>40</v>
      </c>
      <c r="M798">
        <v>40</v>
      </c>
      <c r="N798">
        <v>2007</v>
      </c>
      <c r="O798">
        <v>2</v>
      </c>
      <c r="P798" s="1">
        <v>180</v>
      </c>
      <c r="Q798">
        <v>0.3</v>
      </c>
      <c r="R798" s="37"/>
      <c r="S798" s="43">
        <v>0</v>
      </c>
      <c r="T798" s="123">
        <f>+Tabla_dsa_sqlexpress2_LUCCA_Resguardos23[[#This Row],[Precio_Adquisición]]-Tabla_dsa_sqlexpress2_LUCCA_Resguardos23[[#This Row],[Columna1]]</f>
        <v>0</v>
      </c>
      <c r="U798">
        <v>796</v>
      </c>
    </row>
    <row r="799" spans="1:21" x14ac:dyDescent="0.25">
      <c r="A799" s="3" t="s">
        <v>1474</v>
      </c>
      <c r="C799" s="71" t="s">
        <v>3166</v>
      </c>
      <c r="D799" s="72" t="s">
        <v>3305</v>
      </c>
      <c r="E799" s="4">
        <v>38231</v>
      </c>
      <c r="F799" s="4">
        <v>38231</v>
      </c>
      <c r="G799" s="3" t="s">
        <v>1476</v>
      </c>
      <c r="H799" s="106">
        <v>0</v>
      </c>
      <c r="J799" s="2" t="s">
        <v>1475</v>
      </c>
      <c r="L799">
        <v>40</v>
      </c>
      <c r="M799">
        <v>40</v>
      </c>
      <c r="N799">
        <v>2008</v>
      </c>
      <c r="O799">
        <v>1</v>
      </c>
      <c r="P799" s="1">
        <v>4565.5</v>
      </c>
      <c r="Q799">
        <v>0.3</v>
      </c>
      <c r="S799" s="43">
        <v>0</v>
      </c>
      <c r="T799" s="123">
        <f>+Tabla_dsa_sqlexpress2_LUCCA_Resguardos23[[#This Row],[Precio_Adquisición]]-Tabla_dsa_sqlexpress2_LUCCA_Resguardos23[[#This Row],[Columna1]]</f>
        <v>0</v>
      </c>
      <c r="U799">
        <v>797</v>
      </c>
    </row>
    <row r="800" spans="1:21" x14ac:dyDescent="0.25">
      <c r="A800" s="3" t="s">
        <v>1474</v>
      </c>
      <c r="C800" s="71" t="s">
        <v>3166</v>
      </c>
      <c r="D800" s="72" t="s">
        <v>3305</v>
      </c>
      <c r="E800" s="4">
        <v>38231</v>
      </c>
      <c r="F800" s="4">
        <v>38231</v>
      </c>
      <c r="G800" s="3" t="s">
        <v>1473</v>
      </c>
      <c r="H800" s="106">
        <v>0</v>
      </c>
      <c r="J800" s="2" t="s">
        <v>1472</v>
      </c>
      <c r="L800">
        <v>40</v>
      </c>
      <c r="M800">
        <v>40</v>
      </c>
      <c r="N800">
        <v>2008</v>
      </c>
      <c r="O800">
        <v>1</v>
      </c>
      <c r="P800" s="1">
        <v>4565.5</v>
      </c>
      <c r="Q800">
        <v>0.3</v>
      </c>
      <c r="S800" s="43">
        <v>0</v>
      </c>
      <c r="T800" s="123">
        <f>+Tabla_dsa_sqlexpress2_LUCCA_Resguardos23[[#This Row],[Precio_Adquisición]]-Tabla_dsa_sqlexpress2_LUCCA_Resguardos23[[#This Row],[Columna1]]</f>
        <v>0</v>
      </c>
      <c r="U800">
        <v>798</v>
      </c>
    </row>
    <row r="801" spans="1:21" x14ac:dyDescent="0.25">
      <c r="A801" s="3" t="s">
        <v>1467</v>
      </c>
      <c r="C801" s="71" t="s">
        <v>3166</v>
      </c>
      <c r="D801" s="72" t="s">
        <v>3305</v>
      </c>
      <c r="E801" s="4">
        <v>38231</v>
      </c>
      <c r="F801" s="4">
        <v>38231</v>
      </c>
      <c r="G801" s="3" t="s">
        <v>1471</v>
      </c>
      <c r="H801" s="106">
        <v>0</v>
      </c>
      <c r="J801" s="2" t="s">
        <v>1470</v>
      </c>
      <c r="L801">
        <v>40</v>
      </c>
      <c r="M801">
        <v>40</v>
      </c>
      <c r="N801">
        <v>2008</v>
      </c>
      <c r="O801">
        <v>1</v>
      </c>
      <c r="P801" s="1">
        <v>16215</v>
      </c>
      <c r="Q801">
        <v>0.3</v>
      </c>
      <c r="S801" s="43">
        <v>0</v>
      </c>
      <c r="T801" s="123">
        <f>+Tabla_dsa_sqlexpress2_LUCCA_Resguardos23[[#This Row],[Precio_Adquisición]]-Tabla_dsa_sqlexpress2_LUCCA_Resguardos23[[#This Row],[Columna1]]</f>
        <v>0</v>
      </c>
      <c r="U801">
        <v>799</v>
      </c>
    </row>
    <row r="802" spans="1:21" x14ac:dyDescent="0.25">
      <c r="A802" s="3" t="s">
        <v>1467</v>
      </c>
      <c r="C802" s="71" t="s">
        <v>3166</v>
      </c>
      <c r="D802" s="72" t="s">
        <v>3305</v>
      </c>
      <c r="E802" s="4">
        <v>38231</v>
      </c>
      <c r="F802" s="4">
        <v>38231</v>
      </c>
      <c r="G802" s="3" t="s">
        <v>1469</v>
      </c>
      <c r="H802" s="106">
        <v>0</v>
      </c>
      <c r="J802" s="2" t="s">
        <v>1468</v>
      </c>
      <c r="L802">
        <v>40</v>
      </c>
      <c r="M802">
        <v>40</v>
      </c>
      <c r="N802">
        <v>2008</v>
      </c>
      <c r="O802">
        <v>1</v>
      </c>
      <c r="P802" s="1">
        <v>16215</v>
      </c>
      <c r="Q802">
        <v>0.3</v>
      </c>
      <c r="S802" s="43">
        <v>0</v>
      </c>
      <c r="T802" s="123">
        <f>+Tabla_dsa_sqlexpress2_LUCCA_Resguardos23[[#This Row],[Precio_Adquisición]]-Tabla_dsa_sqlexpress2_LUCCA_Resguardos23[[#This Row],[Columna1]]</f>
        <v>0</v>
      </c>
      <c r="U802">
        <v>800</v>
      </c>
    </row>
    <row r="803" spans="1:21" x14ac:dyDescent="0.25">
      <c r="A803" s="3" t="s">
        <v>1467</v>
      </c>
      <c r="C803" s="71" t="s">
        <v>3166</v>
      </c>
      <c r="D803" s="72" t="s">
        <v>3305</v>
      </c>
      <c r="E803" s="4">
        <v>38231</v>
      </c>
      <c r="F803" s="4">
        <v>38231</v>
      </c>
      <c r="G803" s="3" t="s">
        <v>1466</v>
      </c>
      <c r="H803" s="106">
        <v>0</v>
      </c>
      <c r="J803" s="2" t="s">
        <v>1465</v>
      </c>
      <c r="L803">
        <v>40</v>
      </c>
      <c r="M803">
        <v>40</v>
      </c>
      <c r="N803">
        <v>2008</v>
      </c>
      <c r="O803">
        <v>1</v>
      </c>
      <c r="P803" s="1">
        <v>16215</v>
      </c>
      <c r="Q803">
        <v>0.3</v>
      </c>
      <c r="S803" s="43">
        <v>0</v>
      </c>
      <c r="T803" s="123">
        <f>+Tabla_dsa_sqlexpress2_LUCCA_Resguardos23[[#This Row],[Precio_Adquisición]]-Tabla_dsa_sqlexpress2_LUCCA_Resguardos23[[#This Row],[Columna1]]</f>
        <v>0</v>
      </c>
      <c r="U803">
        <v>801</v>
      </c>
    </row>
    <row r="804" spans="1:21" x14ac:dyDescent="0.25">
      <c r="A804" s="3" t="s">
        <v>1464</v>
      </c>
      <c r="C804" s="71" t="s">
        <v>3166</v>
      </c>
      <c r="D804" s="72" t="s">
        <v>3305</v>
      </c>
      <c r="E804" s="4">
        <v>38231</v>
      </c>
      <c r="F804" s="4">
        <v>38231</v>
      </c>
      <c r="G804" s="3" t="s">
        <v>1463</v>
      </c>
      <c r="H804" s="106">
        <v>0</v>
      </c>
      <c r="J804" s="2" t="s">
        <v>1462</v>
      </c>
      <c r="L804">
        <v>40</v>
      </c>
      <c r="M804">
        <v>40</v>
      </c>
      <c r="N804">
        <v>2008</v>
      </c>
      <c r="O804">
        <v>1</v>
      </c>
      <c r="P804" s="1">
        <v>16215</v>
      </c>
      <c r="Q804">
        <v>0.3</v>
      </c>
      <c r="S804" s="43">
        <v>0</v>
      </c>
      <c r="T804" s="123">
        <f>+Tabla_dsa_sqlexpress2_LUCCA_Resguardos23[[#This Row],[Precio_Adquisición]]-Tabla_dsa_sqlexpress2_LUCCA_Resguardos23[[#This Row],[Columna1]]</f>
        <v>0</v>
      </c>
      <c r="U804">
        <v>802</v>
      </c>
    </row>
    <row r="805" spans="1:21" x14ac:dyDescent="0.25">
      <c r="A805" s="3" t="s">
        <v>1459</v>
      </c>
      <c r="C805" s="6" t="s">
        <v>322</v>
      </c>
      <c r="D805" s="5" t="s">
        <v>321</v>
      </c>
      <c r="E805" s="4">
        <v>38261</v>
      </c>
      <c r="F805" s="4">
        <v>38261</v>
      </c>
      <c r="G805" s="3" t="s">
        <v>1461</v>
      </c>
      <c r="H805" s="78">
        <v>14835</v>
      </c>
      <c r="J805" s="2" t="s">
        <v>1460</v>
      </c>
      <c r="L805">
        <v>40</v>
      </c>
      <c r="M805">
        <v>40</v>
      </c>
      <c r="N805">
        <v>2008</v>
      </c>
      <c r="O805">
        <v>2</v>
      </c>
      <c r="P805" s="1">
        <v>14835</v>
      </c>
      <c r="Q805">
        <v>0.3</v>
      </c>
      <c r="S805" s="78">
        <v>14835</v>
      </c>
      <c r="T805" s="123">
        <f>+Tabla_dsa_sqlexpress2_LUCCA_Resguardos23[[#This Row],[Precio_Adquisición]]-Tabla_dsa_sqlexpress2_LUCCA_Resguardos23[[#This Row],[Columna1]]</f>
        <v>0</v>
      </c>
      <c r="U805">
        <v>803</v>
      </c>
    </row>
    <row r="806" spans="1:21" x14ac:dyDescent="0.25">
      <c r="A806" s="3" t="s">
        <v>1459</v>
      </c>
      <c r="C806" s="6" t="s">
        <v>19</v>
      </c>
      <c r="D806" s="5" t="s">
        <v>18</v>
      </c>
      <c r="E806" s="4">
        <v>38261</v>
      </c>
      <c r="F806" s="4">
        <v>38261</v>
      </c>
      <c r="G806" s="3" t="s">
        <v>1458</v>
      </c>
      <c r="H806" s="78">
        <v>14835</v>
      </c>
      <c r="J806" s="2" t="s">
        <v>1457</v>
      </c>
      <c r="L806">
        <v>40</v>
      </c>
      <c r="M806">
        <v>40</v>
      </c>
      <c r="N806">
        <v>2008</v>
      </c>
      <c r="O806">
        <v>2</v>
      </c>
      <c r="P806" s="1">
        <v>14835</v>
      </c>
      <c r="Q806">
        <v>0.3</v>
      </c>
      <c r="S806" s="78">
        <v>14835</v>
      </c>
      <c r="T806" s="123">
        <f>+Tabla_dsa_sqlexpress2_LUCCA_Resguardos23[[#This Row],[Precio_Adquisición]]-Tabla_dsa_sqlexpress2_LUCCA_Resguardos23[[#This Row],[Columna1]]</f>
        <v>0</v>
      </c>
      <c r="U806">
        <v>804</v>
      </c>
    </row>
    <row r="807" spans="1:21" x14ac:dyDescent="0.25">
      <c r="A807" s="3" t="s">
        <v>1454</v>
      </c>
      <c r="C807" s="70" t="s">
        <v>3307</v>
      </c>
      <c r="D807" s="70" t="s">
        <v>3306</v>
      </c>
      <c r="E807" s="4">
        <v>38323</v>
      </c>
      <c r="F807" s="4">
        <v>38323</v>
      </c>
      <c r="G807" s="3" t="s">
        <v>1456</v>
      </c>
      <c r="H807" s="106">
        <v>0</v>
      </c>
      <c r="J807" s="2" t="s">
        <v>1455</v>
      </c>
      <c r="L807">
        <v>40</v>
      </c>
      <c r="M807">
        <v>40</v>
      </c>
      <c r="N807">
        <v>2008</v>
      </c>
      <c r="O807">
        <v>4</v>
      </c>
      <c r="P807" s="1">
        <v>1598.5</v>
      </c>
      <c r="Q807">
        <v>0.3</v>
      </c>
      <c r="S807" s="43">
        <v>0</v>
      </c>
      <c r="T807" s="123">
        <f>+Tabla_dsa_sqlexpress2_LUCCA_Resguardos23[[#This Row],[Precio_Adquisición]]-Tabla_dsa_sqlexpress2_LUCCA_Resguardos23[[#This Row],[Columna1]]</f>
        <v>0</v>
      </c>
      <c r="U807">
        <v>805</v>
      </c>
    </row>
    <row r="808" spans="1:21" x14ac:dyDescent="0.25">
      <c r="A808" s="3" t="s">
        <v>1454</v>
      </c>
      <c r="C808" s="70" t="s">
        <v>3307</v>
      </c>
      <c r="D808" s="70" t="s">
        <v>3306</v>
      </c>
      <c r="E808" s="4">
        <v>38323</v>
      </c>
      <c r="F808" s="4">
        <v>38323</v>
      </c>
      <c r="G808" s="3" t="s">
        <v>1453</v>
      </c>
      <c r="H808" s="106">
        <v>0</v>
      </c>
      <c r="J808" s="2" t="s">
        <v>1452</v>
      </c>
      <c r="L808">
        <v>40</v>
      </c>
      <c r="M808">
        <v>40</v>
      </c>
      <c r="N808">
        <v>2008</v>
      </c>
      <c r="O808">
        <v>4</v>
      </c>
      <c r="P808" s="1">
        <v>1598.5</v>
      </c>
      <c r="Q808">
        <v>0.3</v>
      </c>
      <c r="S808" s="43">
        <v>0</v>
      </c>
      <c r="T808" s="123">
        <f>+Tabla_dsa_sqlexpress2_LUCCA_Resguardos23[[#This Row],[Precio_Adquisición]]-Tabla_dsa_sqlexpress2_LUCCA_Resguardos23[[#This Row],[Columna1]]</f>
        <v>0</v>
      </c>
      <c r="U808">
        <v>806</v>
      </c>
    </row>
    <row r="809" spans="1:21" x14ac:dyDescent="0.25">
      <c r="A809" s="3" t="s">
        <v>1449</v>
      </c>
      <c r="C809" s="70" t="s">
        <v>3307</v>
      </c>
      <c r="D809" s="70" t="s">
        <v>3306</v>
      </c>
      <c r="E809" s="4">
        <v>38323</v>
      </c>
      <c r="F809" s="4">
        <v>38323</v>
      </c>
      <c r="G809" s="3" t="s">
        <v>1451</v>
      </c>
      <c r="H809" s="106">
        <v>0</v>
      </c>
      <c r="J809" s="2" t="s">
        <v>1450</v>
      </c>
      <c r="L809">
        <v>40</v>
      </c>
      <c r="M809">
        <v>40</v>
      </c>
      <c r="N809">
        <v>2008</v>
      </c>
      <c r="O809">
        <v>4</v>
      </c>
      <c r="P809" s="1">
        <v>333.5</v>
      </c>
      <c r="Q809">
        <v>0.3</v>
      </c>
      <c r="S809" s="43">
        <v>0</v>
      </c>
      <c r="T809" s="123">
        <f>+Tabla_dsa_sqlexpress2_LUCCA_Resguardos23[[#This Row],[Precio_Adquisición]]-Tabla_dsa_sqlexpress2_LUCCA_Resguardos23[[#This Row],[Columna1]]</f>
        <v>0</v>
      </c>
      <c r="U809">
        <v>807</v>
      </c>
    </row>
    <row r="810" spans="1:21" x14ac:dyDescent="0.25">
      <c r="A810" s="3" t="s">
        <v>1449</v>
      </c>
      <c r="C810" s="70" t="s">
        <v>3307</v>
      </c>
      <c r="D810" s="70" t="s">
        <v>3306</v>
      </c>
      <c r="E810" s="4">
        <v>38323</v>
      </c>
      <c r="F810" s="4">
        <v>38323</v>
      </c>
      <c r="G810" s="3" t="s">
        <v>1448</v>
      </c>
      <c r="H810" s="106">
        <v>0</v>
      </c>
      <c r="J810" s="2" t="s">
        <v>1447</v>
      </c>
      <c r="L810">
        <v>40</v>
      </c>
      <c r="M810">
        <v>40</v>
      </c>
      <c r="N810">
        <v>2008</v>
      </c>
      <c r="O810">
        <v>4</v>
      </c>
      <c r="P810" s="1">
        <v>333.5</v>
      </c>
      <c r="Q810">
        <v>0.3</v>
      </c>
      <c r="S810" s="43">
        <v>0</v>
      </c>
      <c r="T810" s="123">
        <f>+Tabla_dsa_sqlexpress2_LUCCA_Resguardos23[[#This Row],[Precio_Adquisición]]-Tabla_dsa_sqlexpress2_LUCCA_Resguardos23[[#This Row],[Columna1]]</f>
        <v>0</v>
      </c>
      <c r="U810">
        <v>808</v>
      </c>
    </row>
    <row r="811" spans="1:21" x14ac:dyDescent="0.25">
      <c r="A811" s="3" t="s">
        <v>1446</v>
      </c>
      <c r="C811" s="110" t="s">
        <v>3166</v>
      </c>
      <c r="D811" s="72" t="s">
        <v>3305</v>
      </c>
      <c r="E811" s="4">
        <v>38717</v>
      </c>
      <c r="F811" s="4">
        <v>38717</v>
      </c>
      <c r="G811" s="3" t="s">
        <v>1445</v>
      </c>
      <c r="H811" s="106">
        <v>0</v>
      </c>
      <c r="J811" s="2" t="s">
        <v>1444</v>
      </c>
      <c r="L811">
        <v>40</v>
      </c>
      <c r="M811">
        <v>40</v>
      </c>
      <c r="N811">
        <v>2009</v>
      </c>
      <c r="O811">
        <v>4</v>
      </c>
      <c r="P811" s="1">
        <v>881.83</v>
      </c>
      <c r="Q811">
        <v>0.3</v>
      </c>
      <c r="S811" s="43">
        <v>0</v>
      </c>
      <c r="T811" s="123">
        <f>+Tabla_dsa_sqlexpress2_LUCCA_Resguardos23[[#This Row],[Precio_Adquisición]]-Tabla_dsa_sqlexpress2_LUCCA_Resguardos23[[#This Row],[Columna1]]</f>
        <v>0</v>
      </c>
      <c r="U811">
        <v>809</v>
      </c>
    </row>
    <row r="812" spans="1:21" x14ac:dyDescent="0.25">
      <c r="A812" s="3" t="s">
        <v>1443</v>
      </c>
      <c r="C812" s="70"/>
      <c r="D812" s="70"/>
      <c r="E812" s="4">
        <v>38717</v>
      </c>
      <c r="F812" s="4">
        <v>38717</v>
      </c>
      <c r="G812" s="3" t="s">
        <v>1442</v>
      </c>
      <c r="H812" s="78">
        <v>676.93</v>
      </c>
      <c r="J812" s="2" t="s">
        <v>1441</v>
      </c>
      <c r="L812">
        <v>40</v>
      </c>
      <c r="M812">
        <v>40</v>
      </c>
      <c r="N812">
        <v>2009</v>
      </c>
      <c r="O812">
        <v>4</v>
      </c>
      <c r="P812" s="1">
        <v>676.93</v>
      </c>
      <c r="Q812">
        <v>0.3</v>
      </c>
      <c r="R812" s="71" t="s">
        <v>3190</v>
      </c>
      <c r="S812" s="78">
        <v>676.93</v>
      </c>
      <c r="T812" s="123">
        <f>+Tabla_dsa_sqlexpress2_LUCCA_Resguardos23[[#This Row],[Precio_Adquisición]]-Tabla_dsa_sqlexpress2_LUCCA_Resguardos23[[#This Row],[Columna1]]</f>
        <v>0</v>
      </c>
      <c r="U812">
        <v>810</v>
      </c>
    </row>
    <row r="813" spans="1:21" x14ac:dyDescent="0.25">
      <c r="A813" s="3" t="s">
        <v>1440</v>
      </c>
      <c r="C813" s="70"/>
      <c r="D813" s="70"/>
      <c r="E813" s="4">
        <v>38717</v>
      </c>
      <c r="F813" s="4">
        <v>38717</v>
      </c>
      <c r="G813" s="3" t="s">
        <v>1439</v>
      </c>
      <c r="H813" s="78">
        <v>601.58000000000004</v>
      </c>
      <c r="J813" s="2" t="s">
        <v>1438</v>
      </c>
      <c r="L813">
        <v>40</v>
      </c>
      <c r="M813">
        <v>40</v>
      </c>
      <c r="N813">
        <v>2009</v>
      </c>
      <c r="O813">
        <v>4</v>
      </c>
      <c r="P813" s="1">
        <v>601.58000000000004</v>
      </c>
      <c r="Q813">
        <v>0.3</v>
      </c>
      <c r="R813" s="71" t="s">
        <v>3190</v>
      </c>
      <c r="S813" s="78">
        <v>601.58000000000004</v>
      </c>
      <c r="T813" s="123">
        <f>+Tabla_dsa_sqlexpress2_LUCCA_Resguardos23[[#This Row],[Precio_Adquisición]]-Tabla_dsa_sqlexpress2_LUCCA_Resguardos23[[#This Row],[Columna1]]</f>
        <v>0</v>
      </c>
      <c r="U813">
        <v>811</v>
      </c>
    </row>
    <row r="814" spans="1:21" x14ac:dyDescent="0.25">
      <c r="A814" s="3" t="s">
        <v>1437</v>
      </c>
      <c r="C814" s="70"/>
      <c r="D814" s="70"/>
      <c r="E814" s="4">
        <v>38717</v>
      </c>
      <c r="F814" s="4">
        <v>38717</v>
      </c>
      <c r="G814" s="3" t="s">
        <v>1436</v>
      </c>
      <c r="H814" s="78">
        <v>588.25</v>
      </c>
      <c r="J814" s="2" t="s">
        <v>1435</v>
      </c>
      <c r="L814">
        <v>40</v>
      </c>
      <c r="M814">
        <v>40</v>
      </c>
      <c r="N814">
        <v>2009</v>
      </c>
      <c r="O814">
        <v>4</v>
      </c>
      <c r="P814" s="1">
        <v>588.25</v>
      </c>
      <c r="Q814">
        <v>0.3</v>
      </c>
      <c r="R814" s="71" t="s">
        <v>3190</v>
      </c>
      <c r="S814" s="78">
        <v>588.25</v>
      </c>
      <c r="T814" s="123">
        <f>+Tabla_dsa_sqlexpress2_LUCCA_Resguardos23[[#This Row],[Precio_Adquisición]]-Tabla_dsa_sqlexpress2_LUCCA_Resguardos23[[#This Row],[Columna1]]</f>
        <v>0</v>
      </c>
      <c r="U814">
        <v>812</v>
      </c>
    </row>
    <row r="815" spans="1:21" x14ac:dyDescent="0.25">
      <c r="A815" s="89" t="s">
        <v>1434</v>
      </c>
      <c r="B815" s="90"/>
      <c r="C815" s="96" t="s">
        <v>3303</v>
      </c>
      <c r="D815" s="95" t="s">
        <v>359</v>
      </c>
      <c r="E815" s="93">
        <v>38717</v>
      </c>
      <c r="F815" s="93">
        <v>38717</v>
      </c>
      <c r="G815" s="3" t="s">
        <v>1433</v>
      </c>
      <c r="H815" s="94">
        <v>1592.9</v>
      </c>
      <c r="J815" s="2" t="s">
        <v>1432</v>
      </c>
      <c r="L815">
        <v>40</v>
      </c>
      <c r="M815">
        <v>40</v>
      </c>
      <c r="N815">
        <v>2009</v>
      </c>
      <c r="O815">
        <v>4</v>
      </c>
      <c r="P815" s="1">
        <v>1592.9</v>
      </c>
      <c r="Q815">
        <v>0.3</v>
      </c>
      <c r="S815" s="78">
        <v>1592.9</v>
      </c>
      <c r="T815" s="123">
        <f>+Tabla_dsa_sqlexpress2_LUCCA_Resguardos23[[#This Row],[Precio_Adquisición]]-Tabla_dsa_sqlexpress2_LUCCA_Resguardos23[[#This Row],[Columna1]]</f>
        <v>0</v>
      </c>
      <c r="U815">
        <v>813</v>
      </c>
    </row>
    <row r="816" spans="1:21" x14ac:dyDescent="0.25">
      <c r="A816" s="3" t="s">
        <v>1427</v>
      </c>
      <c r="C816" s="6" t="s">
        <v>3416</v>
      </c>
      <c r="D816" s="5" t="s">
        <v>15</v>
      </c>
      <c r="E816" s="4">
        <v>38904</v>
      </c>
      <c r="F816" s="4">
        <v>38904</v>
      </c>
      <c r="G816" s="3" t="s">
        <v>1431</v>
      </c>
      <c r="H816" s="78">
        <v>9306.7000000000007</v>
      </c>
      <c r="J816" s="2" t="s">
        <v>1430</v>
      </c>
      <c r="L816">
        <v>40</v>
      </c>
      <c r="M816">
        <v>40</v>
      </c>
      <c r="N816">
        <v>2009</v>
      </c>
      <c r="O816">
        <v>11</v>
      </c>
      <c r="P816" s="1">
        <v>9306.7000000000007</v>
      </c>
      <c r="Q816">
        <v>0.3</v>
      </c>
      <c r="R816" s="23"/>
      <c r="S816" s="78">
        <v>9306.7000000000007</v>
      </c>
      <c r="T816" s="123">
        <f>+Tabla_dsa_sqlexpress2_LUCCA_Resguardos23[[#This Row],[Precio_Adquisición]]-Tabla_dsa_sqlexpress2_LUCCA_Resguardos23[[#This Row],[Columna1]]</f>
        <v>0</v>
      </c>
      <c r="U816">
        <v>814</v>
      </c>
    </row>
    <row r="817" spans="1:21" x14ac:dyDescent="0.25">
      <c r="A817" s="3" t="s">
        <v>1427</v>
      </c>
      <c r="C817" s="6" t="s">
        <v>322</v>
      </c>
      <c r="D817" s="5" t="s">
        <v>321</v>
      </c>
      <c r="E817" s="4">
        <v>38904</v>
      </c>
      <c r="F817" s="4">
        <v>38904</v>
      </c>
      <c r="G817" s="3" t="s">
        <v>1429</v>
      </c>
      <c r="H817" s="78">
        <v>9306.7000000000007</v>
      </c>
      <c r="J817" s="2" t="s">
        <v>1428</v>
      </c>
      <c r="L817">
        <v>40</v>
      </c>
      <c r="M817">
        <v>40</v>
      </c>
      <c r="N817">
        <v>2009</v>
      </c>
      <c r="O817">
        <v>11</v>
      </c>
      <c r="P817" s="1">
        <v>9306.7000000000007</v>
      </c>
      <c r="Q817">
        <v>0.3</v>
      </c>
      <c r="R817" s="23"/>
      <c r="S817" s="78">
        <v>9306.7000000000007</v>
      </c>
      <c r="T817" s="123">
        <f>+Tabla_dsa_sqlexpress2_LUCCA_Resguardos23[[#This Row],[Precio_Adquisición]]-Tabla_dsa_sqlexpress2_LUCCA_Resguardos23[[#This Row],[Columna1]]</f>
        <v>0</v>
      </c>
      <c r="U817">
        <v>815</v>
      </c>
    </row>
    <row r="818" spans="1:21" x14ac:dyDescent="0.25">
      <c r="A818" s="3" t="s">
        <v>1427</v>
      </c>
      <c r="C818" s="6" t="s">
        <v>322</v>
      </c>
      <c r="D818" s="5" t="s">
        <v>321</v>
      </c>
      <c r="E818" s="4">
        <v>38904</v>
      </c>
      <c r="F818" s="4">
        <v>38904</v>
      </c>
      <c r="G818" s="3" t="s">
        <v>1426</v>
      </c>
      <c r="H818" s="78">
        <v>9306.7000000000007</v>
      </c>
      <c r="J818" s="2" t="s">
        <v>1425</v>
      </c>
      <c r="L818">
        <v>40</v>
      </c>
      <c r="M818">
        <v>40</v>
      </c>
      <c r="N818">
        <v>2009</v>
      </c>
      <c r="O818">
        <v>11</v>
      </c>
      <c r="P818" s="1">
        <v>9306.7000000000007</v>
      </c>
      <c r="Q818">
        <v>0.3</v>
      </c>
      <c r="R818" s="26"/>
      <c r="S818" s="78">
        <v>9306.7000000000007</v>
      </c>
      <c r="T818" s="123">
        <f>+Tabla_dsa_sqlexpress2_LUCCA_Resguardos23[[#This Row],[Precio_Adquisición]]-Tabla_dsa_sqlexpress2_LUCCA_Resguardos23[[#This Row],[Columna1]]</f>
        <v>0</v>
      </c>
      <c r="U818">
        <v>816</v>
      </c>
    </row>
    <row r="819" spans="1:21" x14ac:dyDescent="0.25">
      <c r="A819" s="89" t="s">
        <v>1424</v>
      </c>
      <c r="B819" s="90"/>
      <c r="C819" s="96" t="s">
        <v>3303</v>
      </c>
      <c r="D819" s="95" t="s">
        <v>359</v>
      </c>
      <c r="E819" s="93">
        <v>38899</v>
      </c>
      <c r="F819" s="93">
        <v>38899</v>
      </c>
      <c r="G819" s="3" t="s">
        <v>1423</v>
      </c>
      <c r="H819" s="94">
        <v>13823.34</v>
      </c>
      <c r="J819" s="2" t="s">
        <v>1422</v>
      </c>
      <c r="L819">
        <v>40</v>
      </c>
      <c r="M819">
        <v>40</v>
      </c>
      <c r="N819">
        <v>2009</v>
      </c>
      <c r="O819">
        <v>11</v>
      </c>
      <c r="P819" s="1">
        <v>13823.34</v>
      </c>
      <c r="Q819">
        <v>0.3</v>
      </c>
      <c r="S819" s="78">
        <v>13823.34</v>
      </c>
      <c r="T819" s="123">
        <f>+Tabla_dsa_sqlexpress2_LUCCA_Resguardos23[[#This Row],[Precio_Adquisición]]-Tabla_dsa_sqlexpress2_LUCCA_Resguardos23[[#This Row],[Columna1]]</f>
        <v>0</v>
      </c>
      <c r="U819">
        <v>817</v>
      </c>
    </row>
    <row r="820" spans="1:21" x14ac:dyDescent="0.25">
      <c r="A820" s="3" t="s">
        <v>1421</v>
      </c>
      <c r="C820" s="6" t="s">
        <v>3309</v>
      </c>
      <c r="D820" s="15" t="s">
        <v>3061</v>
      </c>
      <c r="E820" s="4">
        <v>38899</v>
      </c>
      <c r="F820" s="4">
        <v>38899</v>
      </c>
      <c r="G820" s="3" t="s">
        <v>1420</v>
      </c>
      <c r="H820" s="78">
        <v>2016.77</v>
      </c>
      <c r="J820" s="2" t="s">
        <v>1419</v>
      </c>
      <c r="L820">
        <v>40</v>
      </c>
      <c r="M820">
        <v>40</v>
      </c>
      <c r="N820">
        <v>2009</v>
      </c>
      <c r="O820">
        <v>11</v>
      </c>
      <c r="P820" s="1">
        <v>2016.77</v>
      </c>
      <c r="Q820">
        <v>0.3</v>
      </c>
      <c r="S820" s="78">
        <v>2016.77</v>
      </c>
      <c r="T820" s="123">
        <f>+Tabla_dsa_sqlexpress2_LUCCA_Resguardos23[[#This Row],[Precio_Adquisición]]-Tabla_dsa_sqlexpress2_LUCCA_Resguardos23[[#This Row],[Columna1]]</f>
        <v>0</v>
      </c>
      <c r="U820">
        <v>818</v>
      </c>
    </row>
    <row r="821" spans="1:21" x14ac:dyDescent="0.25">
      <c r="A821" s="3" t="s">
        <v>1418</v>
      </c>
      <c r="C821" s="71"/>
      <c r="D821" s="72" t="s">
        <v>3314</v>
      </c>
      <c r="E821" s="4">
        <v>38899</v>
      </c>
      <c r="F821" s="4">
        <v>38899</v>
      </c>
      <c r="G821" s="3" t="s">
        <v>1417</v>
      </c>
      <c r="H821" s="106">
        <v>5341.75</v>
      </c>
      <c r="J821" s="2" t="s">
        <v>1416</v>
      </c>
      <c r="L821">
        <v>40</v>
      </c>
      <c r="M821">
        <v>40</v>
      </c>
      <c r="N821">
        <v>2009</v>
      </c>
      <c r="O821">
        <v>11</v>
      </c>
      <c r="P821" s="1">
        <v>5341.75</v>
      </c>
      <c r="Q821">
        <v>0.3</v>
      </c>
      <c r="R821" s="71"/>
      <c r="S821" s="78">
        <v>5341.75</v>
      </c>
      <c r="T821" s="123">
        <f>+Tabla_dsa_sqlexpress2_LUCCA_Resguardos23[[#This Row],[Precio_Adquisición]]-Tabla_dsa_sqlexpress2_LUCCA_Resguardos23[[#This Row],[Columna1]]</f>
        <v>0</v>
      </c>
      <c r="U821">
        <v>819</v>
      </c>
    </row>
    <row r="822" spans="1:21" x14ac:dyDescent="0.25">
      <c r="A822" s="3" t="s">
        <v>1415</v>
      </c>
      <c r="C822" s="71"/>
      <c r="D822" s="73"/>
      <c r="E822" s="4">
        <v>38899</v>
      </c>
      <c r="F822" s="4">
        <v>38899</v>
      </c>
      <c r="G822" s="3" t="s">
        <v>1414</v>
      </c>
      <c r="H822" s="78">
        <v>850</v>
      </c>
      <c r="J822" s="2" t="s">
        <v>1413</v>
      </c>
      <c r="L822">
        <v>40</v>
      </c>
      <c r="M822">
        <v>40</v>
      </c>
      <c r="N822">
        <v>2009</v>
      </c>
      <c r="O822">
        <v>11</v>
      </c>
      <c r="P822" s="1">
        <v>850</v>
      </c>
      <c r="Q822">
        <v>0.3</v>
      </c>
      <c r="R822" s="71" t="s">
        <v>3180</v>
      </c>
      <c r="S822" s="78">
        <v>850</v>
      </c>
      <c r="T822" s="123">
        <f>+Tabla_dsa_sqlexpress2_LUCCA_Resguardos23[[#This Row],[Precio_Adquisición]]-Tabla_dsa_sqlexpress2_LUCCA_Resguardos23[[#This Row],[Columna1]]</f>
        <v>0</v>
      </c>
      <c r="U822">
        <v>820</v>
      </c>
    </row>
    <row r="823" spans="1:21" x14ac:dyDescent="0.25">
      <c r="A823" s="3" t="s">
        <v>1412</v>
      </c>
      <c r="C823" s="71"/>
      <c r="D823" s="72" t="s">
        <v>3314</v>
      </c>
      <c r="E823" s="4">
        <v>38899</v>
      </c>
      <c r="F823" s="4">
        <v>38899</v>
      </c>
      <c r="G823" s="3" t="s">
        <v>1411</v>
      </c>
      <c r="H823" s="106">
        <v>750</v>
      </c>
      <c r="J823" s="2" t="s">
        <v>1410</v>
      </c>
      <c r="L823">
        <v>40</v>
      </c>
      <c r="M823">
        <v>40</v>
      </c>
      <c r="N823">
        <v>2009</v>
      </c>
      <c r="O823">
        <v>11</v>
      </c>
      <c r="P823" s="1">
        <v>750</v>
      </c>
      <c r="Q823">
        <v>0.3</v>
      </c>
      <c r="R823" s="71"/>
      <c r="S823" s="78">
        <v>750</v>
      </c>
      <c r="T823" s="123">
        <f>+Tabla_dsa_sqlexpress2_LUCCA_Resguardos23[[#This Row],[Precio_Adquisición]]-Tabla_dsa_sqlexpress2_LUCCA_Resguardos23[[#This Row],[Columna1]]</f>
        <v>0</v>
      </c>
      <c r="U823">
        <v>821</v>
      </c>
    </row>
    <row r="824" spans="1:21" x14ac:dyDescent="0.25">
      <c r="A824" s="3" t="s">
        <v>1403</v>
      </c>
      <c r="C824" s="6" t="s">
        <v>339</v>
      </c>
      <c r="D824" s="7" t="s">
        <v>338</v>
      </c>
      <c r="E824" s="4">
        <v>39142</v>
      </c>
      <c r="F824" s="4">
        <v>39142</v>
      </c>
      <c r="G824" s="3" t="s">
        <v>1409</v>
      </c>
      <c r="H824" s="78">
        <v>4653.3500000000004</v>
      </c>
      <c r="J824" s="2" t="s">
        <v>1408</v>
      </c>
      <c r="L824">
        <v>40</v>
      </c>
      <c r="M824">
        <v>40</v>
      </c>
      <c r="N824">
        <v>2010</v>
      </c>
      <c r="O824">
        <v>7</v>
      </c>
      <c r="P824" s="1">
        <v>4653.3500000000004</v>
      </c>
      <c r="Q824">
        <v>0.3</v>
      </c>
      <c r="R824" s="45"/>
      <c r="S824" s="78">
        <v>4653.3500000000004</v>
      </c>
      <c r="T824" s="123">
        <f>+Tabla_dsa_sqlexpress2_LUCCA_Resguardos23[[#This Row],[Precio_Adquisición]]-Tabla_dsa_sqlexpress2_LUCCA_Resguardos23[[#This Row],[Columna1]]</f>
        <v>0</v>
      </c>
      <c r="U824">
        <v>822</v>
      </c>
    </row>
    <row r="825" spans="1:21" x14ac:dyDescent="0.25">
      <c r="A825" s="3" t="s">
        <v>1403</v>
      </c>
      <c r="C825" s="71"/>
      <c r="D825" s="72"/>
      <c r="E825" s="4">
        <v>39142</v>
      </c>
      <c r="F825" s="4">
        <v>39142</v>
      </c>
      <c r="G825" s="3" t="s">
        <v>1407</v>
      </c>
      <c r="H825" s="78">
        <v>4653.3500000000004</v>
      </c>
      <c r="J825" s="2" t="s">
        <v>1406</v>
      </c>
      <c r="L825">
        <v>40</v>
      </c>
      <c r="M825">
        <v>40</v>
      </c>
      <c r="N825">
        <v>2010</v>
      </c>
      <c r="O825">
        <v>7</v>
      </c>
      <c r="P825" s="1">
        <v>4653.3500000000004</v>
      </c>
      <c r="Q825">
        <v>0.3</v>
      </c>
      <c r="R825" s="71"/>
      <c r="S825" s="78">
        <v>4653.3500000000004</v>
      </c>
      <c r="T825" s="123">
        <f>+Tabla_dsa_sqlexpress2_LUCCA_Resguardos23[[#This Row],[Precio_Adquisición]]-Tabla_dsa_sqlexpress2_LUCCA_Resguardos23[[#This Row],[Columna1]]</f>
        <v>0</v>
      </c>
      <c r="U825">
        <v>823</v>
      </c>
    </row>
    <row r="826" spans="1:21" x14ac:dyDescent="0.25">
      <c r="A826" s="3" t="s">
        <v>1403</v>
      </c>
      <c r="C826" s="71" t="s">
        <v>3412</v>
      </c>
      <c r="D826" s="72" t="s">
        <v>3413</v>
      </c>
      <c r="E826" s="4">
        <v>39387</v>
      </c>
      <c r="F826" s="4">
        <v>39387</v>
      </c>
      <c r="G826" s="3" t="s">
        <v>1405</v>
      </c>
      <c r="H826" s="106">
        <v>10350</v>
      </c>
      <c r="J826" s="2" t="s">
        <v>1404</v>
      </c>
      <c r="L826">
        <v>40</v>
      </c>
      <c r="M826">
        <v>40</v>
      </c>
      <c r="N826">
        <v>2011</v>
      </c>
      <c r="O826">
        <v>3</v>
      </c>
      <c r="P826" s="1">
        <v>10350</v>
      </c>
      <c r="Q826">
        <v>0.3</v>
      </c>
      <c r="R826" s="71"/>
      <c r="S826" s="78">
        <v>10350</v>
      </c>
      <c r="T826" s="123">
        <f>+Tabla_dsa_sqlexpress2_LUCCA_Resguardos23[[#This Row],[Precio_Adquisición]]-Tabla_dsa_sqlexpress2_LUCCA_Resguardos23[[#This Row],[Columna1]]</f>
        <v>0</v>
      </c>
      <c r="U826">
        <v>824</v>
      </c>
    </row>
    <row r="827" spans="1:21" x14ac:dyDescent="0.25">
      <c r="A827" s="3" t="s">
        <v>1403</v>
      </c>
      <c r="C827" s="6" t="s">
        <v>339</v>
      </c>
      <c r="D827" s="7" t="s">
        <v>338</v>
      </c>
      <c r="E827" s="4">
        <v>39387</v>
      </c>
      <c r="F827" s="4">
        <v>39387</v>
      </c>
      <c r="G827" s="3" t="s">
        <v>1402</v>
      </c>
      <c r="H827" s="78">
        <v>10350</v>
      </c>
      <c r="J827" s="2" t="s">
        <v>1401</v>
      </c>
      <c r="L827">
        <v>40</v>
      </c>
      <c r="M827">
        <v>40</v>
      </c>
      <c r="N827">
        <v>2011</v>
      </c>
      <c r="O827">
        <v>3</v>
      </c>
      <c r="P827" s="1">
        <v>10350</v>
      </c>
      <c r="Q827">
        <v>0.3</v>
      </c>
      <c r="S827" s="78">
        <v>10350</v>
      </c>
      <c r="T827" s="123">
        <f>+Tabla_dsa_sqlexpress2_LUCCA_Resguardos23[[#This Row],[Precio_Adquisición]]-Tabla_dsa_sqlexpress2_LUCCA_Resguardos23[[#This Row],[Columna1]]</f>
        <v>0</v>
      </c>
      <c r="U827">
        <v>825</v>
      </c>
    </row>
    <row r="828" spans="1:21" x14ac:dyDescent="0.25">
      <c r="A828" s="3" t="s">
        <v>1400</v>
      </c>
      <c r="C828" s="71"/>
      <c r="D828" s="72"/>
      <c r="E828" s="4">
        <v>39356</v>
      </c>
      <c r="F828" s="4">
        <v>39356</v>
      </c>
      <c r="G828" s="3" t="s">
        <v>1399</v>
      </c>
      <c r="H828" s="78">
        <v>1725</v>
      </c>
      <c r="J828" s="2" t="s">
        <v>1398</v>
      </c>
      <c r="L828">
        <v>40</v>
      </c>
      <c r="M828">
        <v>40</v>
      </c>
      <c r="N828">
        <v>2011</v>
      </c>
      <c r="O828">
        <v>2</v>
      </c>
      <c r="P828" s="1">
        <v>1725</v>
      </c>
      <c r="Q828">
        <v>0.3</v>
      </c>
      <c r="R828" s="71"/>
      <c r="S828" s="78">
        <v>1725</v>
      </c>
      <c r="T828" s="123">
        <f>+Tabla_dsa_sqlexpress2_LUCCA_Resguardos23[[#This Row],[Precio_Adquisición]]-Tabla_dsa_sqlexpress2_LUCCA_Resguardos23[[#This Row],[Columna1]]</f>
        <v>0</v>
      </c>
      <c r="U828">
        <v>826</v>
      </c>
    </row>
    <row r="829" spans="1:21" x14ac:dyDescent="0.25">
      <c r="A829" s="3" t="s">
        <v>1397</v>
      </c>
      <c r="B829" t="s">
        <v>3322</v>
      </c>
      <c r="C829" s="6" t="s">
        <v>3181</v>
      </c>
      <c r="D829" s="5" t="s">
        <v>1193</v>
      </c>
      <c r="E829" s="4">
        <v>39356</v>
      </c>
      <c r="F829" s="4">
        <v>39356</v>
      </c>
      <c r="G829" s="3" t="s">
        <v>1396</v>
      </c>
      <c r="H829" s="78">
        <v>2139</v>
      </c>
      <c r="J829" s="2" t="s">
        <v>1395</v>
      </c>
      <c r="L829">
        <v>40</v>
      </c>
      <c r="M829">
        <v>40</v>
      </c>
      <c r="N829">
        <v>2011</v>
      </c>
      <c r="O829">
        <v>2</v>
      </c>
      <c r="P829" s="1">
        <v>2139</v>
      </c>
      <c r="Q829">
        <v>0.3</v>
      </c>
      <c r="R829" s="71" t="s">
        <v>3174</v>
      </c>
      <c r="S829" s="78">
        <v>2139</v>
      </c>
      <c r="T829" s="123">
        <f>+Tabla_dsa_sqlexpress2_LUCCA_Resguardos23[[#This Row],[Precio_Adquisición]]-Tabla_dsa_sqlexpress2_LUCCA_Resguardos23[[#This Row],[Columna1]]</f>
        <v>0</v>
      </c>
      <c r="U829">
        <v>827</v>
      </c>
    </row>
    <row r="830" spans="1:21" x14ac:dyDescent="0.25">
      <c r="A830" s="3" t="s">
        <v>1392</v>
      </c>
      <c r="C830" s="6" t="s">
        <v>518</v>
      </c>
      <c r="D830" s="5" t="s">
        <v>517</v>
      </c>
      <c r="E830" s="4">
        <v>39356</v>
      </c>
      <c r="F830" s="4">
        <v>39356</v>
      </c>
      <c r="G830" s="3" t="s">
        <v>1394</v>
      </c>
      <c r="H830" s="78">
        <v>1265</v>
      </c>
      <c r="J830" s="2" t="s">
        <v>1393</v>
      </c>
      <c r="L830">
        <v>40</v>
      </c>
      <c r="M830">
        <v>40</v>
      </c>
      <c r="N830">
        <v>2011</v>
      </c>
      <c r="O830">
        <v>2</v>
      </c>
      <c r="P830" s="1">
        <v>1265</v>
      </c>
      <c r="Q830">
        <v>0.3</v>
      </c>
      <c r="S830" s="78">
        <v>1265</v>
      </c>
      <c r="T830" s="123">
        <f>+Tabla_dsa_sqlexpress2_LUCCA_Resguardos23[[#This Row],[Precio_Adquisición]]-Tabla_dsa_sqlexpress2_LUCCA_Resguardos23[[#This Row],[Columna1]]</f>
        <v>0</v>
      </c>
      <c r="U830">
        <v>828</v>
      </c>
    </row>
    <row r="831" spans="1:21" x14ac:dyDescent="0.25">
      <c r="A831" s="3" t="s">
        <v>1392</v>
      </c>
      <c r="C831" s="6" t="s">
        <v>8</v>
      </c>
      <c r="D831" s="12" t="s">
        <v>7</v>
      </c>
      <c r="E831" s="4">
        <v>39356</v>
      </c>
      <c r="F831" s="4">
        <v>39356</v>
      </c>
      <c r="G831" s="3" t="s">
        <v>1391</v>
      </c>
      <c r="H831" s="78">
        <v>1265</v>
      </c>
      <c r="J831" s="2" t="s">
        <v>1390</v>
      </c>
      <c r="L831">
        <v>40</v>
      </c>
      <c r="M831">
        <v>40</v>
      </c>
      <c r="N831">
        <v>2011</v>
      </c>
      <c r="O831">
        <v>2</v>
      </c>
      <c r="P831" s="1">
        <v>1265</v>
      </c>
      <c r="Q831">
        <v>0.3</v>
      </c>
      <c r="S831" s="78">
        <v>1265</v>
      </c>
      <c r="T831" s="123">
        <f>+Tabla_dsa_sqlexpress2_LUCCA_Resguardos23[[#This Row],[Precio_Adquisición]]-Tabla_dsa_sqlexpress2_LUCCA_Resguardos23[[#This Row],[Columna1]]</f>
        <v>0</v>
      </c>
      <c r="U831">
        <v>829</v>
      </c>
    </row>
    <row r="832" spans="1:21" x14ac:dyDescent="0.25">
      <c r="A832" s="3" t="s">
        <v>1387</v>
      </c>
      <c r="C832" s="6" t="s">
        <v>364</v>
      </c>
      <c r="D832" s="5" t="s">
        <v>363</v>
      </c>
      <c r="E832" s="4">
        <v>39387</v>
      </c>
      <c r="F832" s="4">
        <v>39387</v>
      </c>
      <c r="G832" s="3" t="s">
        <v>1389</v>
      </c>
      <c r="H832" s="78">
        <v>12650</v>
      </c>
      <c r="J832" s="2" t="s">
        <v>1388</v>
      </c>
      <c r="L832">
        <v>40</v>
      </c>
      <c r="M832">
        <v>40</v>
      </c>
      <c r="N832">
        <v>2011</v>
      </c>
      <c r="O832">
        <v>3</v>
      </c>
      <c r="P832" s="1">
        <v>12650</v>
      </c>
      <c r="Q832">
        <v>0.3</v>
      </c>
      <c r="S832" s="78">
        <v>12650</v>
      </c>
      <c r="T832" s="123">
        <f>+Tabla_dsa_sqlexpress2_LUCCA_Resguardos23[[#This Row],[Precio_Adquisición]]-Tabla_dsa_sqlexpress2_LUCCA_Resguardos23[[#This Row],[Columna1]]</f>
        <v>0</v>
      </c>
      <c r="U832">
        <v>830</v>
      </c>
    </row>
    <row r="833" spans="1:21" x14ac:dyDescent="0.25">
      <c r="A833" s="3" t="s">
        <v>1387</v>
      </c>
      <c r="C833" s="6" t="s">
        <v>3300</v>
      </c>
      <c r="D833" s="28" t="s">
        <v>3301</v>
      </c>
      <c r="E833" s="4">
        <v>39387</v>
      </c>
      <c r="F833" s="4">
        <v>39387</v>
      </c>
      <c r="G833" s="3" t="s">
        <v>1386</v>
      </c>
      <c r="H833" s="78">
        <v>12650</v>
      </c>
      <c r="J833" s="2" t="s">
        <v>1385</v>
      </c>
      <c r="L833">
        <v>40</v>
      </c>
      <c r="M833">
        <v>40</v>
      </c>
      <c r="N833">
        <v>2011</v>
      </c>
      <c r="O833">
        <v>3</v>
      </c>
      <c r="P833" s="1">
        <v>12650</v>
      </c>
      <c r="Q833">
        <v>0.3</v>
      </c>
      <c r="S833" s="78">
        <v>12650</v>
      </c>
      <c r="T833" s="123">
        <f>+Tabla_dsa_sqlexpress2_LUCCA_Resguardos23[[#This Row],[Precio_Adquisición]]-Tabla_dsa_sqlexpress2_LUCCA_Resguardos23[[#This Row],[Columna1]]</f>
        <v>0</v>
      </c>
      <c r="U833">
        <v>831</v>
      </c>
    </row>
    <row r="834" spans="1:21" x14ac:dyDescent="0.25">
      <c r="A834" s="3" t="s">
        <v>1384</v>
      </c>
      <c r="C834" s="6" t="s">
        <v>339</v>
      </c>
      <c r="D834" s="56" t="s">
        <v>338</v>
      </c>
      <c r="E834" s="57">
        <v>39387</v>
      </c>
      <c r="F834" s="57">
        <v>39387</v>
      </c>
      <c r="G834" s="3" t="s">
        <v>1383</v>
      </c>
      <c r="H834" s="78">
        <v>14653.3</v>
      </c>
      <c r="J834" s="2" t="s">
        <v>1382</v>
      </c>
      <c r="L834">
        <v>40</v>
      </c>
      <c r="M834">
        <v>40</v>
      </c>
      <c r="N834">
        <v>2011</v>
      </c>
      <c r="O834">
        <v>3</v>
      </c>
      <c r="P834" s="1">
        <v>14653.3</v>
      </c>
      <c r="Q834">
        <v>0.3</v>
      </c>
      <c r="S834" s="78">
        <v>14653.3</v>
      </c>
      <c r="T834" s="123">
        <f>+Tabla_dsa_sqlexpress2_LUCCA_Resguardos23[[#This Row],[Precio_Adquisición]]-Tabla_dsa_sqlexpress2_LUCCA_Resguardos23[[#This Row],[Columna1]]</f>
        <v>0</v>
      </c>
      <c r="U834">
        <v>832</v>
      </c>
    </row>
    <row r="835" spans="1:21" x14ac:dyDescent="0.25">
      <c r="A835" s="3" t="s">
        <v>1381</v>
      </c>
      <c r="C835" s="71" t="s">
        <v>3166</v>
      </c>
      <c r="D835" s="72" t="s">
        <v>3305</v>
      </c>
      <c r="E835" s="4">
        <v>39995</v>
      </c>
      <c r="F835" s="4">
        <v>39995</v>
      </c>
      <c r="G835" s="3" t="s">
        <v>1380</v>
      </c>
      <c r="H835" s="106">
        <v>0</v>
      </c>
      <c r="J835" s="2" t="s">
        <v>1379</v>
      </c>
      <c r="L835">
        <v>40</v>
      </c>
      <c r="M835">
        <v>40</v>
      </c>
      <c r="N835">
        <v>2012</v>
      </c>
      <c r="O835">
        <v>11</v>
      </c>
      <c r="P835" s="1">
        <v>1219</v>
      </c>
      <c r="Q835">
        <v>0.3</v>
      </c>
      <c r="S835" s="43">
        <v>0</v>
      </c>
      <c r="T835" s="123">
        <f>+Tabla_dsa_sqlexpress2_LUCCA_Resguardos23[[#This Row],[Precio_Adquisición]]-Tabla_dsa_sqlexpress2_LUCCA_Resguardos23[[#This Row],[Columna1]]</f>
        <v>0</v>
      </c>
      <c r="U835">
        <v>833</v>
      </c>
    </row>
    <row r="836" spans="1:21" x14ac:dyDescent="0.25">
      <c r="A836" s="3" t="s">
        <v>1378</v>
      </c>
      <c r="C836" s="6" t="s">
        <v>36</v>
      </c>
      <c r="D836" s="15" t="s">
        <v>2409</v>
      </c>
      <c r="E836" s="4">
        <v>40026</v>
      </c>
      <c r="F836" s="4">
        <v>40026</v>
      </c>
      <c r="G836" s="3" t="s">
        <v>1377</v>
      </c>
      <c r="H836" s="78">
        <v>1599.2</v>
      </c>
      <c r="J836" s="2" t="s">
        <v>1376</v>
      </c>
      <c r="L836">
        <v>40</v>
      </c>
      <c r="M836">
        <v>40</v>
      </c>
      <c r="N836">
        <v>2012</v>
      </c>
      <c r="O836">
        <v>12</v>
      </c>
      <c r="P836" s="1">
        <v>1599.2</v>
      </c>
      <c r="Q836">
        <v>0.3</v>
      </c>
      <c r="S836" s="78">
        <v>1599.2</v>
      </c>
      <c r="T836" s="123">
        <f>+Tabla_dsa_sqlexpress2_LUCCA_Resguardos23[[#This Row],[Precio_Adquisición]]-Tabla_dsa_sqlexpress2_LUCCA_Resguardos23[[#This Row],[Columna1]]</f>
        <v>0</v>
      </c>
      <c r="U836">
        <v>834</v>
      </c>
    </row>
    <row r="837" spans="1:21" x14ac:dyDescent="0.25">
      <c r="A837" s="3" t="s">
        <v>1373</v>
      </c>
      <c r="C837" s="6" t="s">
        <v>3309</v>
      </c>
      <c r="D837" s="15" t="s">
        <v>3061</v>
      </c>
      <c r="E837" s="4">
        <v>40148</v>
      </c>
      <c r="F837" s="4">
        <v>40148</v>
      </c>
      <c r="G837" s="3" t="s">
        <v>1375</v>
      </c>
      <c r="H837" s="78">
        <v>2760</v>
      </c>
      <c r="J837" s="2" t="s">
        <v>1374</v>
      </c>
      <c r="L837">
        <v>40</v>
      </c>
      <c r="M837">
        <v>40</v>
      </c>
      <c r="N837">
        <v>2013</v>
      </c>
      <c r="O837">
        <v>4</v>
      </c>
      <c r="P837" s="1">
        <v>2760</v>
      </c>
      <c r="Q837">
        <v>0.3</v>
      </c>
      <c r="S837" s="78">
        <v>2760</v>
      </c>
      <c r="T837" s="123">
        <f>+Tabla_dsa_sqlexpress2_LUCCA_Resguardos23[[#This Row],[Precio_Adquisición]]-Tabla_dsa_sqlexpress2_LUCCA_Resguardos23[[#This Row],[Columna1]]</f>
        <v>0</v>
      </c>
      <c r="U837">
        <v>835</v>
      </c>
    </row>
    <row r="838" spans="1:21" x14ac:dyDescent="0.25">
      <c r="A838" s="3" t="s">
        <v>1373</v>
      </c>
      <c r="C838" s="6" t="s">
        <v>3308</v>
      </c>
      <c r="D838" s="5" t="s">
        <v>352</v>
      </c>
      <c r="E838" s="4">
        <v>40148</v>
      </c>
      <c r="F838" s="4">
        <v>40148</v>
      </c>
      <c r="G838" s="3" t="s">
        <v>1372</v>
      </c>
      <c r="H838" s="78">
        <v>2760.01</v>
      </c>
      <c r="J838" s="2" t="s">
        <v>1371</v>
      </c>
      <c r="L838">
        <v>40</v>
      </c>
      <c r="M838">
        <v>40</v>
      </c>
      <c r="N838">
        <v>2013</v>
      </c>
      <c r="O838">
        <v>4</v>
      </c>
      <c r="P838" s="1">
        <v>2760.01</v>
      </c>
      <c r="Q838">
        <v>0.3</v>
      </c>
      <c r="S838" s="78">
        <v>2760.01</v>
      </c>
      <c r="T838" s="123">
        <f>+Tabla_dsa_sqlexpress2_LUCCA_Resguardos23[[#This Row],[Precio_Adquisición]]-Tabla_dsa_sqlexpress2_LUCCA_Resguardos23[[#This Row],[Columna1]]</f>
        <v>0</v>
      </c>
      <c r="U838">
        <v>836</v>
      </c>
    </row>
    <row r="839" spans="1:21" x14ac:dyDescent="0.25">
      <c r="A839" s="3" t="s">
        <v>1370</v>
      </c>
      <c r="C839" s="6" t="s">
        <v>3309</v>
      </c>
      <c r="D839" s="15" t="s">
        <v>3061</v>
      </c>
      <c r="E839" s="4">
        <v>40148</v>
      </c>
      <c r="F839" s="4">
        <v>40148</v>
      </c>
      <c r="G839" s="3" t="s">
        <v>1369</v>
      </c>
      <c r="H839" s="78">
        <v>1300</v>
      </c>
      <c r="J839" s="2" t="s">
        <v>1368</v>
      </c>
      <c r="L839">
        <v>40</v>
      </c>
      <c r="M839">
        <v>40</v>
      </c>
      <c r="N839">
        <v>2013</v>
      </c>
      <c r="O839">
        <v>4</v>
      </c>
      <c r="P839" s="1">
        <v>1300</v>
      </c>
      <c r="Q839">
        <v>0.3</v>
      </c>
      <c r="S839" s="78">
        <v>1300</v>
      </c>
      <c r="T839" s="123">
        <f>+Tabla_dsa_sqlexpress2_LUCCA_Resguardos23[[#This Row],[Precio_Adquisición]]-Tabla_dsa_sqlexpress2_LUCCA_Resguardos23[[#This Row],[Columna1]]</f>
        <v>0</v>
      </c>
      <c r="U839">
        <v>837</v>
      </c>
    </row>
    <row r="840" spans="1:21" x14ac:dyDescent="0.25">
      <c r="A840" s="3" t="s">
        <v>1367</v>
      </c>
      <c r="C840" s="6" t="s">
        <v>3309</v>
      </c>
      <c r="D840" s="15" t="s">
        <v>3061</v>
      </c>
      <c r="E840" s="4">
        <v>40148</v>
      </c>
      <c r="F840" s="4">
        <v>40148</v>
      </c>
      <c r="G840" s="3" t="s">
        <v>1366</v>
      </c>
      <c r="H840" s="78">
        <v>13497</v>
      </c>
      <c r="J840" s="2" t="s">
        <v>1365</v>
      </c>
      <c r="L840">
        <v>40</v>
      </c>
      <c r="M840">
        <v>40</v>
      </c>
      <c r="N840">
        <v>2013</v>
      </c>
      <c r="O840">
        <v>4</v>
      </c>
      <c r="P840" s="1">
        <v>13497</v>
      </c>
      <c r="Q840">
        <v>0.3</v>
      </c>
      <c r="S840" s="78">
        <v>13497</v>
      </c>
      <c r="T840" s="123">
        <f>+Tabla_dsa_sqlexpress2_LUCCA_Resguardos23[[#This Row],[Precio_Adquisición]]-Tabla_dsa_sqlexpress2_LUCCA_Resguardos23[[#This Row],[Columna1]]</f>
        <v>0</v>
      </c>
      <c r="U840">
        <v>838</v>
      </c>
    </row>
    <row r="841" spans="1:21" x14ac:dyDescent="0.25">
      <c r="A841" s="3" t="s">
        <v>1364</v>
      </c>
      <c r="C841" s="71" t="s">
        <v>3166</v>
      </c>
      <c r="D841" s="72" t="s">
        <v>3305</v>
      </c>
      <c r="E841" s="4">
        <v>40210</v>
      </c>
      <c r="F841" s="4">
        <v>40210</v>
      </c>
      <c r="G841" s="3" t="s">
        <v>1363</v>
      </c>
      <c r="H841" s="106">
        <v>0</v>
      </c>
      <c r="J841" s="2" t="s">
        <v>1362</v>
      </c>
      <c r="L841">
        <v>40</v>
      </c>
      <c r="M841">
        <v>40</v>
      </c>
      <c r="N841">
        <v>2013</v>
      </c>
      <c r="O841">
        <v>6</v>
      </c>
      <c r="P841" s="1">
        <v>1844.4</v>
      </c>
      <c r="Q841">
        <v>0.3</v>
      </c>
      <c r="S841" s="43">
        <v>0</v>
      </c>
      <c r="T841" s="123">
        <f>+Tabla_dsa_sqlexpress2_LUCCA_Resguardos23[[#This Row],[Precio_Adquisición]]-Tabla_dsa_sqlexpress2_LUCCA_Resguardos23[[#This Row],[Columna1]]</f>
        <v>0</v>
      </c>
      <c r="U841">
        <v>839</v>
      </c>
    </row>
    <row r="842" spans="1:21" x14ac:dyDescent="0.25">
      <c r="A842" s="3" t="s">
        <v>1361</v>
      </c>
      <c r="C842" s="6" t="s">
        <v>339</v>
      </c>
      <c r="D842" s="7" t="s">
        <v>338</v>
      </c>
      <c r="E842" s="4">
        <v>40452</v>
      </c>
      <c r="F842" s="4">
        <v>40452</v>
      </c>
      <c r="G842" s="3" t="s">
        <v>1360</v>
      </c>
      <c r="H842" s="78">
        <v>8120</v>
      </c>
      <c r="J842" s="2" t="s">
        <v>1359</v>
      </c>
      <c r="L842">
        <v>40</v>
      </c>
      <c r="M842">
        <v>40</v>
      </c>
      <c r="N842">
        <v>2014</v>
      </c>
      <c r="O842">
        <v>2</v>
      </c>
      <c r="P842" s="1">
        <v>8120</v>
      </c>
      <c r="Q842">
        <v>0.3</v>
      </c>
      <c r="S842" s="78">
        <v>8120</v>
      </c>
      <c r="T842" s="123">
        <f>+Tabla_dsa_sqlexpress2_LUCCA_Resguardos23[[#This Row],[Precio_Adquisición]]-Tabla_dsa_sqlexpress2_LUCCA_Resguardos23[[#This Row],[Columna1]]</f>
        <v>0</v>
      </c>
      <c r="U842">
        <v>840</v>
      </c>
    </row>
    <row r="843" spans="1:21" x14ac:dyDescent="0.25">
      <c r="A843" s="3" t="s">
        <v>1358</v>
      </c>
      <c r="C843" s="6" t="s">
        <v>465</v>
      </c>
      <c r="D843" s="15" t="s">
        <v>3078</v>
      </c>
      <c r="E843" s="4">
        <v>40686</v>
      </c>
      <c r="F843" s="4">
        <v>40686</v>
      </c>
      <c r="G843" s="3" t="s">
        <v>1357</v>
      </c>
      <c r="H843" s="78">
        <v>5678.2</v>
      </c>
      <c r="J843" s="2" t="s">
        <v>1356</v>
      </c>
      <c r="L843">
        <v>40</v>
      </c>
      <c r="M843">
        <v>40</v>
      </c>
      <c r="N843">
        <v>2014</v>
      </c>
      <c r="O843">
        <v>9</v>
      </c>
      <c r="P843" s="1">
        <v>5678.2</v>
      </c>
      <c r="Q843">
        <v>0.3</v>
      </c>
      <c r="R843" s="6" t="s">
        <v>3179</v>
      </c>
      <c r="S843" s="78">
        <v>5678.2</v>
      </c>
      <c r="T843" s="123">
        <f>+Tabla_dsa_sqlexpress2_LUCCA_Resguardos23[[#This Row],[Precio_Adquisición]]-Tabla_dsa_sqlexpress2_LUCCA_Resguardos23[[#This Row],[Columna1]]</f>
        <v>0</v>
      </c>
      <c r="U843">
        <v>841</v>
      </c>
    </row>
    <row r="844" spans="1:21" x14ac:dyDescent="0.25">
      <c r="A844" s="3" t="s">
        <v>1347</v>
      </c>
      <c r="C844" s="6" t="s">
        <v>3321</v>
      </c>
      <c r="D844" s="5" t="s">
        <v>1193</v>
      </c>
      <c r="E844" s="4">
        <v>40848</v>
      </c>
      <c r="F844" s="4">
        <v>40848</v>
      </c>
      <c r="G844" s="3" t="s">
        <v>1355</v>
      </c>
      <c r="H844" s="78">
        <v>5904.4</v>
      </c>
      <c r="J844" s="2" t="s">
        <v>1354</v>
      </c>
      <c r="L844">
        <v>40</v>
      </c>
      <c r="M844">
        <v>40</v>
      </c>
      <c r="N844">
        <v>2015</v>
      </c>
      <c r="O844">
        <v>3</v>
      </c>
      <c r="P844" s="1">
        <v>5904.4</v>
      </c>
      <c r="Q844">
        <v>0.3</v>
      </c>
      <c r="S844" s="78">
        <v>5904.4</v>
      </c>
      <c r="T844" s="123">
        <f>+Tabla_dsa_sqlexpress2_LUCCA_Resguardos23[[#This Row],[Precio_Adquisición]]-Tabla_dsa_sqlexpress2_LUCCA_Resguardos23[[#This Row],[Columna1]]</f>
        <v>0</v>
      </c>
      <c r="U844">
        <v>842</v>
      </c>
    </row>
    <row r="845" spans="1:21" x14ac:dyDescent="0.25">
      <c r="A845" s="3" t="s">
        <v>1347</v>
      </c>
      <c r="B845" t="s">
        <v>3320</v>
      </c>
      <c r="C845" s="6" t="s">
        <v>322</v>
      </c>
      <c r="D845" s="15" t="s">
        <v>321</v>
      </c>
      <c r="E845" s="4">
        <v>40848</v>
      </c>
      <c r="F845" s="4">
        <v>40848</v>
      </c>
      <c r="G845" s="3" t="s">
        <v>1353</v>
      </c>
      <c r="H845" s="78">
        <v>5904.4</v>
      </c>
      <c r="J845" s="2" t="s">
        <v>1352</v>
      </c>
      <c r="L845">
        <v>40</v>
      </c>
      <c r="M845">
        <v>40</v>
      </c>
      <c r="N845">
        <v>2015</v>
      </c>
      <c r="O845">
        <v>3</v>
      </c>
      <c r="P845" s="1">
        <v>5904.4</v>
      </c>
      <c r="Q845">
        <v>0.3</v>
      </c>
      <c r="S845" s="78">
        <v>5904.4</v>
      </c>
      <c r="T845" s="123">
        <f>+Tabla_dsa_sqlexpress2_LUCCA_Resguardos23[[#This Row],[Precio_Adquisición]]-Tabla_dsa_sqlexpress2_LUCCA_Resguardos23[[#This Row],[Columna1]]</f>
        <v>0</v>
      </c>
      <c r="U845">
        <v>843</v>
      </c>
    </row>
    <row r="846" spans="1:21" x14ac:dyDescent="0.25">
      <c r="A846" s="3" t="s">
        <v>1347</v>
      </c>
      <c r="C846" s="6" t="s">
        <v>339</v>
      </c>
      <c r="D846" s="15" t="s">
        <v>338</v>
      </c>
      <c r="E846" s="4">
        <v>40848</v>
      </c>
      <c r="F846" s="4">
        <v>40848</v>
      </c>
      <c r="G846" s="3" t="s">
        <v>1351</v>
      </c>
      <c r="H846" s="78">
        <v>5904.4</v>
      </c>
      <c r="J846" s="2" t="s">
        <v>1350</v>
      </c>
      <c r="L846">
        <v>40</v>
      </c>
      <c r="M846">
        <v>40</v>
      </c>
      <c r="N846">
        <v>2015</v>
      </c>
      <c r="O846">
        <v>3</v>
      </c>
      <c r="P846" s="1">
        <v>5904.4</v>
      </c>
      <c r="Q846">
        <v>0.3</v>
      </c>
      <c r="S846" s="78">
        <v>5904.4</v>
      </c>
      <c r="T846" s="123">
        <f>+Tabla_dsa_sqlexpress2_LUCCA_Resguardos23[[#This Row],[Precio_Adquisición]]-Tabla_dsa_sqlexpress2_LUCCA_Resguardos23[[#This Row],[Columna1]]</f>
        <v>0</v>
      </c>
      <c r="U846">
        <v>844</v>
      </c>
    </row>
    <row r="847" spans="1:21" x14ac:dyDescent="0.25">
      <c r="A847" s="3" t="s">
        <v>1347</v>
      </c>
      <c r="C847" s="6" t="s">
        <v>518</v>
      </c>
      <c r="D847" s="5" t="s">
        <v>517</v>
      </c>
      <c r="E847" s="4">
        <v>40848</v>
      </c>
      <c r="F847" s="4">
        <v>40848</v>
      </c>
      <c r="G847" s="3" t="s">
        <v>1349</v>
      </c>
      <c r="H847" s="78">
        <v>5904.4</v>
      </c>
      <c r="J847" s="2" t="s">
        <v>1348</v>
      </c>
      <c r="L847">
        <v>40</v>
      </c>
      <c r="M847">
        <v>40</v>
      </c>
      <c r="N847">
        <v>2015</v>
      </c>
      <c r="O847">
        <v>3</v>
      </c>
      <c r="P847" s="1">
        <v>5904.4</v>
      </c>
      <c r="Q847">
        <v>0.3</v>
      </c>
      <c r="S847" s="78">
        <v>5904.4</v>
      </c>
      <c r="T847" s="123">
        <f>+Tabla_dsa_sqlexpress2_LUCCA_Resguardos23[[#This Row],[Precio_Adquisición]]-Tabla_dsa_sqlexpress2_LUCCA_Resguardos23[[#This Row],[Columna1]]</f>
        <v>0</v>
      </c>
      <c r="U847">
        <v>845</v>
      </c>
    </row>
    <row r="848" spans="1:21" x14ac:dyDescent="0.25">
      <c r="A848" s="3" t="s">
        <v>1347</v>
      </c>
      <c r="C848" s="6" t="s">
        <v>465</v>
      </c>
      <c r="D848" s="74" t="s">
        <v>1281</v>
      </c>
      <c r="E848" s="4">
        <v>40848</v>
      </c>
      <c r="F848" s="4">
        <v>40848</v>
      </c>
      <c r="G848" s="3" t="s">
        <v>1346</v>
      </c>
      <c r="H848" s="78">
        <v>5904.4</v>
      </c>
      <c r="J848" s="2" t="s">
        <v>1345</v>
      </c>
      <c r="L848">
        <v>40</v>
      </c>
      <c r="M848">
        <v>40</v>
      </c>
      <c r="N848">
        <v>2015</v>
      </c>
      <c r="O848">
        <v>3</v>
      </c>
      <c r="P848" s="1">
        <v>5904.4</v>
      </c>
      <c r="Q848">
        <v>0.3</v>
      </c>
      <c r="S848" s="78">
        <v>5904.4</v>
      </c>
      <c r="T848" s="123">
        <f>+Tabla_dsa_sqlexpress2_LUCCA_Resguardos23[[#This Row],[Precio_Adquisición]]-Tabla_dsa_sqlexpress2_LUCCA_Resguardos23[[#This Row],[Columna1]]</f>
        <v>0</v>
      </c>
      <c r="U848">
        <v>846</v>
      </c>
    </row>
    <row r="849" spans="1:21" x14ac:dyDescent="0.25">
      <c r="A849" s="3" t="s">
        <v>1344</v>
      </c>
      <c r="B849" t="s">
        <v>3326</v>
      </c>
      <c r="C849" s="60" t="s">
        <v>3321</v>
      </c>
      <c r="D849" s="5" t="s">
        <v>1193</v>
      </c>
      <c r="E849" s="4">
        <v>40848</v>
      </c>
      <c r="F849" s="4">
        <v>40848</v>
      </c>
      <c r="G849" s="3" t="s">
        <v>1343</v>
      </c>
      <c r="H849" s="78">
        <v>4770.66</v>
      </c>
      <c r="J849" s="2" t="s">
        <v>1342</v>
      </c>
      <c r="L849">
        <v>40</v>
      </c>
      <c r="M849">
        <v>40</v>
      </c>
      <c r="N849">
        <v>2015</v>
      </c>
      <c r="O849">
        <v>3</v>
      </c>
      <c r="P849" s="1">
        <v>4770.66</v>
      </c>
      <c r="Q849">
        <v>0.3</v>
      </c>
      <c r="S849" s="78">
        <v>4770.66</v>
      </c>
      <c r="T849" s="123">
        <f>+Tabla_dsa_sqlexpress2_LUCCA_Resguardos23[[#This Row],[Precio_Adquisición]]-Tabla_dsa_sqlexpress2_LUCCA_Resguardos23[[#This Row],[Columna1]]</f>
        <v>0</v>
      </c>
      <c r="U849">
        <v>847</v>
      </c>
    </row>
    <row r="850" spans="1:21" x14ac:dyDescent="0.25">
      <c r="A850" s="3" t="s">
        <v>1341</v>
      </c>
      <c r="C850" s="6" t="s">
        <v>8</v>
      </c>
      <c r="D850" s="5" t="s">
        <v>7</v>
      </c>
      <c r="E850" s="4">
        <v>39148</v>
      </c>
      <c r="F850" s="4">
        <v>39148</v>
      </c>
      <c r="G850" s="3" t="s">
        <v>1340</v>
      </c>
      <c r="H850" s="78">
        <v>1380</v>
      </c>
      <c r="J850" s="2" t="s">
        <v>1339</v>
      </c>
      <c r="L850">
        <v>40</v>
      </c>
      <c r="M850">
        <v>40</v>
      </c>
      <c r="N850">
        <v>2010</v>
      </c>
      <c r="O850">
        <v>7</v>
      </c>
      <c r="P850" s="1">
        <v>1380</v>
      </c>
      <c r="Q850">
        <v>0.3</v>
      </c>
      <c r="S850" s="78">
        <v>1380</v>
      </c>
      <c r="T850" s="123">
        <f>+Tabla_dsa_sqlexpress2_LUCCA_Resguardos23[[#This Row],[Precio_Adquisición]]-Tabla_dsa_sqlexpress2_LUCCA_Resguardos23[[#This Row],[Columna1]]</f>
        <v>0</v>
      </c>
      <c r="U850">
        <v>848</v>
      </c>
    </row>
    <row r="851" spans="1:21" x14ac:dyDescent="0.25">
      <c r="A851" s="3" t="s">
        <v>1332</v>
      </c>
      <c r="C851" s="6" t="s">
        <v>19</v>
      </c>
      <c r="D851" s="5" t="s">
        <v>18</v>
      </c>
      <c r="E851" s="4">
        <v>39356</v>
      </c>
      <c r="F851" s="4">
        <v>39356</v>
      </c>
      <c r="G851" s="3" t="s">
        <v>1338</v>
      </c>
      <c r="H851" s="78">
        <v>1357</v>
      </c>
      <c r="J851" s="2" t="s">
        <v>1337</v>
      </c>
      <c r="L851">
        <v>40</v>
      </c>
      <c r="M851">
        <v>40</v>
      </c>
      <c r="N851">
        <v>2011</v>
      </c>
      <c r="O851">
        <v>2</v>
      </c>
      <c r="P851" s="1">
        <v>1357</v>
      </c>
      <c r="Q851">
        <v>0.3</v>
      </c>
      <c r="S851" s="78">
        <v>1357</v>
      </c>
      <c r="T851" s="123">
        <f>+Tabla_dsa_sqlexpress2_LUCCA_Resguardos23[[#This Row],[Precio_Adquisición]]-Tabla_dsa_sqlexpress2_LUCCA_Resguardos23[[#This Row],[Columna1]]</f>
        <v>0</v>
      </c>
      <c r="U851">
        <v>849</v>
      </c>
    </row>
    <row r="852" spans="1:21" x14ac:dyDescent="0.25">
      <c r="A852" s="3" t="s">
        <v>1332</v>
      </c>
      <c r="C852" s="6" t="s">
        <v>842</v>
      </c>
      <c r="D852" s="15" t="s">
        <v>2226</v>
      </c>
      <c r="E852" s="4">
        <v>39356</v>
      </c>
      <c r="F852" s="4">
        <v>39356</v>
      </c>
      <c r="G852" s="3" t="s">
        <v>1336</v>
      </c>
      <c r="H852" s="78">
        <v>1357</v>
      </c>
      <c r="J852" s="2" t="s">
        <v>1335</v>
      </c>
      <c r="L852">
        <v>40</v>
      </c>
      <c r="M852">
        <v>40</v>
      </c>
      <c r="N852">
        <v>2011</v>
      </c>
      <c r="O852">
        <v>2</v>
      </c>
      <c r="P852" s="1">
        <v>1357</v>
      </c>
      <c r="Q852">
        <v>0.3</v>
      </c>
      <c r="S852" s="78">
        <v>1357</v>
      </c>
      <c r="T852" s="123">
        <f>+Tabla_dsa_sqlexpress2_LUCCA_Resguardos23[[#This Row],[Precio_Adquisición]]-Tabla_dsa_sqlexpress2_LUCCA_Resguardos23[[#This Row],[Columna1]]</f>
        <v>0</v>
      </c>
      <c r="U852">
        <v>850</v>
      </c>
    </row>
    <row r="853" spans="1:21" x14ac:dyDescent="0.25">
      <c r="A853" s="3" t="s">
        <v>1332</v>
      </c>
      <c r="C853" s="6" t="s">
        <v>41</v>
      </c>
      <c r="D853" s="5" t="s">
        <v>40</v>
      </c>
      <c r="E853" s="4">
        <v>39356</v>
      </c>
      <c r="F853" s="4">
        <v>39356</v>
      </c>
      <c r="G853" s="3" t="s">
        <v>1334</v>
      </c>
      <c r="H853" s="78">
        <v>1357</v>
      </c>
      <c r="J853" s="2" t="s">
        <v>1333</v>
      </c>
      <c r="L853">
        <v>40</v>
      </c>
      <c r="M853">
        <v>40</v>
      </c>
      <c r="N853">
        <v>2011</v>
      </c>
      <c r="O853">
        <v>2</v>
      </c>
      <c r="P853" s="1">
        <v>1357</v>
      </c>
      <c r="Q853">
        <v>0.3</v>
      </c>
      <c r="S853" s="78">
        <v>1357</v>
      </c>
      <c r="T853" s="123">
        <f>+Tabla_dsa_sqlexpress2_LUCCA_Resguardos23[[#This Row],[Precio_Adquisición]]-Tabla_dsa_sqlexpress2_LUCCA_Resguardos23[[#This Row],[Columna1]]</f>
        <v>0</v>
      </c>
      <c r="U853">
        <v>851</v>
      </c>
    </row>
    <row r="854" spans="1:21" x14ac:dyDescent="0.25">
      <c r="A854" s="3" t="s">
        <v>1332</v>
      </c>
      <c r="C854" s="6" t="s">
        <v>339</v>
      </c>
      <c r="D854" s="5" t="s">
        <v>338</v>
      </c>
      <c r="E854" s="4">
        <v>39356</v>
      </c>
      <c r="F854" s="4">
        <v>39356</v>
      </c>
      <c r="G854" s="3" t="s">
        <v>1331</v>
      </c>
      <c r="H854" s="78">
        <v>1357</v>
      </c>
      <c r="J854" s="2" t="s">
        <v>1330</v>
      </c>
      <c r="L854">
        <v>40</v>
      </c>
      <c r="M854">
        <v>40</v>
      </c>
      <c r="N854">
        <v>2011</v>
      </c>
      <c r="O854">
        <v>2</v>
      </c>
      <c r="P854" s="1">
        <v>1357</v>
      </c>
      <c r="Q854">
        <v>0.3</v>
      </c>
      <c r="S854" s="78">
        <v>1357</v>
      </c>
      <c r="T854" s="123">
        <f>+Tabla_dsa_sqlexpress2_LUCCA_Resguardos23[[#This Row],[Precio_Adquisición]]-Tabla_dsa_sqlexpress2_LUCCA_Resguardos23[[#This Row],[Columna1]]</f>
        <v>0</v>
      </c>
      <c r="U854">
        <v>852</v>
      </c>
    </row>
    <row r="855" spans="1:21" x14ac:dyDescent="0.25">
      <c r="A855" s="3" t="s">
        <v>1329</v>
      </c>
      <c r="C855" s="6" t="s">
        <v>3414</v>
      </c>
      <c r="D855" s="5" t="s">
        <v>1181</v>
      </c>
      <c r="E855" s="4">
        <v>41090</v>
      </c>
      <c r="F855" s="4">
        <v>41090</v>
      </c>
      <c r="G855" s="3" t="s">
        <v>1328</v>
      </c>
      <c r="H855" s="78">
        <v>1359.06</v>
      </c>
      <c r="J855" s="2" t="s">
        <v>1327</v>
      </c>
      <c r="L855">
        <v>40</v>
      </c>
      <c r="M855">
        <v>40</v>
      </c>
      <c r="N855">
        <v>2015</v>
      </c>
      <c r="O855">
        <v>10</v>
      </c>
      <c r="P855" s="1">
        <v>1359.06</v>
      </c>
      <c r="Q855">
        <v>0.3</v>
      </c>
      <c r="S855" s="78">
        <v>1359.06</v>
      </c>
      <c r="T855" s="123">
        <f>+Tabla_dsa_sqlexpress2_LUCCA_Resguardos23[[#This Row],[Precio_Adquisición]]-Tabla_dsa_sqlexpress2_LUCCA_Resguardos23[[#This Row],[Columna1]]</f>
        <v>0</v>
      </c>
      <c r="U855">
        <v>853</v>
      </c>
    </row>
    <row r="856" spans="1:21" x14ac:dyDescent="0.25">
      <c r="A856" s="3" t="s">
        <v>1310</v>
      </c>
      <c r="B856" t="s">
        <v>3288</v>
      </c>
      <c r="C856" s="6" t="s">
        <v>8</v>
      </c>
      <c r="D856" s="5" t="s">
        <v>7</v>
      </c>
      <c r="E856" s="4">
        <v>41995</v>
      </c>
      <c r="F856" s="4">
        <v>41995</v>
      </c>
      <c r="G856" s="3" t="s">
        <v>1326</v>
      </c>
      <c r="H856" s="78">
        <v>8954.76</v>
      </c>
      <c r="J856" s="2" t="s">
        <v>1325</v>
      </c>
      <c r="L856">
        <v>40</v>
      </c>
      <c r="M856">
        <v>12</v>
      </c>
      <c r="N856">
        <v>2018</v>
      </c>
      <c r="O856">
        <v>4</v>
      </c>
      <c r="P856" s="1">
        <v>8954.76</v>
      </c>
      <c r="Q856">
        <v>0.3</v>
      </c>
      <c r="S856" s="78">
        <v>8954.76</v>
      </c>
      <c r="T856" s="123">
        <f>+Tabla_dsa_sqlexpress2_LUCCA_Resguardos23[[#This Row],[Precio_Adquisición]]-Tabla_dsa_sqlexpress2_LUCCA_Resguardos23[[#This Row],[Columna1]]</f>
        <v>0</v>
      </c>
      <c r="U856">
        <v>854</v>
      </c>
    </row>
    <row r="857" spans="1:21" x14ac:dyDescent="0.25">
      <c r="A857" s="3" t="s">
        <v>1310</v>
      </c>
      <c r="B857" t="s">
        <v>3281</v>
      </c>
      <c r="C857" s="6" t="s">
        <v>2682</v>
      </c>
      <c r="D857" s="15" t="s">
        <v>33</v>
      </c>
      <c r="E857" s="4">
        <v>41995</v>
      </c>
      <c r="F857" s="4">
        <v>41995</v>
      </c>
      <c r="G857" s="3" t="s">
        <v>1324</v>
      </c>
      <c r="H857" s="78">
        <v>8954.76</v>
      </c>
      <c r="J857" s="2" t="s">
        <v>1323</v>
      </c>
      <c r="L857">
        <v>40</v>
      </c>
      <c r="M857">
        <v>12</v>
      </c>
      <c r="N857">
        <v>2018</v>
      </c>
      <c r="O857">
        <v>4</v>
      </c>
      <c r="P857" s="1">
        <v>8954.76</v>
      </c>
      <c r="Q857">
        <v>0.3</v>
      </c>
      <c r="S857" s="78">
        <v>8954.76</v>
      </c>
      <c r="T857" s="123">
        <f>+Tabla_dsa_sqlexpress2_LUCCA_Resguardos23[[#This Row],[Precio_Adquisición]]-Tabla_dsa_sqlexpress2_LUCCA_Resguardos23[[#This Row],[Columna1]]</f>
        <v>0</v>
      </c>
      <c r="U857">
        <v>855</v>
      </c>
    </row>
    <row r="858" spans="1:21" x14ac:dyDescent="0.25">
      <c r="A858" s="3" t="s">
        <v>1310</v>
      </c>
      <c r="B858" t="s">
        <v>3284</v>
      </c>
      <c r="C858" s="6" t="s">
        <v>3414</v>
      </c>
      <c r="D858" s="5" t="s">
        <v>1181</v>
      </c>
      <c r="E858" s="4">
        <v>41995</v>
      </c>
      <c r="F858" s="4">
        <v>41995</v>
      </c>
      <c r="G858" s="3" t="s">
        <v>1322</v>
      </c>
      <c r="H858" s="78">
        <v>8954.76</v>
      </c>
      <c r="J858" s="2" t="s">
        <v>1321</v>
      </c>
      <c r="L858">
        <v>40</v>
      </c>
      <c r="M858">
        <v>12</v>
      </c>
      <c r="N858">
        <v>2018</v>
      </c>
      <c r="O858">
        <v>4</v>
      </c>
      <c r="P858" s="1">
        <v>8954.76</v>
      </c>
      <c r="Q858">
        <v>0.3</v>
      </c>
      <c r="S858" s="78">
        <v>8954.76</v>
      </c>
      <c r="T858" s="123">
        <f>+Tabla_dsa_sqlexpress2_LUCCA_Resguardos23[[#This Row],[Precio_Adquisición]]-Tabla_dsa_sqlexpress2_LUCCA_Resguardos23[[#This Row],[Columna1]]</f>
        <v>0</v>
      </c>
      <c r="U858">
        <v>856</v>
      </c>
    </row>
    <row r="859" spans="1:21" x14ac:dyDescent="0.25">
      <c r="A859" s="3" t="s">
        <v>1310</v>
      </c>
      <c r="B859" t="s">
        <v>3291</v>
      </c>
      <c r="C859" s="6" t="s">
        <v>19</v>
      </c>
      <c r="D859" s="5" t="s">
        <v>18</v>
      </c>
      <c r="E859" s="4">
        <v>41995</v>
      </c>
      <c r="F859" s="4">
        <v>41995</v>
      </c>
      <c r="G859" s="3" t="s">
        <v>1320</v>
      </c>
      <c r="H859" s="78">
        <v>8954.76</v>
      </c>
      <c r="J859" s="2" t="s">
        <v>1319</v>
      </c>
      <c r="L859">
        <v>40</v>
      </c>
      <c r="M859">
        <v>12</v>
      </c>
      <c r="N859">
        <v>2018</v>
      </c>
      <c r="O859">
        <v>4</v>
      </c>
      <c r="P859" s="1">
        <v>8954.76</v>
      </c>
      <c r="Q859">
        <v>0.3</v>
      </c>
      <c r="S859" s="78">
        <v>8954.76</v>
      </c>
      <c r="T859" s="123">
        <f>+Tabla_dsa_sqlexpress2_LUCCA_Resguardos23[[#This Row],[Precio_Adquisición]]-Tabla_dsa_sqlexpress2_LUCCA_Resguardos23[[#This Row],[Columna1]]</f>
        <v>0</v>
      </c>
      <c r="U859">
        <v>857</v>
      </c>
    </row>
    <row r="860" spans="1:21" x14ac:dyDescent="0.25">
      <c r="A860" s="3" t="s">
        <v>1310</v>
      </c>
      <c r="B860" t="s">
        <v>3278</v>
      </c>
      <c r="C860" s="6" t="s">
        <v>12</v>
      </c>
      <c r="D860" s="5" t="s">
        <v>11</v>
      </c>
      <c r="E860" s="4">
        <v>41995</v>
      </c>
      <c r="F860" s="4">
        <v>41995</v>
      </c>
      <c r="G860" s="3" t="s">
        <v>1318</v>
      </c>
      <c r="H860" s="78">
        <v>8954.76</v>
      </c>
      <c r="J860" s="2" t="s">
        <v>1317</v>
      </c>
      <c r="L860">
        <v>40</v>
      </c>
      <c r="M860">
        <v>12</v>
      </c>
      <c r="N860">
        <v>2018</v>
      </c>
      <c r="O860">
        <v>4</v>
      </c>
      <c r="P860" s="1">
        <v>8954.76</v>
      </c>
      <c r="Q860">
        <v>0.3</v>
      </c>
      <c r="S860" s="78">
        <v>8954.76</v>
      </c>
      <c r="T860" s="123">
        <f>+Tabla_dsa_sqlexpress2_LUCCA_Resguardos23[[#This Row],[Precio_Adquisición]]-Tabla_dsa_sqlexpress2_LUCCA_Resguardos23[[#This Row],[Columna1]]</f>
        <v>0</v>
      </c>
      <c r="U860">
        <v>858</v>
      </c>
    </row>
    <row r="861" spans="1:21" x14ac:dyDescent="0.25">
      <c r="A861" s="3" t="s">
        <v>1310</v>
      </c>
      <c r="B861" t="s">
        <v>3276</v>
      </c>
      <c r="C861" s="6" t="s">
        <v>3308</v>
      </c>
      <c r="D861" s="5" t="s">
        <v>352</v>
      </c>
      <c r="E861" s="4">
        <v>41995</v>
      </c>
      <c r="F861" s="4">
        <v>41995</v>
      </c>
      <c r="G861" s="3" t="s">
        <v>1316</v>
      </c>
      <c r="H861" s="78">
        <v>8954.76</v>
      </c>
      <c r="J861" s="2" t="s">
        <v>1315</v>
      </c>
      <c r="L861">
        <v>40</v>
      </c>
      <c r="M861">
        <v>12</v>
      </c>
      <c r="N861">
        <v>2018</v>
      </c>
      <c r="O861">
        <v>4</v>
      </c>
      <c r="P861" s="1">
        <v>8954.76</v>
      </c>
      <c r="Q861">
        <v>0.3</v>
      </c>
      <c r="S861" s="78">
        <v>8954.76</v>
      </c>
      <c r="T861" s="123">
        <f>+Tabla_dsa_sqlexpress2_LUCCA_Resguardos23[[#This Row],[Precio_Adquisición]]-Tabla_dsa_sqlexpress2_LUCCA_Resguardos23[[#This Row],[Columna1]]</f>
        <v>0</v>
      </c>
      <c r="U861">
        <v>859</v>
      </c>
    </row>
    <row r="862" spans="1:21" x14ac:dyDescent="0.25">
      <c r="A862" s="3" t="s">
        <v>1310</v>
      </c>
      <c r="B862" t="s">
        <v>3274</v>
      </c>
      <c r="C862" s="6" t="s">
        <v>3</v>
      </c>
      <c r="D862" s="5" t="s">
        <v>2</v>
      </c>
      <c r="E862" s="4">
        <v>41995</v>
      </c>
      <c r="F862" s="4">
        <v>41995</v>
      </c>
      <c r="G862" s="3" t="s">
        <v>1314</v>
      </c>
      <c r="H862" s="78">
        <v>8954.76</v>
      </c>
      <c r="J862" s="2" t="s">
        <v>1313</v>
      </c>
      <c r="L862">
        <v>40</v>
      </c>
      <c r="M862">
        <v>12</v>
      </c>
      <c r="N862">
        <v>2018</v>
      </c>
      <c r="O862">
        <v>4</v>
      </c>
      <c r="P862" s="1">
        <v>8954.76</v>
      </c>
      <c r="Q862">
        <v>0.3</v>
      </c>
      <c r="S862" s="78">
        <v>8954.76</v>
      </c>
      <c r="T862" s="123">
        <f>+Tabla_dsa_sqlexpress2_LUCCA_Resguardos23[[#This Row],[Precio_Adquisición]]-Tabla_dsa_sqlexpress2_LUCCA_Resguardos23[[#This Row],[Columna1]]</f>
        <v>0</v>
      </c>
      <c r="U862">
        <v>860</v>
      </c>
    </row>
    <row r="863" spans="1:21" x14ac:dyDescent="0.25">
      <c r="A863" s="3" t="s">
        <v>1310</v>
      </c>
      <c r="B863" t="s">
        <v>3272</v>
      </c>
      <c r="C863" s="6" t="s">
        <v>433</v>
      </c>
      <c r="D863" s="5" t="s">
        <v>22</v>
      </c>
      <c r="E863" s="4">
        <v>41995</v>
      </c>
      <c r="F863" s="4">
        <v>41995</v>
      </c>
      <c r="G863" s="3" t="s">
        <v>1312</v>
      </c>
      <c r="H863" s="78">
        <v>8954.76</v>
      </c>
      <c r="J863" s="2" t="s">
        <v>1311</v>
      </c>
      <c r="L863">
        <v>40</v>
      </c>
      <c r="M863">
        <v>12</v>
      </c>
      <c r="N863">
        <v>2018</v>
      </c>
      <c r="O863">
        <v>4</v>
      </c>
      <c r="P863" s="1">
        <v>8954.76</v>
      </c>
      <c r="Q863">
        <v>0.3</v>
      </c>
      <c r="S863" s="78">
        <v>8954.76</v>
      </c>
      <c r="T863" s="123">
        <f>+Tabla_dsa_sqlexpress2_LUCCA_Resguardos23[[#This Row],[Precio_Adquisición]]-Tabla_dsa_sqlexpress2_LUCCA_Resguardos23[[#This Row],[Columna1]]</f>
        <v>0</v>
      </c>
      <c r="U863">
        <v>861</v>
      </c>
    </row>
    <row r="864" spans="1:21" x14ac:dyDescent="0.25">
      <c r="A864" s="3" t="s">
        <v>1310</v>
      </c>
      <c r="B864" t="s">
        <v>3270</v>
      </c>
      <c r="C864" s="6" t="s">
        <v>30</v>
      </c>
      <c r="D864" s="7" t="s">
        <v>29</v>
      </c>
      <c r="E864" s="4">
        <v>41995</v>
      </c>
      <c r="F864" s="4">
        <v>41995</v>
      </c>
      <c r="G864" s="3" t="s">
        <v>1309</v>
      </c>
      <c r="H864" s="78">
        <v>8954.76</v>
      </c>
      <c r="J864" s="2" t="s">
        <v>1308</v>
      </c>
      <c r="L864">
        <v>40</v>
      </c>
      <c r="M864">
        <v>12</v>
      </c>
      <c r="N864">
        <v>2018</v>
      </c>
      <c r="O864">
        <v>4</v>
      </c>
      <c r="P864" s="1">
        <v>8954.76</v>
      </c>
      <c r="Q864">
        <v>0.3</v>
      </c>
      <c r="S864" s="78">
        <v>8954.76</v>
      </c>
      <c r="T864" s="123">
        <f>+Tabla_dsa_sqlexpress2_LUCCA_Resguardos23[[#This Row],[Precio_Adquisición]]-Tabla_dsa_sqlexpress2_LUCCA_Resguardos23[[#This Row],[Columna1]]</f>
        <v>0</v>
      </c>
      <c r="U864">
        <v>862</v>
      </c>
    </row>
    <row r="865" spans="1:21" x14ac:dyDescent="0.25">
      <c r="A865" s="3" t="s">
        <v>1291</v>
      </c>
      <c r="B865" t="s">
        <v>3289</v>
      </c>
      <c r="C865" s="6" t="s">
        <v>8</v>
      </c>
      <c r="D865" s="5" t="s">
        <v>7</v>
      </c>
      <c r="E865" s="4">
        <v>41995</v>
      </c>
      <c r="F865" s="4">
        <v>41995</v>
      </c>
      <c r="G865" s="3" t="s">
        <v>1307</v>
      </c>
      <c r="H865" s="78">
        <v>1444.35</v>
      </c>
      <c r="J865" s="2" t="s">
        <v>1306</v>
      </c>
      <c r="L865">
        <v>40</v>
      </c>
      <c r="M865">
        <v>12</v>
      </c>
      <c r="N865">
        <v>2018</v>
      </c>
      <c r="O865">
        <v>4</v>
      </c>
      <c r="P865" s="1">
        <v>1444.35</v>
      </c>
      <c r="Q865">
        <v>0.3</v>
      </c>
      <c r="S865" s="78">
        <v>1444.35</v>
      </c>
      <c r="T865" s="123">
        <f>+Tabla_dsa_sqlexpress2_LUCCA_Resguardos23[[#This Row],[Precio_Adquisición]]-Tabla_dsa_sqlexpress2_LUCCA_Resguardos23[[#This Row],[Columna1]]</f>
        <v>0</v>
      </c>
      <c r="U865">
        <v>863</v>
      </c>
    </row>
    <row r="866" spans="1:21" x14ac:dyDescent="0.25">
      <c r="A866" s="3" t="s">
        <v>1291</v>
      </c>
      <c r="B866" t="s">
        <v>3282</v>
      </c>
      <c r="C866" s="6" t="s">
        <v>2682</v>
      </c>
      <c r="D866" s="15" t="s">
        <v>33</v>
      </c>
      <c r="E866" s="4">
        <v>41995</v>
      </c>
      <c r="F866" s="4">
        <v>41995</v>
      </c>
      <c r="G866" s="3" t="s">
        <v>1305</v>
      </c>
      <c r="H866" s="78">
        <v>1444.35</v>
      </c>
      <c r="J866" s="2" t="s">
        <v>1304</v>
      </c>
      <c r="L866">
        <v>40</v>
      </c>
      <c r="M866">
        <v>12</v>
      </c>
      <c r="N866">
        <v>2018</v>
      </c>
      <c r="O866">
        <v>4</v>
      </c>
      <c r="P866" s="1">
        <v>1444.35</v>
      </c>
      <c r="Q866">
        <v>0.3</v>
      </c>
      <c r="S866" s="78">
        <v>1444.35</v>
      </c>
      <c r="T866" s="123">
        <f>+Tabla_dsa_sqlexpress2_LUCCA_Resguardos23[[#This Row],[Precio_Adquisición]]-Tabla_dsa_sqlexpress2_LUCCA_Resguardos23[[#This Row],[Columna1]]</f>
        <v>0</v>
      </c>
      <c r="U866">
        <v>864</v>
      </c>
    </row>
    <row r="867" spans="1:21" x14ac:dyDescent="0.25">
      <c r="A867" s="3" t="s">
        <v>1291</v>
      </c>
      <c r="B867" t="s">
        <v>3283</v>
      </c>
      <c r="C867" s="6" t="s">
        <v>3414</v>
      </c>
      <c r="D867" s="5" t="s">
        <v>1181</v>
      </c>
      <c r="E867" s="4">
        <v>41995</v>
      </c>
      <c r="F867" s="4">
        <v>41995</v>
      </c>
      <c r="G867" s="3" t="s">
        <v>1303</v>
      </c>
      <c r="H867" s="78">
        <v>1444.35</v>
      </c>
      <c r="J867" s="2" t="s">
        <v>1302</v>
      </c>
      <c r="L867">
        <v>40</v>
      </c>
      <c r="M867">
        <v>12</v>
      </c>
      <c r="N867">
        <v>2018</v>
      </c>
      <c r="O867">
        <v>4</v>
      </c>
      <c r="P867" s="1">
        <v>1444.35</v>
      </c>
      <c r="Q867">
        <v>0.3</v>
      </c>
      <c r="S867" s="78">
        <v>1444.35</v>
      </c>
      <c r="T867" s="123">
        <f>+Tabla_dsa_sqlexpress2_LUCCA_Resguardos23[[#This Row],[Precio_Adquisición]]-Tabla_dsa_sqlexpress2_LUCCA_Resguardos23[[#This Row],[Columna1]]</f>
        <v>0</v>
      </c>
      <c r="U867">
        <v>865</v>
      </c>
    </row>
    <row r="868" spans="1:21" x14ac:dyDescent="0.25">
      <c r="A868" s="3" t="s">
        <v>1291</v>
      </c>
      <c r="B868" t="s">
        <v>3292</v>
      </c>
      <c r="C868" s="6" t="s">
        <v>19</v>
      </c>
      <c r="D868" s="5" t="s">
        <v>18</v>
      </c>
      <c r="E868" s="4">
        <v>41995</v>
      </c>
      <c r="F868" s="4">
        <v>41995</v>
      </c>
      <c r="G868" s="3" t="s">
        <v>1301</v>
      </c>
      <c r="H868" s="78">
        <v>1444.35</v>
      </c>
      <c r="J868" s="2" t="s">
        <v>1300</v>
      </c>
      <c r="L868">
        <v>40</v>
      </c>
      <c r="M868">
        <v>12</v>
      </c>
      <c r="N868">
        <v>2018</v>
      </c>
      <c r="O868">
        <v>4</v>
      </c>
      <c r="P868" s="1">
        <v>1444.35</v>
      </c>
      <c r="Q868">
        <v>0.3</v>
      </c>
      <c r="S868" s="78">
        <v>1444.35</v>
      </c>
      <c r="T868" s="123">
        <f>+Tabla_dsa_sqlexpress2_LUCCA_Resguardos23[[#This Row],[Precio_Adquisición]]-Tabla_dsa_sqlexpress2_LUCCA_Resguardos23[[#This Row],[Columna1]]</f>
        <v>0</v>
      </c>
      <c r="U868">
        <v>866</v>
      </c>
    </row>
    <row r="869" spans="1:21" x14ac:dyDescent="0.25">
      <c r="A869" s="3" t="s">
        <v>1291</v>
      </c>
      <c r="B869" t="s">
        <v>3279</v>
      </c>
      <c r="C869" s="6" t="s">
        <v>12</v>
      </c>
      <c r="D869" s="5" t="s">
        <v>11</v>
      </c>
      <c r="E869" s="4">
        <v>41995</v>
      </c>
      <c r="F869" s="4">
        <v>41995</v>
      </c>
      <c r="G869" s="3" t="s">
        <v>1299</v>
      </c>
      <c r="H869" s="78">
        <v>1444.35</v>
      </c>
      <c r="J869" s="2" t="s">
        <v>1298</v>
      </c>
      <c r="L869">
        <v>40</v>
      </c>
      <c r="M869">
        <v>12</v>
      </c>
      <c r="N869">
        <v>2018</v>
      </c>
      <c r="O869">
        <v>4</v>
      </c>
      <c r="P869" s="1">
        <v>1444.35</v>
      </c>
      <c r="Q869">
        <v>0.3</v>
      </c>
      <c r="S869" s="78">
        <v>1444.35</v>
      </c>
      <c r="T869" s="123">
        <f>+Tabla_dsa_sqlexpress2_LUCCA_Resguardos23[[#This Row],[Precio_Adquisición]]-Tabla_dsa_sqlexpress2_LUCCA_Resguardos23[[#This Row],[Columna1]]</f>
        <v>0</v>
      </c>
      <c r="U869">
        <v>867</v>
      </c>
    </row>
    <row r="870" spans="1:21" x14ac:dyDescent="0.25">
      <c r="A870" s="3" t="s">
        <v>1291</v>
      </c>
      <c r="B870" t="s">
        <v>3277</v>
      </c>
      <c r="C870" s="6" t="s">
        <v>3308</v>
      </c>
      <c r="D870" s="5" t="s">
        <v>352</v>
      </c>
      <c r="E870" s="4">
        <v>41995</v>
      </c>
      <c r="F870" s="4">
        <v>41995</v>
      </c>
      <c r="G870" s="3" t="s">
        <v>1297</v>
      </c>
      <c r="H870" s="78">
        <v>1444.35</v>
      </c>
      <c r="J870" s="2" t="s">
        <v>1296</v>
      </c>
      <c r="L870">
        <v>40</v>
      </c>
      <c r="M870">
        <v>12</v>
      </c>
      <c r="N870">
        <v>2018</v>
      </c>
      <c r="O870">
        <v>4</v>
      </c>
      <c r="P870" s="1">
        <v>1444.35</v>
      </c>
      <c r="Q870">
        <v>0.3</v>
      </c>
      <c r="S870" s="78">
        <v>1444.35</v>
      </c>
      <c r="T870" s="123">
        <f>+Tabla_dsa_sqlexpress2_LUCCA_Resguardos23[[#This Row],[Precio_Adquisición]]-Tabla_dsa_sqlexpress2_LUCCA_Resguardos23[[#This Row],[Columna1]]</f>
        <v>0</v>
      </c>
      <c r="U870">
        <v>868</v>
      </c>
    </row>
    <row r="871" spans="1:21" x14ac:dyDescent="0.25">
      <c r="A871" s="3" t="s">
        <v>1291</v>
      </c>
      <c r="B871" t="s">
        <v>3275</v>
      </c>
      <c r="C871" s="6" t="s">
        <v>3</v>
      </c>
      <c r="D871" s="5" t="s">
        <v>2</v>
      </c>
      <c r="E871" s="4">
        <v>41995</v>
      </c>
      <c r="F871" s="4">
        <v>41995</v>
      </c>
      <c r="G871" s="3" t="s">
        <v>1295</v>
      </c>
      <c r="H871" s="78">
        <v>1444.35</v>
      </c>
      <c r="J871" s="2" t="s">
        <v>1294</v>
      </c>
      <c r="L871">
        <v>40</v>
      </c>
      <c r="M871">
        <v>12</v>
      </c>
      <c r="N871">
        <v>2018</v>
      </c>
      <c r="O871">
        <v>4</v>
      </c>
      <c r="P871" s="1">
        <v>1444.35</v>
      </c>
      <c r="Q871">
        <v>0.3</v>
      </c>
      <c r="S871" s="78">
        <v>1444.35</v>
      </c>
      <c r="T871" s="123">
        <f>+Tabla_dsa_sqlexpress2_LUCCA_Resguardos23[[#This Row],[Precio_Adquisición]]-Tabla_dsa_sqlexpress2_LUCCA_Resguardos23[[#This Row],[Columna1]]</f>
        <v>0</v>
      </c>
      <c r="U871">
        <v>869</v>
      </c>
    </row>
    <row r="872" spans="1:21" x14ac:dyDescent="0.25">
      <c r="A872" s="3" t="s">
        <v>1291</v>
      </c>
      <c r="B872" t="s">
        <v>3273</v>
      </c>
      <c r="C872" s="6" t="s">
        <v>433</v>
      </c>
      <c r="D872" s="5" t="s">
        <v>22</v>
      </c>
      <c r="E872" s="4">
        <v>41995</v>
      </c>
      <c r="F872" s="4">
        <v>41995</v>
      </c>
      <c r="G872" s="3" t="s">
        <v>1293</v>
      </c>
      <c r="H872" s="78">
        <v>1444.35</v>
      </c>
      <c r="J872" s="2" t="s">
        <v>1292</v>
      </c>
      <c r="L872">
        <v>40</v>
      </c>
      <c r="M872">
        <v>12</v>
      </c>
      <c r="N872">
        <v>2018</v>
      </c>
      <c r="O872">
        <v>4</v>
      </c>
      <c r="P872" s="1">
        <v>1444.35</v>
      </c>
      <c r="Q872">
        <v>0.3</v>
      </c>
      <c r="S872" s="78">
        <v>1444.35</v>
      </c>
      <c r="T872" s="123">
        <f>+Tabla_dsa_sqlexpress2_LUCCA_Resguardos23[[#This Row],[Precio_Adquisición]]-Tabla_dsa_sqlexpress2_LUCCA_Resguardos23[[#This Row],[Columna1]]</f>
        <v>0</v>
      </c>
      <c r="U872">
        <v>870</v>
      </c>
    </row>
    <row r="873" spans="1:21" x14ac:dyDescent="0.25">
      <c r="A873" s="3" t="s">
        <v>1291</v>
      </c>
      <c r="B873" t="s">
        <v>3271</v>
      </c>
      <c r="C873" s="6" t="s">
        <v>30</v>
      </c>
      <c r="D873" s="12" t="s">
        <v>29</v>
      </c>
      <c r="E873" s="4">
        <v>41995</v>
      </c>
      <c r="F873" s="4">
        <v>41995</v>
      </c>
      <c r="G873" s="3" t="s">
        <v>1290</v>
      </c>
      <c r="H873" s="78">
        <v>1444.35</v>
      </c>
      <c r="J873" s="2" t="s">
        <v>1289</v>
      </c>
      <c r="L873">
        <v>40</v>
      </c>
      <c r="M873">
        <v>12</v>
      </c>
      <c r="N873">
        <v>2018</v>
      </c>
      <c r="O873">
        <v>4</v>
      </c>
      <c r="P873" s="1">
        <v>1444.35</v>
      </c>
      <c r="Q873">
        <v>0.3</v>
      </c>
      <c r="S873" s="78">
        <v>1444.35</v>
      </c>
      <c r="T873" s="123">
        <f>+Tabla_dsa_sqlexpress2_LUCCA_Resguardos23[[#This Row],[Precio_Adquisición]]-Tabla_dsa_sqlexpress2_LUCCA_Resguardos23[[#This Row],[Columna1]]</f>
        <v>0</v>
      </c>
      <c r="U873">
        <v>871</v>
      </c>
    </row>
    <row r="874" spans="1:21" x14ac:dyDescent="0.25">
      <c r="A874" s="3" t="s">
        <v>1288</v>
      </c>
      <c r="B874" t="s">
        <v>3290</v>
      </c>
      <c r="C874" s="6" t="s">
        <v>36</v>
      </c>
      <c r="D874" s="15" t="s">
        <v>2409</v>
      </c>
      <c r="E874" s="4">
        <v>41995</v>
      </c>
      <c r="F874" s="4">
        <v>41995</v>
      </c>
      <c r="G874" s="3" t="s">
        <v>1287</v>
      </c>
      <c r="H874" s="78">
        <v>4510.8500000000004</v>
      </c>
      <c r="J874" s="2" t="s">
        <v>1286</v>
      </c>
      <c r="L874">
        <v>40</v>
      </c>
      <c r="M874">
        <v>12</v>
      </c>
      <c r="N874">
        <v>2018</v>
      </c>
      <c r="O874">
        <v>4</v>
      </c>
      <c r="P874" s="1">
        <v>4510.8500000000004</v>
      </c>
      <c r="Q874">
        <v>0.3</v>
      </c>
      <c r="S874" s="78">
        <v>4510.8500000000004</v>
      </c>
      <c r="T874" s="123">
        <f>+Tabla_dsa_sqlexpress2_LUCCA_Resguardos23[[#This Row],[Precio_Adquisición]]-Tabla_dsa_sqlexpress2_LUCCA_Resguardos23[[#This Row],[Columna1]]</f>
        <v>0</v>
      </c>
      <c r="U874">
        <v>872</v>
      </c>
    </row>
    <row r="875" spans="1:21" x14ac:dyDescent="0.25">
      <c r="A875" s="3" t="s">
        <v>1278</v>
      </c>
      <c r="B875" t="s">
        <v>3287</v>
      </c>
      <c r="C875" s="6" t="s">
        <v>8</v>
      </c>
      <c r="D875" s="5" t="s">
        <v>7</v>
      </c>
      <c r="E875" s="4">
        <v>41995</v>
      </c>
      <c r="F875" s="4">
        <v>41995</v>
      </c>
      <c r="G875" s="3" t="s">
        <v>1285</v>
      </c>
      <c r="H875" s="78">
        <v>1180.33</v>
      </c>
      <c r="J875" s="2" t="s">
        <v>1284</v>
      </c>
      <c r="L875">
        <v>40</v>
      </c>
      <c r="M875">
        <v>12</v>
      </c>
      <c r="N875">
        <v>2018</v>
      </c>
      <c r="O875">
        <v>4</v>
      </c>
      <c r="P875" s="1">
        <v>1180.33</v>
      </c>
      <c r="Q875">
        <v>0.3</v>
      </c>
      <c r="S875" s="78">
        <v>1180.33</v>
      </c>
      <c r="T875" s="123">
        <f>+Tabla_dsa_sqlexpress2_LUCCA_Resguardos23[[#This Row],[Precio_Adquisición]]-Tabla_dsa_sqlexpress2_LUCCA_Resguardos23[[#This Row],[Columna1]]</f>
        <v>0</v>
      </c>
      <c r="U875">
        <v>873</v>
      </c>
    </row>
    <row r="876" spans="1:21" x14ac:dyDescent="0.25">
      <c r="A876" s="3" t="s">
        <v>1278</v>
      </c>
      <c r="B876" t="s">
        <v>3280</v>
      </c>
      <c r="C876" s="6" t="s">
        <v>2682</v>
      </c>
      <c r="D876" s="15" t="s">
        <v>33</v>
      </c>
      <c r="E876" s="4">
        <v>41995</v>
      </c>
      <c r="F876" s="4">
        <v>41995</v>
      </c>
      <c r="G876" s="3" t="s">
        <v>1283</v>
      </c>
      <c r="H876" s="78">
        <v>1180.33</v>
      </c>
      <c r="J876" s="2" t="s">
        <v>1282</v>
      </c>
      <c r="L876">
        <v>40</v>
      </c>
      <c r="M876">
        <v>12</v>
      </c>
      <c r="N876">
        <v>2018</v>
      </c>
      <c r="O876">
        <v>4</v>
      </c>
      <c r="P876" s="1">
        <v>1180.33</v>
      </c>
      <c r="Q876">
        <v>0.3</v>
      </c>
      <c r="S876" s="78">
        <v>1180.33</v>
      </c>
      <c r="T876" s="123">
        <f>+Tabla_dsa_sqlexpress2_LUCCA_Resguardos23[[#This Row],[Precio_Adquisición]]-Tabla_dsa_sqlexpress2_LUCCA_Resguardos23[[#This Row],[Columna1]]</f>
        <v>0</v>
      </c>
      <c r="U876">
        <v>874</v>
      </c>
    </row>
    <row r="877" spans="1:21" x14ac:dyDescent="0.25">
      <c r="A877" s="3" t="s">
        <v>1278</v>
      </c>
      <c r="B877" t="s">
        <v>3269</v>
      </c>
      <c r="C877" s="6" t="s">
        <v>465</v>
      </c>
      <c r="D877" s="8" t="s">
        <v>1281</v>
      </c>
      <c r="E877" s="4">
        <v>41995</v>
      </c>
      <c r="F877" s="4">
        <v>41995</v>
      </c>
      <c r="G877" s="3" t="s">
        <v>1280</v>
      </c>
      <c r="H877" s="78">
        <v>1180.33</v>
      </c>
      <c r="J877" s="2" t="s">
        <v>1279</v>
      </c>
      <c r="L877">
        <v>40</v>
      </c>
      <c r="M877">
        <v>12</v>
      </c>
      <c r="N877">
        <v>2018</v>
      </c>
      <c r="O877">
        <v>4</v>
      </c>
      <c r="P877" s="1">
        <v>1180.33</v>
      </c>
      <c r="Q877">
        <v>0.3</v>
      </c>
      <c r="S877" s="78">
        <v>1180.33</v>
      </c>
      <c r="T877" s="123">
        <f>+Tabla_dsa_sqlexpress2_LUCCA_Resguardos23[[#This Row],[Precio_Adquisición]]-Tabla_dsa_sqlexpress2_LUCCA_Resguardos23[[#This Row],[Columna1]]</f>
        <v>0</v>
      </c>
      <c r="U877">
        <v>875</v>
      </c>
    </row>
    <row r="878" spans="1:21" x14ac:dyDescent="0.25">
      <c r="A878" s="3" t="s">
        <v>1278</v>
      </c>
      <c r="B878" t="s">
        <v>3267</v>
      </c>
      <c r="C878" s="6" t="s">
        <v>36</v>
      </c>
      <c r="D878" s="15" t="s">
        <v>2409</v>
      </c>
      <c r="E878" s="4">
        <v>41995</v>
      </c>
      <c r="F878" s="4">
        <v>41995</v>
      </c>
      <c r="G878" s="3" t="s">
        <v>1277</v>
      </c>
      <c r="H878" s="78">
        <v>1180.33</v>
      </c>
      <c r="J878" s="2" t="s">
        <v>1276</v>
      </c>
      <c r="L878">
        <v>40</v>
      </c>
      <c r="M878">
        <v>12</v>
      </c>
      <c r="N878">
        <v>2018</v>
      </c>
      <c r="O878">
        <v>4</v>
      </c>
      <c r="P878" s="1">
        <v>1180.33</v>
      </c>
      <c r="Q878">
        <v>0.3</v>
      </c>
      <c r="S878" s="78">
        <v>1180.33</v>
      </c>
      <c r="T878" s="123">
        <f>+Tabla_dsa_sqlexpress2_LUCCA_Resguardos23[[#This Row],[Precio_Adquisición]]-Tabla_dsa_sqlexpress2_LUCCA_Resguardos23[[#This Row],[Columna1]]</f>
        <v>0</v>
      </c>
      <c r="U878">
        <v>876</v>
      </c>
    </row>
    <row r="879" spans="1:21" x14ac:dyDescent="0.25">
      <c r="A879" s="3" t="s">
        <v>1275</v>
      </c>
      <c r="B879" t="s">
        <v>3286</v>
      </c>
      <c r="C879" s="6" t="s">
        <v>3285</v>
      </c>
      <c r="D879" s="5" t="s">
        <v>1184</v>
      </c>
      <c r="E879" s="4">
        <v>41995</v>
      </c>
      <c r="F879" s="4">
        <v>41995</v>
      </c>
      <c r="G879" s="3" t="s">
        <v>1274</v>
      </c>
      <c r="H879" s="78">
        <v>6063.09</v>
      </c>
      <c r="J879" s="2" t="s">
        <v>1273</v>
      </c>
      <c r="L879">
        <v>40</v>
      </c>
      <c r="M879">
        <v>12</v>
      </c>
      <c r="N879">
        <v>2018</v>
      </c>
      <c r="O879">
        <v>4</v>
      </c>
      <c r="P879" s="1">
        <v>6063.09</v>
      </c>
      <c r="Q879">
        <v>0.3</v>
      </c>
      <c r="S879" s="78">
        <v>6063.09</v>
      </c>
      <c r="T879" s="123">
        <f>+Tabla_dsa_sqlexpress2_LUCCA_Resguardos23[[#This Row],[Precio_Adquisición]]-Tabla_dsa_sqlexpress2_LUCCA_Resguardos23[[#This Row],[Columna1]]</f>
        <v>0</v>
      </c>
      <c r="U879">
        <v>877</v>
      </c>
    </row>
    <row r="880" spans="1:21" x14ac:dyDescent="0.25">
      <c r="A880" s="3" t="s">
        <v>3197</v>
      </c>
      <c r="B880" t="s">
        <v>3257</v>
      </c>
      <c r="C880" s="6" t="s">
        <v>842</v>
      </c>
      <c r="D880" s="15" t="s">
        <v>2226</v>
      </c>
      <c r="E880" s="44">
        <v>42347</v>
      </c>
      <c r="F880" s="4"/>
      <c r="G880" s="3" t="s">
        <v>3204</v>
      </c>
      <c r="H880" s="80">
        <v>7770.84</v>
      </c>
      <c r="J880" s="2"/>
      <c r="P880" s="1"/>
      <c r="S880" s="80">
        <v>7770.84</v>
      </c>
      <c r="T880" s="123">
        <f>+Tabla_dsa_sqlexpress2_LUCCA_Resguardos23[[#This Row],[Precio_Adquisición]]-Tabla_dsa_sqlexpress2_LUCCA_Resguardos23[[#This Row],[Columna1]]</f>
        <v>0</v>
      </c>
      <c r="U880">
        <v>878</v>
      </c>
    </row>
    <row r="881" spans="1:21" x14ac:dyDescent="0.25">
      <c r="A881" s="89" t="s">
        <v>3198</v>
      </c>
      <c r="B881" s="90" t="s">
        <v>3229</v>
      </c>
      <c r="C881" s="91" t="s">
        <v>3258</v>
      </c>
      <c r="D881" s="95" t="s">
        <v>3259</v>
      </c>
      <c r="E881" s="99">
        <v>42347</v>
      </c>
      <c r="F881" s="93"/>
      <c r="G881" s="3" t="s">
        <v>3205</v>
      </c>
      <c r="H881" s="102">
        <v>11486.32</v>
      </c>
      <c r="J881" s="2"/>
      <c r="P881" s="1"/>
      <c r="S881" s="80">
        <v>11486.32</v>
      </c>
      <c r="T881" s="123">
        <f>+Tabla_dsa_sqlexpress2_LUCCA_Resguardos23[[#This Row],[Precio_Adquisición]]-Tabla_dsa_sqlexpress2_LUCCA_Resguardos23[[#This Row],[Columna1]]</f>
        <v>0</v>
      </c>
      <c r="U881">
        <v>879</v>
      </c>
    </row>
    <row r="882" spans="1:21" x14ac:dyDescent="0.25">
      <c r="A882" s="3" t="s">
        <v>3198</v>
      </c>
      <c r="B882" t="s">
        <v>3230</v>
      </c>
      <c r="C882" s="6" t="s">
        <v>3304</v>
      </c>
      <c r="D882" s="5" t="s">
        <v>3250</v>
      </c>
      <c r="E882" s="44">
        <v>42347</v>
      </c>
      <c r="F882" s="4"/>
      <c r="G882" s="3" t="s">
        <v>3206</v>
      </c>
      <c r="H882" s="80">
        <v>11486.32</v>
      </c>
      <c r="J882" s="2"/>
      <c r="P882" s="1"/>
      <c r="S882" s="80">
        <v>11486.32</v>
      </c>
      <c r="T882" s="123">
        <f>+Tabla_dsa_sqlexpress2_LUCCA_Resguardos23[[#This Row],[Precio_Adquisición]]-Tabla_dsa_sqlexpress2_LUCCA_Resguardos23[[#This Row],[Columna1]]</f>
        <v>0</v>
      </c>
      <c r="U882">
        <v>880</v>
      </c>
    </row>
    <row r="883" spans="1:21" x14ac:dyDescent="0.25">
      <c r="A883" s="3" t="s">
        <v>3198</v>
      </c>
      <c r="B883" t="s">
        <v>3227</v>
      </c>
      <c r="C883" s="6" t="s">
        <v>3416</v>
      </c>
      <c r="D883" s="5" t="s">
        <v>15</v>
      </c>
      <c r="E883" s="44">
        <v>42347</v>
      </c>
      <c r="F883" s="4"/>
      <c r="G883" s="3" t="s">
        <v>3207</v>
      </c>
      <c r="H883" s="80">
        <v>11486.32</v>
      </c>
      <c r="J883" s="2"/>
      <c r="P883" s="1"/>
      <c r="S883" s="80">
        <v>11486.32</v>
      </c>
      <c r="T883" s="123">
        <f>+Tabla_dsa_sqlexpress2_LUCCA_Resguardos23[[#This Row],[Precio_Adquisición]]-Tabla_dsa_sqlexpress2_LUCCA_Resguardos23[[#This Row],[Columna1]]</f>
        <v>0</v>
      </c>
      <c r="U883">
        <v>881</v>
      </c>
    </row>
    <row r="884" spans="1:21" x14ac:dyDescent="0.25">
      <c r="A884" s="3" t="s">
        <v>3198</v>
      </c>
      <c r="B884" t="s">
        <v>3228</v>
      </c>
      <c r="C884" s="6" t="s">
        <v>36</v>
      </c>
      <c r="D884" s="15" t="s">
        <v>2409</v>
      </c>
      <c r="E884" s="44">
        <v>42347</v>
      </c>
      <c r="F884" s="4"/>
      <c r="G884" s="3" t="s">
        <v>3208</v>
      </c>
      <c r="H884" s="80">
        <v>11486.32</v>
      </c>
      <c r="J884" s="2"/>
      <c r="P884" s="1"/>
      <c r="S884" s="80">
        <v>11486.32</v>
      </c>
      <c r="T884" s="123">
        <f>+Tabla_dsa_sqlexpress2_LUCCA_Resguardos23[[#This Row],[Precio_Adquisición]]-Tabla_dsa_sqlexpress2_LUCCA_Resguardos23[[#This Row],[Columna1]]</f>
        <v>0</v>
      </c>
      <c r="U884">
        <v>882</v>
      </c>
    </row>
    <row r="885" spans="1:21" x14ac:dyDescent="0.25">
      <c r="A885" s="3" t="s">
        <v>3198</v>
      </c>
      <c r="B885" t="s">
        <v>3265</v>
      </c>
      <c r="C885" s="6" t="s">
        <v>41</v>
      </c>
      <c r="D885" s="5" t="s">
        <v>40</v>
      </c>
      <c r="E885" s="44">
        <v>42347</v>
      </c>
      <c r="F885" s="4"/>
      <c r="G885" s="3" t="s">
        <v>3209</v>
      </c>
      <c r="H885" s="80">
        <v>11486.32</v>
      </c>
      <c r="J885" s="2"/>
      <c r="P885" s="1"/>
      <c r="S885" s="80">
        <v>11486.32</v>
      </c>
      <c r="T885" s="123">
        <f>+Tabla_dsa_sqlexpress2_LUCCA_Resguardos23[[#This Row],[Precio_Adquisición]]-Tabla_dsa_sqlexpress2_LUCCA_Resguardos23[[#This Row],[Columna1]]</f>
        <v>0</v>
      </c>
      <c r="U885">
        <v>883</v>
      </c>
    </row>
    <row r="886" spans="1:21" x14ac:dyDescent="0.25">
      <c r="A886" s="89" t="s">
        <v>3199</v>
      </c>
      <c r="B886" s="90" t="s">
        <v>3260</v>
      </c>
      <c r="C886" s="91" t="s">
        <v>3258</v>
      </c>
      <c r="D886" s="95" t="s">
        <v>3259</v>
      </c>
      <c r="E886" s="99">
        <v>42347</v>
      </c>
      <c r="F886" s="93"/>
      <c r="G886" s="3" t="s">
        <v>3210</v>
      </c>
      <c r="H886" s="102">
        <v>2898.84</v>
      </c>
      <c r="J886" s="2"/>
      <c r="P886" s="1"/>
      <c r="S886" s="80">
        <v>2898.84</v>
      </c>
      <c r="T886" s="123">
        <f>+Tabla_dsa_sqlexpress2_LUCCA_Resguardos23[[#This Row],[Precio_Adquisición]]-Tabla_dsa_sqlexpress2_LUCCA_Resguardos23[[#This Row],[Columna1]]</f>
        <v>0</v>
      </c>
      <c r="U886">
        <v>884</v>
      </c>
    </row>
    <row r="887" spans="1:21" x14ac:dyDescent="0.25">
      <c r="A887" s="3" t="s">
        <v>3199</v>
      </c>
      <c r="B887" t="s">
        <v>3251</v>
      </c>
      <c r="C887" s="6" t="s">
        <v>3304</v>
      </c>
      <c r="D887" s="5" t="s">
        <v>3250</v>
      </c>
      <c r="E887" s="44">
        <v>42347</v>
      </c>
      <c r="F887" s="4"/>
      <c r="G887" s="3" t="s">
        <v>3211</v>
      </c>
      <c r="H887" s="80">
        <v>2898.84</v>
      </c>
      <c r="J887" s="2"/>
      <c r="P887" s="1"/>
      <c r="S887" s="80">
        <v>2898.84</v>
      </c>
      <c r="T887" s="123">
        <f>+Tabla_dsa_sqlexpress2_LUCCA_Resguardos23[[#This Row],[Precio_Adquisición]]-Tabla_dsa_sqlexpress2_LUCCA_Resguardos23[[#This Row],[Columna1]]</f>
        <v>0</v>
      </c>
      <c r="U887">
        <v>885</v>
      </c>
    </row>
    <row r="888" spans="1:21" x14ac:dyDescent="0.25">
      <c r="A888" s="3" t="s">
        <v>3199</v>
      </c>
      <c r="B888" t="s">
        <v>3264</v>
      </c>
      <c r="C888" s="6" t="s">
        <v>3416</v>
      </c>
      <c r="D888" s="5" t="s">
        <v>15</v>
      </c>
      <c r="E888" s="44">
        <v>42347</v>
      </c>
      <c r="F888" s="4"/>
      <c r="G888" s="3" t="s">
        <v>3212</v>
      </c>
      <c r="H888" s="80">
        <v>2898.84</v>
      </c>
      <c r="J888" s="2"/>
      <c r="P888" s="1"/>
      <c r="S888" s="80">
        <v>2898.84</v>
      </c>
      <c r="T888" s="123">
        <f>+Tabla_dsa_sqlexpress2_LUCCA_Resguardos23[[#This Row],[Precio_Adquisición]]-Tabla_dsa_sqlexpress2_LUCCA_Resguardos23[[#This Row],[Columna1]]</f>
        <v>0</v>
      </c>
      <c r="U888">
        <v>886</v>
      </c>
    </row>
    <row r="889" spans="1:21" x14ac:dyDescent="0.25">
      <c r="A889" s="3" t="s">
        <v>3199</v>
      </c>
      <c r="B889" t="s">
        <v>3261</v>
      </c>
      <c r="C889" s="6" t="s">
        <v>36</v>
      </c>
      <c r="D889" s="15" t="s">
        <v>2409</v>
      </c>
      <c r="E889" s="44">
        <v>42347</v>
      </c>
      <c r="F889" s="4"/>
      <c r="G889" s="3" t="s">
        <v>3213</v>
      </c>
      <c r="H889" s="80">
        <v>2898.84</v>
      </c>
      <c r="J889" s="2"/>
      <c r="P889" s="1"/>
      <c r="S889" s="80">
        <v>2898.84</v>
      </c>
      <c r="T889" s="123">
        <f>+Tabla_dsa_sqlexpress2_LUCCA_Resguardos23[[#This Row],[Precio_Adquisición]]-Tabla_dsa_sqlexpress2_LUCCA_Resguardos23[[#This Row],[Columna1]]</f>
        <v>0</v>
      </c>
      <c r="U889">
        <v>887</v>
      </c>
    </row>
    <row r="890" spans="1:21" x14ac:dyDescent="0.25">
      <c r="A890" s="3" t="s">
        <v>3199</v>
      </c>
      <c r="B890" t="s">
        <v>3266</v>
      </c>
      <c r="C890" s="6" t="s">
        <v>41</v>
      </c>
      <c r="D890" s="5" t="s">
        <v>40</v>
      </c>
      <c r="E890" s="44">
        <v>42347</v>
      </c>
      <c r="F890" s="4"/>
      <c r="G890" s="3" t="s">
        <v>3214</v>
      </c>
      <c r="H890" s="80">
        <v>2898.84</v>
      </c>
      <c r="J890" s="2"/>
      <c r="P890" s="1"/>
      <c r="S890" s="80">
        <v>2898.84</v>
      </c>
      <c r="T890" s="123">
        <f>+Tabla_dsa_sqlexpress2_LUCCA_Resguardos23[[#This Row],[Precio_Adquisición]]-Tabla_dsa_sqlexpress2_LUCCA_Resguardos23[[#This Row],[Columna1]]</f>
        <v>0</v>
      </c>
      <c r="U890">
        <v>888</v>
      </c>
    </row>
    <row r="891" spans="1:21" x14ac:dyDescent="0.25">
      <c r="A891" s="89" t="s">
        <v>3200</v>
      </c>
      <c r="B891" s="103">
        <v>960000949</v>
      </c>
      <c r="C891" s="91" t="s">
        <v>3258</v>
      </c>
      <c r="D891" s="95" t="s">
        <v>3259</v>
      </c>
      <c r="E891" s="99">
        <v>42347</v>
      </c>
      <c r="F891" s="93"/>
      <c r="G891" s="3" t="s">
        <v>3215</v>
      </c>
      <c r="H891" s="102">
        <v>926.84</v>
      </c>
      <c r="J891" s="2"/>
      <c r="P891" s="1"/>
      <c r="S891" s="80">
        <v>926.84</v>
      </c>
      <c r="T891" s="123">
        <f>+Tabla_dsa_sqlexpress2_LUCCA_Resguardos23[[#This Row],[Precio_Adquisición]]-Tabla_dsa_sqlexpress2_LUCCA_Resguardos23[[#This Row],[Columna1]]</f>
        <v>0</v>
      </c>
      <c r="U891">
        <v>889</v>
      </c>
    </row>
    <row r="892" spans="1:21" x14ac:dyDescent="0.25">
      <c r="A892" s="3" t="s">
        <v>3200</v>
      </c>
      <c r="B892" s="55">
        <v>960000949</v>
      </c>
      <c r="C892" s="6" t="s">
        <v>3304</v>
      </c>
      <c r="D892" s="5" t="s">
        <v>3250</v>
      </c>
      <c r="E892" s="44">
        <v>42347</v>
      </c>
      <c r="F892" s="4"/>
      <c r="G892" s="3" t="s">
        <v>3216</v>
      </c>
      <c r="H892" s="80">
        <v>926.84</v>
      </c>
      <c r="J892" s="2"/>
      <c r="P892" s="1"/>
      <c r="S892" s="80">
        <v>926.84</v>
      </c>
      <c r="T892" s="123">
        <f>+Tabla_dsa_sqlexpress2_LUCCA_Resguardos23[[#This Row],[Precio_Adquisición]]-Tabla_dsa_sqlexpress2_LUCCA_Resguardos23[[#This Row],[Columna1]]</f>
        <v>0</v>
      </c>
      <c r="U892">
        <v>890</v>
      </c>
    </row>
    <row r="893" spans="1:21" x14ac:dyDescent="0.25">
      <c r="A893" s="3" t="s">
        <v>3200</v>
      </c>
      <c r="B893">
        <v>960000949</v>
      </c>
      <c r="C893" s="6" t="s">
        <v>3416</v>
      </c>
      <c r="D893" s="5" t="s">
        <v>15</v>
      </c>
      <c r="E893" s="44">
        <v>42347</v>
      </c>
      <c r="F893" s="4"/>
      <c r="G893" s="3" t="s">
        <v>3217</v>
      </c>
      <c r="H893" s="80">
        <v>926.84</v>
      </c>
      <c r="J893" s="2"/>
      <c r="P893" s="1"/>
      <c r="S893" s="80">
        <v>926.84</v>
      </c>
      <c r="T893" s="123">
        <f>+Tabla_dsa_sqlexpress2_LUCCA_Resguardos23[[#This Row],[Precio_Adquisición]]-Tabla_dsa_sqlexpress2_LUCCA_Resguardos23[[#This Row],[Columna1]]</f>
        <v>0</v>
      </c>
      <c r="U893">
        <v>891</v>
      </c>
    </row>
    <row r="894" spans="1:21" x14ac:dyDescent="0.25">
      <c r="A894" s="3" t="s">
        <v>3200</v>
      </c>
      <c r="B894">
        <v>960000949</v>
      </c>
      <c r="C894" s="6" t="s">
        <v>8</v>
      </c>
      <c r="D894" s="15" t="s">
        <v>7</v>
      </c>
      <c r="E894" s="44">
        <v>42347</v>
      </c>
      <c r="F894" s="4"/>
      <c r="G894" s="3" t="s">
        <v>3218</v>
      </c>
      <c r="H894" s="80">
        <v>926.84</v>
      </c>
      <c r="J894" s="2"/>
      <c r="P894" s="1"/>
      <c r="S894" s="80">
        <v>926.84</v>
      </c>
      <c r="T894" s="123">
        <f>+Tabla_dsa_sqlexpress2_LUCCA_Resguardos23[[#This Row],[Precio_Adquisición]]-Tabla_dsa_sqlexpress2_LUCCA_Resguardos23[[#This Row],[Columna1]]</f>
        <v>0</v>
      </c>
      <c r="U894">
        <v>892</v>
      </c>
    </row>
    <row r="895" spans="1:21" x14ac:dyDescent="0.25">
      <c r="A895" s="3" t="s">
        <v>3200</v>
      </c>
      <c r="B895">
        <v>960000949</v>
      </c>
      <c r="C895" s="6" t="s">
        <v>41</v>
      </c>
      <c r="D895" s="5" t="s">
        <v>40</v>
      </c>
      <c r="E895" s="44">
        <v>42347</v>
      </c>
      <c r="F895" s="4"/>
      <c r="G895" s="3" t="s">
        <v>3219</v>
      </c>
      <c r="H895" s="80">
        <v>926.84</v>
      </c>
      <c r="J895" s="2"/>
      <c r="P895" s="1"/>
      <c r="S895" s="80">
        <v>926.84</v>
      </c>
      <c r="T895" s="123">
        <f>+Tabla_dsa_sqlexpress2_LUCCA_Resguardos23[[#This Row],[Precio_Adquisición]]-Tabla_dsa_sqlexpress2_LUCCA_Resguardos23[[#This Row],[Columna1]]</f>
        <v>0</v>
      </c>
      <c r="U895">
        <v>893</v>
      </c>
    </row>
    <row r="896" spans="1:21" x14ac:dyDescent="0.25">
      <c r="A896" s="3" t="s">
        <v>3201</v>
      </c>
      <c r="B896" t="s">
        <v>3254</v>
      </c>
      <c r="C896" s="6" t="s">
        <v>3417</v>
      </c>
      <c r="D896" s="5" t="s">
        <v>3255</v>
      </c>
      <c r="E896" s="44">
        <v>42347</v>
      </c>
      <c r="F896" s="4"/>
      <c r="G896" s="3" t="s">
        <v>3220</v>
      </c>
      <c r="H896" s="80">
        <v>8587.48</v>
      </c>
      <c r="J896" s="2"/>
      <c r="P896" s="1"/>
      <c r="S896" s="80">
        <v>8587.48</v>
      </c>
      <c r="T896" s="123">
        <f>+Tabla_dsa_sqlexpress2_LUCCA_Resguardos23[[#This Row],[Precio_Adquisición]]-Tabla_dsa_sqlexpress2_LUCCA_Resguardos23[[#This Row],[Columna1]]</f>
        <v>0</v>
      </c>
      <c r="U896">
        <v>894</v>
      </c>
    </row>
    <row r="897" spans="1:21" x14ac:dyDescent="0.25">
      <c r="A897" s="3" t="s">
        <v>3201</v>
      </c>
      <c r="B897" t="s">
        <v>3247</v>
      </c>
      <c r="C897" s="6" t="s">
        <v>3248</v>
      </c>
      <c r="D897" s="5" t="s">
        <v>3249</v>
      </c>
      <c r="E897" s="44">
        <v>42347</v>
      </c>
      <c r="F897" s="4"/>
      <c r="G897" s="3" t="s">
        <v>3221</v>
      </c>
      <c r="H897" s="80">
        <v>8587.48</v>
      </c>
      <c r="J897" s="2"/>
      <c r="P897" s="1"/>
      <c r="S897" s="80">
        <v>8587.48</v>
      </c>
      <c r="T897" s="123">
        <f>+Tabla_dsa_sqlexpress2_LUCCA_Resguardos23[[#This Row],[Precio_Adquisición]]-Tabla_dsa_sqlexpress2_LUCCA_Resguardos23[[#This Row],[Columna1]]</f>
        <v>0</v>
      </c>
      <c r="U897">
        <v>895</v>
      </c>
    </row>
    <row r="898" spans="1:21" x14ac:dyDescent="0.25">
      <c r="A898" s="3" t="s">
        <v>3201</v>
      </c>
      <c r="B898" t="s">
        <v>3262</v>
      </c>
      <c r="C898" s="6" t="s">
        <v>3416</v>
      </c>
      <c r="D898" s="5" t="s">
        <v>15</v>
      </c>
      <c r="E898" s="44">
        <v>42347</v>
      </c>
      <c r="F898" s="4"/>
      <c r="G898" s="3" t="s">
        <v>3222</v>
      </c>
      <c r="H898" s="80">
        <v>8587.48</v>
      </c>
      <c r="J898" s="2"/>
      <c r="P898" s="1"/>
      <c r="S898" s="80">
        <v>8587.48</v>
      </c>
      <c r="T898" s="123">
        <f>+Tabla_dsa_sqlexpress2_LUCCA_Resguardos23[[#This Row],[Precio_Adquisición]]-Tabla_dsa_sqlexpress2_LUCCA_Resguardos23[[#This Row],[Columna1]]</f>
        <v>0</v>
      </c>
      <c r="U898">
        <v>896</v>
      </c>
    </row>
    <row r="899" spans="1:21" x14ac:dyDescent="0.25">
      <c r="A899" s="3" t="s">
        <v>3202</v>
      </c>
      <c r="B899" t="s">
        <v>3256</v>
      </c>
      <c r="C899" s="6" t="s">
        <v>3417</v>
      </c>
      <c r="D899" s="5" t="s">
        <v>3255</v>
      </c>
      <c r="E899" s="44">
        <v>42347</v>
      </c>
      <c r="F899" s="4"/>
      <c r="G899" s="3" t="s">
        <v>3223</v>
      </c>
      <c r="H899" s="80">
        <v>1924.44</v>
      </c>
      <c r="J899" s="2"/>
      <c r="P899" s="1"/>
      <c r="S899" s="80">
        <v>1924.44</v>
      </c>
      <c r="T899" s="123">
        <f>+Tabla_dsa_sqlexpress2_LUCCA_Resguardos23[[#This Row],[Precio_Adquisición]]-Tabla_dsa_sqlexpress2_LUCCA_Resguardos23[[#This Row],[Columna1]]</f>
        <v>0</v>
      </c>
      <c r="U899">
        <v>897</v>
      </c>
    </row>
    <row r="900" spans="1:21" x14ac:dyDescent="0.25">
      <c r="A900" s="3" t="s">
        <v>3202</v>
      </c>
      <c r="B900" t="s">
        <v>3252</v>
      </c>
      <c r="C900" s="6" t="s">
        <v>3248</v>
      </c>
      <c r="D900" s="5" t="s">
        <v>3249</v>
      </c>
      <c r="E900" s="44">
        <v>42347</v>
      </c>
      <c r="F900" s="4"/>
      <c r="G900" s="3" t="s">
        <v>3224</v>
      </c>
      <c r="H900" s="80">
        <v>1924.44</v>
      </c>
      <c r="J900" s="2"/>
      <c r="P900" s="1"/>
      <c r="S900" s="80">
        <v>1924.44</v>
      </c>
      <c r="T900" s="123">
        <f>+Tabla_dsa_sqlexpress2_LUCCA_Resguardos23[[#This Row],[Precio_Adquisición]]-Tabla_dsa_sqlexpress2_LUCCA_Resguardos23[[#This Row],[Columna1]]</f>
        <v>0</v>
      </c>
      <c r="U900">
        <v>898</v>
      </c>
    </row>
    <row r="901" spans="1:21" x14ac:dyDescent="0.25">
      <c r="A901" s="3" t="s">
        <v>3202</v>
      </c>
      <c r="B901" t="s">
        <v>3263</v>
      </c>
      <c r="C901" s="6" t="s">
        <v>3416</v>
      </c>
      <c r="D901" s="5" t="s">
        <v>15</v>
      </c>
      <c r="E901" s="44">
        <v>42347</v>
      </c>
      <c r="F901" s="4"/>
      <c r="G901" s="3" t="s">
        <v>3225</v>
      </c>
      <c r="H901" s="80">
        <v>1924.44</v>
      </c>
      <c r="J901" s="2"/>
      <c r="P901" s="1"/>
      <c r="S901" s="80">
        <v>1924.44</v>
      </c>
      <c r="T901" s="123">
        <f>+Tabla_dsa_sqlexpress2_LUCCA_Resguardos23[[#This Row],[Precio_Adquisición]]-Tabla_dsa_sqlexpress2_LUCCA_Resguardos23[[#This Row],[Columna1]]</f>
        <v>0</v>
      </c>
      <c r="U901">
        <v>899</v>
      </c>
    </row>
    <row r="902" spans="1:21" x14ac:dyDescent="0.25">
      <c r="A902" s="3" t="s">
        <v>3203</v>
      </c>
      <c r="B902" t="s">
        <v>3253</v>
      </c>
      <c r="C902" s="6" t="s">
        <v>8</v>
      </c>
      <c r="D902" s="5" t="s">
        <v>7</v>
      </c>
      <c r="E902" s="44">
        <v>42347</v>
      </c>
      <c r="F902" s="4"/>
      <c r="G902" s="3" t="s">
        <v>3226</v>
      </c>
      <c r="H902" s="80">
        <v>6088.84</v>
      </c>
      <c r="J902" s="2"/>
      <c r="P902" s="1"/>
      <c r="S902" s="80">
        <v>6088.84</v>
      </c>
      <c r="T902" s="123">
        <f>+Tabla_dsa_sqlexpress2_LUCCA_Resguardos23[[#This Row],[Precio_Adquisición]]-Tabla_dsa_sqlexpress2_LUCCA_Resguardos23[[#This Row],[Columna1]]</f>
        <v>0</v>
      </c>
      <c r="U902">
        <v>900</v>
      </c>
    </row>
    <row r="903" spans="1:21" s="32" customFormat="1" x14ac:dyDescent="0.25">
      <c r="A903" s="3" t="s">
        <v>3376</v>
      </c>
      <c r="B903" s="42" t="s">
        <v>3359</v>
      </c>
      <c r="C903" s="45" t="s">
        <v>3414</v>
      </c>
      <c r="D903" s="105" t="s">
        <v>1181</v>
      </c>
      <c r="E903" s="44">
        <v>42501</v>
      </c>
      <c r="F903" s="4"/>
      <c r="G903" s="3" t="s">
        <v>3360</v>
      </c>
      <c r="H903" s="82">
        <v>2577.52</v>
      </c>
      <c r="J903" s="67"/>
      <c r="P903" s="68"/>
      <c r="R903" s="69"/>
      <c r="S903" s="82">
        <v>2577.52</v>
      </c>
      <c r="T903" s="123">
        <f>+Tabla_dsa_sqlexpress2_LUCCA_Resguardos23[[#This Row],[Precio_Adquisición]]-Tabla_dsa_sqlexpress2_LUCCA_Resguardos23[[#This Row],[Columna1]]</f>
        <v>0</v>
      </c>
      <c r="U903">
        <v>901</v>
      </c>
    </row>
    <row r="904" spans="1:21" x14ac:dyDescent="0.25">
      <c r="A904" s="3" t="s">
        <v>3361</v>
      </c>
      <c r="B904" s="42" t="s">
        <v>3366</v>
      </c>
      <c r="C904" s="45" t="s">
        <v>3285</v>
      </c>
      <c r="D904" s="105" t="s">
        <v>1184</v>
      </c>
      <c r="E904" s="44">
        <v>42718</v>
      </c>
      <c r="F904" s="4"/>
      <c r="G904" s="66" t="s">
        <v>3371</v>
      </c>
      <c r="H904" s="82">
        <v>18906.84</v>
      </c>
      <c r="J904" s="2"/>
      <c r="P904" s="1"/>
      <c r="R904" s="65"/>
      <c r="S904" s="82">
        <v>18906.84</v>
      </c>
      <c r="T904" s="123">
        <f>+Tabla_dsa_sqlexpress2_LUCCA_Resguardos23[[#This Row],[Precio_Adquisición]]-Tabla_dsa_sqlexpress2_LUCCA_Resguardos23[[#This Row],[Columna1]]</f>
        <v>0</v>
      </c>
      <c r="U904">
        <v>902</v>
      </c>
    </row>
    <row r="905" spans="1:21" x14ac:dyDescent="0.25">
      <c r="A905" s="3" t="s">
        <v>3362</v>
      </c>
      <c r="B905" s="42" t="s">
        <v>3367</v>
      </c>
      <c r="C905" s="111" t="s">
        <v>3303</v>
      </c>
      <c r="D905" s="105" t="s">
        <v>359</v>
      </c>
      <c r="E905" s="44">
        <v>42718</v>
      </c>
      <c r="F905" s="4"/>
      <c r="G905" s="3" t="s">
        <v>3372</v>
      </c>
      <c r="H905" s="100">
        <v>18906.84</v>
      </c>
      <c r="J905" s="2"/>
      <c r="P905" s="1"/>
      <c r="R905" s="65"/>
      <c r="S905" s="82">
        <v>18906.84</v>
      </c>
      <c r="T905" s="123">
        <f>+Tabla_dsa_sqlexpress2_LUCCA_Resguardos23[[#This Row],[Precio_Adquisición]]-Tabla_dsa_sqlexpress2_LUCCA_Resguardos23[[#This Row],[Columna1]]</f>
        <v>0</v>
      </c>
      <c r="U905">
        <v>903</v>
      </c>
    </row>
    <row r="906" spans="1:21" x14ac:dyDescent="0.25">
      <c r="A906" s="3" t="s">
        <v>3363</v>
      </c>
      <c r="B906" s="42" t="s">
        <v>3370</v>
      </c>
      <c r="C906" s="45" t="s">
        <v>842</v>
      </c>
      <c r="D906" s="116" t="s">
        <v>2226</v>
      </c>
      <c r="E906" s="44">
        <v>42718</v>
      </c>
      <c r="F906" s="4"/>
      <c r="G906" s="3" t="s">
        <v>3373</v>
      </c>
      <c r="H906" s="82">
        <v>18906.84</v>
      </c>
      <c r="J906" s="2"/>
      <c r="P906" s="1"/>
      <c r="R906" s="65"/>
      <c r="S906" s="82">
        <v>18906.84</v>
      </c>
      <c r="T906" s="123">
        <f>+Tabla_dsa_sqlexpress2_LUCCA_Resguardos23[[#This Row],[Precio_Adquisición]]-Tabla_dsa_sqlexpress2_LUCCA_Resguardos23[[#This Row],[Columna1]]</f>
        <v>0</v>
      </c>
      <c r="U906">
        <v>904</v>
      </c>
    </row>
    <row r="907" spans="1:21" x14ac:dyDescent="0.25">
      <c r="A907" s="3" t="s">
        <v>3364</v>
      </c>
      <c r="B907" s="42" t="s">
        <v>3369</v>
      </c>
      <c r="C907" s="45" t="s">
        <v>364</v>
      </c>
      <c r="D907" s="105" t="s">
        <v>363</v>
      </c>
      <c r="E907" s="44">
        <v>42718</v>
      </c>
      <c r="F907" s="4"/>
      <c r="G907" s="3" t="s">
        <v>3374</v>
      </c>
      <c r="H907" s="82">
        <v>18906.84</v>
      </c>
      <c r="J907" s="2"/>
      <c r="P907" s="1"/>
      <c r="R907" s="65"/>
      <c r="S907" s="82">
        <v>18906.84</v>
      </c>
      <c r="T907" s="123">
        <f>+Tabla_dsa_sqlexpress2_LUCCA_Resguardos23[[#This Row],[Precio_Adquisición]]-Tabla_dsa_sqlexpress2_LUCCA_Resguardos23[[#This Row],[Columna1]]</f>
        <v>0</v>
      </c>
      <c r="U907">
        <v>905</v>
      </c>
    </row>
    <row r="908" spans="1:21" x14ac:dyDescent="0.25">
      <c r="A908" s="3" t="s">
        <v>3365</v>
      </c>
      <c r="B908" s="42" t="s">
        <v>3368</v>
      </c>
      <c r="C908" s="45" t="s">
        <v>322</v>
      </c>
      <c r="D908" s="105" t="s">
        <v>321</v>
      </c>
      <c r="E908" s="44">
        <v>42718</v>
      </c>
      <c r="F908" s="4"/>
      <c r="G908" s="3" t="s">
        <v>3375</v>
      </c>
      <c r="H908" s="82">
        <v>14150.84</v>
      </c>
      <c r="J908" s="2"/>
      <c r="P908" s="1"/>
      <c r="R908" s="65"/>
      <c r="S908" s="82">
        <v>14150.84</v>
      </c>
      <c r="T908" s="123">
        <f>+Tabla_dsa_sqlexpress2_LUCCA_Resguardos23[[#This Row],[Precio_Adquisición]]-Tabla_dsa_sqlexpress2_LUCCA_Resguardos23[[#This Row],[Columna1]]</f>
        <v>0</v>
      </c>
      <c r="U908">
        <v>906</v>
      </c>
    </row>
    <row r="909" spans="1:21" x14ac:dyDescent="0.25">
      <c r="A909" s="3" t="s">
        <v>1254</v>
      </c>
      <c r="C909" s="6" t="s">
        <v>339</v>
      </c>
      <c r="D909" s="5" t="s">
        <v>338</v>
      </c>
      <c r="E909" s="4">
        <v>36800</v>
      </c>
      <c r="F909" s="4">
        <v>36800</v>
      </c>
      <c r="G909" s="3" t="s">
        <v>1272</v>
      </c>
      <c r="H909" s="78">
        <v>6000</v>
      </c>
      <c r="J909" s="2" t="s">
        <v>1271</v>
      </c>
      <c r="L909">
        <v>120</v>
      </c>
      <c r="M909">
        <v>120</v>
      </c>
      <c r="N909">
        <v>2010</v>
      </c>
      <c r="O909">
        <v>10</v>
      </c>
      <c r="P909" s="1">
        <v>6000</v>
      </c>
      <c r="Q909">
        <v>0.1</v>
      </c>
      <c r="S909" s="78">
        <v>6000</v>
      </c>
      <c r="T909" s="123">
        <f>+Tabla_dsa_sqlexpress2_LUCCA_Resguardos23[[#This Row],[Precio_Adquisición]]-Tabla_dsa_sqlexpress2_LUCCA_Resguardos23[[#This Row],[Columna1]]</f>
        <v>0</v>
      </c>
      <c r="U909">
        <v>907</v>
      </c>
    </row>
    <row r="910" spans="1:21" x14ac:dyDescent="0.25">
      <c r="A910" s="3" t="s">
        <v>1254</v>
      </c>
      <c r="C910" s="6" t="s">
        <v>339</v>
      </c>
      <c r="D910" s="5" t="s">
        <v>338</v>
      </c>
      <c r="E910" s="4">
        <v>36800</v>
      </c>
      <c r="F910" s="4">
        <v>36800</v>
      </c>
      <c r="G910" s="3" t="s">
        <v>1270</v>
      </c>
      <c r="H910" s="78">
        <v>6000</v>
      </c>
      <c r="J910" s="2" t="s">
        <v>1209</v>
      </c>
      <c r="L910">
        <v>120</v>
      </c>
      <c r="M910">
        <v>120</v>
      </c>
      <c r="N910">
        <v>2010</v>
      </c>
      <c r="O910">
        <v>10</v>
      </c>
      <c r="P910" s="1">
        <v>6000</v>
      </c>
      <c r="Q910">
        <v>0.1</v>
      </c>
      <c r="S910" s="78">
        <v>6000</v>
      </c>
      <c r="T910" s="123">
        <f>+Tabla_dsa_sqlexpress2_LUCCA_Resguardos23[[#This Row],[Precio_Adquisición]]-Tabla_dsa_sqlexpress2_LUCCA_Resguardos23[[#This Row],[Columna1]]</f>
        <v>0</v>
      </c>
      <c r="U910">
        <v>908</v>
      </c>
    </row>
    <row r="911" spans="1:21" x14ac:dyDescent="0.25">
      <c r="A911" s="3" t="s">
        <v>1254</v>
      </c>
      <c r="C911" s="6" t="s">
        <v>339</v>
      </c>
      <c r="D911" s="5" t="s">
        <v>338</v>
      </c>
      <c r="E911" s="4">
        <v>36800</v>
      </c>
      <c r="F911" s="4">
        <v>36800</v>
      </c>
      <c r="G911" s="3" t="s">
        <v>1269</v>
      </c>
      <c r="H911" s="78">
        <v>6000</v>
      </c>
      <c r="J911" s="2" t="s">
        <v>1199</v>
      </c>
      <c r="L911">
        <v>120</v>
      </c>
      <c r="M911">
        <v>120</v>
      </c>
      <c r="N911">
        <v>2010</v>
      </c>
      <c r="O911">
        <v>10</v>
      </c>
      <c r="P911" s="1">
        <v>6000</v>
      </c>
      <c r="Q911">
        <v>0.1</v>
      </c>
      <c r="S911" s="78">
        <v>6000</v>
      </c>
      <c r="T911" s="123">
        <f>+Tabla_dsa_sqlexpress2_LUCCA_Resguardos23[[#This Row],[Precio_Adquisición]]-Tabla_dsa_sqlexpress2_LUCCA_Resguardos23[[#This Row],[Columna1]]</f>
        <v>0</v>
      </c>
      <c r="U911">
        <v>909</v>
      </c>
    </row>
    <row r="912" spans="1:21" x14ac:dyDescent="0.25">
      <c r="A912" s="3" t="s">
        <v>1254</v>
      </c>
      <c r="C912" s="6" t="s">
        <v>339</v>
      </c>
      <c r="D912" s="5" t="s">
        <v>338</v>
      </c>
      <c r="E912" s="4">
        <v>36800</v>
      </c>
      <c r="F912" s="4">
        <v>36800</v>
      </c>
      <c r="G912" s="3" t="s">
        <v>1268</v>
      </c>
      <c r="H912" s="78">
        <v>6000</v>
      </c>
      <c r="J912" s="2" t="s">
        <v>1194</v>
      </c>
      <c r="L912">
        <v>120</v>
      </c>
      <c r="M912">
        <v>120</v>
      </c>
      <c r="N912">
        <v>2010</v>
      </c>
      <c r="O912">
        <v>10</v>
      </c>
      <c r="P912" s="1">
        <v>6000</v>
      </c>
      <c r="Q912">
        <v>0.1</v>
      </c>
      <c r="S912" s="78">
        <v>6000</v>
      </c>
      <c r="T912" s="123">
        <f>+Tabla_dsa_sqlexpress2_LUCCA_Resguardos23[[#This Row],[Precio_Adquisición]]-Tabla_dsa_sqlexpress2_LUCCA_Resguardos23[[#This Row],[Columna1]]</f>
        <v>0</v>
      </c>
      <c r="U912">
        <v>910</v>
      </c>
    </row>
    <row r="913" spans="1:21" x14ac:dyDescent="0.25">
      <c r="A913" s="3" t="s">
        <v>1254</v>
      </c>
      <c r="C913" s="6" t="s">
        <v>339</v>
      </c>
      <c r="D913" s="5" t="s">
        <v>338</v>
      </c>
      <c r="E913" s="4">
        <v>36800</v>
      </c>
      <c r="F913" s="4">
        <v>36800</v>
      </c>
      <c r="G913" s="3" t="s">
        <v>1267</v>
      </c>
      <c r="H913" s="78">
        <v>6000</v>
      </c>
      <c r="J913" s="2" t="s">
        <v>1168</v>
      </c>
      <c r="L913">
        <v>120</v>
      </c>
      <c r="M913">
        <v>120</v>
      </c>
      <c r="N913">
        <v>2010</v>
      </c>
      <c r="O913">
        <v>10</v>
      </c>
      <c r="P913" s="1">
        <v>6000</v>
      </c>
      <c r="Q913">
        <v>0.1</v>
      </c>
      <c r="S913" s="78">
        <v>6000</v>
      </c>
      <c r="T913" s="123">
        <f>+Tabla_dsa_sqlexpress2_LUCCA_Resguardos23[[#This Row],[Precio_Adquisición]]-Tabla_dsa_sqlexpress2_LUCCA_Resguardos23[[#This Row],[Columna1]]</f>
        <v>0</v>
      </c>
      <c r="U913">
        <v>911</v>
      </c>
    </row>
    <row r="914" spans="1:21" x14ac:dyDescent="0.25">
      <c r="A914" s="3" t="s">
        <v>1254</v>
      </c>
      <c r="C914" s="6" t="s">
        <v>339</v>
      </c>
      <c r="D914" s="5" t="s">
        <v>338</v>
      </c>
      <c r="E914" s="4">
        <v>36800</v>
      </c>
      <c r="F914" s="4">
        <v>36800</v>
      </c>
      <c r="G914" s="3" t="s">
        <v>1266</v>
      </c>
      <c r="H914" s="78">
        <v>6000</v>
      </c>
      <c r="J914" s="2" t="s">
        <v>1160</v>
      </c>
      <c r="L914">
        <v>120</v>
      </c>
      <c r="M914">
        <v>120</v>
      </c>
      <c r="N914">
        <v>2010</v>
      </c>
      <c r="O914">
        <v>10</v>
      </c>
      <c r="P914" s="1">
        <v>6000</v>
      </c>
      <c r="Q914">
        <v>0.1</v>
      </c>
      <c r="S914" s="78">
        <v>6000</v>
      </c>
      <c r="T914" s="123">
        <f>+Tabla_dsa_sqlexpress2_LUCCA_Resguardos23[[#This Row],[Precio_Adquisición]]-Tabla_dsa_sqlexpress2_LUCCA_Resguardos23[[#This Row],[Columna1]]</f>
        <v>0</v>
      </c>
      <c r="U914">
        <v>912</v>
      </c>
    </row>
    <row r="915" spans="1:21" x14ac:dyDescent="0.25">
      <c r="A915" s="3" t="s">
        <v>1254</v>
      </c>
      <c r="C915" s="6" t="s">
        <v>339</v>
      </c>
      <c r="D915" s="5" t="s">
        <v>338</v>
      </c>
      <c r="E915" s="4">
        <v>36800</v>
      </c>
      <c r="F915" s="4">
        <v>36800</v>
      </c>
      <c r="G915" s="3" t="s">
        <v>1265</v>
      </c>
      <c r="H915" s="78">
        <v>6000</v>
      </c>
      <c r="J915" s="2" t="s">
        <v>1158</v>
      </c>
      <c r="L915">
        <v>120</v>
      </c>
      <c r="M915">
        <v>120</v>
      </c>
      <c r="N915">
        <v>2010</v>
      </c>
      <c r="O915">
        <v>10</v>
      </c>
      <c r="P915" s="1">
        <v>6000</v>
      </c>
      <c r="Q915">
        <v>0.1</v>
      </c>
      <c r="S915" s="78">
        <v>6000</v>
      </c>
      <c r="T915" s="123">
        <f>+Tabla_dsa_sqlexpress2_LUCCA_Resguardos23[[#This Row],[Precio_Adquisición]]-Tabla_dsa_sqlexpress2_LUCCA_Resguardos23[[#This Row],[Columna1]]</f>
        <v>0</v>
      </c>
      <c r="U915">
        <v>913</v>
      </c>
    </row>
    <row r="916" spans="1:21" x14ac:dyDescent="0.25">
      <c r="A916" s="3" t="s">
        <v>1254</v>
      </c>
      <c r="C916" s="6" t="s">
        <v>339</v>
      </c>
      <c r="D916" s="5" t="s">
        <v>338</v>
      </c>
      <c r="E916" s="4">
        <v>36800</v>
      </c>
      <c r="F916" s="4">
        <v>36800</v>
      </c>
      <c r="G916" s="3" t="s">
        <v>1264</v>
      </c>
      <c r="H916" s="78">
        <v>6000</v>
      </c>
      <c r="J916" s="2" t="s">
        <v>1149</v>
      </c>
      <c r="L916">
        <v>120</v>
      </c>
      <c r="M916">
        <v>120</v>
      </c>
      <c r="N916">
        <v>2010</v>
      </c>
      <c r="O916">
        <v>10</v>
      </c>
      <c r="P916" s="1">
        <v>6000</v>
      </c>
      <c r="Q916">
        <v>0.1</v>
      </c>
      <c r="S916" s="78">
        <v>6000</v>
      </c>
      <c r="T916" s="123">
        <f>+Tabla_dsa_sqlexpress2_LUCCA_Resguardos23[[#This Row],[Precio_Adquisición]]-Tabla_dsa_sqlexpress2_LUCCA_Resguardos23[[#This Row],[Columna1]]</f>
        <v>0</v>
      </c>
      <c r="U916">
        <v>914</v>
      </c>
    </row>
    <row r="917" spans="1:21" x14ac:dyDescent="0.25">
      <c r="A917" s="3" t="s">
        <v>1254</v>
      </c>
      <c r="C917" s="6" t="s">
        <v>339</v>
      </c>
      <c r="D917" s="5" t="s">
        <v>338</v>
      </c>
      <c r="E917" s="4">
        <v>36800</v>
      </c>
      <c r="F917" s="4">
        <v>36800</v>
      </c>
      <c r="G917" s="3" t="s">
        <v>1263</v>
      </c>
      <c r="H917" s="78">
        <v>6000</v>
      </c>
      <c r="J917" s="2" t="s">
        <v>1132</v>
      </c>
      <c r="L917">
        <v>120</v>
      </c>
      <c r="M917">
        <v>120</v>
      </c>
      <c r="N917">
        <v>2010</v>
      </c>
      <c r="O917">
        <v>10</v>
      </c>
      <c r="P917" s="1">
        <v>6000</v>
      </c>
      <c r="Q917">
        <v>0.1</v>
      </c>
      <c r="S917" s="78">
        <v>6000</v>
      </c>
      <c r="T917" s="123">
        <f>+Tabla_dsa_sqlexpress2_LUCCA_Resguardos23[[#This Row],[Precio_Adquisición]]-Tabla_dsa_sqlexpress2_LUCCA_Resguardos23[[#This Row],[Columna1]]</f>
        <v>0</v>
      </c>
      <c r="U917">
        <v>915</v>
      </c>
    </row>
    <row r="918" spans="1:21" x14ac:dyDescent="0.25">
      <c r="A918" s="3" t="s">
        <v>1254</v>
      </c>
      <c r="C918" s="6" t="s">
        <v>339</v>
      </c>
      <c r="D918" s="5" t="s">
        <v>338</v>
      </c>
      <c r="E918" s="4">
        <v>36800</v>
      </c>
      <c r="F918" s="4">
        <v>36800</v>
      </c>
      <c r="G918" s="3" t="s">
        <v>1262</v>
      </c>
      <c r="H918" s="78">
        <v>6000</v>
      </c>
      <c r="J918" s="2" t="s">
        <v>1261</v>
      </c>
      <c r="L918">
        <v>120</v>
      </c>
      <c r="M918">
        <v>120</v>
      </c>
      <c r="N918">
        <v>2010</v>
      </c>
      <c r="O918">
        <v>10</v>
      </c>
      <c r="P918" s="1">
        <v>6000</v>
      </c>
      <c r="Q918">
        <v>0.1</v>
      </c>
      <c r="S918" s="78">
        <v>6000</v>
      </c>
      <c r="T918" s="123">
        <f>+Tabla_dsa_sqlexpress2_LUCCA_Resguardos23[[#This Row],[Precio_Adquisición]]-Tabla_dsa_sqlexpress2_LUCCA_Resguardos23[[#This Row],[Columna1]]</f>
        <v>0</v>
      </c>
      <c r="U918">
        <v>916</v>
      </c>
    </row>
    <row r="919" spans="1:21" x14ac:dyDescent="0.25">
      <c r="A919" s="3" t="s">
        <v>1254</v>
      </c>
      <c r="C919" s="6" t="s">
        <v>339</v>
      </c>
      <c r="D919" s="5" t="s">
        <v>338</v>
      </c>
      <c r="E919" s="4">
        <v>36800</v>
      </c>
      <c r="F919" s="4">
        <v>36800</v>
      </c>
      <c r="G919" s="3" t="s">
        <v>1260</v>
      </c>
      <c r="H919" s="78">
        <v>6000</v>
      </c>
      <c r="J919" s="2" t="s">
        <v>1259</v>
      </c>
      <c r="L919">
        <v>120</v>
      </c>
      <c r="M919">
        <v>120</v>
      </c>
      <c r="N919">
        <v>2010</v>
      </c>
      <c r="O919">
        <v>10</v>
      </c>
      <c r="P919" s="1">
        <v>6000</v>
      </c>
      <c r="Q919">
        <v>0.1</v>
      </c>
      <c r="S919" s="78">
        <v>6000</v>
      </c>
      <c r="T919" s="123">
        <f>+Tabla_dsa_sqlexpress2_LUCCA_Resguardos23[[#This Row],[Precio_Adquisición]]-Tabla_dsa_sqlexpress2_LUCCA_Resguardos23[[#This Row],[Columna1]]</f>
        <v>0</v>
      </c>
      <c r="U919">
        <v>917</v>
      </c>
    </row>
    <row r="920" spans="1:21" x14ac:dyDescent="0.25">
      <c r="A920" s="3" t="s">
        <v>1254</v>
      </c>
      <c r="C920" s="6" t="s">
        <v>339</v>
      </c>
      <c r="D920" s="5" t="s">
        <v>338</v>
      </c>
      <c r="E920" s="4">
        <v>36800</v>
      </c>
      <c r="F920" s="4">
        <v>36800</v>
      </c>
      <c r="G920" s="3" t="s">
        <v>1258</v>
      </c>
      <c r="H920" s="78">
        <v>6000</v>
      </c>
      <c r="J920" s="2" t="s">
        <v>1257</v>
      </c>
      <c r="L920">
        <v>120</v>
      </c>
      <c r="M920">
        <v>120</v>
      </c>
      <c r="N920">
        <v>2010</v>
      </c>
      <c r="O920">
        <v>10</v>
      </c>
      <c r="P920" s="1">
        <v>6000</v>
      </c>
      <c r="Q920">
        <v>0.1</v>
      </c>
      <c r="S920" s="78">
        <v>6000</v>
      </c>
      <c r="T920" s="123">
        <f>+Tabla_dsa_sqlexpress2_LUCCA_Resguardos23[[#This Row],[Precio_Adquisición]]-Tabla_dsa_sqlexpress2_LUCCA_Resguardos23[[#This Row],[Columna1]]</f>
        <v>0</v>
      </c>
      <c r="U920">
        <v>918</v>
      </c>
    </row>
    <row r="921" spans="1:21" x14ac:dyDescent="0.25">
      <c r="A921" s="3" t="s">
        <v>1254</v>
      </c>
      <c r="C921" s="6" t="s">
        <v>339</v>
      </c>
      <c r="D921" s="5" t="s">
        <v>338</v>
      </c>
      <c r="E921" s="4">
        <v>36800</v>
      </c>
      <c r="F921" s="4">
        <v>36800</v>
      </c>
      <c r="G921" s="3" t="s">
        <v>1256</v>
      </c>
      <c r="H921" s="78">
        <v>6000</v>
      </c>
      <c r="J921" s="2" t="s">
        <v>1255</v>
      </c>
      <c r="L921">
        <v>120</v>
      </c>
      <c r="M921">
        <v>120</v>
      </c>
      <c r="N921">
        <v>2010</v>
      </c>
      <c r="O921">
        <v>10</v>
      </c>
      <c r="P921" s="1">
        <v>6000</v>
      </c>
      <c r="Q921">
        <v>0.1</v>
      </c>
      <c r="S921" s="78">
        <v>6000</v>
      </c>
      <c r="T921" s="123">
        <f>+Tabla_dsa_sqlexpress2_LUCCA_Resguardos23[[#This Row],[Precio_Adquisición]]-Tabla_dsa_sqlexpress2_LUCCA_Resguardos23[[#This Row],[Columna1]]</f>
        <v>0</v>
      </c>
      <c r="U921">
        <v>919</v>
      </c>
    </row>
    <row r="922" spans="1:21" x14ac:dyDescent="0.25">
      <c r="A922" s="3" t="s">
        <v>1254</v>
      </c>
      <c r="C922" s="6" t="s">
        <v>339</v>
      </c>
      <c r="D922" s="5" t="s">
        <v>338</v>
      </c>
      <c r="E922" s="4">
        <v>36800</v>
      </c>
      <c r="F922" s="4">
        <v>36800</v>
      </c>
      <c r="G922" s="3" t="s">
        <v>1253</v>
      </c>
      <c r="H922" s="78">
        <v>6000</v>
      </c>
      <c r="J922" s="2" t="s">
        <v>1252</v>
      </c>
      <c r="L922">
        <v>120</v>
      </c>
      <c r="M922">
        <v>120</v>
      </c>
      <c r="N922">
        <v>2010</v>
      </c>
      <c r="O922">
        <v>10</v>
      </c>
      <c r="P922" s="1">
        <v>6000</v>
      </c>
      <c r="Q922">
        <v>0.1</v>
      </c>
      <c r="S922" s="78">
        <v>6000</v>
      </c>
      <c r="T922" s="123">
        <f>+Tabla_dsa_sqlexpress2_LUCCA_Resguardos23[[#This Row],[Precio_Adquisición]]-Tabla_dsa_sqlexpress2_LUCCA_Resguardos23[[#This Row],[Columna1]]</f>
        <v>0</v>
      </c>
      <c r="U922">
        <v>920</v>
      </c>
    </row>
    <row r="923" spans="1:21" x14ac:dyDescent="0.25">
      <c r="A923" s="3" t="s">
        <v>1246</v>
      </c>
      <c r="C923" s="6" t="s">
        <v>19</v>
      </c>
      <c r="D923" s="5" t="s">
        <v>18</v>
      </c>
      <c r="E923" s="4">
        <v>36800</v>
      </c>
      <c r="F923" s="4">
        <v>36800</v>
      </c>
      <c r="G923" s="3" t="s">
        <v>1251</v>
      </c>
      <c r="H923" s="78">
        <v>1200</v>
      </c>
      <c r="J923" s="2" t="s">
        <v>1250</v>
      </c>
      <c r="L923">
        <v>120</v>
      </c>
      <c r="M923">
        <v>120</v>
      </c>
      <c r="N923">
        <v>2010</v>
      </c>
      <c r="O923">
        <v>10</v>
      </c>
      <c r="P923" s="1">
        <v>1200</v>
      </c>
      <c r="Q923">
        <v>0.1</v>
      </c>
      <c r="S923" s="78">
        <v>1200</v>
      </c>
      <c r="T923" s="123">
        <f>+Tabla_dsa_sqlexpress2_LUCCA_Resguardos23[[#This Row],[Precio_Adquisición]]-Tabla_dsa_sqlexpress2_LUCCA_Resguardos23[[#This Row],[Columna1]]</f>
        <v>0</v>
      </c>
      <c r="U923">
        <v>921</v>
      </c>
    </row>
    <row r="924" spans="1:21" x14ac:dyDescent="0.25">
      <c r="A924" s="3" t="s">
        <v>1246</v>
      </c>
      <c r="C924" s="6" t="s">
        <v>19</v>
      </c>
      <c r="D924" s="5" t="s">
        <v>18</v>
      </c>
      <c r="E924" s="4">
        <v>36800</v>
      </c>
      <c r="F924" s="4">
        <v>36800</v>
      </c>
      <c r="G924" s="3" t="s">
        <v>1249</v>
      </c>
      <c r="H924" s="78">
        <v>1200</v>
      </c>
      <c r="J924" s="2" t="s">
        <v>1089</v>
      </c>
      <c r="L924">
        <v>120</v>
      </c>
      <c r="M924">
        <v>120</v>
      </c>
      <c r="N924">
        <v>2010</v>
      </c>
      <c r="O924">
        <v>10</v>
      </c>
      <c r="P924" s="1">
        <v>1200</v>
      </c>
      <c r="Q924">
        <v>0.1</v>
      </c>
      <c r="S924" s="78">
        <v>1200</v>
      </c>
      <c r="T924" s="123">
        <f>+Tabla_dsa_sqlexpress2_LUCCA_Resguardos23[[#This Row],[Precio_Adquisición]]-Tabla_dsa_sqlexpress2_LUCCA_Resguardos23[[#This Row],[Columna1]]</f>
        <v>0</v>
      </c>
      <c r="U924">
        <v>922</v>
      </c>
    </row>
    <row r="925" spans="1:21" x14ac:dyDescent="0.25">
      <c r="A925" s="3" t="s">
        <v>1246</v>
      </c>
      <c r="C925" s="6" t="s">
        <v>19</v>
      </c>
      <c r="D925" s="5" t="s">
        <v>18</v>
      </c>
      <c r="E925" s="4">
        <v>36800</v>
      </c>
      <c r="F925" s="4">
        <v>36800</v>
      </c>
      <c r="G925" s="3" t="s">
        <v>1248</v>
      </c>
      <c r="H925" s="78">
        <v>1200</v>
      </c>
      <c r="J925" s="2" t="s">
        <v>1083</v>
      </c>
      <c r="L925">
        <v>120</v>
      </c>
      <c r="M925">
        <v>120</v>
      </c>
      <c r="N925">
        <v>2010</v>
      </c>
      <c r="O925">
        <v>10</v>
      </c>
      <c r="P925" s="1">
        <v>1200</v>
      </c>
      <c r="Q925">
        <v>0.1</v>
      </c>
      <c r="S925" s="78">
        <v>1200</v>
      </c>
      <c r="T925" s="123">
        <f>+Tabla_dsa_sqlexpress2_LUCCA_Resguardos23[[#This Row],[Precio_Adquisición]]-Tabla_dsa_sqlexpress2_LUCCA_Resguardos23[[#This Row],[Columna1]]</f>
        <v>0</v>
      </c>
      <c r="U925">
        <v>923</v>
      </c>
    </row>
    <row r="926" spans="1:21" x14ac:dyDescent="0.25">
      <c r="A926" s="3" t="s">
        <v>1246</v>
      </c>
      <c r="C926" s="6" t="s">
        <v>19</v>
      </c>
      <c r="D926" s="5" t="s">
        <v>18</v>
      </c>
      <c r="E926" s="4">
        <v>36800</v>
      </c>
      <c r="F926" s="4">
        <v>36800</v>
      </c>
      <c r="G926" s="3" t="s">
        <v>1247</v>
      </c>
      <c r="H926" s="78">
        <v>1200</v>
      </c>
      <c r="J926" s="2" t="s">
        <v>1081</v>
      </c>
      <c r="L926">
        <v>120</v>
      </c>
      <c r="M926">
        <v>120</v>
      </c>
      <c r="N926">
        <v>2010</v>
      </c>
      <c r="O926">
        <v>10</v>
      </c>
      <c r="P926" s="1">
        <v>1200</v>
      </c>
      <c r="Q926">
        <v>0.1</v>
      </c>
      <c r="S926" s="78">
        <v>1200</v>
      </c>
      <c r="T926" s="123">
        <f>+Tabla_dsa_sqlexpress2_LUCCA_Resguardos23[[#This Row],[Precio_Adquisición]]-Tabla_dsa_sqlexpress2_LUCCA_Resguardos23[[#This Row],[Columna1]]</f>
        <v>0</v>
      </c>
      <c r="U926">
        <v>924</v>
      </c>
    </row>
    <row r="927" spans="1:21" x14ac:dyDescent="0.25">
      <c r="A927" s="3" t="s">
        <v>1246</v>
      </c>
      <c r="C927" s="6" t="s">
        <v>19</v>
      </c>
      <c r="D927" s="5" t="s">
        <v>18</v>
      </c>
      <c r="E927" s="4">
        <v>36800</v>
      </c>
      <c r="F927" s="4">
        <v>36800</v>
      </c>
      <c r="G927" s="3" t="s">
        <v>1245</v>
      </c>
      <c r="H927" s="78">
        <v>1200</v>
      </c>
      <c r="J927" s="2" t="s">
        <v>1060</v>
      </c>
      <c r="L927">
        <v>120</v>
      </c>
      <c r="M927">
        <v>120</v>
      </c>
      <c r="N927">
        <v>2010</v>
      </c>
      <c r="O927">
        <v>10</v>
      </c>
      <c r="P927" s="1">
        <v>1200</v>
      </c>
      <c r="Q927">
        <v>0.1</v>
      </c>
      <c r="S927" s="78">
        <v>1200</v>
      </c>
      <c r="T927" s="123">
        <f>+Tabla_dsa_sqlexpress2_LUCCA_Resguardos23[[#This Row],[Precio_Adquisición]]-Tabla_dsa_sqlexpress2_LUCCA_Resguardos23[[#This Row],[Columna1]]</f>
        <v>0</v>
      </c>
      <c r="U927">
        <v>925</v>
      </c>
    </row>
    <row r="928" spans="1:21" x14ac:dyDescent="0.25">
      <c r="A928" s="3" t="s">
        <v>1244</v>
      </c>
      <c r="C928" s="6" t="s">
        <v>339</v>
      </c>
      <c r="D928" s="5" t="s">
        <v>338</v>
      </c>
      <c r="E928" s="4">
        <v>36800</v>
      </c>
      <c r="F928" s="4">
        <v>36800</v>
      </c>
      <c r="G928" s="3" t="s">
        <v>1243</v>
      </c>
      <c r="H928" s="78">
        <v>1191.4000000000001</v>
      </c>
      <c r="J928" s="2" t="s">
        <v>1242</v>
      </c>
      <c r="L928">
        <v>120</v>
      </c>
      <c r="M928">
        <v>120</v>
      </c>
      <c r="N928">
        <v>2010</v>
      </c>
      <c r="O928">
        <v>10</v>
      </c>
      <c r="P928" s="1">
        <v>1191.4000000000001</v>
      </c>
      <c r="Q928">
        <v>0.1</v>
      </c>
      <c r="S928" s="78">
        <v>1191.4000000000001</v>
      </c>
      <c r="T928" s="123">
        <f>+Tabla_dsa_sqlexpress2_LUCCA_Resguardos23[[#This Row],[Precio_Adquisición]]-Tabla_dsa_sqlexpress2_LUCCA_Resguardos23[[#This Row],[Columna1]]</f>
        <v>0</v>
      </c>
      <c r="U928">
        <v>926</v>
      </c>
    </row>
    <row r="929" spans="1:21" x14ac:dyDescent="0.25">
      <c r="A929" s="3" t="s">
        <v>1238</v>
      </c>
      <c r="C929" s="110" t="s">
        <v>3166</v>
      </c>
      <c r="D929" s="72" t="s">
        <v>3305</v>
      </c>
      <c r="E929" s="4">
        <v>39716</v>
      </c>
      <c r="F929" s="4">
        <v>39716</v>
      </c>
      <c r="G929" s="3" t="s">
        <v>1241</v>
      </c>
      <c r="H929" s="106">
        <v>0</v>
      </c>
      <c r="J929" s="2" t="s">
        <v>1240</v>
      </c>
      <c r="L929">
        <v>120</v>
      </c>
      <c r="M929">
        <v>87</v>
      </c>
      <c r="N929">
        <v>2018</v>
      </c>
      <c r="O929">
        <v>9</v>
      </c>
      <c r="P929" s="1">
        <v>246</v>
      </c>
      <c r="Q929">
        <v>0.1</v>
      </c>
      <c r="S929" s="43">
        <v>0</v>
      </c>
      <c r="T929" s="123">
        <f>+Tabla_dsa_sqlexpress2_LUCCA_Resguardos23[[#This Row],[Precio_Adquisición]]-Tabla_dsa_sqlexpress2_LUCCA_Resguardos23[[#This Row],[Columna1]]</f>
        <v>0</v>
      </c>
      <c r="U929">
        <v>927</v>
      </c>
    </row>
    <row r="930" spans="1:21" x14ac:dyDescent="0.25">
      <c r="A930" s="3" t="s">
        <v>1238</v>
      </c>
      <c r="C930" s="110" t="s">
        <v>3166</v>
      </c>
      <c r="D930" s="72" t="s">
        <v>3305</v>
      </c>
      <c r="E930" s="4">
        <v>39716</v>
      </c>
      <c r="F930" s="4">
        <v>39716</v>
      </c>
      <c r="G930" s="3" t="s">
        <v>1239</v>
      </c>
      <c r="H930" s="106">
        <v>0</v>
      </c>
      <c r="J930" s="2" t="s">
        <v>937</v>
      </c>
      <c r="L930">
        <v>120</v>
      </c>
      <c r="M930">
        <v>87</v>
      </c>
      <c r="N930">
        <v>2018</v>
      </c>
      <c r="O930">
        <v>9</v>
      </c>
      <c r="P930" s="1">
        <v>246</v>
      </c>
      <c r="Q930">
        <v>0.1</v>
      </c>
      <c r="S930" s="43">
        <v>0</v>
      </c>
      <c r="T930" s="123">
        <f>+Tabla_dsa_sqlexpress2_LUCCA_Resguardos23[[#This Row],[Precio_Adquisición]]-Tabla_dsa_sqlexpress2_LUCCA_Resguardos23[[#This Row],[Columna1]]</f>
        <v>0</v>
      </c>
      <c r="U930">
        <v>928</v>
      </c>
    </row>
    <row r="931" spans="1:21" s="38" customFormat="1" x14ac:dyDescent="0.25">
      <c r="A931" s="50" t="s">
        <v>1238</v>
      </c>
      <c r="C931" s="71" t="s">
        <v>3309</v>
      </c>
      <c r="D931" s="72" t="s">
        <v>3061</v>
      </c>
      <c r="E931" s="51">
        <v>39716</v>
      </c>
      <c r="F931" s="51">
        <v>39716</v>
      </c>
      <c r="G931" s="50" t="s">
        <v>1237</v>
      </c>
      <c r="H931" s="106">
        <v>0</v>
      </c>
      <c r="J931" s="53" t="s">
        <v>935</v>
      </c>
      <c r="L931" s="38">
        <v>120</v>
      </c>
      <c r="M931" s="38">
        <v>87</v>
      </c>
      <c r="N931" s="38">
        <v>2018</v>
      </c>
      <c r="O931" s="38">
        <v>9</v>
      </c>
      <c r="P931" s="52">
        <v>246</v>
      </c>
      <c r="Q931" s="38">
        <v>0.1</v>
      </c>
      <c r="R931" s="54"/>
      <c r="S931" s="43">
        <v>0</v>
      </c>
      <c r="T931" s="123">
        <f>+Tabla_dsa_sqlexpress2_LUCCA_Resguardos23[[#This Row],[Precio_Adquisición]]-Tabla_dsa_sqlexpress2_LUCCA_Resguardos23[[#This Row],[Columna1]]</f>
        <v>0</v>
      </c>
      <c r="U931">
        <v>929</v>
      </c>
    </row>
    <row r="932" spans="1:21" x14ac:dyDescent="0.25">
      <c r="A932" s="3" t="s">
        <v>1236</v>
      </c>
      <c r="C932" s="6" t="s">
        <v>339</v>
      </c>
      <c r="D932" s="5" t="s">
        <v>338</v>
      </c>
      <c r="E932" s="4">
        <v>37104</v>
      </c>
      <c r="F932" s="4">
        <v>37104</v>
      </c>
      <c r="G932" s="3" t="s">
        <v>1235</v>
      </c>
      <c r="H932" s="78">
        <v>10373</v>
      </c>
      <c r="J932" s="2" t="s">
        <v>1234</v>
      </c>
      <c r="L932">
        <v>120</v>
      </c>
      <c r="M932">
        <v>120</v>
      </c>
      <c r="N932">
        <v>2011</v>
      </c>
      <c r="O932">
        <v>8</v>
      </c>
      <c r="P932" s="1">
        <v>10373</v>
      </c>
      <c r="Q932">
        <v>0.1</v>
      </c>
      <c r="S932" s="78">
        <v>10373</v>
      </c>
      <c r="T932" s="123">
        <f>+Tabla_dsa_sqlexpress2_LUCCA_Resguardos23[[#This Row],[Precio_Adquisición]]-Tabla_dsa_sqlexpress2_LUCCA_Resguardos23[[#This Row],[Columna1]]</f>
        <v>0</v>
      </c>
      <c r="U932">
        <v>930</v>
      </c>
    </row>
    <row r="933" spans="1:21" x14ac:dyDescent="0.25">
      <c r="A933" s="3" t="s">
        <v>1231</v>
      </c>
      <c r="C933" s="6" t="s">
        <v>842</v>
      </c>
      <c r="D933" s="15" t="s">
        <v>2226</v>
      </c>
      <c r="E933" s="4">
        <v>37104</v>
      </c>
      <c r="F933" s="4">
        <v>37104</v>
      </c>
      <c r="G933" s="3" t="s">
        <v>1233</v>
      </c>
      <c r="H933" s="78">
        <v>851</v>
      </c>
      <c r="J933" s="2" t="s">
        <v>1232</v>
      </c>
      <c r="L933">
        <v>120</v>
      </c>
      <c r="M933">
        <v>120</v>
      </c>
      <c r="N933">
        <v>2011</v>
      </c>
      <c r="O933">
        <v>8</v>
      </c>
      <c r="P933" s="1">
        <v>851</v>
      </c>
      <c r="Q933">
        <v>0.1</v>
      </c>
      <c r="S933" s="78">
        <v>851</v>
      </c>
      <c r="T933" s="123">
        <f>+Tabla_dsa_sqlexpress2_LUCCA_Resguardos23[[#This Row],[Precio_Adquisición]]-Tabla_dsa_sqlexpress2_LUCCA_Resguardos23[[#This Row],[Columna1]]</f>
        <v>0</v>
      </c>
      <c r="U933">
        <v>931</v>
      </c>
    </row>
    <row r="934" spans="1:21" x14ac:dyDescent="0.25">
      <c r="A934" s="3" t="s">
        <v>1231</v>
      </c>
      <c r="C934" s="6" t="s">
        <v>36</v>
      </c>
      <c r="D934" s="15" t="s">
        <v>2409</v>
      </c>
      <c r="E934" s="4">
        <v>37104</v>
      </c>
      <c r="F934" s="4">
        <v>37104</v>
      </c>
      <c r="G934" s="3" t="s">
        <v>1230</v>
      </c>
      <c r="H934" s="78">
        <v>851</v>
      </c>
      <c r="J934" s="2" t="s">
        <v>1229</v>
      </c>
      <c r="L934">
        <v>120</v>
      </c>
      <c r="M934">
        <v>120</v>
      </c>
      <c r="N934">
        <v>2011</v>
      </c>
      <c r="O934">
        <v>8</v>
      </c>
      <c r="P934" s="1">
        <v>851</v>
      </c>
      <c r="Q934">
        <v>0.1</v>
      </c>
      <c r="S934" s="78">
        <v>851</v>
      </c>
      <c r="T934" s="123">
        <f>+Tabla_dsa_sqlexpress2_LUCCA_Resguardos23[[#This Row],[Precio_Adquisición]]-Tabla_dsa_sqlexpress2_LUCCA_Resguardos23[[#This Row],[Columna1]]</f>
        <v>0</v>
      </c>
      <c r="U934">
        <v>932</v>
      </c>
    </row>
    <row r="935" spans="1:21" x14ac:dyDescent="0.25">
      <c r="A935" s="3" t="s">
        <v>1228</v>
      </c>
      <c r="C935" s="71" t="s">
        <v>3412</v>
      </c>
      <c r="D935" s="73" t="s">
        <v>3413</v>
      </c>
      <c r="E935" s="4">
        <v>37135</v>
      </c>
      <c r="F935" s="4">
        <v>37135</v>
      </c>
      <c r="G935" s="3" t="s">
        <v>1227</v>
      </c>
      <c r="H935" s="106">
        <v>1127</v>
      </c>
      <c r="J935" s="2" t="s">
        <v>1226</v>
      </c>
      <c r="L935">
        <v>120</v>
      </c>
      <c r="M935">
        <v>120</v>
      </c>
      <c r="N935">
        <v>2011</v>
      </c>
      <c r="O935">
        <v>9</v>
      </c>
      <c r="P935" s="1">
        <v>1127</v>
      </c>
      <c r="Q935">
        <v>0.1</v>
      </c>
      <c r="S935" s="78">
        <v>1127</v>
      </c>
      <c r="T935" s="123">
        <f>+Tabla_dsa_sqlexpress2_LUCCA_Resguardos23[[#This Row],[Precio_Adquisición]]-Tabla_dsa_sqlexpress2_LUCCA_Resguardos23[[#This Row],[Columna1]]</f>
        <v>0</v>
      </c>
      <c r="U935">
        <v>933</v>
      </c>
    </row>
    <row r="936" spans="1:21" x14ac:dyDescent="0.25">
      <c r="A936" s="3" t="s">
        <v>1225</v>
      </c>
      <c r="C936" s="6" t="s">
        <v>36</v>
      </c>
      <c r="D936" s="15" t="s">
        <v>2409</v>
      </c>
      <c r="E936" s="4">
        <v>37196</v>
      </c>
      <c r="F936" s="4">
        <v>37196</v>
      </c>
      <c r="G936" s="3" t="s">
        <v>1224</v>
      </c>
      <c r="H936" s="78">
        <v>2380.5</v>
      </c>
      <c r="J936" s="2" t="s">
        <v>1223</v>
      </c>
      <c r="L936">
        <v>120</v>
      </c>
      <c r="M936">
        <v>120</v>
      </c>
      <c r="N936">
        <v>2011</v>
      </c>
      <c r="O936">
        <v>11</v>
      </c>
      <c r="P936" s="1">
        <v>2380.5</v>
      </c>
      <c r="Q936">
        <v>0.1</v>
      </c>
      <c r="S936" s="78">
        <v>2380.5</v>
      </c>
      <c r="T936" s="123">
        <f>+Tabla_dsa_sqlexpress2_LUCCA_Resguardos23[[#This Row],[Precio_Adquisición]]-Tabla_dsa_sqlexpress2_LUCCA_Resguardos23[[#This Row],[Columna1]]</f>
        <v>0</v>
      </c>
      <c r="U936">
        <v>934</v>
      </c>
    </row>
    <row r="937" spans="1:21" x14ac:dyDescent="0.25">
      <c r="A937" s="3" t="s">
        <v>1216</v>
      </c>
      <c r="C937" s="6" t="s">
        <v>339</v>
      </c>
      <c r="D937" s="5" t="s">
        <v>338</v>
      </c>
      <c r="E937" s="4">
        <v>37288</v>
      </c>
      <c r="F937" s="4">
        <v>37288</v>
      </c>
      <c r="G937" s="3" t="s">
        <v>1222</v>
      </c>
      <c r="H937" s="78">
        <v>396.87</v>
      </c>
      <c r="J937" s="2" t="s">
        <v>1221</v>
      </c>
      <c r="L937">
        <v>120</v>
      </c>
      <c r="M937">
        <v>120</v>
      </c>
      <c r="N937">
        <v>2012</v>
      </c>
      <c r="O937">
        <v>2</v>
      </c>
      <c r="P937" s="1">
        <v>396.87</v>
      </c>
      <c r="Q937">
        <v>0.1</v>
      </c>
      <c r="S937" s="78">
        <v>396.87</v>
      </c>
      <c r="T937" s="123">
        <f>+Tabla_dsa_sqlexpress2_LUCCA_Resguardos23[[#This Row],[Precio_Adquisición]]-Tabla_dsa_sqlexpress2_LUCCA_Resguardos23[[#This Row],[Columna1]]</f>
        <v>0</v>
      </c>
      <c r="U937">
        <v>935</v>
      </c>
    </row>
    <row r="938" spans="1:21" x14ac:dyDescent="0.25">
      <c r="A938" s="3" t="s">
        <v>1216</v>
      </c>
      <c r="C938" s="6" t="s">
        <v>339</v>
      </c>
      <c r="D938" s="5" t="s">
        <v>338</v>
      </c>
      <c r="E938" s="4">
        <v>37288</v>
      </c>
      <c r="F938" s="4">
        <v>37288</v>
      </c>
      <c r="G938" s="3" t="s">
        <v>1220</v>
      </c>
      <c r="H938" s="78">
        <v>396.87</v>
      </c>
      <c r="J938" s="2" t="s">
        <v>1219</v>
      </c>
      <c r="L938">
        <v>120</v>
      </c>
      <c r="M938">
        <v>120</v>
      </c>
      <c r="N938">
        <v>2012</v>
      </c>
      <c r="O938">
        <v>2</v>
      </c>
      <c r="P938" s="1">
        <v>396.87</v>
      </c>
      <c r="Q938">
        <v>0.1</v>
      </c>
      <c r="S938" s="78">
        <v>396.87</v>
      </c>
      <c r="T938" s="123">
        <f>+Tabla_dsa_sqlexpress2_LUCCA_Resguardos23[[#This Row],[Precio_Adquisición]]-Tabla_dsa_sqlexpress2_LUCCA_Resguardos23[[#This Row],[Columna1]]</f>
        <v>0</v>
      </c>
      <c r="U938">
        <v>936</v>
      </c>
    </row>
    <row r="939" spans="1:21" x14ac:dyDescent="0.25">
      <c r="A939" s="3" t="s">
        <v>1216</v>
      </c>
      <c r="C939" s="6" t="s">
        <v>465</v>
      </c>
      <c r="D939" s="5" t="s">
        <v>3358</v>
      </c>
      <c r="E939" s="4">
        <v>37288</v>
      </c>
      <c r="F939" s="4">
        <v>37288</v>
      </c>
      <c r="G939" s="3" t="s">
        <v>1218</v>
      </c>
      <c r="H939" s="78">
        <v>396.88</v>
      </c>
      <c r="J939" s="2" t="s">
        <v>1217</v>
      </c>
      <c r="L939">
        <v>120</v>
      </c>
      <c r="M939">
        <v>120</v>
      </c>
      <c r="N939">
        <v>2012</v>
      </c>
      <c r="O939">
        <v>2</v>
      </c>
      <c r="P939" s="1">
        <v>396.88</v>
      </c>
      <c r="Q939">
        <v>0.1</v>
      </c>
      <c r="S939" s="78">
        <v>396.88</v>
      </c>
      <c r="T939" s="123">
        <f>+Tabla_dsa_sqlexpress2_LUCCA_Resguardos23[[#This Row],[Precio_Adquisición]]-Tabla_dsa_sqlexpress2_LUCCA_Resguardos23[[#This Row],[Columna1]]</f>
        <v>0</v>
      </c>
      <c r="U939">
        <v>937</v>
      </c>
    </row>
    <row r="940" spans="1:21" x14ac:dyDescent="0.25">
      <c r="A940" s="3" t="s">
        <v>1216</v>
      </c>
      <c r="C940" s="6" t="s">
        <v>465</v>
      </c>
      <c r="D940" s="5" t="s">
        <v>3358</v>
      </c>
      <c r="E940" s="4">
        <v>37288</v>
      </c>
      <c r="F940" s="4">
        <v>37288</v>
      </c>
      <c r="G940" s="3" t="s">
        <v>1215</v>
      </c>
      <c r="H940" s="78">
        <v>396.88</v>
      </c>
      <c r="J940" s="2" t="s">
        <v>1214</v>
      </c>
      <c r="L940">
        <v>120</v>
      </c>
      <c r="M940">
        <v>120</v>
      </c>
      <c r="N940">
        <v>2012</v>
      </c>
      <c r="O940">
        <v>2</v>
      </c>
      <c r="P940" s="1">
        <v>396.88</v>
      </c>
      <c r="Q940">
        <v>0.1</v>
      </c>
      <c r="S940" s="78">
        <v>396.88</v>
      </c>
      <c r="T940" s="123">
        <f>+Tabla_dsa_sqlexpress2_LUCCA_Resguardos23[[#This Row],[Precio_Adquisición]]-Tabla_dsa_sqlexpress2_LUCCA_Resguardos23[[#This Row],[Columna1]]</f>
        <v>0</v>
      </c>
      <c r="U940">
        <v>938</v>
      </c>
    </row>
    <row r="941" spans="1:21" x14ac:dyDescent="0.25">
      <c r="A941" s="3" t="s">
        <v>1213</v>
      </c>
      <c r="C941" s="110" t="s">
        <v>3166</v>
      </c>
      <c r="D941" s="72" t="s">
        <v>3305</v>
      </c>
      <c r="E941" s="4">
        <v>37288</v>
      </c>
      <c r="F941" s="4">
        <v>37288</v>
      </c>
      <c r="G941" s="3" t="s">
        <v>1212</v>
      </c>
      <c r="H941" s="106">
        <v>0</v>
      </c>
      <c r="J941" s="2" t="s">
        <v>1211</v>
      </c>
      <c r="L941">
        <v>120</v>
      </c>
      <c r="M941">
        <v>120</v>
      </c>
      <c r="N941">
        <v>2012</v>
      </c>
      <c r="O941">
        <v>2</v>
      </c>
      <c r="P941" s="1">
        <v>6325</v>
      </c>
      <c r="Q941">
        <v>0.1</v>
      </c>
      <c r="S941" s="43">
        <v>0</v>
      </c>
      <c r="T941" s="123">
        <f>+Tabla_dsa_sqlexpress2_LUCCA_Resguardos23[[#This Row],[Precio_Adquisición]]-Tabla_dsa_sqlexpress2_LUCCA_Resguardos23[[#This Row],[Columna1]]</f>
        <v>0</v>
      </c>
      <c r="U941">
        <v>939</v>
      </c>
    </row>
    <row r="942" spans="1:21" x14ac:dyDescent="0.25">
      <c r="A942" s="3" t="s">
        <v>1053</v>
      </c>
      <c r="C942" s="6" t="s">
        <v>518</v>
      </c>
      <c r="D942" s="5" t="s">
        <v>517</v>
      </c>
      <c r="E942" s="4">
        <v>37288</v>
      </c>
      <c r="F942" s="4">
        <v>37288</v>
      </c>
      <c r="G942" s="3" t="s">
        <v>1210</v>
      </c>
      <c r="H942" s="78">
        <v>317.5</v>
      </c>
      <c r="J942" s="2" t="s">
        <v>1209</v>
      </c>
      <c r="L942">
        <v>120</v>
      </c>
      <c r="M942">
        <v>120</v>
      </c>
      <c r="N942">
        <v>2012</v>
      </c>
      <c r="O942">
        <v>2</v>
      </c>
      <c r="P942" s="1">
        <v>317.5</v>
      </c>
      <c r="Q942">
        <v>0.1</v>
      </c>
      <c r="S942" s="78">
        <v>317.5</v>
      </c>
      <c r="T942" s="123">
        <f>+Tabla_dsa_sqlexpress2_LUCCA_Resguardos23[[#This Row],[Precio_Adquisición]]-Tabla_dsa_sqlexpress2_LUCCA_Resguardos23[[#This Row],[Columna1]]</f>
        <v>0</v>
      </c>
      <c r="U942">
        <v>940</v>
      </c>
    </row>
    <row r="943" spans="1:21" x14ac:dyDescent="0.25">
      <c r="A943" s="3" t="s">
        <v>1053</v>
      </c>
      <c r="C943" s="6" t="s">
        <v>518</v>
      </c>
      <c r="D943" s="5" t="s">
        <v>517</v>
      </c>
      <c r="E943" s="4">
        <v>37288</v>
      </c>
      <c r="F943" s="4">
        <v>37288</v>
      </c>
      <c r="G943" s="3" t="s">
        <v>1208</v>
      </c>
      <c r="H943" s="78">
        <v>317.5</v>
      </c>
      <c r="J943" s="2" t="s">
        <v>1207</v>
      </c>
      <c r="L943">
        <v>120</v>
      </c>
      <c r="M943">
        <v>120</v>
      </c>
      <c r="N943">
        <v>2012</v>
      </c>
      <c r="O943">
        <v>2</v>
      </c>
      <c r="P943" s="1">
        <v>317.5</v>
      </c>
      <c r="Q943">
        <v>0.1</v>
      </c>
      <c r="S943" s="78">
        <v>317.5</v>
      </c>
      <c r="T943" s="123">
        <f>+Tabla_dsa_sqlexpress2_LUCCA_Resguardos23[[#This Row],[Precio_Adquisición]]-Tabla_dsa_sqlexpress2_LUCCA_Resguardos23[[#This Row],[Columna1]]</f>
        <v>0</v>
      </c>
      <c r="U943">
        <v>941</v>
      </c>
    </row>
    <row r="944" spans="1:21" x14ac:dyDescent="0.25">
      <c r="A944" s="3" t="s">
        <v>1053</v>
      </c>
      <c r="C944" s="6" t="s">
        <v>41</v>
      </c>
      <c r="D944" s="5" t="s">
        <v>40</v>
      </c>
      <c r="E944" s="4">
        <v>37288</v>
      </c>
      <c r="F944" s="4">
        <v>37288</v>
      </c>
      <c r="G944" s="3" t="s">
        <v>1206</v>
      </c>
      <c r="H944" s="78">
        <v>317.5</v>
      </c>
      <c r="J944" s="2" t="s">
        <v>1205</v>
      </c>
      <c r="L944">
        <v>120</v>
      </c>
      <c r="M944">
        <v>120</v>
      </c>
      <c r="N944">
        <v>2012</v>
      </c>
      <c r="O944">
        <v>2</v>
      </c>
      <c r="P944" s="1">
        <v>317.5</v>
      </c>
      <c r="Q944">
        <v>0.1</v>
      </c>
      <c r="S944" s="78">
        <v>317.5</v>
      </c>
      <c r="T944" s="123">
        <f>+Tabla_dsa_sqlexpress2_LUCCA_Resguardos23[[#This Row],[Precio_Adquisición]]-Tabla_dsa_sqlexpress2_LUCCA_Resguardos23[[#This Row],[Columna1]]</f>
        <v>0</v>
      </c>
      <c r="U944">
        <v>942</v>
      </c>
    </row>
    <row r="945" spans="1:21" x14ac:dyDescent="0.25">
      <c r="A945" s="3" t="s">
        <v>1053</v>
      </c>
      <c r="C945" s="6" t="s">
        <v>465</v>
      </c>
      <c r="D945" s="15" t="s">
        <v>3078</v>
      </c>
      <c r="E945" s="4">
        <v>37288</v>
      </c>
      <c r="F945" s="4">
        <v>37288</v>
      </c>
      <c r="G945" s="3" t="s">
        <v>1204</v>
      </c>
      <c r="H945" s="78">
        <v>317.5</v>
      </c>
      <c r="J945" s="2" t="s">
        <v>1203</v>
      </c>
      <c r="L945">
        <v>120</v>
      </c>
      <c r="M945">
        <v>120</v>
      </c>
      <c r="N945">
        <v>2012</v>
      </c>
      <c r="O945">
        <v>2</v>
      </c>
      <c r="P945" s="1">
        <v>317.5</v>
      </c>
      <c r="Q945">
        <v>0.1</v>
      </c>
      <c r="R945" s="6" t="s">
        <v>3179</v>
      </c>
      <c r="S945" s="78">
        <v>317.5</v>
      </c>
      <c r="T945" s="123">
        <f>+Tabla_dsa_sqlexpress2_LUCCA_Resguardos23[[#This Row],[Precio_Adquisición]]-Tabla_dsa_sqlexpress2_LUCCA_Resguardos23[[#This Row],[Columna1]]</f>
        <v>0</v>
      </c>
      <c r="U945">
        <v>943</v>
      </c>
    </row>
    <row r="946" spans="1:21" x14ac:dyDescent="0.25">
      <c r="A946" s="3" t="s">
        <v>1053</v>
      </c>
      <c r="C946" s="6" t="s">
        <v>518</v>
      </c>
      <c r="D946" s="5" t="s">
        <v>517</v>
      </c>
      <c r="E946" s="4">
        <v>37288</v>
      </c>
      <c r="F946" s="4">
        <v>37288</v>
      </c>
      <c r="G946" s="3" t="s">
        <v>1202</v>
      </c>
      <c r="H946" s="78">
        <v>317.5</v>
      </c>
      <c r="J946" s="2" t="s">
        <v>1201</v>
      </c>
      <c r="L946">
        <v>120</v>
      </c>
      <c r="M946">
        <v>120</v>
      </c>
      <c r="N946">
        <v>2012</v>
      </c>
      <c r="O946">
        <v>2</v>
      </c>
      <c r="P946" s="1">
        <v>317.5</v>
      </c>
      <c r="Q946">
        <v>0.1</v>
      </c>
      <c r="S946" s="78">
        <v>317.5</v>
      </c>
      <c r="T946" s="123">
        <f>+Tabla_dsa_sqlexpress2_LUCCA_Resguardos23[[#This Row],[Precio_Adquisición]]-Tabla_dsa_sqlexpress2_LUCCA_Resguardos23[[#This Row],[Columna1]]</f>
        <v>0</v>
      </c>
      <c r="U946">
        <v>944</v>
      </c>
    </row>
    <row r="947" spans="1:21" x14ac:dyDescent="0.25">
      <c r="A947" s="3" t="s">
        <v>1198</v>
      </c>
      <c r="C947" s="6" t="s">
        <v>3416</v>
      </c>
      <c r="D947" s="5" t="s">
        <v>15</v>
      </c>
      <c r="E947" s="4">
        <v>37377</v>
      </c>
      <c r="F947" s="4">
        <v>37377</v>
      </c>
      <c r="G947" s="3" t="s">
        <v>1200</v>
      </c>
      <c r="H947" s="78">
        <v>369</v>
      </c>
      <c r="J947" s="2" t="s">
        <v>1199</v>
      </c>
      <c r="L947">
        <v>120</v>
      </c>
      <c r="M947">
        <v>120</v>
      </c>
      <c r="N947">
        <v>2012</v>
      </c>
      <c r="O947">
        <v>5</v>
      </c>
      <c r="P947" s="1">
        <v>369</v>
      </c>
      <c r="Q947">
        <v>0.1</v>
      </c>
      <c r="S947" s="78">
        <v>369</v>
      </c>
      <c r="T947" s="123">
        <f>+Tabla_dsa_sqlexpress2_LUCCA_Resguardos23[[#This Row],[Precio_Adquisición]]-Tabla_dsa_sqlexpress2_LUCCA_Resguardos23[[#This Row],[Columna1]]</f>
        <v>0</v>
      </c>
      <c r="U947">
        <v>945</v>
      </c>
    </row>
    <row r="948" spans="1:21" x14ac:dyDescent="0.25">
      <c r="A948" s="3" t="s">
        <v>1198</v>
      </c>
      <c r="C948" s="6" t="s">
        <v>3416</v>
      </c>
      <c r="D948" s="5" t="s">
        <v>15</v>
      </c>
      <c r="E948" s="4">
        <v>37377</v>
      </c>
      <c r="F948" s="4">
        <v>37377</v>
      </c>
      <c r="G948" s="3" t="s">
        <v>1197</v>
      </c>
      <c r="H948" s="78">
        <v>369</v>
      </c>
      <c r="J948" s="2" t="s">
        <v>1196</v>
      </c>
      <c r="L948">
        <v>120</v>
      </c>
      <c r="M948">
        <v>120</v>
      </c>
      <c r="N948">
        <v>2012</v>
      </c>
      <c r="O948">
        <v>5</v>
      </c>
      <c r="P948" s="1">
        <v>369</v>
      </c>
      <c r="Q948">
        <v>0.1</v>
      </c>
      <c r="S948" s="78">
        <v>369</v>
      </c>
      <c r="T948" s="123">
        <f>+Tabla_dsa_sqlexpress2_LUCCA_Resguardos23[[#This Row],[Precio_Adquisición]]-Tabla_dsa_sqlexpress2_LUCCA_Resguardos23[[#This Row],[Columna1]]</f>
        <v>0</v>
      </c>
      <c r="U948">
        <v>946</v>
      </c>
    </row>
    <row r="949" spans="1:21" x14ac:dyDescent="0.25">
      <c r="A949" s="3" t="s">
        <v>1172</v>
      </c>
      <c r="C949" s="6" t="s">
        <v>364</v>
      </c>
      <c r="D949" s="5" t="s">
        <v>363</v>
      </c>
      <c r="E949" s="4">
        <v>37377</v>
      </c>
      <c r="F949" s="4">
        <v>37377</v>
      </c>
      <c r="G949" s="3" t="s">
        <v>1195</v>
      </c>
      <c r="H949" s="78">
        <v>161.27000000000001</v>
      </c>
      <c r="J949" s="2" t="s">
        <v>1194</v>
      </c>
      <c r="L949">
        <v>120</v>
      </c>
      <c r="M949">
        <v>120</v>
      </c>
      <c r="N949">
        <v>2012</v>
      </c>
      <c r="O949">
        <v>5</v>
      </c>
      <c r="P949" s="1">
        <v>161.27000000000001</v>
      </c>
      <c r="Q949">
        <v>0.1</v>
      </c>
      <c r="S949" s="78">
        <v>161.27000000000001</v>
      </c>
      <c r="T949" s="123">
        <f>+Tabla_dsa_sqlexpress2_LUCCA_Resguardos23[[#This Row],[Precio_Adquisición]]-Tabla_dsa_sqlexpress2_LUCCA_Resguardos23[[#This Row],[Columna1]]</f>
        <v>0</v>
      </c>
      <c r="U949">
        <v>947</v>
      </c>
    </row>
    <row r="950" spans="1:21" x14ac:dyDescent="0.25">
      <c r="A950" s="3" t="s">
        <v>1172</v>
      </c>
      <c r="C950" s="6" t="s">
        <v>364</v>
      </c>
      <c r="D950" s="5" t="s">
        <v>363</v>
      </c>
      <c r="E950" s="4">
        <v>37377</v>
      </c>
      <c r="F950" s="4">
        <v>37377</v>
      </c>
      <c r="G950" s="3" t="s">
        <v>1192</v>
      </c>
      <c r="H950" s="78">
        <v>161.27000000000001</v>
      </c>
      <c r="J950" s="2" t="s">
        <v>1191</v>
      </c>
      <c r="L950">
        <v>120</v>
      </c>
      <c r="M950">
        <v>120</v>
      </c>
      <c r="N950">
        <v>2012</v>
      </c>
      <c r="O950">
        <v>5</v>
      </c>
      <c r="P950" s="1">
        <v>161.27000000000001</v>
      </c>
      <c r="Q950">
        <v>0.1</v>
      </c>
      <c r="S950" s="78">
        <v>161.27000000000001</v>
      </c>
      <c r="T950" s="123">
        <f>+Tabla_dsa_sqlexpress2_LUCCA_Resguardos23[[#This Row],[Precio_Adquisición]]-Tabla_dsa_sqlexpress2_LUCCA_Resguardos23[[#This Row],[Columna1]]</f>
        <v>0</v>
      </c>
      <c r="U950">
        <v>948</v>
      </c>
    </row>
    <row r="951" spans="1:21" x14ac:dyDescent="0.25">
      <c r="A951" s="3" t="s">
        <v>1172</v>
      </c>
      <c r="C951" s="6" t="s">
        <v>3285</v>
      </c>
      <c r="D951" s="5" t="s">
        <v>1184</v>
      </c>
      <c r="E951" s="4">
        <v>37377</v>
      </c>
      <c r="F951" s="4">
        <v>37377</v>
      </c>
      <c r="G951" s="3" t="s">
        <v>1190</v>
      </c>
      <c r="H951" s="78">
        <v>161.27000000000001</v>
      </c>
      <c r="J951" s="2" t="s">
        <v>1189</v>
      </c>
      <c r="L951">
        <v>120</v>
      </c>
      <c r="M951">
        <v>120</v>
      </c>
      <c r="N951">
        <v>2012</v>
      </c>
      <c r="O951">
        <v>5</v>
      </c>
      <c r="P951" s="1">
        <v>161.27000000000001</v>
      </c>
      <c r="Q951">
        <v>0.1</v>
      </c>
      <c r="S951" s="78">
        <v>161.27000000000001</v>
      </c>
      <c r="T951" s="123">
        <f>+Tabla_dsa_sqlexpress2_LUCCA_Resguardos23[[#This Row],[Precio_Adquisición]]-Tabla_dsa_sqlexpress2_LUCCA_Resguardos23[[#This Row],[Columna1]]</f>
        <v>0</v>
      </c>
      <c r="U951">
        <v>949</v>
      </c>
    </row>
    <row r="952" spans="1:21" x14ac:dyDescent="0.25">
      <c r="A952" s="3" t="s">
        <v>1172</v>
      </c>
      <c r="C952" s="6" t="s">
        <v>364</v>
      </c>
      <c r="D952" s="5" t="s">
        <v>363</v>
      </c>
      <c r="E952" s="4">
        <v>37377</v>
      </c>
      <c r="F952" s="4">
        <v>37377</v>
      </c>
      <c r="G952" s="3" t="s">
        <v>1188</v>
      </c>
      <c r="H952" s="78">
        <v>161.27000000000001</v>
      </c>
      <c r="J952" s="2" t="s">
        <v>1187</v>
      </c>
      <c r="L952">
        <v>120</v>
      </c>
      <c r="M952">
        <v>120</v>
      </c>
      <c r="N952">
        <v>2012</v>
      </c>
      <c r="O952">
        <v>5</v>
      </c>
      <c r="P952" s="1">
        <v>161.27000000000001</v>
      </c>
      <c r="Q952">
        <v>0.1</v>
      </c>
      <c r="S952" s="78">
        <v>161.27000000000001</v>
      </c>
      <c r="T952" s="123">
        <f>+Tabla_dsa_sqlexpress2_LUCCA_Resguardos23[[#This Row],[Precio_Adquisición]]-Tabla_dsa_sqlexpress2_LUCCA_Resguardos23[[#This Row],[Columna1]]</f>
        <v>0</v>
      </c>
      <c r="U952">
        <v>950</v>
      </c>
    </row>
    <row r="953" spans="1:21" x14ac:dyDescent="0.25">
      <c r="A953" s="3" t="s">
        <v>1172</v>
      </c>
      <c r="C953" s="6" t="s">
        <v>364</v>
      </c>
      <c r="D953" s="5" t="s">
        <v>363</v>
      </c>
      <c r="E953" s="4">
        <v>37377</v>
      </c>
      <c r="F953" s="4">
        <v>37377</v>
      </c>
      <c r="G953" s="3" t="s">
        <v>1186</v>
      </c>
      <c r="H953" s="78">
        <v>161.27000000000001</v>
      </c>
      <c r="J953" s="2" t="s">
        <v>1185</v>
      </c>
      <c r="L953">
        <v>120</v>
      </c>
      <c r="M953">
        <v>120</v>
      </c>
      <c r="N953">
        <v>2012</v>
      </c>
      <c r="O953">
        <v>5</v>
      </c>
      <c r="P953" s="1">
        <v>161.27000000000001</v>
      </c>
      <c r="Q953">
        <v>0.1</v>
      </c>
      <c r="S953" s="78">
        <v>161.27000000000001</v>
      </c>
      <c r="T953" s="123">
        <f>+Tabla_dsa_sqlexpress2_LUCCA_Resguardos23[[#This Row],[Precio_Adquisición]]-Tabla_dsa_sqlexpress2_LUCCA_Resguardos23[[#This Row],[Columna1]]</f>
        <v>0</v>
      </c>
      <c r="U953">
        <v>951</v>
      </c>
    </row>
    <row r="954" spans="1:21" x14ac:dyDescent="0.25">
      <c r="A954" s="3" t="s">
        <v>1172</v>
      </c>
      <c r="C954" s="6" t="s">
        <v>3416</v>
      </c>
      <c r="D954" s="5" t="s">
        <v>15</v>
      </c>
      <c r="E954" s="4">
        <v>37377</v>
      </c>
      <c r="F954" s="4">
        <v>37377</v>
      </c>
      <c r="G954" s="3" t="s">
        <v>1183</v>
      </c>
      <c r="H954" s="78">
        <v>161.27000000000001</v>
      </c>
      <c r="J954" s="2" t="s">
        <v>1182</v>
      </c>
      <c r="L954">
        <v>120</v>
      </c>
      <c r="M954">
        <v>120</v>
      </c>
      <c r="N954">
        <v>2012</v>
      </c>
      <c r="O954">
        <v>5</v>
      </c>
      <c r="P954" s="1">
        <v>161.27000000000001</v>
      </c>
      <c r="Q954">
        <v>0.1</v>
      </c>
      <c r="S954" s="78">
        <v>161.27000000000001</v>
      </c>
      <c r="T954" s="123">
        <f>+Tabla_dsa_sqlexpress2_LUCCA_Resguardos23[[#This Row],[Precio_Adquisición]]-Tabla_dsa_sqlexpress2_LUCCA_Resguardos23[[#This Row],[Columna1]]</f>
        <v>0</v>
      </c>
      <c r="U954">
        <v>952</v>
      </c>
    </row>
    <row r="955" spans="1:21" x14ac:dyDescent="0.25">
      <c r="A955" s="3" t="s">
        <v>1172</v>
      </c>
      <c r="C955" s="6" t="s">
        <v>2682</v>
      </c>
      <c r="D955" s="15" t="s">
        <v>33</v>
      </c>
      <c r="E955" s="4">
        <v>37377</v>
      </c>
      <c r="F955" s="4">
        <v>37377</v>
      </c>
      <c r="G955" s="3" t="s">
        <v>1180</v>
      </c>
      <c r="H955" s="78">
        <v>161.27000000000001</v>
      </c>
      <c r="J955" s="2" t="s">
        <v>1179</v>
      </c>
      <c r="L955">
        <v>120</v>
      </c>
      <c r="M955">
        <v>120</v>
      </c>
      <c r="N955">
        <v>2012</v>
      </c>
      <c r="O955">
        <v>5</v>
      </c>
      <c r="P955" s="1">
        <v>161.27000000000001</v>
      </c>
      <c r="Q955">
        <v>0.1</v>
      </c>
      <c r="S955" s="78">
        <v>161.27000000000001</v>
      </c>
      <c r="T955" s="123">
        <f>+Tabla_dsa_sqlexpress2_LUCCA_Resguardos23[[#This Row],[Precio_Adquisición]]-Tabla_dsa_sqlexpress2_LUCCA_Resguardos23[[#This Row],[Columna1]]</f>
        <v>0</v>
      </c>
      <c r="U955">
        <v>953</v>
      </c>
    </row>
    <row r="956" spans="1:21" x14ac:dyDescent="0.25">
      <c r="A956" s="3" t="s">
        <v>1172</v>
      </c>
      <c r="C956" s="6" t="s">
        <v>36</v>
      </c>
      <c r="D956" s="15" t="s">
        <v>2409</v>
      </c>
      <c r="E956" s="4">
        <v>37377</v>
      </c>
      <c r="F956" s="4">
        <v>37377</v>
      </c>
      <c r="G956" s="3" t="s">
        <v>1178</v>
      </c>
      <c r="H956" s="78">
        <v>161.27000000000001</v>
      </c>
      <c r="J956" s="2" t="s">
        <v>1177</v>
      </c>
      <c r="L956">
        <v>120</v>
      </c>
      <c r="M956">
        <v>120</v>
      </c>
      <c r="N956">
        <v>2012</v>
      </c>
      <c r="O956">
        <v>5</v>
      </c>
      <c r="P956" s="1">
        <v>161.27000000000001</v>
      </c>
      <c r="Q956">
        <v>0.1</v>
      </c>
      <c r="S956" s="78">
        <v>161.27000000000001</v>
      </c>
      <c r="T956" s="123">
        <f>+Tabla_dsa_sqlexpress2_LUCCA_Resguardos23[[#This Row],[Precio_Adquisición]]-Tabla_dsa_sqlexpress2_LUCCA_Resguardos23[[#This Row],[Columna1]]</f>
        <v>0</v>
      </c>
      <c r="U956">
        <v>954</v>
      </c>
    </row>
    <row r="957" spans="1:21" x14ac:dyDescent="0.25">
      <c r="A957" s="3" t="s">
        <v>1172</v>
      </c>
      <c r="C957" s="6" t="s">
        <v>465</v>
      </c>
      <c r="D957" s="7" t="s">
        <v>3182</v>
      </c>
      <c r="E957" s="4">
        <v>37377</v>
      </c>
      <c r="F957" s="4">
        <v>37377</v>
      </c>
      <c r="G957" s="3" t="s">
        <v>1176</v>
      </c>
      <c r="H957" s="78">
        <v>161.28</v>
      </c>
      <c r="J957" s="2" t="s">
        <v>1175</v>
      </c>
      <c r="L957">
        <v>120</v>
      </c>
      <c r="M957">
        <v>120</v>
      </c>
      <c r="N957">
        <v>2012</v>
      </c>
      <c r="O957">
        <v>5</v>
      </c>
      <c r="P957" s="1">
        <v>161.28</v>
      </c>
      <c r="Q957">
        <v>0.1</v>
      </c>
      <c r="S957" s="78">
        <v>161.28</v>
      </c>
      <c r="T957" s="123">
        <f>+Tabla_dsa_sqlexpress2_LUCCA_Resguardos23[[#This Row],[Precio_Adquisición]]-Tabla_dsa_sqlexpress2_LUCCA_Resguardos23[[#This Row],[Columna1]]</f>
        <v>0</v>
      </c>
      <c r="U957">
        <v>955</v>
      </c>
    </row>
    <row r="958" spans="1:21" x14ac:dyDescent="0.25">
      <c r="A958" s="3" t="s">
        <v>1172</v>
      </c>
      <c r="C958" s="6" t="s">
        <v>3414</v>
      </c>
      <c r="D958" s="5" t="s">
        <v>1181</v>
      </c>
      <c r="E958" s="4">
        <v>37377</v>
      </c>
      <c r="F958" s="4">
        <v>37377</v>
      </c>
      <c r="G958" s="3" t="s">
        <v>1174</v>
      </c>
      <c r="H958" s="78">
        <v>161.28</v>
      </c>
      <c r="J958" s="2" t="s">
        <v>1173</v>
      </c>
      <c r="L958">
        <v>120</v>
      </c>
      <c r="M958">
        <v>120</v>
      </c>
      <c r="N958">
        <v>2012</v>
      </c>
      <c r="O958">
        <v>5</v>
      </c>
      <c r="P958" s="1">
        <v>161.28</v>
      </c>
      <c r="Q958">
        <v>0.1</v>
      </c>
      <c r="S958" s="78">
        <v>161.28</v>
      </c>
      <c r="T958" s="123">
        <f>+Tabla_dsa_sqlexpress2_LUCCA_Resguardos23[[#This Row],[Precio_Adquisición]]-Tabla_dsa_sqlexpress2_LUCCA_Resguardos23[[#This Row],[Columna1]]</f>
        <v>0</v>
      </c>
      <c r="U958">
        <v>956</v>
      </c>
    </row>
    <row r="959" spans="1:21" x14ac:dyDescent="0.25">
      <c r="A959" s="3" t="s">
        <v>1172</v>
      </c>
      <c r="C959" s="6" t="s">
        <v>433</v>
      </c>
      <c r="D959" s="5" t="s">
        <v>22</v>
      </c>
      <c r="E959" s="4">
        <v>37377</v>
      </c>
      <c r="F959" s="4">
        <v>37377</v>
      </c>
      <c r="G959" s="3" t="s">
        <v>1171</v>
      </c>
      <c r="H959" s="78">
        <v>161.28</v>
      </c>
      <c r="J959" s="2" t="s">
        <v>1170</v>
      </c>
      <c r="L959">
        <v>120</v>
      </c>
      <c r="M959">
        <v>120</v>
      </c>
      <c r="N959">
        <v>2012</v>
      </c>
      <c r="O959">
        <v>5</v>
      </c>
      <c r="P959" s="1">
        <v>161.28</v>
      </c>
      <c r="Q959">
        <v>0.1</v>
      </c>
      <c r="S959" s="78">
        <v>161.28</v>
      </c>
      <c r="T959" s="123">
        <f>+Tabla_dsa_sqlexpress2_LUCCA_Resguardos23[[#This Row],[Precio_Adquisición]]-Tabla_dsa_sqlexpress2_LUCCA_Resguardos23[[#This Row],[Columna1]]</f>
        <v>0</v>
      </c>
      <c r="U959">
        <v>957</v>
      </c>
    </row>
    <row r="960" spans="1:21" x14ac:dyDescent="0.25">
      <c r="A960" s="3" t="s">
        <v>1165</v>
      </c>
      <c r="C960" s="6" t="s">
        <v>433</v>
      </c>
      <c r="D960" s="5" t="s">
        <v>22</v>
      </c>
      <c r="E960" s="4">
        <v>37500</v>
      </c>
      <c r="F960" s="4">
        <v>37500</v>
      </c>
      <c r="G960" s="3" t="s">
        <v>1169</v>
      </c>
      <c r="H960" s="78">
        <v>612.5</v>
      </c>
      <c r="J960" s="2" t="s">
        <v>1168</v>
      </c>
      <c r="L960">
        <v>120</v>
      </c>
      <c r="M960">
        <v>120</v>
      </c>
      <c r="N960">
        <v>2012</v>
      </c>
      <c r="O960">
        <v>9</v>
      </c>
      <c r="P960" s="1">
        <v>612.5</v>
      </c>
      <c r="Q960">
        <v>0.1</v>
      </c>
      <c r="S960" s="78">
        <v>612.5</v>
      </c>
      <c r="T960" s="123">
        <f>+Tabla_dsa_sqlexpress2_LUCCA_Resguardos23[[#This Row],[Precio_Adquisición]]-Tabla_dsa_sqlexpress2_LUCCA_Resguardos23[[#This Row],[Columna1]]</f>
        <v>0</v>
      </c>
      <c r="U960">
        <v>958</v>
      </c>
    </row>
    <row r="961" spans="1:21" x14ac:dyDescent="0.25">
      <c r="A961" s="3" t="s">
        <v>1165</v>
      </c>
      <c r="C961" s="6" t="s">
        <v>433</v>
      </c>
      <c r="D961" s="5" t="s">
        <v>22</v>
      </c>
      <c r="E961" s="4">
        <v>37500</v>
      </c>
      <c r="F961" s="4">
        <v>37500</v>
      </c>
      <c r="G961" s="3" t="s">
        <v>1167</v>
      </c>
      <c r="H961" s="78">
        <v>612.5</v>
      </c>
      <c r="J961" s="2" t="s">
        <v>1166</v>
      </c>
      <c r="L961">
        <v>120</v>
      </c>
      <c r="M961">
        <v>120</v>
      </c>
      <c r="N961">
        <v>2012</v>
      </c>
      <c r="O961">
        <v>9</v>
      </c>
      <c r="P961" s="1">
        <v>612.5</v>
      </c>
      <c r="Q961">
        <v>0.1</v>
      </c>
      <c r="S961" s="78">
        <v>612.5</v>
      </c>
      <c r="T961" s="123">
        <f>+Tabla_dsa_sqlexpress2_LUCCA_Resguardos23[[#This Row],[Precio_Adquisición]]-Tabla_dsa_sqlexpress2_LUCCA_Resguardos23[[#This Row],[Columna1]]</f>
        <v>0</v>
      </c>
      <c r="U961">
        <v>959</v>
      </c>
    </row>
    <row r="962" spans="1:21" x14ac:dyDescent="0.25">
      <c r="A962" s="3" t="s">
        <v>1165</v>
      </c>
      <c r="C962" s="6" t="s">
        <v>433</v>
      </c>
      <c r="D962" s="5" t="s">
        <v>22</v>
      </c>
      <c r="E962" s="4">
        <v>37500</v>
      </c>
      <c r="F962" s="4">
        <v>37500</v>
      </c>
      <c r="G962" s="3" t="s">
        <v>1164</v>
      </c>
      <c r="H962" s="78">
        <v>612.5</v>
      </c>
      <c r="J962" s="2" t="s">
        <v>1163</v>
      </c>
      <c r="L962">
        <v>120</v>
      </c>
      <c r="M962">
        <v>120</v>
      </c>
      <c r="N962">
        <v>2012</v>
      </c>
      <c r="O962">
        <v>9</v>
      </c>
      <c r="P962" s="1">
        <v>612.5</v>
      </c>
      <c r="Q962">
        <v>0.1</v>
      </c>
      <c r="S962" s="78">
        <v>612.5</v>
      </c>
      <c r="T962" s="123">
        <f>+Tabla_dsa_sqlexpress2_LUCCA_Resguardos23[[#This Row],[Precio_Adquisición]]-Tabla_dsa_sqlexpress2_LUCCA_Resguardos23[[#This Row],[Columna1]]</f>
        <v>0</v>
      </c>
      <c r="U962">
        <v>960</v>
      </c>
    </row>
    <row r="963" spans="1:21" x14ac:dyDescent="0.25">
      <c r="A963" s="3" t="s">
        <v>1162</v>
      </c>
      <c r="C963" s="6" t="s">
        <v>433</v>
      </c>
      <c r="D963" s="7" t="s">
        <v>22</v>
      </c>
      <c r="E963" s="4">
        <v>37500</v>
      </c>
      <c r="F963" s="4">
        <v>37500</v>
      </c>
      <c r="G963" s="3" t="s">
        <v>1161</v>
      </c>
      <c r="H963" s="78">
        <v>612.5</v>
      </c>
      <c r="J963" s="2" t="s">
        <v>1160</v>
      </c>
      <c r="L963">
        <v>120</v>
      </c>
      <c r="M963">
        <v>120</v>
      </c>
      <c r="N963">
        <v>2012</v>
      </c>
      <c r="O963">
        <v>9</v>
      </c>
      <c r="P963" s="1">
        <v>612.5</v>
      </c>
      <c r="Q963">
        <v>0.1</v>
      </c>
      <c r="S963" s="78">
        <v>612.5</v>
      </c>
      <c r="T963" s="123">
        <f>+Tabla_dsa_sqlexpress2_LUCCA_Resguardos23[[#This Row],[Precio_Adquisición]]-Tabla_dsa_sqlexpress2_LUCCA_Resguardos23[[#This Row],[Columna1]]</f>
        <v>0</v>
      </c>
      <c r="U963">
        <v>961</v>
      </c>
    </row>
    <row r="964" spans="1:21" x14ac:dyDescent="0.25">
      <c r="A964" s="3" t="s">
        <v>1153</v>
      </c>
      <c r="C964" s="6" t="s">
        <v>339</v>
      </c>
      <c r="D964" s="12" t="s">
        <v>338</v>
      </c>
      <c r="E964" s="4">
        <v>37530</v>
      </c>
      <c r="F964" s="4">
        <v>37530</v>
      </c>
      <c r="G964" s="3" t="s">
        <v>1159</v>
      </c>
      <c r="H964" s="78">
        <v>701.5</v>
      </c>
      <c r="J964" s="2" t="s">
        <v>1158</v>
      </c>
      <c r="L964">
        <v>120</v>
      </c>
      <c r="M964">
        <v>120</v>
      </c>
      <c r="N964">
        <v>2012</v>
      </c>
      <c r="O964">
        <v>10</v>
      </c>
      <c r="P964" s="1">
        <v>701.5</v>
      </c>
      <c r="Q964">
        <v>0.1</v>
      </c>
      <c r="S964" s="78">
        <v>701.5</v>
      </c>
      <c r="T964" s="123">
        <f>+Tabla_dsa_sqlexpress2_LUCCA_Resguardos23[[#This Row],[Precio_Adquisición]]-Tabla_dsa_sqlexpress2_LUCCA_Resguardos23[[#This Row],[Columna1]]</f>
        <v>0</v>
      </c>
      <c r="U964">
        <v>962</v>
      </c>
    </row>
    <row r="965" spans="1:21" x14ac:dyDescent="0.25">
      <c r="A965" s="3" t="s">
        <v>1153</v>
      </c>
      <c r="C965" s="6" t="s">
        <v>339</v>
      </c>
      <c r="D965" s="7" t="s">
        <v>338</v>
      </c>
      <c r="E965" s="4">
        <v>37530</v>
      </c>
      <c r="F965" s="4">
        <v>37530</v>
      </c>
      <c r="G965" s="3" t="s">
        <v>1157</v>
      </c>
      <c r="H965" s="78">
        <v>701.5</v>
      </c>
      <c r="J965" s="2" t="s">
        <v>1156</v>
      </c>
      <c r="L965">
        <v>120</v>
      </c>
      <c r="M965">
        <v>120</v>
      </c>
      <c r="N965">
        <v>2012</v>
      </c>
      <c r="O965">
        <v>10</v>
      </c>
      <c r="P965" s="1">
        <v>701.5</v>
      </c>
      <c r="Q965">
        <v>0.1</v>
      </c>
      <c r="S965" s="78">
        <v>701.5</v>
      </c>
      <c r="T965" s="123">
        <f>+Tabla_dsa_sqlexpress2_LUCCA_Resguardos23[[#This Row],[Precio_Adquisición]]-Tabla_dsa_sqlexpress2_LUCCA_Resguardos23[[#This Row],[Columna1]]</f>
        <v>0</v>
      </c>
      <c r="U965">
        <v>963</v>
      </c>
    </row>
    <row r="966" spans="1:21" x14ac:dyDescent="0.25">
      <c r="A966" s="3" t="s">
        <v>1153</v>
      </c>
      <c r="C966" s="6" t="s">
        <v>339</v>
      </c>
      <c r="D966" s="12" t="s">
        <v>338</v>
      </c>
      <c r="E966" s="4">
        <v>37530</v>
      </c>
      <c r="F966" s="4">
        <v>37530</v>
      </c>
      <c r="G966" s="3" t="s">
        <v>1155</v>
      </c>
      <c r="H966" s="78">
        <v>701.5</v>
      </c>
      <c r="J966" s="2" t="s">
        <v>1154</v>
      </c>
      <c r="L966">
        <v>120</v>
      </c>
      <c r="M966">
        <v>120</v>
      </c>
      <c r="N966">
        <v>2012</v>
      </c>
      <c r="O966">
        <v>10</v>
      </c>
      <c r="P966" s="1">
        <v>701.5</v>
      </c>
      <c r="Q966">
        <v>0.1</v>
      </c>
      <c r="S966" s="78">
        <v>701.5</v>
      </c>
      <c r="T966" s="123">
        <f>+Tabla_dsa_sqlexpress2_LUCCA_Resguardos23[[#This Row],[Precio_Adquisición]]-Tabla_dsa_sqlexpress2_LUCCA_Resguardos23[[#This Row],[Columna1]]</f>
        <v>0</v>
      </c>
      <c r="U966">
        <v>964</v>
      </c>
    </row>
    <row r="967" spans="1:21" x14ac:dyDescent="0.25">
      <c r="A967" s="3" t="s">
        <v>1153</v>
      </c>
      <c r="C967" s="6" t="s">
        <v>339</v>
      </c>
      <c r="D967" s="7" t="s">
        <v>338</v>
      </c>
      <c r="E967" s="4">
        <v>37530</v>
      </c>
      <c r="F967" s="4">
        <v>37530</v>
      </c>
      <c r="G967" s="3" t="s">
        <v>1152</v>
      </c>
      <c r="H967" s="78">
        <v>701.5</v>
      </c>
      <c r="J967" s="2" t="s">
        <v>1151</v>
      </c>
      <c r="L967">
        <v>120</v>
      </c>
      <c r="M967">
        <v>120</v>
      </c>
      <c r="N967">
        <v>2012</v>
      </c>
      <c r="O967">
        <v>10</v>
      </c>
      <c r="P967" s="1">
        <v>701.5</v>
      </c>
      <c r="Q967">
        <v>0.1</v>
      </c>
      <c r="S967" s="78">
        <v>701.5</v>
      </c>
      <c r="T967" s="123">
        <f>+Tabla_dsa_sqlexpress2_LUCCA_Resguardos23[[#This Row],[Precio_Adquisición]]-Tabla_dsa_sqlexpress2_LUCCA_Resguardos23[[#This Row],[Columna1]]</f>
        <v>0</v>
      </c>
      <c r="U967">
        <v>965</v>
      </c>
    </row>
    <row r="968" spans="1:21" x14ac:dyDescent="0.25">
      <c r="A968" s="3" t="s">
        <v>1136</v>
      </c>
      <c r="C968" s="6" t="s">
        <v>339</v>
      </c>
      <c r="D968" s="12" t="s">
        <v>338</v>
      </c>
      <c r="E968" s="4">
        <v>37530</v>
      </c>
      <c r="F968" s="4">
        <v>37530</v>
      </c>
      <c r="G968" s="3" t="s">
        <v>1150</v>
      </c>
      <c r="H968" s="78">
        <v>253</v>
      </c>
      <c r="J968" s="2" t="s">
        <v>1149</v>
      </c>
      <c r="L968">
        <v>120</v>
      </c>
      <c r="M968">
        <v>120</v>
      </c>
      <c r="N968">
        <v>2012</v>
      </c>
      <c r="O968">
        <v>10</v>
      </c>
      <c r="P968" s="1">
        <v>253</v>
      </c>
      <c r="Q968">
        <v>0.1</v>
      </c>
      <c r="S968" s="78">
        <v>253</v>
      </c>
      <c r="T968" s="123">
        <f>+Tabla_dsa_sqlexpress2_LUCCA_Resguardos23[[#This Row],[Precio_Adquisición]]-Tabla_dsa_sqlexpress2_LUCCA_Resguardos23[[#This Row],[Columna1]]</f>
        <v>0</v>
      </c>
      <c r="U968">
        <v>966</v>
      </c>
    </row>
    <row r="969" spans="1:21" x14ac:dyDescent="0.25">
      <c r="A969" s="3" t="s">
        <v>1136</v>
      </c>
      <c r="C969" s="6" t="s">
        <v>339</v>
      </c>
      <c r="D969" s="7" t="s">
        <v>338</v>
      </c>
      <c r="E969" s="4">
        <v>37530</v>
      </c>
      <c r="F969" s="4">
        <v>37530</v>
      </c>
      <c r="G969" s="3" t="s">
        <v>1148</v>
      </c>
      <c r="H969" s="78">
        <v>253</v>
      </c>
      <c r="J969" s="2" t="s">
        <v>1147</v>
      </c>
      <c r="L969">
        <v>120</v>
      </c>
      <c r="M969">
        <v>120</v>
      </c>
      <c r="N969">
        <v>2012</v>
      </c>
      <c r="O969">
        <v>10</v>
      </c>
      <c r="P969" s="1">
        <v>253</v>
      </c>
      <c r="Q969">
        <v>0.1</v>
      </c>
      <c r="S969" s="78">
        <v>253</v>
      </c>
      <c r="T969" s="123">
        <f>+Tabla_dsa_sqlexpress2_LUCCA_Resguardos23[[#This Row],[Precio_Adquisición]]-Tabla_dsa_sqlexpress2_LUCCA_Resguardos23[[#This Row],[Columna1]]</f>
        <v>0</v>
      </c>
      <c r="U969">
        <v>967</v>
      </c>
    </row>
    <row r="970" spans="1:21" x14ac:dyDescent="0.25">
      <c r="A970" s="3" t="s">
        <v>1136</v>
      </c>
      <c r="C970" s="6" t="s">
        <v>339</v>
      </c>
      <c r="D970" s="12" t="s">
        <v>338</v>
      </c>
      <c r="E970" s="4">
        <v>37530</v>
      </c>
      <c r="F970" s="4">
        <v>37530</v>
      </c>
      <c r="G970" s="3" t="s">
        <v>1146</v>
      </c>
      <c r="H970" s="78">
        <v>253</v>
      </c>
      <c r="J970" s="2" t="s">
        <v>1145</v>
      </c>
      <c r="L970">
        <v>120</v>
      </c>
      <c r="M970">
        <v>120</v>
      </c>
      <c r="N970">
        <v>2012</v>
      </c>
      <c r="O970">
        <v>10</v>
      </c>
      <c r="P970" s="1">
        <v>253</v>
      </c>
      <c r="Q970">
        <v>0.1</v>
      </c>
      <c r="S970" s="78">
        <v>253</v>
      </c>
      <c r="T970" s="123">
        <f>+Tabla_dsa_sqlexpress2_LUCCA_Resguardos23[[#This Row],[Precio_Adquisición]]-Tabla_dsa_sqlexpress2_LUCCA_Resguardos23[[#This Row],[Columna1]]</f>
        <v>0</v>
      </c>
      <c r="U970">
        <v>968</v>
      </c>
    </row>
    <row r="971" spans="1:21" x14ac:dyDescent="0.25">
      <c r="A971" s="3" t="s">
        <v>1136</v>
      </c>
      <c r="C971" s="6" t="s">
        <v>339</v>
      </c>
      <c r="D971" s="7" t="s">
        <v>338</v>
      </c>
      <c r="E971" s="4">
        <v>37530</v>
      </c>
      <c r="F971" s="4">
        <v>37530</v>
      </c>
      <c r="G971" s="3" t="s">
        <v>1144</v>
      </c>
      <c r="H971" s="78">
        <v>253</v>
      </c>
      <c r="J971" s="2" t="s">
        <v>1143</v>
      </c>
      <c r="L971">
        <v>120</v>
      </c>
      <c r="M971">
        <v>120</v>
      </c>
      <c r="N971">
        <v>2012</v>
      </c>
      <c r="O971">
        <v>10</v>
      </c>
      <c r="P971" s="1">
        <v>253</v>
      </c>
      <c r="Q971">
        <v>0.1</v>
      </c>
      <c r="S971" s="78">
        <v>253</v>
      </c>
      <c r="T971" s="123">
        <f>+Tabla_dsa_sqlexpress2_LUCCA_Resguardos23[[#This Row],[Precio_Adquisición]]-Tabla_dsa_sqlexpress2_LUCCA_Resguardos23[[#This Row],[Columna1]]</f>
        <v>0</v>
      </c>
      <c r="U971">
        <v>969</v>
      </c>
    </row>
    <row r="972" spans="1:21" x14ac:dyDescent="0.25">
      <c r="A972" s="3" t="s">
        <v>1136</v>
      </c>
      <c r="C972" s="6" t="s">
        <v>339</v>
      </c>
      <c r="D972" s="12" t="s">
        <v>338</v>
      </c>
      <c r="E972" s="4">
        <v>37530</v>
      </c>
      <c r="F972" s="4">
        <v>37530</v>
      </c>
      <c r="G972" s="3" t="s">
        <v>1142</v>
      </c>
      <c r="H972" s="78">
        <v>253</v>
      </c>
      <c r="J972" s="2" t="s">
        <v>1141</v>
      </c>
      <c r="L972">
        <v>120</v>
      </c>
      <c r="M972">
        <v>120</v>
      </c>
      <c r="N972">
        <v>2012</v>
      </c>
      <c r="O972">
        <v>10</v>
      </c>
      <c r="P972" s="1">
        <v>253</v>
      </c>
      <c r="Q972">
        <v>0.1</v>
      </c>
      <c r="S972" s="78">
        <v>253</v>
      </c>
      <c r="T972" s="123">
        <f>+Tabla_dsa_sqlexpress2_LUCCA_Resguardos23[[#This Row],[Precio_Adquisición]]-Tabla_dsa_sqlexpress2_LUCCA_Resguardos23[[#This Row],[Columna1]]</f>
        <v>0</v>
      </c>
      <c r="U972">
        <v>970</v>
      </c>
    </row>
    <row r="973" spans="1:21" x14ac:dyDescent="0.25">
      <c r="A973" s="3" t="s">
        <v>1136</v>
      </c>
      <c r="C973" s="6" t="s">
        <v>339</v>
      </c>
      <c r="D973" s="7" t="s">
        <v>338</v>
      </c>
      <c r="E973" s="4">
        <v>37530</v>
      </c>
      <c r="F973" s="4">
        <v>37530</v>
      </c>
      <c r="G973" s="3" t="s">
        <v>1140</v>
      </c>
      <c r="H973" s="78">
        <v>253</v>
      </c>
      <c r="J973" s="2" t="s">
        <v>1139</v>
      </c>
      <c r="L973">
        <v>120</v>
      </c>
      <c r="M973">
        <v>120</v>
      </c>
      <c r="N973">
        <v>2012</v>
      </c>
      <c r="O973">
        <v>10</v>
      </c>
      <c r="P973" s="1">
        <v>253</v>
      </c>
      <c r="Q973">
        <v>0.1</v>
      </c>
      <c r="S973" s="78">
        <v>253</v>
      </c>
      <c r="T973" s="123">
        <f>+Tabla_dsa_sqlexpress2_LUCCA_Resguardos23[[#This Row],[Precio_Adquisición]]-Tabla_dsa_sqlexpress2_LUCCA_Resguardos23[[#This Row],[Columna1]]</f>
        <v>0</v>
      </c>
      <c r="U973">
        <v>971</v>
      </c>
    </row>
    <row r="974" spans="1:21" x14ac:dyDescent="0.25">
      <c r="A974" s="3" t="s">
        <v>1136</v>
      </c>
      <c r="C974" s="6" t="s">
        <v>339</v>
      </c>
      <c r="D974" s="12" t="s">
        <v>338</v>
      </c>
      <c r="E974" s="4">
        <v>37530</v>
      </c>
      <c r="F974" s="4">
        <v>37530</v>
      </c>
      <c r="G974" s="3" t="s">
        <v>1138</v>
      </c>
      <c r="H974" s="78">
        <v>253</v>
      </c>
      <c r="J974" s="2" t="s">
        <v>1137</v>
      </c>
      <c r="L974">
        <v>120</v>
      </c>
      <c r="M974">
        <v>120</v>
      </c>
      <c r="N974">
        <v>2012</v>
      </c>
      <c r="O974">
        <v>10</v>
      </c>
      <c r="P974" s="1">
        <v>253</v>
      </c>
      <c r="Q974">
        <v>0.1</v>
      </c>
      <c r="S974" s="78">
        <v>253</v>
      </c>
      <c r="T974" s="123">
        <f>+Tabla_dsa_sqlexpress2_LUCCA_Resguardos23[[#This Row],[Precio_Adquisición]]-Tabla_dsa_sqlexpress2_LUCCA_Resguardos23[[#This Row],[Columna1]]</f>
        <v>0</v>
      </c>
      <c r="U974">
        <v>972</v>
      </c>
    </row>
    <row r="975" spans="1:21" x14ac:dyDescent="0.25">
      <c r="A975" s="3" t="s">
        <v>1136</v>
      </c>
      <c r="C975" s="6" t="s">
        <v>339</v>
      </c>
      <c r="D975" s="7" t="s">
        <v>338</v>
      </c>
      <c r="E975" s="4">
        <v>37530</v>
      </c>
      <c r="F975" s="4">
        <v>37530</v>
      </c>
      <c r="G975" s="3" t="s">
        <v>1135</v>
      </c>
      <c r="H975" s="78">
        <v>253</v>
      </c>
      <c r="J975" s="2" t="s">
        <v>1134</v>
      </c>
      <c r="L975">
        <v>120</v>
      </c>
      <c r="M975">
        <v>120</v>
      </c>
      <c r="N975">
        <v>2012</v>
      </c>
      <c r="O975">
        <v>10</v>
      </c>
      <c r="P975" s="1">
        <v>253</v>
      </c>
      <c r="Q975">
        <v>0.1</v>
      </c>
      <c r="S975" s="78">
        <v>253</v>
      </c>
      <c r="T975" s="123">
        <f>+Tabla_dsa_sqlexpress2_LUCCA_Resguardos23[[#This Row],[Precio_Adquisición]]-Tabla_dsa_sqlexpress2_LUCCA_Resguardos23[[#This Row],[Columna1]]</f>
        <v>0</v>
      </c>
      <c r="U975">
        <v>973</v>
      </c>
    </row>
    <row r="976" spans="1:21" x14ac:dyDescent="0.25">
      <c r="A976" s="3" t="s">
        <v>1131</v>
      </c>
      <c r="C976" s="6" t="s">
        <v>322</v>
      </c>
      <c r="D976" s="5" t="s">
        <v>321</v>
      </c>
      <c r="E976" s="4">
        <v>37653</v>
      </c>
      <c r="F976" s="4">
        <v>37653</v>
      </c>
      <c r="G976" s="3" t="s">
        <v>1133</v>
      </c>
      <c r="H976" s="78">
        <v>750</v>
      </c>
      <c r="J976" s="2" t="s">
        <v>1132</v>
      </c>
      <c r="L976">
        <v>120</v>
      </c>
      <c r="M976">
        <v>120</v>
      </c>
      <c r="N976">
        <v>2013</v>
      </c>
      <c r="O976">
        <v>2</v>
      </c>
      <c r="P976" s="1">
        <v>750</v>
      </c>
      <c r="Q976">
        <v>0.1</v>
      </c>
      <c r="S976" s="78">
        <v>750</v>
      </c>
      <c r="T976" s="123">
        <f>+Tabla_dsa_sqlexpress2_LUCCA_Resguardos23[[#This Row],[Precio_Adquisición]]-Tabla_dsa_sqlexpress2_LUCCA_Resguardos23[[#This Row],[Columna1]]</f>
        <v>0</v>
      </c>
      <c r="U976">
        <v>974</v>
      </c>
    </row>
    <row r="977" spans="1:21" x14ac:dyDescent="0.25">
      <c r="A977" s="3" t="s">
        <v>1131</v>
      </c>
      <c r="C977" s="6" t="s">
        <v>322</v>
      </c>
      <c r="D977" s="5" t="s">
        <v>321</v>
      </c>
      <c r="E977" s="4">
        <v>37653</v>
      </c>
      <c r="F977" s="4">
        <v>37653</v>
      </c>
      <c r="G977" s="3" t="s">
        <v>1130</v>
      </c>
      <c r="H977" s="78">
        <v>750</v>
      </c>
      <c r="J977" s="2" t="s">
        <v>1129</v>
      </c>
      <c r="L977">
        <v>120</v>
      </c>
      <c r="M977">
        <v>120</v>
      </c>
      <c r="N977">
        <v>2013</v>
      </c>
      <c r="O977">
        <v>2</v>
      </c>
      <c r="P977" s="1">
        <v>750</v>
      </c>
      <c r="Q977">
        <v>0.1</v>
      </c>
      <c r="S977" s="78">
        <v>750</v>
      </c>
      <c r="T977" s="123">
        <f>+Tabla_dsa_sqlexpress2_LUCCA_Resguardos23[[#This Row],[Precio_Adquisición]]-Tabla_dsa_sqlexpress2_LUCCA_Resguardos23[[#This Row],[Columna1]]</f>
        <v>0</v>
      </c>
      <c r="U977">
        <v>975</v>
      </c>
    </row>
    <row r="978" spans="1:21" x14ac:dyDescent="0.25">
      <c r="A978" s="3" t="s">
        <v>1126</v>
      </c>
      <c r="C978" s="6" t="s">
        <v>3414</v>
      </c>
      <c r="D978" s="5" t="s">
        <v>1181</v>
      </c>
      <c r="E978" s="4">
        <v>37653</v>
      </c>
      <c r="F978" s="4">
        <v>37653</v>
      </c>
      <c r="G978" s="3" t="s">
        <v>1128</v>
      </c>
      <c r="H978" s="78">
        <v>427.5</v>
      </c>
      <c r="J978" s="2" t="s">
        <v>1127</v>
      </c>
      <c r="L978">
        <v>120</v>
      </c>
      <c r="M978">
        <v>120</v>
      </c>
      <c r="N978">
        <v>2013</v>
      </c>
      <c r="O978">
        <v>2</v>
      </c>
      <c r="P978" s="1">
        <v>427.5</v>
      </c>
      <c r="Q978">
        <v>0.1</v>
      </c>
      <c r="S978" s="78">
        <v>427.5</v>
      </c>
      <c r="T978" s="123">
        <f>+Tabla_dsa_sqlexpress2_LUCCA_Resguardos23[[#This Row],[Precio_Adquisición]]-Tabla_dsa_sqlexpress2_LUCCA_Resguardos23[[#This Row],[Columna1]]</f>
        <v>0</v>
      </c>
      <c r="U978">
        <v>976</v>
      </c>
    </row>
    <row r="979" spans="1:21" x14ac:dyDescent="0.25">
      <c r="A979" s="3" t="s">
        <v>1126</v>
      </c>
      <c r="C979" s="6" t="s">
        <v>3309</v>
      </c>
      <c r="D979" s="15" t="s">
        <v>3061</v>
      </c>
      <c r="E979" s="4">
        <v>37653</v>
      </c>
      <c r="F979" s="4">
        <v>37653</v>
      </c>
      <c r="G979" s="3" t="s">
        <v>1125</v>
      </c>
      <c r="H979" s="78">
        <v>427.5</v>
      </c>
      <c r="J979" s="2" t="s">
        <v>1124</v>
      </c>
      <c r="L979">
        <v>120</v>
      </c>
      <c r="M979">
        <v>120</v>
      </c>
      <c r="N979">
        <v>2013</v>
      </c>
      <c r="O979">
        <v>2</v>
      </c>
      <c r="P979" s="1">
        <v>427.5</v>
      </c>
      <c r="Q979">
        <v>0.1</v>
      </c>
      <c r="S979" s="78">
        <v>427.5</v>
      </c>
      <c r="T979" s="123">
        <f>+Tabla_dsa_sqlexpress2_LUCCA_Resguardos23[[#This Row],[Precio_Adquisición]]-Tabla_dsa_sqlexpress2_LUCCA_Resguardos23[[#This Row],[Columna1]]</f>
        <v>0</v>
      </c>
      <c r="U979">
        <v>977</v>
      </c>
    </row>
    <row r="980" spans="1:21" x14ac:dyDescent="0.25">
      <c r="A980" s="89" t="s">
        <v>1093</v>
      </c>
      <c r="B980" s="90"/>
      <c r="C980" s="91" t="s">
        <v>355</v>
      </c>
      <c r="D980" s="95" t="s">
        <v>3175</v>
      </c>
      <c r="E980" s="93">
        <v>38047</v>
      </c>
      <c r="F980" s="93">
        <v>38047</v>
      </c>
      <c r="G980" s="3" t="s">
        <v>1123</v>
      </c>
      <c r="H980" s="94">
        <v>633.12</v>
      </c>
      <c r="J980" s="2" t="s">
        <v>1122</v>
      </c>
      <c r="L980">
        <v>120</v>
      </c>
      <c r="M980">
        <v>120</v>
      </c>
      <c r="N980">
        <v>2014</v>
      </c>
      <c r="O980">
        <v>3</v>
      </c>
      <c r="P980" s="1">
        <v>633.12</v>
      </c>
      <c r="Q980">
        <v>0.1</v>
      </c>
      <c r="S980" s="78">
        <v>633.12</v>
      </c>
      <c r="T980" s="123">
        <f>+Tabla_dsa_sqlexpress2_LUCCA_Resguardos23[[#This Row],[Precio_Adquisición]]-Tabla_dsa_sqlexpress2_LUCCA_Resguardos23[[#This Row],[Columna1]]</f>
        <v>0</v>
      </c>
      <c r="U980">
        <v>978</v>
      </c>
    </row>
    <row r="981" spans="1:21" x14ac:dyDescent="0.25">
      <c r="A981" s="89" t="s">
        <v>1093</v>
      </c>
      <c r="B981" s="90"/>
      <c r="C981" s="91" t="s">
        <v>355</v>
      </c>
      <c r="D981" s="95" t="s">
        <v>3175</v>
      </c>
      <c r="E981" s="93">
        <v>38047</v>
      </c>
      <c r="F981" s="93">
        <v>38047</v>
      </c>
      <c r="G981" s="3" t="s">
        <v>1121</v>
      </c>
      <c r="H981" s="94">
        <v>633.12</v>
      </c>
      <c r="J981" s="2" t="s">
        <v>1120</v>
      </c>
      <c r="L981">
        <v>120</v>
      </c>
      <c r="M981">
        <v>120</v>
      </c>
      <c r="N981">
        <v>2014</v>
      </c>
      <c r="O981">
        <v>3</v>
      </c>
      <c r="P981" s="1">
        <v>633.12</v>
      </c>
      <c r="Q981">
        <v>0.1</v>
      </c>
      <c r="S981" s="78">
        <v>633.12</v>
      </c>
      <c r="T981" s="123">
        <f>+Tabla_dsa_sqlexpress2_LUCCA_Resguardos23[[#This Row],[Precio_Adquisición]]-Tabla_dsa_sqlexpress2_LUCCA_Resguardos23[[#This Row],[Columna1]]</f>
        <v>0</v>
      </c>
      <c r="U981">
        <v>979</v>
      </c>
    </row>
    <row r="982" spans="1:21" x14ac:dyDescent="0.25">
      <c r="A982" s="3" t="s">
        <v>1093</v>
      </c>
      <c r="C982" s="6" t="s">
        <v>19</v>
      </c>
      <c r="D982" s="5" t="s">
        <v>3343</v>
      </c>
      <c r="E982" s="4">
        <v>38047</v>
      </c>
      <c r="F982" s="4">
        <v>38047</v>
      </c>
      <c r="G982" s="3" t="s">
        <v>1119</v>
      </c>
      <c r="H982" s="78">
        <v>633.12</v>
      </c>
      <c r="J982" s="2" t="s">
        <v>1118</v>
      </c>
      <c r="L982">
        <v>120</v>
      </c>
      <c r="M982">
        <v>120</v>
      </c>
      <c r="N982">
        <v>2014</v>
      </c>
      <c r="O982">
        <v>3</v>
      </c>
      <c r="P982" s="1">
        <v>633.12</v>
      </c>
      <c r="Q982">
        <v>0.1</v>
      </c>
      <c r="S982" s="78">
        <v>633.12</v>
      </c>
      <c r="T982" s="123">
        <f>+Tabla_dsa_sqlexpress2_LUCCA_Resguardos23[[#This Row],[Precio_Adquisición]]-Tabla_dsa_sqlexpress2_LUCCA_Resguardos23[[#This Row],[Columna1]]</f>
        <v>0</v>
      </c>
      <c r="U982">
        <v>980</v>
      </c>
    </row>
    <row r="983" spans="1:21" x14ac:dyDescent="0.25">
      <c r="A983" s="3" t="s">
        <v>1093</v>
      </c>
      <c r="C983" s="6" t="s">
        <v>19</v>
      </c>
      <c r="D983" s="5" t="s">
        <v>3343</v>
      </c>
      <c r="E983" s="4">
        <v>38047</v>
      </c>
      <c r="F983" s="4">
        <v>38047</v>
      </c>
      <c r="G983" s="3" t="s">
        <v>1117</v>
      </c>
      <c r="H983" s="78">
        <v>633.12</v>
      </c>
      <c r="J983" s="2" t="s">
        <v>1116</v>
      </c>
      <c r="L983">
        <v>120</v>
      </c>
      <c r="M983">
        <v>120</v>
      </c>
      <c r="N983">
        <v>2014</v>
      </c>
      <c r="O983">
        <v>3</v>
      </c>
      <c r="P983" s="1">
        <v>633.12</v>
      </c>
      <c r="Q983">
        <v>0.1</v>
      </c>
      <c r="S983" s="78">
        <v>633.12</v>
      </c>
      <c r="T983" s="123">
        <f>+Tabla_dsa_sqlexpress2_LUCCA_Resguardos23[[#This Row],[Precio_Adquisición]]-Tabla_dsa_sqlexpress2_LUCCA_Resguardos23[[#This Row],[Columna1]]</f>
        <v>0</v>
      </c>
      <c r="U983">
        <v>981</v>
      </c>
    </row>
    <row r="984" spans="1:21" x14ac:dyDescent="0.25">
      <c r="A984" s="89" t="s">
        <v>1093</v>
      </c>
      <c r="B984" s="90"/>
      <c r="C984" s="96" t="s">
        <v>3303</v>
      </c>
      <c r="D984" s="95" t="s">
        <v>359</v>
      </c>
      <c r="E984" s="93">
        <v>38047</v>
      </c>
      <c r="F984" s="93">
        <v>38047</v>
      </c>
      <c r="G984" s="89" t="s">
        <v>1115</v>
      </c>
      <c r="H984" s="94">
        <v>633.12</v>
      </c>
      <c r="J984" s="2" t="s">
        <v>1114</v>
      </c>
      <c r="L984">
        <v>120</v>
      </c>
      <c r="M984">
        <v>120</v>
      </c>
      <c r="N984">
        <v>2014</v>
      </c>
      <c r="O984">
        <v>3</v>
      </c>
      <c r="P984" s="1">
        <v>633.12</v>
      </c>
      <c r="Q984">
        <v>0.1</v>
      </c>
      <c r="S984" s="78">
        <v>633.12</v>
      </c>
      <c r="T984" s="123">
        <f>+Tabla_dsa_sqlexpress2_LUCCA_Resguardos23[[#This Row],[Precio_Adquisición]]-Tabla_dsa_sqlexpress2_LUCCA_Resguardos23[[#This Row],[Columna1]]</f>
        <v>0</v>
      </c>
      <c r="U984">
        <v>982</v>
      </c>
    </row>
    <row r="985" spans="1:21" x14ac:dyDescent="0.25">
      <c r="A985" s="89" t="s">
        <v>1093</v>
      </c>
      <c r="B985" s="90"/>
      <c r="C985" s="96" t="s">
        <v>3303</v>
      </c>
      <c r="D985" s="95" t="s">
        <v>359</v>
      </c>
      <c r="E985" s="93">
        <v>38047</v>
      </c>
      <c r="F985" s="93">
        <v>38047</v>
      </c>
      <c r="G985" s="89" t="s">
        <v>1113</v>
      </c>
      <c r="H985" s="94">
        <v>633.12</v>
      </c>
      <c r="J985" s="2" t="s">
        <v>1112</v>
      </c>
      <c r="L985">
        <v>120</v>
      </c>
      <c r="M985">
        <v>120</v>
      </c>
      <c r="N985">
        <v>2014</v>
      </c>
      <c r="O985">
        <v>3</v>
      </c>
      <c r="P985" s="1">
        <v>633.12</v>
      </c>
      <c r="Q985">
        <v>0.1</v>
      </c>
      <c r="S985" s="78">
        <v>633.12</v>
      </c>
      <c r="T985" s="123">
        <f>+Tabla_dsa_sqlexpress2_LUCCA_Resguardos23[[#This Row],[Precio_Adquisición]]-Tabla_dsa_sqlexpress2_LUCCA_Resguardos23[[#This Row],[Columna1]]</f>
        <v>0</v>
      </c>
      <c r="U985">
        <v>983</v>
      </c>
    </row>
    <row r="986" spans="1:21" x14ac:dyDescent="0.25">
      <c r="A986" s="89" t="s">
        <v>1093</v>
      </c>
      <c r="B986" s="90"/>
      <c r="C986" s="96" t="s">
        <v>3303</v>
      </c>
      <c r="D986" s="95" t="s">
        <v>359</v>
      </c>
      <c r="E986" s="93">
        <v>38047</v>
      </c>
      <c r="F986" s="93">
        <v>38047</v>
      </c>
      <c r="G986" s="89" t="s">
        <v>1111</v>
      </c>
      <c r="H986" s="94">
        <v>633.12</v>
      </c>
      <c r="J986" s="2" t="s">
        <v>1110</v>
      </c>
      <c r="L986">
        <v>120</v>
      </c>
      <c r="M986">
        <v>120</v>
      </c>
      <c r="N986">
        <v>2014</v>
      </c>
      <c r="O986">
        <v>3</v>
      </c>
      <c r="P986" s="1">
        <v>633.12</v>
      </c>
      <c r="Q986">
        <v>0.1</v>
      </c>
      <c r="S986" s="78">
        <v>633.12</v>
      </c>
      <c r="T986" s="123">
        <f>+Tabla_dsa_sqlexpress2_LUCCA_Resguardos23[[#This Row],[Precio_Adquisición]]-Tabla_dsa_sqlexpress2_LUCCA_Resguardos23[[#This Row],[Columna1]]</f>
        <v>0</v>
      </c>
      <c r="U986">
        <v>984</v>
      </c>
    </row>
    <row r="987" spans="1:21" x14ac:dyDescent="0.25">
      <c r="A987" s="89" t="s">
        <v>1093</v>
      </c>
      <c r="B987" s="90"/>
      <c r="C987" s="96" t="s">
        <v>3303</v>
      </c>
      <c r="D987" s="95" t="s">
        <v>359</v>
      </c>
      <c r="E987" s="93">
        <v>38047</v>
      </c>
      <c r="F987" s="93">
        <v>38047</v>
      </c>
      <c r="G987" s="89" t="s">
        <v>1109</v>
      </c>
      <c r="H987" s="94">
        <v>633.12</v>
      </c>
      <c r="J987" s="2" t="s">
        <v>1108</v>
      </c>
      <c r="L987">
        <v>120</v>
      </c>
      <c r="M987">
        <v>120</v>
      </c>
      <c r="N987">
        <v>2014</v>
      </c>
      <c r="O987">
        <v>3</v>
      </c>
      <c r="P987" s="1">
        <v>633.12</v>
      </c>
      <c r="Q987">
        <v>0.1</v>
      </c>
      <c r="S987" s="78">
        <v>633.12</v>
      </c>
      <c r="T987" s="123">
        <f>+Tabla_dsa_sqlexpress2_LUCCA_Resguardos23[[#This Row],[Precio_Adquisición]]-Tabla_dsa_sqlexpress2_LUCCA_Resguardos23[[#This Row],[Columna1]]</f>
        <v>0</v>
      </c>
      <c r="U987">
        <v>985</v>
      </c>
    </row>
    <row r="988" spans="1:21" x14ac:dyDescent="0.25">
      <c r="A988" s="89" t="s">
        <v>1093</v>
      </c>
      <c r="B988" s="90"/>
      <c r="C988" s="96" t="s">
        <v>3303</v>
      </c>
      <c r="D988" s="95" t="s">
        <v>359</v>
      </c>
      <c r="E988" s="93">
        <v>38047</v>
      </c>
      <c r="F988" s="93">
        <v>38047</v>
      </c>
      <c r="G988" s="89" t="s">
        <v>1107</v>
      </c>
      <c r="H988" s="94">
        <v>633.13</v>
      </c>
      <c r="J988" s="2" t="s">
        <v>1106</v>
      </c>
      <c r="L988">
        <v>120</v>
      </c>
      <c r="M988">
        <v>120</v>
      </c>
      <c r="N988">
        <v>2014</v>
      </c>
      <c r="O988">
        <v>3</v>
      </c>
      <c r="P988" s="1">
        <v>633.13</v>
      </c>
      <c r="Q988">
        <v>0.1</v>
      </c>
      <c r="S988" s="78">
        <v>633.13</v>
      </c>
      <c r="T988" s="123">
        <f>+Tabla_dsa_sqlexpress2_LUCCA_Resguardos23[[#This Row],[Precio_Adquisición]]-Tabla_dsa_sqlexpress2_LUCCA_Resguardos23[[#This Row],[Columna1]]</f>
        <v>0</v>
      </c>
      <c r="U988">
        <v>986</v>
      </c>
    </row>
    <row r="989" spans="1:21" x14ac:dyDescent="0.25">
      <c r="A989" s="89" t="s">
        <v>1093</v>
      </c>
      <c r="B989" s="90"/>
      <c r="C989" s="96" t="s">
        <v>3303</v>
      </c>
      <c r="D989" s="95" t="s">
        <v>359</v>
      </c>
      <c r="E989" s="93">
        <v>38047</v>
      </c>
      <c r="F989" s="93">
        <v>38047</v>
      </c>
      <c r="G989" s="89" t="s">
        <v>1105</v>
      </c>
      <c r="H989" s="94">
        <v>633.13</v>
      </c>
      <c r="J989" s="2" t="s">
        <v>1104</v>
      </c>
      <c r="L989">
        <v>120</v>
      </c>
      <c r="M989">
        <v>120</v>
      </c>
      <c r="N989">
        <v>2014</v>
      </c>
      <c r="O989">
        <v>3</v>
      </c>
      <c r="P989" s="1">
        <v>633.13</v>
      </c>
      <c r="Q989">
        <v>0.1</v>
      </c>
      <c r="S989" s="78">
        <v>633.13</v>
      </c>
      <c r="T989" s="123">
        <f>+Tabla_dsa_sqlexpress2_LUCCA_Resguardos23[[#This Row],[Precio_Adquisición]]-Tabla_dsa_sqlexpress2_LUCCA_Resguardos23[[#This Row],[Columna1]]</f>
        <v>0</v>
      </c>
      <c r="U989">
        <v>987</v>
      </c>
    </row>
    <row r="990" spans="1:21" x14ac:dyDescent="0.25">
      <c r="A990" s="89" t="s">
        <v>1093</v>
      </c>
      <c r="B990" s="90"/>
      <c r="C990" s="96" t="s">
        <v>3303</v>
      </c>
      <c r="D990" s="95" t="s">
        <v>359</v>
      </c>
      <c r="E990" s="93">
        <v>38047</v>
      </c>
      <c r="F990" s="93">
        <v>38047</v>
      </c>
      <c r="G990" s="89" t="s">
        <v>1103</v>
      </c>
      <c r="H990" s="94">
        <v>633.13</v>
      </c>
      <c r="J990" s="2" t="s">
        <v>1102</v>
      </c>
      <c r="L990">
        <v>120</v>
      </c>
      <c r="M990">
        <v>120</v>
      </c>
      <c r="N990">
        <v>2014</v>
      </c>
      <c r="O990">
        <v>3</v>
      </c>
      <c r="P990" s="1">
        <v>633.13</v>
      </c>
      <c r="Q990">
        <v>0.1</v>
      </c>
      <c r="S990" s="78">
        <v>633.13</v>
      </c>
      <c r="T990" s="123">
        <f>+Tabla_dsa_sqlexpress2_LUCCA_Resguardos23[[#This Row],[Precio_Adquisición]]-Tabla_dsa_sqlexpress2_LUCCA_Resguardos23[[#This Row],[Columna1]]</f>
        <v>0</v>
      </c>
      <c r="U990">
        <v>988</v>
      </c>
    </row>
    <row r="991" spans="1:21" x14ac:dyDescent="0.25">
      <c r="A991" s="3" t="s">
        <v>1093</v>
      </c>
      <c r="C991" s="6" t="s">
        <v>30</v>
      </c>
      <c r="D991" s="5" t="s">
        <v>29</v>
      </c>
      <c r="E991" s="4">
        <v>38047</v>
      </c>
      <c r="F991" s="4">
        <v>38047</v>
      </c>
      <c r="G991" s="3" t="s">
        <v>1101</v>
      </c>
      <c r="H991" s="78">
        <v>633.13</v>
      </c>
      <c r="J991" s="2" t="s">
        <v>1100</v>
      </c>
      <c r="L991">
        <v>120</v>
      </c>
      <c r="M991">
        <v>120</v>
      </c>
      <c r="N991">
        <v>2014</v>
      </c>
      <c r="O991">
        <v>3</v>
      </c>
      <c r="P991" s="1">
        <v>633.13</v>
      </c>
      <c r="Q991">
        <v>0.1</v>
      </c>
      <c r="S991" s="78">
        <v>633.13</v>
      </c>
      <c r="T991" s="123">
        <f>+Tabla_dsa_sqlexpress2_LUCCA_Resguardos23[[#This Row],[Precio_Adquisición]]-Tabla_dsa_sqlexpress2_LUCCA_Resguardos23[[#This Row],[Columna1]]</f>
        <v>0</v>
      </c>
      <c r="U991">
        <v>989</v>
      </c>
    </row>
    <row r="992" spans="1:21" x14ac:dyDescent="0.25">
      <c r="A992" s="3" t="s">
        <v>1093</v>
      </c>
      <c r="C992" s="6" t="s">
        <v>30</v>
      </c>
      <c r="D992" s="5" t="s">
        <v>29</v>
      </c>
      <c r="E992" s="4">
        <v>38047</v>
      </c>
      <c r="F992" s="4">
        <v>38047</v>
      </c>
      <c r="G992" s="3" t="s">
        <v>1099</v>
      </c>
      <c r="H992" s="78">
        <v>633.13</v>
      </c>
      <c r="J992" s="2" t="s">
        <v>1098</v>
      </c>
      <c r="L992">
        <v>120</v>
      </c>
      <c r="M992">
        <v>120</v>
      </c>
      <c r="N992">
        <v>2014</v>
      </c>
      <c r="O992">
        <v>3</v>
      </c>
      <c r="P992" s="1">
        <v>633.13</v>
      </c>
      <c r="Q992">
        <v>0.1</v>
      </c>
      <c r="S992" s="78">
        <v>633.13</v>
      </c>
      <c r="T992" s="123">
        <f>+Tabla_dsa_sqlexpress2_LUCCA_Resguardos23[[#This Row],[Precio_Adquisición]]-Tabla_dsa_sqlexpress2_LUCCA_Resguardos23[[#This Row],[Columna1]]</f>
        <v>0</v>
      </c>
      <c r="U992">
        <v>990</v>
      </c>
    </row>
    <row r="993" spans="1:21" x14ac:dyDescent="0.25">
      <c r="A993" s="3" t="s">
        <v>1093</v>
      </c>
      <c r="C993" s="6" t="s">
        <v>30</v>
      </c>
      <c r="D993" s="5" t="s">
        <v>29</v>
      </c>
      <c r="E993" s="4">
        <v>38047</v>
      </c>
      <c r="F993" s="4">
        <v>38047</v>
      </c>
      <c r="G993" s="3" t="s">
        <v>1097</v>
      </c>
      <c r="H993" s="78">
        <v>633.13</v>
      </c>
      <c r="J993" s="2" t="s">
        <v>1096</v>
      </c>
      <c r="L993">
        <v>120</v>
      </c>
      <c r="M993">
        <v>120</v>
      </c>
      <c r="N993">
        <v>2014</v>
      </c>
      <c r="O993">
        <v>3</v>
      </c>
      <c r="P993" s="1">
        <v>633.13</v>
      </c>
      <c r="Q993">
        <v>0.1</v>
      </c>
      <c r="S993" s="78">
        <v>633.13</v>
      </c>
      <c r="T993" s="123">
        <f>+Tabla_dsa_sqlexpress2_LUCCA_Resguardos23[[#This Row],[Precio_Adquisición]]-Tabla_dsa_sqlexpress2_LUCCA_Resguardos23[[#This Row],[Columna1]]</f>
        <v>0</v>
      </c>
      <c r="U993">
        <v>991</v>
      </c>
    </row>
    <row r="994" spans="1:21" x14ac:dyDescent="0.25">
      <c r="A994" s="3" t="s">
        <v>1093</v>
      </c>
      <c r="C994" s="6" t="s">
        <v>30</v>
      </c>
      <c r="D994" s="5" t="s">
        <v>29</v>
      </c>
      <c r="E994" s="4">
        <v>38047</v>
      </c>
      <c r="F994" s="4">
        <v>38047</v>
      </c>
      <c r="G994" s="3" t="s">
        <v>1095</v>
      </c>
      <c r="H994" s="78">
        <v>633.13</v>
      </c>
      <c r="J994" s="2" t="s">
        <v>1094</v>
      </c>
      <c r="L994">
        <v>120</v>
      </c>
      <c r="M994">
        <v>120</v>
      </c>
      <c r="N994">
        <v>2014</v>
      </c>
      <c r="O994">
        <v>3</v>
      </c>
      <c r="P994" s="1">
        <v>633.13</v>
      </c>
      <c r="Q994">
        <v>0.1</v>
      </c>
      <c r="S994" s="78">
        <v>633.13</v>
      </c>
      <c r="T994" s="123">
        <f>+Tabla_dsa_sqlexpress2_LUCCA_Resguardos23[[#This Row],[Precio_Adquisición]]-Tabla_dsa_sqlexpress2_LUCCA_Resguardos23[[#This Row],[Columna1]]</f>
        <v>0</v>
      </c>
      <c r="U994">
        <v>992</v>
      </c>
    </row>
    <row r="995" spans="1:21" x14ac:dyDescent="0.25">
      <c r="A995" s="3" t="s">
        <v>1093</v>
      </c>
      <c r="C995" s="6" t="s">
        <v>30</v>
      </c>
      <c r="D995" s="5" t="s">
        <v>29</v>
      </c>
      <c r="E995" s="4">
        <v>38047</v>
      </c>
      <c r="F995" s="4">
        <v>38047</v>
      </c>
      <c r="G995" s="3" t="s">
        <v>1092</v>
      </c>
      <c r="H995" s="78">
        <v>633.13</v>
      </c>
      <c r="J995" s="2" t="s">
        <v>1091</v>
      </c>
      <c r="L995">
        <v>120</v>
      </c>
      <c r="M995">
        <v>120</v>
      </c>
      <c r="N995">
        <v>2014</v>
      </c>
      <c r="O995">
        <v>3</v>
      </c>
      <c r="P995" s="1">
        <v>633.13</v>
      </c>
      <c r="Q995">
        <v>0.1</v>
      </c>
      <c r="S995" s="78">
        <v>633.13</v>
      </c>
      <c r="T995" s="123">
        <f>+Tabla_dsa_sqlexpress2_LUCCA_Resguardos23[[#This Row],[Precio_Adquisición]]-Tabla_dsa_sqlexpress2_LUCCA_Resguardos23[[#This Row],[Columna1]]</f>
        <v>0</v>
      </c>
      <c r="U995">
        <v>993</v>
      </c>
    </row>
    <row r="996" spans="1:21" x14ac:dyDescent="0.25">
      <c r="A996" s="3" t="s">
        <v>1088</v>
      </c>
      <c r="C996" s="6" t="s">
        <v>339</v>
      </c>
      <c r="D996" s="5" t="s">
        <v>338</v>
      </c>
      <c r="E996" s="4">
        <v>38108</v>
      </c>
      <c r="F996" s="4">
        <v>38108</v>
      </c>
      <c r="G996" s="3" t="s">
        <v>1090</v>
      </c>
      <c r="H996" s="78">
        <v>700.11</v>
      </c>
      <c r="J996" s="2" t="s">
        <v>1089</v>
      </c>
      <c r="L996">
        <v>120</v>
      </c>
      <c r="M996">
        <v>120</v>
      </c>
      <c r="N996">
        <v>2014</v>
      </c>
      <c r="O996">
        <v>5</v>
      </c>
      <c r="P996" s="1">
        <v>700.11</v>
      </c>
      <c r="Q996">
        <v>0.1</v>
      </c>
      <c r="S996" s="78">
        <v>700.11</v>
      </c>
      <c r="T996" s="123">
        <f>+Tabla_dsa_sqlexpress2_LUCCA_Resguardos23[[#This Row],[Precio_Adquisición]]-Tabla_dsa_sqlexpress2_LUCCA_Resguardos23[[#This Row],[Columna1]]</f>
        <v>0</v>
      </c>
      <c r="U996">
        <v>994</v>
      </c>
    </row>
    <row r="997" spans="1:21" x14ac:dyDescent="0.25">
      <c r="A997" s="3" t="s">
        <v>1088</v>
      </c>
      <c r="C997" s="6" t="s">
        <v>364</v>
      </c>
      <c r="D997" s="5" t="s">
        <v>363</v>
      </c>
      <c r="E997" s="4">
        <v>38108</v>
      </c>
      <c r="F997" s="4">
        <v>38108</v>
      </c>
      <c r="G997" s="3" t="s">
        <v>1087</v>
      </c>
      <c r="H997" s="78">
        <v>700.12</v>
      </c>
      <c r="J997" s="2" t="s">
        <v>1086</v>
      </c>
      <c r="L997">
        <v>120</v>
      </c>
      <c r="M997">
        <v>120</v>
      </c>
      <c r="N997">
        <v>2014</v>
      </c>
      <c r="O997">
        <v>5</v>
      </c>
      <c r="P997" s="1">
        <v>700.12</v>
      </c>
      <c r="Q997">
        <v>0.1</v>
      </c>
      <c r="S997" s="78">
        <v>700.12</v>
      </c>
      <c r="T997" s="123">
        <f>+Tabla_dsa_sqlexpress2_LUCCA_Resguardos23[[#This Row],[Precio_Adquisición]]-Tabla_dsa_sqlexpress2_LUCCA_Resguardos23[[#This Row],[Columna1]]</f>
        <v>0</v>
      </c>
      <c r="U997">
        <v>995</v>
      </c>
    </row>
    <row r="998" spans="1:21" x14ac:dyDescent="0.25">
      <c r="A998" s="3" t="s">
        <v>1085</v>
      </c>
      <c r="C998" s="6" t="s">
        <v>339</v>
      </c>
      <c r="D998" s="5" t="s">
        <v>338</v>
      </c>
      <c r="E998" s="4">
        <v>38108</v>
      </c>
      <c r="F998" s="4">
        <v>38108</v>
      </c>
      <c r="G998" s="3" t="s">
        <v>1084</v>
      </c>
      <c r="H998" s="78">
        <v>1049.4000000000001</v>
      </c>
      <c r="J998" s="2" t="s">
        <v>1083</v>
      </c>
      <c r="L998">
        <v>120</v>
      </c>
      <c r="M998">
        <v>120</v>
      </c>
      <c r="N998">
        <v>2014</v>
      </c>
      <c r="O998">
        <v>5</v>
      </c>
      <c r="P998" s="1">
        <v>1049.4000000000001</v>
      </c>
      <c r="Q998">
        <v>0.1</v>
      </c>
      <c r="S998" s="78">
        <v>1049.4000000000001</v>
      </c>
      <c r="T998" s="123">
        <f>+Tabla_dsa_sqlexpress2_LUCCA_Resguardos23[[#This Row],[Precio_Adquisición]]-Tabla_dsa_sqlexpress2_LUCCA_Resguardos23[[#This Row],[Columna1]]</f>
        <v>0</v>
      </c>
      <c r="U998">
        <v>996</v>
      </c>
    </row>
    <row r="999" spans="1:21" x14ac:dyDescent="0.25">
      <c r="A999" s="3" t="s">
        <v>1064</v>
      </c>
      <c r="C999" s="6" t="s">
        <v>12</v>
      </c>
      <c r="D999" s="5" t="s">
        <v>11</v>
      </c>
      <c r="E999" s="4">
        <v>38231</v>
      </c>
      <c r="F999" s="4">
        <v>38231</v>
      </c>
      <c r="G999" s="3" t="s">
        <v>1082</v>
      </c>
      <c r="H999" s="78">
        <v>1060</v>
      </c>
      <c r="J999" s="2" t="s">
        <v>1081</v>
      </c>
      <c r="L999">
        <v>120</v>
      </c>
      <c r="M999">
        <v>120</v>
      </c>
      <c r="N999">
        <v>2014</v>
      </c>
      <c r="O999">
        <v>9</v>
      </c>
      <c r="P999" s="1">
        <v>1060</v>
      </c>
      <c r="Q999">
        <v>0.1</v>
      </c>
      <c r="S999" s="78">
        <v>1060</v>
      </c>
      <c r="T999" s="123">
        <f>+Tabla_dsa_sqlexpress2_LUCCA_Resguardos23[[#This Row],[Precio_Adquisición]]-Tabla_dsa_sqlexpress2_LUCCA_Resguardos23[[#This Row],[Columna1]]</f>
        <v>0</v>
      </c>
      <c r="U999">
        <v>997</v>
      </c>
    </row>
    <row r="1000" spans="1:21" x14ac:dyDescent="0.25">
      <c r="A1000" s="3" t="s">
        <v>1064</v>
      </c>
      <c r="C1000" s="6" t="s">
        <v>12</v>
      </c>
      <c r="D1000" s="5" t="s">
        <v>11</v>
      </c>
      <c r="E1000" s="4">
        <v>38231</v>
      </c>
      <c r="F1000" s="4">
        <v>38231</v>
      </c>
      <c r="G1000" s="3" t="s">
        <v>1080</v>
      </c>
      <c r="H1000" s="78">
        <v>1060</v>
      </c>
      <c r="J1000" s="2" t="s">
        <v>1079</v>
      </c>
      <c r="L1000">
        <v>120</v>
      </c>
      <c r="M1000">
        <v>120</v>
      </c>
      <c r="N1000">
        <v>2014</v>
      </c>
      <c r="O1000">
        <v>9</v>
      </c>
      <c r="P1000" s="1">
        <v>1060</v>
      </c>
      <c r="Q1000">
        <v>0.1</v>
      </c>
      <c r="S1000" s="78">
        <v>1060</v>
      </c>
      <c r="T1000" s="123">
        <f>+Tabla_dsa_sqlexpress2_LUCCA_Resguardos23[[#This Row],[Precio_Adquisición]]-Tabla_dsa_sqlexpress2_LUCCA_Resguardos23[[#This Row],[Columna1]]</f>
        <v>0</v>
      </c>
      <c r="U1000">
        <v>998</v>
      </c>
    </row>
    <row r="1001" spans="1:21" x14ac:dyDescent="0.25">
      <c r="A1001" s="3" t="s">
        <v>1064</v>
      </c>
      <c r="C1001" s="6" t="s">
        <v>12</v>
      </c>
      <c r="D1001" s="5" t="s">
        <v>11</v>
      </c>
      <c r="E1001" s="4">
        <v>38231</v>
      </c>
      <c r="F1001" s="4">
        <v>38231</v>
      </c>
      <c r="G1001" s="3" t="s">
        <v>1078</v>
      </c>
      <c r="H1001" s="78">
        <v>1060</v>
      </c>
      <c r="J1001" s="2" t="s">
        <v>1077</v>
      </c>
      <c r="L1001">
        <v>120</v>
      </c>
      <c r="M1001">
        <v>120</v>
      </c>
      <c r="N1001">
        <v>2014</v>
      </c>
      <c r="O1001">
        <v>9</v>
      </c>
      <c r="P1001" s="1">
        <v>1060</v>
      </c>
      <c r="Q1001">
        <v>0.1</v>
      </c>
      <c r="S1001" s="78">
        <v>1060</v>
      </c>
      <c r="T1001" s="123">
        <f>+Tabla_dsa_sqlexpress2_LUCCA_Resguardos23[[#This Row],[Precio_Adquisición]]-Tabla_dsa_sqlexpress2_LUCCA_Resguardos23[[#This Row],[Columna1]]</f>
        <v>0</v>
      </c>
      <c r="U1001">
        <v>999</v>
      </c>
    </row>
    <row r="1002" spans="1:21" x14ac:dyDescent="0.25">
      <c r="A1002" s="3" t="s">
        <v>1064</v>
      </c>
      <c r="C1002" s="6" t="s">
        <v>12</v>
      </c>
      <c r="D1002" s="5" t="s">
        <v>11</v>
      </c>
      <c r="E1002" s="4">
        <v>38231</v>
      </c>
      <c r="F1002" s="4">
        <v>38231</v>
      </c>
      <c r="G1002" s="3" t="s">
        <v>1076</v>
      </c>
      <c r="H1002" s="78">
        <v>1060</v>
      </c>
      <c r="J1002" s="2" t="s">
        <v>1075</v>
      </c>
      <c r="L1002">
        <v>120</v>
      </c>
      <c r="M1002">
        <v>120</v>
      </c>
      <c r="N1002">
        <v>2014</v>
      </c>
      <c r="O1002">
        <v>9</v>
      </c>
      <c r="P1002" s="1">
        <v>1060</v>
      </c>
      <c r="Q1002">
        <v>0.1</v>
      </c>
      <c r="S1002" s="78">
        <v>1060</v>
      </c>
      <c r="T1002" s="123">
        <f>+Tabla_dsa_sqlexpress2_LUCCA_Resguardos23[[#This Row],[Precio_Adquisición]]-Tabla_dsa_sqlexpress2_LUCCA_Resguardos23[[#This Row],[Columna1]]</f>
        <v>0</v>
      </c>
      <c r="U1002">
        <v>1000</v>
      </c>
    </row>
    <row r="1003" spans="1:21" x14ac:dyDescent="0.25">
      <c r="A1003" s="3" t="s">
        <v>1064</v>
      </c>
      <c r="C1003" s="6" t="s">
        <v>12</v>
      </c>
      <c r="D1003" s="5" t="s">
        <v>11</v>
      </c>
      <c r="E1003" s="4">
        <v>38231</v>
      </c>
      <c r="F1003" s="4">
        <v>38231</v>
      </c>
      <c r="G1003" s="3" t="s">
        <v>1074</v>
      </c>
      <c r="H1003" s="78">
        <v>1060</v>
      </c>
      <c r="J1003" s="2" t="s">
        <v>1073</v>
      </c>
      <c r="L1003">
        <v>120</v>
      </c>
      <c r="M1003">
        <v>120</v>
      </c>
      <c r="N1003">
        <v>2014</v>
      </c>
      <c r="O1003">
        <v>9</v>
      </c>
      <c r="P1003" s="1">
        <v>1060</v>
      </c>
      <c r="Q1003">
        <v>0.1</v>
      </c>
      <c r="S1003" s="78">
        <v>1060</v>
      </c>
      <c r="T1003" s="123">
        <f>+Tabla_dsa_sqlexpress2_LUCCA_Resguardos23[[#This Row],[Precio_Adquisición]]-Tabla_dsa_sqlexpress2_LUCCA_Resguardos23[[#This Row],[Columna1]]</f>
        <v>0</v>
      </c>
      <c r="U1003">
        <v>1001</v>
      </c>
    </row>
    <row r="1004" spans="1:21" x14ac:dyDescent="0.25">
      <c r="A1004" s="3" t="s">
        <v>1064</v>
      </c>
      <c r="C1004" s="6" t="s">
        <v>12</v>
      </c>
      <c r="D1004" s="5" t="s">
        <v>11</v>
      </c>
      <c r="E1004" s="4">
        <v>38231</v>
      </c>
      <c r="F1004" s="4">
        <v>38231</v>
      </c>
      <c r="G1004" s="3" t="s">
        <v>1072</v>
      </c>
      <c r="H1004" s="78">
        <v>1060</v>
      </c>
      <c r="J1004" s="2" t="s">
        <v>1071</v>
      </c>
      <c r="L1004">
        <v>120</v>
      </c>
      <c r="M1004">
        <v>120</v>
      </c>
      <c r="N1004">
        <v>2014</v>
      </c>
      <c r="O1004">
        <v>9</v>
      </c>
      <c r="P1004" s="1">
        <v>1060</v>
      </c>
      <c r="Q1004">
        <v>0.1</v>
      </c>
      <c r="S1004" s="78">
        <v>1060</v>
      </c>
      <c r="T1004" s="123">
        <f>+Tabla_dsa_sqlexpress2_LUCCA_Resguardos23[[#This Row],[Precio_Adquisición]]-Tabla_dsa_sqlexpress2_LUCCA_Resguardos23[[#This Row],[Columna1]]</f>
        <v>0</v>
      </c>
      <c r="U1004">
        <v>1002</v>
      </c>
    </row>
    <row r="1005" spans="1:21" x14ac:dyDescent="0.25">
      <c r="A1005" s="3" t="s">
        <v>1064</v>
      </c>
      <c r="C1005" s="6" t="s">
        <v>12</v>
      </c>
      <c r="D1005" s="5" t="s">
        <v>11</v>
      </c>
      <c r="E1005" s="4">
        <v>38231</v>
      </c>
      <c r="F1005" s="4">
        <v>38231</v>
      </c>
      <c r="G1005" s="3" t="s">
        <v>1070</v>
      </c>
      <c r="H1005" s="78">
        <v>1060</v>
      </c>
      <c r="J1005" s="2" t="s">
        <v>1069</v>
      </c>
      <c r="L1005">
        <v>120</v>
      </c>
      <c r="M1005">
        <v>120</v>
      </c>
      <c r="N1005">
        <v>2014</v>
      </c>
      <c r="O1005">
        <v>9</v>
      </c>
      <c r="P1005" s="1">
        <v>1060</v>
      </c>
      <c r="Q1005">
        <v>0.1</v>
      </c>
      <c r="S1005" s="78">
        <v>1060</v>
      </c>
      <c r="T1005" s="123">
        <f>+Tabla_dsa_sqlexpress2_LUCCA_Resguardos23[[#This Row],[Precio_Adquisición]]-Tabla_dsa_sqlexpress2_LUCCA_Resguardos23[[#This Row],[Columna1]]</f>
        <v>0</v>
      </c>
      <c r="U1005">
        <v>1003</v>
      </c>
    </row>
    <row r="1006" spans="1:21" x14ac:dyDescent="0.25">
      <c r="A1006" s="3" t="s">
        <v>1064</v>
      </c>
      <c r="C1006" s="6" t="s">
        <v>12</v>
      </c>
      <c r="D1006" s="5" t="s">
        <v>11</v>
      </c>
      <c r="E1006" s="4">
        <v>38231</v>
      </c>
      <c r="F1006" s="4">
        <v>38231</v>
      </c>
      <c r="G1006" s="3" t="s">
        <v>1068</v>
      </c>
      <c r="H1006" s="78">
        <v>1060</v>
      </c>
      <c r="J1006" s="2" t="s">
        <v>1067</v>
      </c>
      <c r="L1006">
        <v>120</v>
      </c>
      <c r="M1006">
        <v>120</v>
      </c>
      <c r="N1006">
        <v>2014</v>
      </c>
      <c r="O1006">
        <v>9</v>
      </c>
      <c r="P1006" s="1">
        <v>1060</v>
      </c>
      <c r="Q1006">
        <v>0.1</v>
      </c>
      <c r="S1006" s="78">
        <v>1060</v>
      </c>
      <c r="T1006" s="123">
        <f>+Tabla_dsa_sqlexpress2_LUCCA_Resguardos23[[#This Row],[Precio_Adquisición]]-Tabla_dsa_sqlexpress2_LUCCA_Resguardos23[[#This Row],[Columna1]]</f>
        <v>0</v>
      </c>
      <c r="U1006">
        <v>1004</v>
      </c>
    </row>
    <row r="1007" spans="1:21" x14ac:dyDescent="0.25">
      <c r="A1007" s="3" t="s">
        <v>1064</v>
      </c>
      <c r="C1007" s="6" t="s">
        <v>12</v>
      </c>
      <c r="D1007" s="5" t="s">
        <v>11</v>
      </c>
      <c r="E1007" s="4">
        <v>38231</v>
      </c>
      <c r="F1007" s="4">
        <v>38231</v>
      </c>
      <c r="G1007" s="3" t="s">
        <v>1066</v>
      </c>
      <c r="H1007" s="78">
        <v>1060</v>
      </c>
      <c r="J1007" s="2" t="s">
        <v>1065</v>
      </c>
      <c r="L1007">
        <v>120</v>
      </c>
      <c r="M1007">
        <v>120</v>
      </c>
      <c r="N1007">
        <v>2014</v>
      </c>
      <c r="O1007">
        <v>9</v>
      </c>
      <c r="P1007" s="1">
        <v>1060</v>
      </c>
      <c r="Q1007">
        <v>0.1</v>
      </c>
      <c r="S1007" s="78">
        <v>1060</v>
      </c>
      <c r="T1007" s="123">
        <f>+Tabla_dsa_sqlexpress2_LUCCA_Resguardos23[[#This Row],[Precio_Adquisición]]-Tabla_dsa_sqlexpress2_LUCCA_Resguardos23[[#This Row],[Columna1]]</f>
        <v>0</v>
      </c>
      <c r="U1007">
        <v>1005</v>
      </c>
    </row>
    <row r="1008" spans="1:21" x14ac:dyDescent="0.25">
      <c r="A1008" s="3" t="s">
        <v>1064</v>
      </c>
      <c r="C1008" s="6" t="s">
        <v>12</v>
      </c>
      <c r="D1008" s="5" t="s">
        <v>11</v>
      </c>
      <c r="E1008" s="4">
        <v>38231</v>
      </c>
      <c r="F1008" s="4">
        <v>38231</v>
      </c>
      <c r="G1008" s="3" t="s">
        <v>1063</v>
      </c>
      <c r="H1008" s="78">
        <v>1060</v>
      </c>
      <c r="J1008" s="2" t="s">
        <v>1062</v>
      </c>
      <c r="L1008">
        <v>120</v>
      </c>
      <c r="M1008">
        <v>120</v>
      </c>
      <c r="N1008">
        <v>2014</v>
      </c>
      <c r="O1008">
        <v>9</v>
      </c>
      <c r="P1008" s="1">
        <v>1060</v>
      </c>
      <c r="Q1008">
        <v>0.1</v>
      </c>
      <c r="S1008" s="78">
        <v>1060</v>
      </c>
      <c r="T1008" s="123">
        <f>+Tabla_dsa_sqlexpress2_LUCCA_Resguardos23[[#This Row],[Precio_Adquisición]]-Tabla_dsa_sqlexpress2_LUCCA_Resguardos23[[#This Row],[Columna1]]</f>
        <v>0</v>
      </c>
      <c r="U1008">
        <v>1006</v>
      </c>
    </row>
    <row r="1009" spans="1:21" x14ac:dyDescent="0.25">
      <c r="A1009" s="3" t="s">
        <v>1053</v>
      </c>
      <c r="C1009" s="6" t="s">
        <v>2682</v>
      </c>
      <c r="D1009" s="15" t="s">
        <v>33</v>
      </c>
      <c r="E1009" s="4">
        <v>38231</v>
      </c>
      <c r="F1009" s="4">
        <v>38231</v>
      </c>
      <c r="G1009" s="3" t="s">
        <v>1061</v>
      </c>
      <c r="H1009" s="78">
        <v>1060</v>
      </c>
      <c r="J1009" s="2" t="s">
        <v>1060</v>
      </c>
      <c r="L1009">
        <v>120</v>
      </c>
      <c r="M1009">
        <v>120</v>
      </c>
      <c r="N1009">
        <v>2014</v>
      </c>
      <c r="O1009">
        <v>9</v>
      </c>
      <c r="P1009" s="1">
        <v>1060</v>
      </c>
      <c r="Q1009">
        <v>0.1</v>
      </c>
      <c r="S1009" s="78">
        <v>1060</v>
      </c>
      <c r="T1009" s="123">
        <f>+Tabla_dsa_sqlexpress2_LUCCA_Resguardos23[[#This Row],[Precio_Adquisición]]-Tabla_dsa_sqlexpress2_LUCCA_Resguardos23[[#This Row],[Columna1]]</f>
        <v>0</v>
      </c>
      <c r="U1009">
        <v>1007</v>
      </c>
    </row>
    <row r="1010" spans="1:21" x14ac:dyDescent="0.25">
      <c r="A1010" s="3" t="s">
        <v>1053</v>
      </c>
      <c r="C1010" s="6" t="s">
        <v>2682</v>
      </c>
      <c r="D1010" s="15" t="s">
        <v>33</v>
      </c>
      <c r="E1010" s="4">
        <v>38231</v>
      </c>
      <c r="F1010" s="4">
        <v>38231</v>
      </c>
      <c r="G1010" s="3" t="s">
        <v>1059</v>
      </c>
      <c r="H1010" s="78">
        <v>1060</v>
      </c>
      <c r="J1010" s="2" t="s">
        <v>1058</v>
      </c>
      <c r="L1010">
        <v>120</v>
      </c>
      <c r="M1010">
        <v>120</v>
      </c>
      <c r="N1010">
        <v>2014</v>
      </c>
      <c r="O1010">
        <v>9</v>
      </c>
      <c r="P1010" s="1">
        <v>1060</v>
      </c>
      <c r="Q1010">
        <v>0.1</v>
      </c>
      <c r="S1010" s="78">
        <v>1060</v>
      </c>
      <c r="T1010" s="123">
        <f>+Tabla_dsa_sqlexpress2_LUCCA_Resguardos23[[#This Row],[Precio_Adquisición]]-Tabla_dsa_sqlexpress2_LUCCA_Resguardos23[[#This Row],[Columna1]]</f>
        <v>0</v>
      </c>
      <c r="U1010">
        <v>1008</v>
      </c>
    </row>
    <row r="1011" spans="1:21" x14ac:dyDescent="0.25">
      <c r="A1011" s="3" t="s">
        <v>1053</v>
      </c>
      <c r="C1011" s="6" t="s">
        <v>465</v>
      </c>
      <c r="D1011" s="15" t="s">
        <v>3078</v>
      </c>
      <c r="E1011" s="4">
        <v>38231</v>
      </c>
      <c r="F1011" s="4">
        <v>38231</v>
      </c>
      <c r="G1011" s="3" t="s">
        <v>1057</v>
      </c>
      <c r="H1011" s="78">
        <v>1060</v>
      </c>
      <c r="J1011" s="2" t="s">
        <v>1056</v>
      </c>
      <c r="L1011">
        <v>120</v>
      </c>
      <c r="M1011">
        <v>120</v>
      </c>
      <c r="N1011">
        <v>2014</v>
      </c>
      <c r="O1011">
        <v>9</v>
      </c>
      <c r="P1011" s="1">
        <v>1060</v>
      </c>
      <c r="Q1011">
        <v>0.1</v>
      </c>
      <c r="R1011" s="6" t="s">
        <v>3179</v>
      </c>
      <c r="S1011" s="78">
        <v>1060</v>
      </c>
      <c r="T1011" s="123">
        <f>+Tabla_dsa_sqlexpress2_LUCCA_Resguardos23[[#This Row],[Precio_Adquisición]]-Tabla_dsa_sqlexpress2_LUCCA_Resguardos23[[#This Row],[Columna1]]</f>
        <v>0</v>
      </c>
      <c r="U1011">
        <v>1009</v>
      </c>
    </row>
    <row r="1012" spans="1:21" x14ac:dyDescent="0.25">
      <c r="A1012" s="3" t="s">
        <v>1053</v>
      </c>
      <c r="C1012" s="6" t="s">
        <v>8</v>
      </c>
      <c r="D1012" s="5" t="s">
        <v>7</v>
      </c>
      <c r="E1012" s="4">
        <v>38231</v>
      </c>
      <c r="F1012" s="4">
        <v>38231</v>
      </c>
      <c r="G1012" s="3" t="s">
        <v>1055</v>
      </c>
      <c r="H1012" s="78">
        <v>1060</v>
      </c>
      <c r="J1012" s="2" t="s">
        <v>1054</v>
      </c>
      <c r="L1012">
        <v>120</v>
      </c>
      <c r="M1012">
        <v>120</v>
      </c>
      <c r="N1012">
        <v>2014</v>
      </c>
      <c r="O1012">
        <v>9</v>
      </c>
      <c r="P1012" s="1">
        <v>1060</v>
      </c>
      <c r="Q1012">
        <v>0.1</v>
      </c>
      <c r="S1012" s="78">
        <v>1060</v>
      </c>
      <c r="T1012" s="123">
        <f>+Tabla_dsa_sqlexpress2_LUCCA_Resguardos23[[#This Row],[Precio_Adquisición]]-Tabla_dsa_sqlexpress2_LUCCA_Resguardos23[[#This Row],[Columna1]]</f>
        <v>0</v>
      </c>
      <c r="U1012">
        <v>1010</v>
      </c>
    </row>
    <row r="1013" spans="1:21" x14ac:dyDescent="0.25">
      <c r="A1013" s="3" t="s">
        <v>1053</v>
      </c>
      <c r="C1013" s="6" t="s">
        <v>8</v>
      </c>
      <c r="D1013" s="5" t="s">
        <v>7</v>
      </c>
      <c r="E1013" s="4">
        <v>38231</v>
      </c>
      <c r="F1013" s="4">
        <v>38231</v>
      </c>
      <c r="G1013" s="3" t="s">
        <v>1052</v>
      </c>
      <c r="H1013" s="78">
        <v>1060</v>
      </c>
      <c r="J1013" s="2" t="s">
        <v>1051</v>
      </c>
      <c r="L1013">
        <v>120</v>
      </c>
      <c r="M1013">
        <v>120</v>
      </c>
      <c r="N1013">
        <v>2014</v>
      </c>
      <c r="O1013">
        <v>9</v>
      </c>
      <c r="P1013" s="1">
        <v>1060</v>
      </c>
      <c r="Q1013">
        <v>0.1</v>
      </c>
      <c r="S1013" s="78">
        <v>1060</v>
      </c>
      <c r="T1013" s="123">
        <f>+Tabla_dsa_sqlexpress2_LUCCA_Resguardos23[[#This Row],[Precio_Adquisición]]-Tabla_dsa_sqlexpress2_LUCCA_Resguardos23[[#This Row],[Columna1]]</f>
        <v>0</v>
      </c>
      <c r="U1013">
        <v>1011</v>
      </c>
    </row>
    <row r="1014" spans="1:21" x14ac:dyDescent="0.25">
      <c r="A1014" s="3" t="s">
        <v>1050</v>
      </c>
      <c r="C1014" s="6" t="s">
        <v>3416</v>
      </c>
      <c r="D1014" s="5" t="s">
        <v>15</v>
      </c>
      <c r="E1014" s="4">
        <v>38322</v>
      </c>
      <c r="F1014" s="4">
        <v>38322</v>
      </c>
      <c r="G1014" s="3" t="s">
        <v>1049</v>
      </c>
      <c r="H1014" s="78">
        <v>2415</v>
      </c>
      <c r="J1014" s="2" t="s">
        <v>1048</v>
      </c>
      <c r="L1014">
        <v>120</v>
      </c>
      <c r="M1014">
        <v>120</v>
      </c>
      <c r="N1014">
        <v>2014</v>
      </c>
      <c r="O1014">
        <v>12</v>
      </c>
      <c r="P1014" s="1">
        <v>2415</v>
      </c>
      <c r="Q1014">
        <v>0.1</v>
      </c>
      <c r="S1014" s="78">
        <v>2415</v>
      </c>
      <c r="T1014" s="123">
        <f>+Tabla_dsa_sqlexpress2_LUCCA_Resguardos23[[#This Row],[Precio_Adquisición]]-Tabla_dsa_sqlexpress2_LUCCA_Resguardos23[[#This Row],[Columna1]]</f>
        <v>0</v>
      </c>
      <c r="U1014">
        <v>1012</v>
      </c>
    </row>
    <row r="1015" spans="1:21" x14ac:dyDescent="0.25">
      <c r="A1015" s="3" t="s">
        <v>1037</v>
      </c>
      <c r="C1015" s="6" t="s">
        <v>3308</v>
      </c>
      <c r="D1015" s="8" t="s">
        <v>352</v>
      </c>
      <c r="E1015" s="4">
        <v>38534</v>
      </c>
      <c r="F1015" s="4">
        <v>38534</v>
      </c>
      <c r="G1015" s="3" t="s">
        <v>1047</v>
      </c>
      <c r="H1015" s="78">
        <v>402</v>
      </c>
      <c r="J1015" s="2" t="s">
        <v>1046</v>
      </c>
      <c r="L1015">
        <v>120</v>
      </c>
      <c r="M1015">
        <v>120</v>
      </c>
      <c r="N1015">
        <v>2015</v>
      </c>
      <c r="O1015">
        <v>7</v>
      </c>
      <c r="P1015" s="1">
        <v>402</v>
      </c>
      <c r="Q1015">
        <v>0.1</v>
      </c>
      <c r="S1015" s="78">
        <v>402</v>
      </c>
      <c r="T1015" s="123">
        <f>+Tabla_dsa_sqlexpress2_LUCCA_Resguardos23[[#This Row],[Precio_Adquisición]]-Tabla_dsa_sqlexpress2_LUCCA_Resguardos23[[#This Row],[Columna1]]</f>
        <v>0</v>
      </c>
      <c r="U1015">
        <v>1013</v>
      </c>
    </row>
    <row r="1016" spans="1:21" x14ac:dyDescent="0.25">
      <c r="A1016" s="3" t="s">
        <v>1037</v>
      </c>
      <c r="C1016" s="6" t="s">
        <v>3308</v>
      </c>
      <c r="D1016" s="8" t="s">
        <v>352</v>
      </c>
      <c r="E1016" s="4">
        <v>38534</v>
      </c>
      <c r="F1016" s="4">
        <v>38534</v>
      </c>
      <c r="G1016" s="3" t="s">
        <v>1045</v>
      </c>
      <c r="H1016" s="78">
        <v>402</v>
      </c>
      <c r="J1016" s="2" t="s">
        <v>1044</v>
      </c>
      <c r="L1016">
        <v>120</v>
      </c>
      <c r="M1016">
        <v>120</v>
      </c>
      <c r="N1016">
        <v>2015</v>
      </c>
      <c r="O1016">
        <v>7</v>
      </c>
      <c r="P1016" s="1">
        <v>402</v>
      </c>
      <c r="Q1016">
        <v>0.1</v>
      </c>
      <c r="S1016" s="78">
        <v>402</v>
      </c>
      <c r="T1016" s="123">
        <f>+Tabla_dsa_sqlexpress2_LUCCA_Resguardos23[[#This Row],[Precio_Adquisición]]-Tabla_dsa_sqlexpress2_LUCCA_Resguardos23[[#This Row],[Columna1]]</f>
        <v>0</v>
      </c>
      <c r="U1016">
        <v>1014</v>
      </c>
    </row>
    <row r="1017" spans="1:21" x14ac:dyDescent="0.25">
      <c r="A1017" s="3" t="s">
        <v>1037</v>
      </c>
      <c r="C1017" s="6" t="s">
        <v>3308</v>
      </c>
      <c r="D1017" s="8" t="s">
        <v>352</v>
      </c>
      <c r="E1017" s="4">
        <v>38534</v>
      </c>
      <c r="F1017" s="4">
        <v>38534</v>
      </c>
      <c r="G1017" s="3" t="s">
        <v>1043</v>
      </c>
      <c r="H1017" s="78">
        <v>402</v>
      </c>
      <c r="J1017" s="2" t="s">
        <v>1042</v>
      </c>
      <c r="L1017">
        <v>120</v>
      </c>
      <c r="M1017">
        <v>120</v>
      </c>
      <c r="N1017">
        <v>2015</v>
      </c>
      <c r="O1017">
        <v>7</v>
      </c>
      <c r="P1017" s="1">
        <v>402</v>
      </c>
      <c r="Q1017">
        <v>0.1</v>
      </c>
      <c r="S1017" s="78">
        <v>402</v>
      </c>
      <c r="T1017" s="123">
        <f>+Tabla_dsa_sqlexpress2_LUCCA_Resguardos23[[#This Row],[Precio_Adquisición]]-Tabla_dsa_sqlexpress2_LUCCA_Resguardos23[[#This Row],[Columna1]]</f>
        <v>0</v>
      </c>
      <c r="U1017">
        <v>1015</v>
      </c>
    </row>
    <row r="1018" spans="1:21" x14ac:dyDescent="0.25">
      <c r="A1018" s="3" t="s">
        <v>1037</v>
      </c>
      <c r="C1018" s="6" t="s">
        <v>3308</v>
      </c>
      <c r="D1018" s="8" t="s">
        <v>352</v>
      </c>
      <c r="E1018" s="4">
        <v>38534</v>
      </c>
      <c r="F1018" s="4">
        <v>38534</v>
      </c>
      <c r="G1018" s="3" t="s">
        <v>1041</v>
      </c>
      <c r="H1018" s="78">
        <v>402</v>
      </c>
      <c r="J1018" s="2" t="s">
        <v>1040</v>
      </c>
      <c r="L1018">
        <v>120</v>
      </c>
      <c r="M1018">
        <v>120</v>
      </c>
      <c r="N1018">
        <v>2015</v>
      </c>
      <c r="O1018">
        <v>7</v>
      </c>
      <c r="P1018" s="1">
        <v>402</v>
      </c>
      <c r="Q1018">
        <v>0.1</v>
      </c>
      <c r="S1018" s="78">
        <v>402</v>
      </c>
      <c r="T1018" s="123">
        <f>+Tabla_dsa_sqlexpress2_LUCCA_Resguardos23[[#This Row],[Precio_Adquisición]]-Tabla_dsa_sqlexpress2_LUCCA_Resguardos23[[#This Row],[Columna1]]</f>
        <v>0</v>
      </c>
      <c r="U1018">
        <v>1016</v>
      </c>
    </row>
    <row r="1019" spans="1:21" x14ac:dyDescent="0.25">
      <c r="A1019" s="3" t="s">
        <v>1037</v>
      </c>
      <c r="C1019" s="6" t="s">
        <v>3308</v>
      </c>
      <c r="D1019" s="8" t="s">
        <v>352</v>
      </c>
      <c r="E1019" s="4">
        <v>38534</v>
      </c>
      <c r="F1019" s="4">
        <v>38534</v>
      </c>
      <c r="G1019" s="3" t="s">
        <v>1039</v>
      </c>
      <c r="H1019" s="78">
        <v>402</v>
      </c>
      <c r="J1019" s="2" t="s">
        <v>1038</v>
      </c>
      <c r="L1019">
        <v>120</v>
      </c>
      <c r="M1019">
        <v>120</v>
      </c>
      <c r="N1019">
        <v>2015</v>
      </c>
      <c r="O1019">
        <v>7</v>
      </c>
      <c r="P1019" s="1">
        <v>402</v>
      </c>
      <c r="Q1019">
        <v>0.1</v>
      </c>
      <c r="S1019" s="78">
        <v>402</v>
      </c>
      <c r="T1019" s="123">
        <f>+Tabla_dsa_sqlexpress2_LUCCA_Resguardos23[[#This Row],[Precio_Adquisición]]-Tabla_dsa_sqlexpress2_LUCCA_Resguardos23[[#This Row],[Columna1]]</f>
        <v>0</v>
      </c>
      <c r="U1019">
        <v>1017</v>
      </c>
    </row>
    <row r="1020" spans="1:21" x14ac:dyDescent="0.25">
      <c r="A1020" s="3" t="s">
        <v>1037</v>
      </c>
      <c r="C1020" s="6" t="s">
        <v>3308</v>
      </c>
      <c r="D1020" s="8" t="s">
        <v>352</v>
      </c>
      <c r="E1020" s="4">
        <v>38534</v>
      </c>
      <c r="F1020" s="4">
        <v>38534</v>
      </c>
      <c r="G1020" s="3" t="s">
        <v>1036</v>
      </c>
      <c r="H1020" s="78">
        <v>402</v>
      </c>
      <c r="J1020" s="2" t="s">
        <v>1035</v>
      </c>
      <c r="L1020">
        <v>120</v>
      </c>
      <c r="M1020">
        <v>120</v>
      </c>
      <c r="N1020">
        <v>2015</v>
      </c>
      <c r="O1020">
        <v>7</v>
      </c>
      <c r="P1020" s="1">
        <v>402</v>
      </c>
      <c r="Q1020">
        <v>0.1</v>
      </c>
      <c r="S1020" s="78">
        <v>402</v>
      </c>
      <c r="T1020" s="123">
        <f>+Tabla_dsa_sqlexpress2_LUCCA_Resguardos23[[#This Row],[Precio_Adquisición]]-Tabla_dsa_sqlexpress2_LUCCA_Resguardos23[[#This Row],[Columna1]]</f>
        <v>0</v>
      </c>
      <c r="U1020">
        <v>1018</v>
      </c>
    </row>
    <row r="1021" spans="1:21" x14ac:dyDescent="0.25">
      <c r="A1021" s="3" t="s">
        <v>1032</v>
      </c>
      <c r="C1021" s="6" t="s">
        <v>322</v>
      </c>
      <c r="D1021" s="8" t="s">
        <v>321</v>
      </c>
      <c r="E1021" s="4">
        <v>38534</v>
      </c>
      <c r="F1021" s="4">
        <v>38534</v>
      </c>
      <c r="G1021" s="3" t="s">
        <v>1034</v>
      </c>
      <c r="H1021" s="78">
        <v>373</v>
      </c>
      <c r="J1021" s="2" t="s">
        <v>1033</v>
      </c>
      <c r="L1021">
        <v>120</v>
      </c>
      <c r="M1021">
        <v>120</v>
      </c>
      <c r="N1021">
        <v>2015</v>
      </c>
      <c r="O1021">
        <v>7</v>
      </c>
      <c r="P1021" s="1">
        <v>373</v>
      </c>
      <c r="Q1021">
        <v>0.1</v>
      </c>
      <c r="S1021" s="78">
        <v>373</v>
      </c>
      <c r="T1021" s="123">
        <f>+Tabla_dsa_sqlexpress2_LUCCA_Resguardos23[[#This Row],[Precio_Adquisición]]-Tabla_dsa_sqlexpress2_LUCCA_Resguardos23[[#This Row],[Columna1]]</f>
        <v>0</v>
      </c>
      <c r="U1021">
        <v>1019</v>
      </c>
    </row>
    <row r="1022" spans="1:21" x14ac:dyDescent="0.25">
      <c r="A1022" s="3" t="s">
        <v>1032</v>
      </c>
      <c r="C1022" s="6" t="s">
        <v>322</v>
      </c>
      <c r="D1022" s="8" t="s">
        <v>321</v>
      </c>
      <c r="E1022" s="4">
        <v>38534</v>
      </c>
      <c r="F1022" s="4">
        <v>38534</v>
      </c>
      <c r="G1022" s="3" t="s">
        <v>1030</v>
      </c>
      <c r="H1022" s="78">
        <v>373</v>
      </c>
      <c r="J1022" s="2" t="s">
        <v>1029</v>
      </c>
      <c r="L1022">
        <v>120</v>
      </c>
      <c r="M1022">
        <v>120</v>
      </c>
      <c r="N1022">
        <v>2015</v>
      </c>
      <c r="O1022">
        <v>7</v>
      </c>
      <c r="P1022" s="1">
        <v>373</v>
      </c>
      <c r="Q1022">
        <v>0.1</v>
      </c>
      <c r="S1022" s="78">
        <v>373</v>
      </c>
      <c r="T1022" s="123">
        <f>+Tabla_dsa_sqlexpress2_LUCCA_Resguardos23[[#This Row],[Precio_Adquisición]]-Tabla_dsa_sqlexpress2_LUCCA_Resguardos23[[#This Row],[Columna1]]</f>
        <v>0</v>
      </c>
      <c r="U1022">
        <v>1020</v>
      </c>
    </row>
    <row r="1023" spans="1:21" x14ac:dyDescent="0.25">
      <c r="A1023" s="3" t="s">
        <v>1022</v>
      </c>
      <c r="C1023" s="6" t="s">
        <v>41</v>
      </c>
      <c r="D1023" s="8" t="s">
        <v>40</v>
      </c>
      <c r="E1023" s="4">
        <v>38838</v>
      </c>
      <c r="F1023" s="4">
        <v>38838</v>
      </c>
      <c r="G1023" s="3" t="s">
        <v>1028</v>
      </c>
      <c r="H1023" s="78">
        <v>326.55</v>
      </c>
      <c r="J1023" s="2" t="s">
        <v>1027</v>
      </c>
      <c r="L1023">
        <v>120</v>
      </c>
      <c r="M1023">
        <v>115</v>
      </c>
      <c r="N1023">
        <v>2016</v>
      </c>
      <c r="O1023">
        <v>5</v>
      </c>
      <c r="P1023" s="1">
        <v>326.55</v>
      </c>
      <c r="Q1023">
        <v>0.1</v>
      </c>
      <c r="S1023" s="78">
        <v>326.55</v>
      </c>
      <c r="T1023" s="123">
        <f>+Tabla_dsa_sqlexpress2_LUCCA_Resguardos23[[#This Row],[Precio_Adquisición]]-Tabla_dsa_sqlexpress2_LUCCA_Resguardos23[[#This Row],[Columna1]]</f>
        <v>0</v>
      </c>
      <c r="U1023">
        <v>1021</v>
      </c>
    </row>
    <row r="1024" spans="1:21" x14ac:dyDescent="0.25">
      <c r="A1024" s="3" t="s">
        <v>1022</v>
      </c>
      <c r="C1024" s="6" t="s">
        <v>732</v>
      </c>
      <c r="D1024" s="8" t="s">
        <v>731</v>
      </c>
      <c r="E1024" s="4">
        <v>38838</v>
      </c>
      <c r="F1024" s="4">
        <v>38838</v>
      </c>
      <c r="G1024" s="3" t="s">
        <v>1026</v>
      </c>
      <c r="H1024" s="78">
        <v>326.55</v>
      </c>
      <c r="J1024" s="2" t="s">
        <v>1025</v>
      </c>
      <c r="L1024">
        <v>120</v>
      </c>
      <c r="M1024">
        <v>115</v>
      </c>
      <c r="N1024">
        <v>2016</v>
      </c>
      <c r="O1024">
        <v>5</v>
      </c>
      <c r="P1024" s="1">
        <v>326.55</v>
      </c>
      <c r="Q1024">
        <v>0.1</v>
      </c>
      <c r="S1024" s="78">
        <v>326.55</v>
      </c>
      <c r="T1024" s="123">
        <f>+Tabla_dsa_sqlexpress2_LUCCA_Resguardos23[[#This Row],[Precio_Adquisición]]-Tabla_dsa_sqlexpress2_LUCCA_Resguardos23[[#This Row],[Columna1]]</f>
        <v>0</v>
      </c>
      <c r="U1024">
        <v>1022</v>
      </c>
    </row>
    <row r="1025" spans="1:21" x14ac:dyDescent="0.25">
      <c r="A1025" s="3" t="s">
        <v>1022</v>
      </c>
      <c r="C1025" s="6" t="s">
        <v>842</v>
      </c>
      <c r="D1025" s="15" t="s">
        <v>2226</v>
      </c>
      <c r="E1025" s="4">
        <v>38838</v>
      </c>
      <c r="F1025" s="4">
        <v>38838</v>
      </c>
      <c r="G1025" s="3" t="s">
        <v>1024</v>
      </c>
      <c r="H1025" s="78">
        <v>326.55</v>
      </c>
      <c r="J1025" s="2" t="s">
        <v>1023</v>
      </c>
      <c r="L1025">
        <v>120</v>
      </c>
      <c r="M1025">
        <v>115</v>
      </c>
      <c r="N1025">
        <v>2016</v>
      </c>
      <c r="O1025">
        <v>5</v>
      </c>
      <c r="P1025" s="1">
        <v>326.55</v>
      </c>
      <c r="Q1025">
        <v>0.1</v>
      </c>
      <c r="S1025" s="78">
        <v>326.55</v>
      </c>
      <c r="T1025" s="123">
        <f>+Tabla_dsa_sqlexpress2_LUCCA_Resguardos23[[#This Row],[Precio_Adquisición]]-Tabla_dsa_sqlexpress2_LUCCA_Resguardos23[[#This Row],[Columna1]]</f>
        <v>0</v>
      </c>
      <c r="U1025">
        <v>1023</v>
      </c>
    </row>
    <row r="1026" spans="1:21" x14ac:dyDescent="0.25">
      <c r="A1026" s="3" t="s">
        <v>1022</v>
      </c>
      <c r="C1026" s="6" t="s">
        <v>465</v>
      </c>
      <c r="D1026" s="15" t="s">
        <v>3078</v>
      </c>
      <c r="E1026" s="4">
        <v>38838</v>
      </c>
      <c r="F1026" s="4">
        <v>38838</v>
      </c>
      <c r="G1026" s="3" t="s">
        <v>1021</v>
      </c>
      <c r="H1026" s="78">
        <v>326.55</v>
      </c>
      <c r="J1026" s="2" t="s">
        <v>1020</v>
      </c>
      <c r="L1026">
        <v>120</v>
      </c>
      <c r="M1026">
        <v>115</v>
      </c>
      <c r="N1026">
        <v>2016</v>
      </c>
      <c r="O1026">
        <v>5</v>
      </c>
      <c r="P1026" s="1">
        <v>326.55</v>
      </c>
      <c r="Q1026">
        <v>0.1</v>
      </c>
      <c r="R1026" s="6" t="s">
        <v>3179</v>
      </c>
      <c r="S1026" s="78">
        <v>326.55</v>
      </c>
      <c r="T1026" s="123">
        <f>+Tabla_dsa_sqlexpress2_LUCCA_Resguardos23[[#This Row],[Precio_Adquisición]]-Tabla_dsa_sqlexpress2_LUCCA_Resguardos23[[#This Row],[Columna1]]</f>
        <v>0</v>
      </c>
      <c r="U1026">
        <v>1024</v>
      </c>
    </row>
    <row r="1027" spans="1:21" x14ac:dyDescent="0.25">
      <c r="A1027" s="3" t="s">
        <v>1015</v>
      </c>
      <c r="C1027" s="70" t="s">
        <v>3412</v>
      </c>
      <c r="D1027" s="5" t="s">
        <v>363</v>
      </c>
      <c r="E1027" s="4">
        <v>39387</v>
      </c>
      <c r="F1027" s="4">
        <v>39387</v>
      </c>
      <c r="G1027" s="3" t="s">
        <v>1019</v>
      </c>
      <c r="H1027" s="106">
        <v>0</v>
      </c>
      <c r="J1027" s="2" t="s">
        <v>1018</v>
      </c>
      <c r="L1027">
        <v>120</v>
      </c>
      <c r="M1027">
        <v>97</v>
      </c>
      <c r="N1027">
        <v>2017</v>
      </c>
      <c r="O1027">
        <v>11</v>
      </c>
      <c r="P1027" s="1">
        <v>260</v>
      </c>
      <c r="Q1027">
        <v>0.1</v>
      </c>
      <c r="S1027" s="43">
        <v>0</v>
      </c>
      <c r="T1027" s="123">
        <f>+Tabla_dsa_sqlexpress2_LUCCA_Resguardos23[[#This Row],[Precio_Adquisición]]-Tabla_dsa_sqlexpress2_LUCCA_Resguardos23[[#This Row],[Columna1]]</f>
        <v>0</v>
      </c>
      <c r="U1027">
        <v>1025</v>
      </c>
    </row>
    <row r="1028" spans="1:21" hidden="1" x14ac:dyDescent="0.25">
      <c r="A1028" s="3" t="s">
        <v>1015</v>
      </c>
      <c r="C1028" s="6" t="s">
        <v>19</v>
      </c>
      <c r="D1028" s="5" t="s">
        <v>18</v>
      </c>
      <c r="E1028" s="4">
        <v>39387</v>
      </c>
      <c r="F1028" s="4">
        <v>39387</v>
      </c>
      <c r="G1028" s="3" t="s">
        <v>1017</v>
      </c>
      <c r="H1028" s="78">
        <v>260</v>
      </c>
      <c r="J1028" s="2" t="s">
        <v>1016</v>
      </c>
      <c r="L1028">
        <v>120</v>
      </c>
      <c r="M1028">
        <v>97</v>
      </c>
      <c r="N1028">
        <v>2017</v>
      </c>
      <c r="O1028">
        <v>11</v>
      </c>
      <c r="P1028" s="1">
        <v>260</v>
      </c>
      <c r="Q1028">
        <v>0.1</v>
      </c>
      <c r="S1028" s="78">
        <v>260</v>
      </c>
      <c r="T1028" s="123">
        <f>+Tabla_dsa_sqlexpress2_LUCCA_Resguardos23[[#This Row],[Precio_Adquisición]]-Tabla_dsa_sqlexpress2_LUCCA_Resguardos23[[#This Row],[Columna1]]</f>
        <v>0</v>
      </c>
      <c r="U1028">
        <v>1026</v>
      </c>
    </row>
    <row r="1029" spans="1:21" hidden="1" x14ac:dyDescent="0.25">
      <c r="A1029" s="3" t="s">
        <v>1015</v>
      </c>
      <c r="C1029" s="6" t="s">
        <v>364</v>
      </c>
      <c r="D1029" s="5" t="s">
        <v>3413</v>
      </c>
      <c r="E1029" s="4">
        <v>39387</v>
      </c>
      <c r="F1029" s="4">
        <v>39387</v>
      </c>
      <c r="G1029" s="3" t="s">
        <v>1014</v>
      </c>
      <c r="H1029" s="78">
        <v>260</v>
      </c>
      <c r="J1029" s="2" t="s">
        <v>1013</v>
      </c>
      <c r="L1029">
        <v>120</v>
      </c>
      <c r="M1029">
        <v>97</v>
      </c>
      <c r="N1029">
        <v>2017</v>
      </c>
      <c r="O1029">
        <v>11</v>
      </c>
      <c r="P1029" s="1">
        <v>260</v>
      </c>
      <c r="Q1029">
        <v>0.1</v>
      </c>
      <c r="S1029" s="78">
        <v>260</v>
      </c>
      <c r="T1029" s="123">
        <f>+Tabla_dsa_sqlexpress2_LUCCA_Resguardos23[[#This Row],[Precio_Adquisición]]-Tabla_dsa_sqlexpress2_LUCCA_Resguardos23[[#This Row],[Columna1]]</f>
        <v>0</v>
      </c>
      <c r="U1029">
        <v>1027</v>
      </c>
    </row>
    <row r="1030" spans="1:21" x14ac:dyDescent="0.25">
      <c r="A1030" s="89" t="s">
        <v>3419</v>
      </c>
      <c r="B1030" s="90"/>
      <c r="C1030" s="113" t="s">
        <v>3303</v>
      </c>
      <c r="D1030" s="95" t="s">
        <v>359</v>
      </c>
      <c r="E1030" s="93">
        <v>39387</v>
      </c>
      <c r="F1030" s="93">
        <v>39387</v>
      </c>
      <c r="G1030" s="3" t="s">
        <v>1012</v>
      </c>
      <c r="H1030" s="106">
        <v>0</v>
      </c>
      <c r="J1030" s="2" t="s">
        <v>1011</v>
      </c>
      <c r="L1030">
        <v>120</v>
      </c>
      <c r="M1030">
        <v>97</v>
      </c>
      <c r="N1030">
        <v>2017</v>
      </c>
      <c r="O1030">
        <v>11</v>
      </c>
      <c r="P1030" s="1">
        <v>275</v>
      </c>
      <c r="Q1030">
        <v>0.1</v>
      </c>
      <c r="S1030" s="43">
        <v>0</v>
      </c>
      <c r="T1030" s="123">
        <f>+Tabla_dsa_sqlexpress2_LUCCA_Resguardos23[[#This Row],[Precio_Adquisición]]-Tabla_dsa_sqlexpress2_LUCCA_Resguardos23[[#This Row],[Columna1]]</f>
        <v>0</v>
      </c>
      <c r="U1030">
        <v>1028</v>
      </c>
    </row>
    <row r="1031" spans="1:21" hidden="1" x14ac:dyDescent="0.25">
      <c r="A1031" s="3" t="s">
        <v>1008</v>
      </c>
      <c r="C1031" s="6" t="s">
        <v>3308</v>
      </c>
      <c r="D1031" s="5" t="s">
        <v>352</v>
      </c>
      <c r="E1031" s="4">
        <v>39387</v>
      </c>
      <c r="F1031" s="4">
        <v>39387</v>
      </c>
      <c r="G1031" s="3" t="s">
        <v>1010</v>
      </c>
      <c r="H1031" s="78">
        <v>1943.5</v>
      </c>
      <c r="I1031" s="30"/>
      <c r="J1031" s="83" t="s">
        <v>1009</v>
      </c>
      <c r="K1031" s="30"/>
      <c r="L1031" s="30">
        <v>120</v>
      </c>
      <c r="M1031" s="30">
        <v>97</v>
      </c>
      <c r="N1031" s="30">
        <v>2017</v>
      </c>
      <c r="O1031" s="30">
        <v>11</v>
      </c>
      <c r="P1031" s="78">
        <v>1943.5</v>
      </c>
      <c r="Q1031" s="30">
        <v>0.1</v>
      </c>
      <c r="R1031" s="45"/>
      <c r="S1031" s="78">
        <v>1943.5</v>
      </c>
      <c r="T1031" s="123">
        <f>+Tabla_dsa_sqlexpress2_LUCCA_Resguardos23[[#This Row],[Precio_Adquisición]]-Tabla_dsa_sqlexpress2_LUCCA_Resguardos23[[#This Row],[Columna1]]</f>
        <v>0</v>
      </c>
      <c r="U1031">
        <v>1029</v>
      </c>
    </row>
    <row r="1032" spans="1:21" hidden="1" x14ac:dyDescent="0.25">
      <c r="A1032" s="89" t="s">
        <v>1008</v>
      </c>
      <c r="B1032" s="90"/>
      <c r="C1032" s="96" t="s">
        <v>3303</v>
      </c>
      <c r="D1032" s="95" t="s">
        <v>359</v>
      </c>
      <c r="E1032" s="93">
        <v>39387</v>
      </c>
      <c r="F1032" s="93">
        <v>39387</v>
      </c>
      <c r="G1032" s="3" t="s">
        <v>1007</v>
      </c>
      <c r="H1032" s="94">
        <v>1943.5</v>
      </c>
      <c r="I1032" s="30"/>
      <c r="J1032" s="83" t="s">
        <v>1006</v>
      </c>
      <c r="K1032" s="30"/>
      <c r="L1032" s="30">
        <v>120</v>
      </c>
      <c r="M1032" s="30">
        <v>97</v>
      </c>
      <c r="N1032" s="30">
        <v>2017</v>
      </c>
      <c r="O1032" s="30">
        <v>11</v>
      </c>
      <c r="P1032" s="78">
        <v>1943.5</v>
      </c>
      <c r="Q1032" s="30">
        <v>0.1</v>
      </c>
      <c r="R1032" s="45"/>
      <c r="S1032" s="78">
        <v>1943.5</v>
      </c>
      <c r="T1032" s="123">
        <f>+Tabla_dsa_sqlexpress2_LUCCA_Resguardos23[[#This Row],[Precio_Adquisición]]-Tabla_dsa_sqlexpress2_LUCCA_Resguardos23[[#This Row],[Columna1]]</f>
        <v>0</v>
      </c>
      <c r="U1032">
        <v>1030</v>
      </c>
    </row>
    <row r="1033" spans="1:21" hidden="1" x14ac:dyDescent="0.25">
      <c r="A1033" s="3" t="s">
        <v>1003</v>
      </c>
      <c r="C1033" s="6" t="s">
        <v>433</v>
      </c>
      <c r="D1033" s="5" t="s">
        <v>22</v>
      </c>
      <c r="E1033" s="4">
        <v>39387</v>
      </c>
      <c r="F1033" s="4">
        <v>39387</v>
      </c>
      <c r="G1033" s="3" t="s">
        <v>1005</v>
      </c>
      <c r="H1033" s="78">
        <v>1276.5</v>
      </c>
      <c r="I1033" s="30"/>
      <c r="J1033" s="83" t="s">
        <v>1004</v>
      </c>
      <c r="K1033" s="30"/>
      <c r="L1033" s="30">
        <v>120</v>
      </c>
      <c r="M1033" s="30">
        <v>97</v>
      </c>
      <c r="N1033" s="30">
        <v>2017</v>
      </c>
      <c r="O1033" s="30">
        <v>11</v>
      </c>
      <c r="P1033" s="78">
        <v>1276.5</v>
      </c>
      <c r="Q1033" s="30">
        <v>0.1</v>
      </c>
      <c r="R1033" s="45"/>
      <c r="S1033" s="78">
        <v>1276.5</v>
      </c>
      <c r="T1033" s="123">
        <f>+Tabla_dsa_sqlexpress2_LUCCA_Resguardos23[[#This Row],[Precio_Adquisición]]-Tabla_dsa_sqlexpress2_LUCCA_Resguardos23[[#This Row],[Columna1]]</f>
        <v>0</v>
      </c>
      <c r="U1033">
        <v>1031</v>
      </c>
    </row>
    <row r="1034" spans="1:21" hidden="1" x14ac:dyDescent="0.25">
      <c r="A1034" s="3" t="s">
        <v>1003</v>
      </c>
      <c r="C1034" s="6" t="s">
        <v>19</v>
      </c>
      <c r="D1034" s="5" t="s">
        <v>18</v>
      </c>
      <c r="E1034" s="4">
        <v>39387</v>
      </c>
      <c r="F1034" s="4">
        <v>39387</v>
      </c>
      <c r="G1034" s="3" t="s">
        <v>1002</v>
      </c>
      <c r="H1034" s="78">
        <v>1276.5</v>
      </c>
      <c r="I1034" s="30"/>
      <c r="J1034" s="83" t="s">
        <v>1001</v>
      </c>
      <c r="K1034" s="30"/>
      <c r="L1034" s="30">
        <v>120</v>
      </c>
      <c r="M1034" s="30">
        <v>97</v>
      </c>
      <c r="N1034" s="30">
        <v>2017</v>
      </c>
      <c r="O1034" s="30">
        <v>11</v>
      </c>
      <c r="P1034" s="78">
        <v>1276.5</v>
      </c>
      <c r="Q1034" s="30">
        <v>0.1</v>
      </c>
      <c r="R1034" s="45"/>
      <c r="S1034" s="78">
        <v>1276.5</v>
      </c>
      <c r="T1034" s="123">
        <f>+Tabla_dsa_sqlexpress2_LUCCA_Resguardos23[[#This Row],[Precio_Adquisición]]-Tabla_dsa_sqlexpress2_LUCCA_Resguardos23[[#This Row],[Columna1]]</f>
        <v>0</v>
      </c>
      <c r="U1034">
        <v>1032</v>
      </c>
    </row>
    <row r="1035" spans="1:21" hidden="1" x14ac:dyDescent="0.25">
      <c r="A1035" s="3" t="s">
        <v>3420</v>
      </c>
      <c r="C1035" s="6" t="s">
        <v>3308</v>
      </c>
      <c r="D1035" s="5" t="s">
        <v>352</v>
      </c>
      <c r="E1035" s="4">
        <v>40148</v>
      </c>
      <c r="F1035" s="4">
        <v>40148</v>
      </c>
      <c r="G1035" s="3" t="s">
        <v>1000</v>
      </c>
      <c r="H1035" s="78">
        <v>1133.56</v>
      </c>
      <c r="I1035" s="30"/>
      <c r="J1035" s="83" t="s">
        <v>999</v>
      </c>
      <c r="K1035" s="30"/>
      <c r="L1035" s="30">
        <v>120</v>
      </c>
      <c r="M1035" s="30">
        <v>72</v>
      </c>
      <c r="N1035" s="30">
        <v>2019</v>
      </c>
      <c r="O1035" s="30">
        <v>12</v>
      </c>
      <c r="P1035" s="78">
        <v>1133.56</v>
      </c>
      <c r="Q1035" s="30">
        <v>0.1</v>
      </c>
      <c r="R1035" s="45"/>
      <c r="S1035" s="78">
        <v>1133.56</v>
      </c>
      <c r="T1035" s="123">
        <f>+Tabla_dsa_sqlexpress2_LUCCA_Resguardos23[[#This Row],[Precio_Adquisición]]-Tabla_dsa_sqlexpress2_LUCCA_Resguardos23[[#This Row],[Columna1]]</f>
        <v>0</v>
      </c>
      <c r="U1035">
        <v>1033</v>
      </c>
    </row>
    <row r="1036" spans="1:21" hidden="1" x14ac:dyDescent="0.25">
      <c r="A1036" s="3" t="s">
        <v>998</v>
      </c>
      <c r="C1036" s="6" t="s">
        <v>2682</v>
      </c>
      <c r="D1036" s="15" t="s">
        <v>33</v>
      </c>
      <c r="E1036" s="4">
        <v>40148</v>
      </c>
      <c r="F1036" s="4">
        <v>40148</v>
      </c>
      <c r="G1036" s="3" t="s">
        <v>997</v>
      </c>
      <c r="H1036" s="78">
        <v>1099.06</v>
      </c>
      <c r="I1036" s="30"/>
      <c r="J1036" s="83" t="s">
        <v>996</v>
      </c>
      <c r="K1036" s="30"/>
      <c r="L1036" s="30">
        <v>120</v>
      </c>
      <c r="M1036" s="30">
        <v>72</v>
      </c>
      <c r="N1036" s="30">
        <v>2019</v>
      </c>
      <c r="O1036" s="30">
        <v>12</v>
      </c>
      <c r="P1036" s="78">
        <v>1099.06</v>
      </c>
      <c r="Q1036" s="30">
        <v>0.1</v>
      </c>
      <c r="R1036" s="45"/>
      <c r="S1036" s="78">
        <v>1099.06</v>
      </c>
      <c r="T1036" s="123">
        <f>+Tabla_dsa_sqlexpress2_LUCCA_Resguardos23[[#This Row],[Precio_Adquisición]]-Tabla_dsa_sqlexpress2_LUCCA_Resguardos23[[#This Row],[Columna1]]</f>
        <v>0</v>
      </c>
      <c r="U1036">
        <v>1034</v>
      </c>
    </row>
    <row r="1037" spans="1:21" hidden="1" x14ac:dyDescent="0.25">
      <c r="A1037" s="3" t="s">
        <v>993</v>
      </c>
      <c r="C1037" s="6" t="s">
        <v>339</v>
      </c>
      <c r="D1037" s="5" t="s">
        <v>338</v>
      </c>
      <c r="E1037" s="4">
        <v>40148</v>
      </c>
      <c r="F1037" s="4">
        <v>40148</v>
      </c>
      <c r="G1037" s="3" t="s">
        <v>995</v>
      </c>
      <c r="H1037" s="78">
        <v>904.5</v>
      </c>
      <c r="I1037" s="30"/>
      <c r="J1037" s="83" t="s">
        <v>994</v>
      </c>
      <c r="K1037" s="30"/>
      <c r="L1037" s="30">
        <v>120</v>
      </c>
      <c r="M1037" s="30">
        <v>72</v>
      </c>
      <c r="N1037" s="30">
        <v>2019</v>
      </c>
      <c r="O1037" s="30">
        <v>12</v>
      </c>
      <c r="P1037" s="78">
        <v>904.5</v>
      </c>
      <c r="Q1037" s="30">
        <v>0.1</v>
      </c>
      <c r="R1037" s="45"/>
      <c r="S1037" s="78">
        <v>904.5</v>
      </c>
      <c r="T1037" s="123">
        <f>+Tabla_dsa_sqlexpress2_LUCCA_Resguardos23[[#This Row],[Precio_Adquisición]]-Tabla_dsa_sqlexpress2_LUCCA_Resguardos23[[#This Row],[Columna1]]</f>
        <v>0</v>
      </c>
      <c r="U1037">
        <v>1035</v>
      </c>
    </row>
    <row r="1038" spans="1:21" hidden="1" x14ac:dyDescent="0.25">
      <c r="A1038" s="3" t="s">
        <v>993</v>
      </c>
      <c r="C1038" s="6" t="s">
        <v>339</v>
      </c>
      <c r="D1038" s="5" t="s">
        <v>338</v>
      </c>
      <c r="E1038" s="4">
        <v>40148</v>
      </c>
      <c r="F1038" s="4">
        <v>40148</v>
      </c>
      <c r="G1038" s="3" t="s">
        <v>992</v>
      </c>
      <c r="H1038" s="78">
        <v>904.5</v>
      </c>
      <c r="I1038" s="30"/>
      <c r="J1038" s="83" t="s">
        <v>991</v>
      </c>
      <c r="K1038" s="30"/>
      <c r="L1038" s="30">
        <v>120</v>
      </c>
      <c r="M1038" s="30">
        <v>72</v>
      </c>
      <c r="N1038" s="30">
        <v>2019</v>
      </c>
      <c r="O1038" s="30">
        <v>12</v>
      </c>
      <c r="P1038" s="78">
        <v>904.5</v>
      </c>
      <c r="Q1038" s="30">
        <v>0.1</v>
      </c>
      <c r="R1038" s="45"/>
      <c r="S1038" s="78">
        <v>904.5</v>
      </c>
      <c r="T1038" s="123">
        <f>+Tabla_dsa_sqlexpress2_LUCCA_Resguardos23[[#This Row],[Precio_Adquisición]]-Tabla_dsa_sqlexpress2_LUCCA_Resguardos23[[#This Row],[Columna1]]</f>
        <v>0</v>
      </c>
      <c r="U1038">
        <v>1036</v>
      </c>
    </row>
    <row r="1039" spans="1:21" hidden="1" x14ac:dyDescent="0.25">
      <c r="A1039" s="3" t="s">
        <v>990</v>
      </c>
      <c r="C1039" s="6" t="s">
        <v>3308</v>
      </c>
      <c r="D1039" s="5" t="s">
        <v>352</v>
      </c>
      <c r="E1039" s="4">
        <v>40452</v>
      </c>
      <c r="F1039" s="4">
        <v>40452</v>
      </c>
      <c r="G1039" s="3" t="s">
        <v>989</v>
      </c>
      <c r="H1039" s="78">
        <v>2558.9899999999998</v>
      </c>
      <c r="I1039" s="30"/>
      <c r="J1039" s="83" t="s">
        <v>988</v>
      </c>
      <c r="K1039" s="30"/>
      <c r="L1039" s="30">
        <v>120</v>
      </c>
      <c r="M1039" s="30">
        <v>62</v>
      </c>
      <c r="N1039" s="30">
        <v>2020</v>
      </c>
      <c r="O1039" s="30">
        <v>10</v>
      </c>
      <c r="P1039" s="78">
        <v>2558.9899999999998</v>
      </c>
      <c r="Q1039" s="30">
        <v>0.1</v>
      </c>
      <c r="R1039" s="45"/>
      <c r="S1039" s="78">
        <v>2558.9899999999998</v>
      </c>
      <c r="T1039" s="123">
        <f>+Tabla_dsa_sqlexpress2_LUCCA_Resguardos23[[#This Row],[Precio_Adquisición]]-Tabla_dsa_sqlexpress2_LUCCA_Resguardos23[[#This Row],[Columna1]]</f>
        <v>0</v>
      </c>
      <c r="U1039">
        <v>1037</v>
      </c>
    </row>
    <row r="1040" spans="1:21" hidden="1" x14ac:dyDescent="0.25">
      <c r="A1040" s="3" t="s">
        <v>985</v>
      </c>
      <c r="C1040" s="6" t="s">
        <v>518</v>
      </c>
      <c r="D1040" s="12" t="s">
        <v>517</v>
      </c>
      <c r="E1040" s="4">
        <v>36800</v>
      </c>
      <c r="F1040" s="4">
        <v>36800</v>
      </c>
      <c r="G1040" s="3" t="s">
        <v>987</v>
      </c>
      <c r="H1040" s="78">
        <v>179.5</v>
      </c>
      <c r="I1040" s="30"/>
      <c r="J1040" s="83" t="s">
        <v>986</v>
      </c>
      <c r="K1040" s="30"/>
      <c r="L1040" s="30">
        <v>120</v>
      </c>
      <c r="M1040" s="30">
        <v>120</v>
      </c>
      <c r="N1040" s="30">
        <v>2010</v>
      </c>
      <c r="O1040" s="30">
        <v>10</v>
      </c>
      <c r="P1040" s="78">
        <v>179.5</v>
      </c>
      <c r="Q1040" s="30">
        <v>0.1</v>
      </c>
      <c r="R1040" s="45"/>
      <c r="S1040" s="78">
        <v>179.5</v>
      </c>
      <c r="T1040" s="123">
        <f>+Tabla_dsa_sqlexpress2_LUCCA_Resguardos23[[#This Row],[Precio_Adquisición]]-Tabla_dsa_sqlexpress2_LUCCA_Resguardos23[[#This Row],[Columna1]]</f>
        <v>0</v>
      </c>
      <c r="U1040">
        <v>1038</v>
      </c>
    </row>
    <row r="1041" spans="1:21" hidden="1" x14ac:dyDescent="0.25">
      <c r="A1041" s="3" t="s">
        <v>985</v>
      </c>
      <c r="C1041" s="70" t="s">
        <v>3183</v>
      </c>
      <c r="D1041" s="70"/>
      <c r="E1041" s="4">
        <v>36800</v>
      </c>
      <c r="F1041" s="4">
        <v>36800</v>
      </c>
      <c r="G1041" s="3" t="s">
        <v>984</v>
      </c>
      <c r="H1041" s="106">
        <v>179.5</v>
      </c>
      <c r="I1041" s="30"/>
      <c r="J1041" s="83" t="s">
        <v>983</v>
      </c>
      <c r="K1041" s="30"/>
      <c r="L1041" s="30">
        <v>120</v>
      </c>
      <c r="M1041" s="30">
        <v>120</v>
      </c>
      <c r="N1041" s="30">
        <v>2010</v>
      </c>
      <c r="O1041" s="30">
        <v>10</v>
      </c>
      <c r="P1041" s="78">
        <v>179.5</v>
      </c>
      <c r="Q1041" s="30">
        <v>0.1</v>
      </c>
      <c r="R1041" s="40" t="s">
        <v>3183</v>
      </c>
      <c r="S1041" s="78">
        <v>179.5</v>
      </c>
      <c r="T1041" s="123">
        <f>+Tabla_dsa_sqlexpress2_LUCCA_Resguardos23[[#This Row],[Precio_Adquisición]]-Tabla_dsa_sqlexpress2_LUCCA_Resguardos23[[#This Row],[Columna1]]</f>
        <v>0</v>
      </c>
      <c r="U1041">
        <v>1039</v>
      </c>
    </row>
    <row r="1042" spans="1:21" hidden="1" x14ac:dyDescent="0.25">
      <c r="A1042" s="3" t="s">
        <v>982</v>
      </c>
      <c r="C1042" s="6" t="s">
        <v>3309</v>
      </c>
      <c r="D1042" s="15" t="s">
        <v>3061</v>
      </c>
      <c r="E1042" s="4">
        <v>36800</v>
      </c>
      <c r="F1042" s="4">
        <v>36800</v>
      </c>
      <c r="G1042" s="3" t="s">
        <v>981</v>
      </c>
      <c r="H1042" s="78">
        <v>189</v>
      </c>
      <c r="I1042" s="30"/>
      <c r="J1042" s="83" t="s">
        <v>980</v>
      </c>
      <c r="K1042" s="30"/>
      <c r="L1042" s="30">
        <v>120</v>
      </c>
      <c r="M1042" s="30">
        <v>120</v>
      </c>
      <c r="N1042" s="30">
        <v>2010</v>
      </c>
      <c r="O1042" s="30">
        <v>10</v>
      </c>
      <c r="P1042" s="78">
        <v>189</v>
      </c>
      <c r="Q1042" s="30">
        <v>0.1</v>
      </c>
      <c r="R1042" s="45"/>
      <c r="S1042" s="78">
        <v>189</v>
      </c>
      <c r="T1042" s="123">
        <f>+Tabla_dsa_sqlexpress2_LUCCA_Resguardos23[[#This Row],[Precio_Adquisición]]-Tabla_dsa_sqlexpress2_LUCCA_Resguardos23[[#This Row],[Columna1]]</f>
        <v>0</v>
      </c>
      <c r="U1042">
        <v>1040</v>
      </c>
    </row>
    <row r="1043" spans="1:21" hidden="1" x14ac:dyDescent="0.25">
      <c r="A1043" s="89" t="s">
        <v>979</v>
      </c>
      <c r="B1043" s="90"/>
      <c r="C1043" s="96" t="s">
        <v>3303</v>
      </c>
      <c r="D1043" s="95" t="s">
        <v>359</v>
      </c>
      <c r="E1043" s="93">
        <v>36800</v>
      </c>
      <c r="F1043" s="93">
        <v>36800</v>
      </c>
      <c r="G1043" s="3" t="s">
        <v>978</v>
      </c>
      <c r="H1043" s="94">
        <v>359</v>
      </c>
      <c r="I1043" s="30"/>
      <c r="J1043" s="83" t="s">
        <v>977</v>
      </c>
      <c r="K1043" s="30"/>
      <c r="L1043" s="30">
        <v>120</v>
      </c>
      <c r="M1043" s="30">
        <v>120</v>
      </c>
      <c r="N1043" s="30">
        <v>2010</v>
      </c>
      <c r="O1043" s="30">
        <v>10</v>
      </c>
      <c r="P1043" s="78">
        <v>359</v>
      </c>
      <c r="Q1043" s="30">
        <v>0.1</v>
      </c>
      <c r="R1043" s="45"/>
      <c r="S1043" s="78">
        <v>359</v>
      </c>
      <c r="T1043" s="123">
        <f>+Tabla_dsa_sqlexpress2_LUCCA_Resguardos23[[#This Row],[Precio_Adquisición]]-Tabla_dsa_sqlexpress2_LUCCA_Resguardos23[[#This Row],[Columna1]]</f>
        <v>0</v>
      </c>
      <c r="U1043">
        <v>1041</v>
      </c>
    </row>
    <row r="1044" spans="1:21" hidden="1" x14ac:dyDescent="0.25">
      <c r="A1044" s="3" t="s">
        <v>968</v>
      </c>
      <c r="C1044" s="6" t="s">
        <v>3416</v>
      </c>
      <c r="D1044" s="5" t="s">
        <v>15</v>
      </c>
      <c r="E1044" s="4">
        <v>36800</v>
      </c>
      <c r="F1044" s="4">
        <v>36800</v>
      </c>
      <c r="G1044" s="3" t="s">
        <v>976</v>
      </c>
      <c r="H1044" s="78">
        <v>359</v>
      </c>
      <c r="I1044" s="30"/>
      <c r="J1044" s="83" t="s">
        <v>975</v>
      </c>
      <c r="K1044" s="30"/>
      <c r="L1044" s="30">
        <v>120</v>
      </c>
      <c r="M1044" s="30">
        <v>120</v>
      </c>
      <c r="N1044" s="30">
        <v>2010</v>
      </c>
      <c r="O1044" s="30">
        <v>10</v>
      </c>
      <c r="P1044" s="78">
        <v>359</v>
      </c>
      <c r="Q1044" s="30">
        <v>0.1</v>
      </c>
      <c r="R1044" s="45"/>
      <c r="S1044" s="78">
        <v>359</v>
      </c>
      <c r="T1044" s="123">
        <f>+Tabla_dsa_sqlexpress2_LUCCA_Resguardos23[[#This Row],[Precio_Adquisición]]-Tabla_dsa_sqlexpress2_LUCCA_Resguardos23[[#This Row],[Columna1]]</f>
        <v>0</v>
      </c>
      <c r="U1044">
        <v>1042</v>
      </c>
    </row>
    <row r="1045" spans="1:21" hidden="1" x14ac:dyDescent="0.25">
      <c r="A1045" s="3" t="s">
        <v>968</v>
      </c>
      <c r="C1045" s="6" t="s">
        <v>19</v>
      </c>
      <c r="D1045" s="5" t="s">
        <v>18</v>
      </c>
      <c r="E1045" s="4">
        <v>36800</v>
      </c>
      <c r="F1045" s="4">
        <v>36800</v>
      </c>
      <c r="G1045" s="3" t="s">
        <v>974</v>
      </c>
      <c r="H1045" s="78">
        <v>359</v>
      </c>
      <c r="I1045" s="30"/>
      <c r="J1045" s="83" t="s">
        <v>973</v>
      </c>
      <c r="K1045" s="30"/>
      <c r="L1045" s="30">
        <v>120</v>
      </c>
      <c r="M1045" s="30">
        <v>120</v>
      </c>
      <c r="N1045" s="30">
        <v>2010</v>
      </c>
      <c r="O1045" s="30">
        <v>10</v>
      </c>
      <c r="P1045" s="78">
        <v>359</v>
      </c>
      <c r="Q1045" s="30">
        <v>0.1</v>
      </c>
      <c r="R1045" s="45"/>
      <c r="S1045" s="78">
        <v>359</v>
      </c>
      <c r="T1045" s="123">
        <f>+Tabla_dsa_sqlexpress2_LUCCA_Resguardos23[[#This Row],[Precio_Adquisición]]-Tabla_dsa_sqlexpress2_LUCCA_Resguardos23[[#This Row],[Columna1]]</f>
        <v>0</v>
      </c>
      <c r="U1045">
        <v>1043</v>
      </c>
    </row>
    <row r="1046" spans="1:21" hidden="1" x14ac:dyDescent="0.25">
      <c r="A1046" s="3" t="s">
        <v>968</v>
      </c>
      <c r="C1046" s="6" t="s">
        <v>364</v>
      </c>
      <c r="D1046" s="5" t="s">
        <v>363</v>
      </c>
      <c r="E1046" s="4">
        <v>36800</v>
      </c>
      <c r="F1046" s="4">
        <v>36800</v>
      </c>
      <c r="G1046" s="3" t="s">
        <v>972</v>
      </c>
      <c r="H1046" s="78">
        <v>359</v>
      </c>
      <c r="I1046" s="30"/>
      <c r="J1046" s="83" t="s">
        <v>971</v>
      </c>
      <c r="K1046" s="30"/>
      <c r="L1046" s="30">
        <v>120</v>
      </c>
      <c r="M1046" s="30">
        <v>120</v>
      </c>
      <c r="N1046" s="30">
        <v>2010</v>
      </c>
      <c r="O1046" s="30">
        <v>10</v>
      </c>
      <c r="P1046" s="78">
        <v>359</v>
      </c>
      <c r="Q1046" s="30">
        <v>0.1</v>
      </c>
      <c r="R1046" s="45"/>
      <c r="S1046" s="78">
        <v>359</v>
      </c>
      <c r="T1046" s="123">
        <f>+Tabla_dsa_sqlexpress2_LUCCA_Resguardos23[[#This Row],[Precio_Adquisición]]-Tabla_dsa_sqlexpress2_LUCCA_Resguardos23[[#This Row],[Columna1]]</f>
        <v>0</v>
      </c>
      <c r="U1046">
        <v>1044</v>
      </c>
    </row>
    <row r="1047" spans="1:21" hidden="1" x14ac:dyDescent="0.25">
      <c r="A1047" s="3" t="s">
        <v>968</v>
      </c>
      <c r="C1047" s="6" t="s">
        <v>12</v>
      </c>
      <c r="D1047" s="5" t="s">
        <v>11</v>
      </c>
      <c r="E1047" s="4">
        <v>36800</v>
      </c>
      <c r="F1047" s="4">
        <v>36800</v>
      </c>
      <c r="G1047" s="3" t="s">
        <v>970</v>
      </c>
      <c r="H1047" s="78">
        <v>359</v>
      </c>
      <c r="J1047" s="2" t="s">
        <v>969</v>
      </c>
      <c r="L1047">
        <v>120</v>
      </c>
      <c r="M1047">
        <v>120</v>
      </c>
      <c r="N1047">
        <v>2010</v>
      </c>
      <c r="O1047">
        <v>10</v>
      </c>
      <c r="P1047" s="1">
        <v>359</v>
      </c>
      <c r="Q1047">
        <v>0.1</v>
      </c>
      <c r="S1047" s="78">
        <v>359</v>
      </c>
      <c r="T1047" s="123">
        <f>+Tabla_dsa_sqlexpress2_LUCCA_Resguardos23[[#This Row],[Precio_Adquisición]]-Tabla_dsa_sqlexpress2_LUCCA_Resguardos23[[#This Row],[Columna1]]</f>
        <v>0</v>
      </c>
      <c r="U1047">
        <v>1045</v>
      </c>
    </row>
    <row r="1048" spans="1:21" hidden="1" x14ac:dyDescent="0.25">
      <c r="A1048" s="3" t="s">
        <v>968</v>
      </c>
      <c r="C1048" s="6" t="s">
        <v>465</v>
      </c>
      <c r="D1048" s="5" t="s">
        <v>3182</v>
      </c>
      <c r="E1048" s="4">
        <v>36800</v>
      </c>
      <c r="F1048" s="4">
        <v>36800</v>
      </c>
      <c r="G1048" s="3" t="s">
        <v>967</v>
      </c>
      <c r="H1048" s="78">
        <v>359</v>
      </c>
      <c r="J1048" s="2" t="s">
        <v>966</v>
      </c>
      <c r="L1048">
        <v>120</v>
      </c>
      <c r="M1048">
        <v>120</v>
      </c>
      <c r="N1048">
        <v>2010</v>
      </c>
      <c r="O1048">
        <v>10</v>
      </c>
      <c r="P1048" s="1">
        <v>359</v>
      </c>
      <c r="Q1048">
        <v>0.1</v>
      </c>
      <c r="S1048" s="78">
        <v>359</v>
      </c>
      <c r="T1048" s="123">
        <f>+Tabla_dsa_sqlexpress2_LUCCA_Resguardos23[[#This Row],[Precio_Adquisición]]-Tabla_dsa_sqlexpress2_LUCCA_Resguardos23[[#This Row],[Columna1]]</f>
        <v>0</v>
      </c>
      <c r="U1048">
        <v>1046</v>
      </c>
    </row>
    <row r="1049" spans="1:21" hidden="1" x14ac:dyDescent="0.25">
      <c r="A1049" s="3" t="s">
        <v>963</v>
      </c>
      <c r="C1049" s="6" t="s">
        <v>339</v>
      </c>
      <c r="D1049" s="5" t="s">
        <v>338</v>
      </c>
      <c r="E1049" s="4">
        <v>36800</v>
      </c>
      <c r="F1049" s="4">
        <v>36800</v>
      </c>
      <c r="G1049" s="3" t="s">
        <v>965</v>
      </c>
      <c r="H1049" s="78">
        <v>3000</v>
      </c>
      <c r="J1049" s="2" t="s">
        <v>964</v>
      </c>
      <c r="L1049">
        <v>120</v>
      </c>
      <c r="M1049">
        <v>120</v>
      </c>
      <c r="N1049">
        <v>2010</v>
      </c>
      <c r="O1049">
        <v>10</v>
      </c>
      <c r="P1049" s="1">
        <v>3000</v>
      </c>
      <c r="Q1049">
        <v>0.1</v>
      </c>
      <c r="S1049" s="78">
        <v>3000</v>
      </c>
      <c r="T1049" s="123">
        <f>+Tabla_dsa_sqlexpress2_LUCCA_Resguardos23[[#This Row],[Precio_Adquisición]]-Tabla_dsa_sqlexpress2_LUCCA_Resguardos23[[#This Row],[Columna1]]</f>
        <v>0</v>
      </c>
      <c r="U1049">
        <v>1047</v>
      </c>
    </row>
    <row r="1050" spans="1:21" hidden="1" x14ac:dyDescent="0.25">
      <c r="A1050" s="3" t="s">
        <v>963</v>
      </c>
      <c r="C1050" s="6" t="s">
        <v>339</v>
      </c>
      <c r="D1050" s="5" t="s">
        <v>338</v>
      </c>
      <c r="E1050" s="4">
        <v>36800</v>
      </c>
      <c r="F1050" s="4">
        <v>36800</v>
      </c>
      <c r="G1050" s="3" t="s">
        <v>962</v>
      </c>
      <c r="H1050" s="78">
        <v>3000</v>
      </c>
      <c r="J1050" s="2" t="s">
        <v>961</v>
      </c>
      <c r="L1050">
        <v>120</v>
      </c>
      <c r="M1050">
        <v>120</v>
      </c>
      <c r="N1050">
        <v>2010</v>
      </c>
      <c r="O1050">
        <v>10</v>
      </c>
      <c r="P1050" s="1">
        <v>3000</v>
      </c>
      <c r="Q1050">
        <v>0.1</v>
      </c>
      <c r="S1050" s="78">
        <v>3000</v>
      </c>
      <c r="T1050" s="123">
        <f>+Tabla_dsa_sqlexpress2_LUCCA_Resguardos23[[#This Row],[Precio_Adquisición]]-Tabla_dsa_sqlexpress2_LUCCA_Resguardos23[[#This Row],[Columna1]]</f>
        <v>0</v>
      </c>
      <c r="U1050">
        <v>1048</v>
      </c>
    </row>
    <row r="1051" spans="1:21" hidden="1" x14ac:dyDescent="0.25">
      <c r="A1051" s="3" t="s">
        <v>960</v>
      </c>
      <c r="C1051" s="6" t="s">
        <v>339</v>
      </c>
      <c r="D1051" s="5" t="s">
        <v>338</v>
      </c>
      <c r="E1051" s="4">
        <v>36800</v>
      </c>
      <c r="F1051" s="4">
        <v>36800</v>
      </c>
      <c r="G1051" s="3" t="s">
        <v>959</v>
      </c>
      <c r="H1051" s="78">
        <v>2450</v>
      </c>
      <c r="J1051" s="2" t="s">
        <v>958</v>
      </c>
      <c r="L1051">
        <v>120</v>
      </c>
      <c r="M1051">
        <v>120</v>
      </c>
      <c r="N1051">
        <v>2010</v>
      </c>
      <c r="O1051">
        <v>10</v>
      </c>
      <c r="P1051" s="1">
        <v>2450</v>
      </c>
      <c r="Q1051">
        <v>0.1</v>
      </c>
      <c r="S1051" s="78">
        <v>2450</v>
      </c>
      <c r="T1051" s="123">
        <f>+Tabla_dsa_sqlexpress2_LUCCA_Resguardos23[[#This Row],[Precio_Adquisición]]-Tabla_dsa_sqlexpress2_LUCCA_Resguardos23[[#This Row],[Columna1]]</f>
        <v>0</v>
      </c>
      <c r="U1051">
        <v>1049</v>
      </c>
    </row>
    <row r="1052" spans="1:21" hidden="1" x14ac:dyDescent="0.25">
      <c r="A1052" s="3" t="s">
        <v>957</v>
      </c>
      <c r="C1052" s="6" t="s">
        <v>339</v>
      </c>
      <c r="D1052" s="5" t="s">
        <v>338</v>
      </c>
      <c r="E1052" s="4">
        <v>36800</v>
      </c>
      <c r="F1052" s="4">
        <v>36800</v>
      </c>
      <c r="G1052" s="3" t="s">
        <v>956</v>
      </c>
      <c r="H1052" s="78">
        <v>1569</v>
      </c>
      <c r="J1052" s="2" t="s">
        <v>955</v>
      </c>
      <c r="L1052">
        <v>120</v>
      </c>
      <c r="M1052">
        <v>120</v>
      </c>
      <c r="N1052">
        <v>2010</v>
      </c>
      <c r="O1052">
        <v>10</v>
      </c>
      <c r="P1052" s="1">
        <v>1569</v>
      </c>
      <c r="Q1052">
        <v>0.1</v>
      </c>
      <c r="S1052" s="78">
        <v>1569</v>
      </c>
      <c r="T1052" s="123">
        <f>+Tabla_dsa_sqlexpress2_LUCCA_Resguardos23[[#This Row],[Precio_Adquisición]]-Tabla_dsa_sqlexpress2_LUCCA_Resguardos23[[#This Row],[Columna1]]</f>
        <v>0</v>
      </c>
      <c r="U1052">
        <v>1050</v>
      </c>
    </row>
    <row r="1053" spans="1:21" x14ac:dyDescent="0.25">
      <c r="A1053" s="3" t="s">
        <v>954</v>
      </c>
      <c r="C1053" s="110" t="s">
        <v>3166</v>
      </c>
      <c r="D1053" s="72" t="s">
        <v>3305</v>
      </c>
      <c r="E1053" s="4">
        <v>36800</v>
      </c>
      <c r="F1053" s="4">
        <v>36800</v>
      </c>
      <c r="G1053" s="3" t="s">
        <v>953</v>
      </c>
      <c r="H1053" s="106">
        <v>0</v>
      </c>
      <c r="J1053" s="2" t="s">
        <v>952</v>
      </c>
      <c r="L1053">
        <v>120</v>
      </c>
      <c r="M1053">
        <v>120</v>
      </c>
      <c r="N1053">
        <v>2010</v>
      </c>
      <c r="O1053">
        <v>10</v>
      </c>
      <c r="P1053" s="1">
        <v>689</v>
      </c>
      <c r="Q1053">
        <v>0.1</v>
      </c>
      <c r="S1053" s="43">
        <v>0</v>
      </c>
      <c r="T1053" s="123">
        <f>+Tabla_dsa_sqlexpress2_LUCCA_Resguardos23[[#This Row],[Precio_Adquisición]]-Tabla_dsa_sqlexpress2_LUCCA_Resguardos23[[#This Row],[Columna1]]</f>
        <v>0</v>
      </c>
      <c r="U1053">
        <v>1051</v>
      </c>
    </row>
    <row r="1054" spans="1:21" hidden="1" x14ac:dyDescent="0.25">
      <c r="A1054" s="3" t="s">
        <v>951</v>
      </c>
      <c r="C1054" s="6" t="s">
        <v>339</v>
      </c>
      <c r="D1054" s="5" t="s">
        <v>338</v>
      </c>
      <c r="E1054" s="4">
        <v>36800</v>
      </c>
      <c r="F1054" s="4">
        <v>36800</v>
      </c>
      <c r="G1054" s="3" t="s">
        <v>950</v>
      </c>
      <c r="H1054" s="78">
        <v>2599.9899999999998</v>
      </c>
      <c r="J1054" s="2" t="s">
        <v>949</v>
      </c>
      <c r="L1054">
        <v>120</v>
      </c>
      <c r="M1054">
        <v>120</v>
      </c>
      <c r="N1054">
        <v>2010</v>
      </c>
      <c r="O1054">
        <v>10</v>
      </c>
      <c r="P1054" s="1">
        <v>2599.9899999999998</v>
      </c>
      <c r="Q1054">
        <v>0.1</v>
      </c>
      <c r="R1054" s="6" t="s">
        <v>3186</v>
      </c>
      <c r="S1054" s="78">
        <v>2599.9899999999998</v>
      </c>
      <c r="T1054" s="123">
        <f>+Tabla_dsa_sqlexpress2_LUCCA_Resguardos23[[#This Row],[Precio_Adquisición]]-Tabla_dsa_sqlexpress2_LUCCA_Resguardos23[[#This Row],[Columna1]]</f>
        <v>0</v>
      </c>
      <c r="U1054">
        <v>1052</v>
      </c>
    </row>
    <row r="1055" spans="1:21" hidden="1" x14ac:dyDescent="0.25">
      <c r="A1055" s="3" t="s">
        <v>948</v>
      </c>
      <c r="C1055" s="6" t="s">
        <v>339</v>
      </c>
      <c r="D1055" s="5" t="s">
        <v>338</v>
      </c>
      <c r="E1055" s="4">
        <v>37530</v>
      </c>
      <c r="F1055" s="4">
        <v>37530</v>
      </c>
      <c r="G1055" s="3" t="s">
        <v>947</v>
      </c>
      <c r="H1055" s="78">
        <v>3910</v>
      </c>
      <c r="J1055" s="2" t="s">
        <v>946</v>
      </c>
      <c r="L1055">
        <v>120</v>
      </c>
      <c r="M1055">
        <v>120</v>
      </c>
      <c r="N1055">
        <v>2012</v>
      </c>
      <c r="O1055">
        <v>10</v>
      </c>
      <c r="P1055" s="1">
        <v>3910</v>
      </c>
      <c r="Q1055">
        <v>0.1</v>
      </c>
      <c r="S1055" s="78">
        <v>3910</v>
      </c>
      <c r="T1055" s="123">
        <f>+Tabla_dsa_sqlexpress2_LUCCA_Resguardos23[[#This Row],[Precio_Adquisición]]-Tabla_dsa_sqlexpress2_LUCCA_Resguardos23[[#This Row],[Columna1]]</f>
        <v>0</v>
      </c>
      <c r="U1055">
        <v>1053</v>
      </c>
    </row>
    <row r="1056" spans="1:21" hidden="1" x14ac:dyDescent="0.25">
      <c r="A1056" s="3" t="s">
        <v>945</v>
      </c>
      <c r="C1056" s="6" t="s">
        <v>339</v>
      </c>
      <c r="D1056" s="5" t="s">
        <v>338</v>
      </c>
      <c r="E1056" s="4">
        <v>37530</v>
      </c>
      <c r="F1056" s="4">
        <v>37530</v>
      </c>
      <c r="G1056" s="3" t="s">
        <v>944</v>
      </c>
      <c r="H1056" s="78">
        <v>483</v>
      </c>
      <c r="J1056" s="2" t="s">
        <v>943</v>
      </c>
      <c r="L1056">
        <v>120</v>
      </c>
      <c r="M1056">
        <v>120</v>
      </c>
      <c r="N1056">
        <v>2012</v>
      </c>
      <c r="O1056">
        <v>10</v>
      </c>
      <c r="P1056" s="1">
        <v>483</v>
      </c>
      <c r="Q1056">
        <v>0.1</v>
      </c>
      <c r="S1056" s="78">
        <v>483</v>
      </c>
      <c r="T1056" s="123">
        <f>+Tabla_dsa_sqlexpress2_LUCCA_Resguardos23[[#This Row],[Precio_Adquisición]]-Tabla_dsa_sqlexpress2_LUCCA_Resguardos23[[#This Row],[Columna1]]</f>
        <v>0</v>
      </c>
      <c r="U1056">
        <v>1054</v>
      </c>
    </row>
    <row r="1057" spans="1:21" hidden="1" x14ac:dyDescent="0.25">
      <c r="A1057" s="3" t="s">
        <v>942</v>
      </c>
      <c r="C1057" s="6" t="s">
        <v>339</v>
      </c>
      <c r="D1057" s="5" t="s">
        <v>338</v>
      </c>
      <c r="E1057" s="4">
        <v>37530</v>
      </c>
      <c r="F1057" s="4">
        <v>37530</v>
      </c>
      <c r="G1057" s="3" t="s">
        <v>941</v>
      </c>
      <c r="H1057" s="78">
        <v>1955</v>
      </c>
      <c r="J1057" s="2" t="s">
        <v>940</v>
      </c>
      <c r="L1057">
        <v>120</v>
      </c>
      <c r="M1057">
        <v>120</v>
      </c>
      <c r="N1057">
        <v>2012</v>
      </c>
      <c r="O1057">
        <v>10</v>
      </c>
      <c r="P1057" s="1">
        <v>1955</v>
      </c>
      <c r="Q1057">
        <v>0.1</v>
      </c>
      <c r="S1057" s="78">
        <v>1955</v>
      </c>
      <c r="T1057" s="123">
        <f>+Tabla_dsa_sqlexpress2_LUCCA_Resguardos23[[#This Row],[Precio_Adquisición]]-Tabla_dsa_sqlexpress2_LUCCA_Resguardos23[[#This Row],[Columna1]]</f>
        <v>0</v>
      </c>
      <c r="U1057">
        <v>1055</v>
      </c>
    </row>
    <row r="1058" spans="1:21" hidden="1" x14ac:dyDescent="0.25">
      <c r="A1058" s="3" t="s">
        <v>939</v>
      </c>
      <c r="C1058" s="6" t="s">
        <v>339</v>
      </c>
      <c r="D1058" s="5" t="s">
        <v>338</v>
      </c>
      <c r="E1058" s="4">
        <v>37530</v>
      </c>
      <c r="F1058" s="4">
        <v>37530</v>
      </c>
      <c r="G1058" s="3" t="s">
        <v>938</v>
      </c>
      <c r="H1058" s="78">
        <v>207</v>
      </c>
      <c r="J1058" s="2" t="s">
        <v>937</v>
      </c>
      <c r="L1058">
        <v>120</v>
      </c>
      <c r="M1058">
        <v>120</v>
      </c>
      <c r="N1058">
        <v>2012</v>
      </c>
      <c r="O1058">
        <v>10</v>
      </c>
      <c r="P1058" s="1">
        <v>207</v>
      </c>
      <c r="Q1058">
        <v>0.1</v>
      </c>
      <c r="S1058" s="78">
        <v>207</v>
      </c>
      <c r="T1058" s="123">
        <f>+Tabla_dsa_sqlexpress2_LUCCA_Resguardos23[[#This Row],[Precio_Adquisición]]-Tabla_dsa_sqlexpress2_LUCCA_Resguardos23[[#This Row],[Columna1]]</f>
        <v>0</v>
      </c>
      <c r="U1058">
        <v>1056</v>
      </c>
    </row>
    <row r="1059" spans="1:21" hidden="1" x14ac:dyDescent="0.25">
      <c r="A1059" s="3" t="s">
        <v>934</v>
      </c>
      <c r="C1059" s="6" t="s">
        <v>339</v>
      </c>
      <c r="D1059" s="5" t="s">
        <v>338</v>
      </c>
      <c r="E1059" s="4">
        <v>37530</v>
      </c>
      <c r="F1059" s="4">
        <v>37530</v>
      </c>
      <c r="G1059" s="3" t="s">
        <v>936</v>
      </c>
      <c r="H1059" s="78">
        <v>977.5</v>
      </c>
      <c r="J1059" s="2" t="s">
        <v>935</v>
      </c>
      <c r="L1059">
        <v>120</v>
      </c>
      <c r="M1059">
        <v>120</v>
      </c>
      <c r="N1059">
        <v>2012</v>
      </c>
      <c r="O1059">
        <v>10</v>
      </c>
      <c r="P1059" s="1">
        <v>977.5</v>
      </c>
      <c r="Q1059">
        <v>0.1</v>
      </c>
      <c r="S1059" s="78">
        <v>977.5</v>
      </c>
      <c r="T1059" s="123">
        <f>+Tabla_dsa_sqlexpress2_LUCCA_Resguardos23[[#This Row],[Precio_Adquisición]]-Tabla_dsa_sqlexpress2_LUCCA_Resguardos23[[#This Row],[Columna1]]</f>
        <v>0</v>
      </c>
      <c r="U1059">
        <v>1057</v>
      </c>
    </row>
    <row r="1060" spans="1:21" hidden="1" x14ac:dyDescent="0.25">
      <c r="A1060" s="3" t="s">
        <v>934</v>
      </c>
      <c r="C1060" s="6" t="s">
        <v>339</v>
      </c>
      <c r="D1060" s="5" t="s">
        <v>338</v>
      </c>
      <c r="E1060" s="4">
        <v>37530</v>
      </c>
      <c r="F1060" s="4">
        <v>37530</v>
      </c>
      <c r="G1060" s="3" t="s">
        <v>933</v>
      </c>
      <c r="H1060" s="78">
        <v>977.5</v>
      </c>
      <c r="J1060" s="2" t="s">
        <v>932</v>
      </c>
      <c r="L1060">
        <v>120</v>
      </c>
      <c r="M1060">
        <v>120</v>
      </c>
      <c r="N1060">
        <v>2012</v>
      </c>
      <c r="O1060">
        <v>10</v>
      </c>
      <c r="P1060" s="1">
        <v>977.5</v>
      </c>
      <c r="Q1060">
        <v>0.1</v>
      </c>
      <c r="S1060" s="78">
        <v>977.5</v>
      </c>
      <c r="T1060" s="123">
        <f>+Tabla_dsa_sqlexpress2_LUCCA_Resguardos23[[#This Row],[Precio_Adquisición]]-Tabla_dsa_sqlexpress2_LUCCA_Resguardos23[[#This Row],[Columna1]]</f>
        <v>0</v>
      </c>
      <c r="U1060">
        <v>1058</v>
      </c>
    </row>
    <row r="1061" spans="1:21" hidden="1" x14ac:dyDescent="0.25">
      <c r="A1061" s="3" t="s">
        <v>931</v>
      </c>
      <c r="C1061" s="6" t="s">
        <v>339</v>
      </c>
      <c r="D1061" s="5" t="s">
        <v>338</v>
      </c>
      <c r="E1061" s="4">
        <v>37742</v>
      </c>
      <c r="F1061" s="4">
        <v>37742</v>
      </c>
      <c r="G1061" s="3" t="s">
        <v>930</v>
      </c>
      <c r="H1061" s="78">
        <v>920</v>
      </c>
      <c r="J1061" s="2" t="s">
        <v>929</v>
      </c>
      <c r="L1061">
        <v>120</v>
      </c>
      <c r="M1061">
        <v>120</v>
      </c>
      <c r="N1061">
        <v>2013</v>
      </c>
      <c r="O1061">
        <v>5</v>
      </c>
      <c r="P1061" s="1">
        <v>920</v>
      </c>
      <c r="Q1061">
        <v>0.1</v>
      </c>
      <c r="S1061" s="78">
        <v>920</v>
      </c>
      <c r="T1061" s="123">
        <f>+Tabla_dsa_sqlexpress2_LUCCA_Resguardos23[[#This Row],[Precio_Adquisición]]-Tabla_dsa_sqlexpress2_LUCCA_Resguardos23[[#This Row],[Columna1]]</f>
        <v>0</v>
      </c>
      <c r="U1061">
        <v>1059</v>
      </c>
    </row>
    <row r="1062" spans="1:21" hidden="1" x14ac:dyDescent="0.25">
      <c r="A1062" s="3" t="s">
        <v>919</v>
      </c>
      <c r="C1062" s="6" t="s">
        <v>433</v>
      </c>
      <c r="D1062" s="5" t="s">
        <v>22</v>
      </c>
      <c r="E1062" s="4">
        <v>37742</v>
      </c>
      <c r="F1062" s="4">
        <v>37742</v>
      </c>
      <c r="G1062" s="3" t="s">
        <v>928</v>
      </c>
      <c r="H1062" s="78">
        <v>356.24</v>
      </c>
      <c r="J1062" s="2" t="s">
        <v>927</v>
      </c>
      <c r="L1062">
        <v>120</v>
      </c>
      <c r="M1062">
        <v>120</v>
      </c>
      <c r="N1062">
        <v>2013</v>
      </c>
      <c r="O1062">
        <v>5</v>
      </c>
      <c r="P1062" s="1">
        <v>356.24</v>
      </c>
      <c r="Q1062">
        <v>0.1</v>
      </c>
      <c r="S1062" s="78">
        <v>356.24</v>
      </c>
      <c r="T1062" s="123">
        <f>+Tabla_dsa_sqlexpress2_LUCCA_Resguardos23[[#This Row],[Precio_Adquisición]]-Tabla_dsa_sqlexpress2_LUCCA_Resguardos23[[#This Row],[Columna1]]</f>
        <v>0</v>
      </c>
      <c r="U1062">
        <v>1060</v>
      </c>
    </row>
    <row r="1063" spans="1:21" x14ac:dyDescent="0.25">
      <c r="A1063" s="3" t="s">
        <v>919</v>
      </c>
      <c r="C1063" s="71" t="s">
        <v>322</v>
      </c>
      <c r="D1063" s="120" t="s">
        <v>321</v>
      </c>
      <c r="E1063" s="4">
        <v>37742</v>
      </c>
      <c r="F1063" s="4">
        <v>37742</v>
      </c>
      <c r="G1063" s="3" t="s">
        <v>928</v>
      </c>
      <c r="H1063" s="106"/>
      <c r="J1063" s="2" t="s">
        <v>926</v>
      </c>
      <c r="L1063">
        <v>120</v>
      </c>
      <c r="M1063">
        <v>120</v>
      </c>
      <c r="N1063">
        <v>2013</v>
      </c>
      <c r="O1063">
        <v>5</v>
      </c>
      <c r="P1063" s="1">
        <v>356.24</v>
      </c>
      <c r="Q1063">
        <v>0.1</v>
      </c>
      <c r="R1063" s="40" t="s">
        <v>3422</v>
      </c>
      <c r="S1063" s="122"/>
      <c r="T1063" s="123">
        <f>+Tabla_dsa_sqlexpress2_LUCCA_Resguardos23[[#This Row],[Precio_Adquisición]]-Tabla_dsa_sqlexpress2_LUCCA_Resguardos23[[#This Row],[Columna1]]</f>
        <v>0</v>
      </c>
      <c r="U1063">
        <v>1061</v>
      </c>
    </row>
    <row r="1064" spans="1:21" x14ac:dyDescent="0.25">
      <c r="A1064" s="3" t="s">
        <v>919</v>
      </c>
      <c r="C1064" s="70"/>
      <c r="D1064" s="70"/>
      <c r="E1064" s="4">
        <v>37742</v>
      </c>
      <c r="F1064" s="4">
        <v>37742</v>
      </c>
      <c r="G1064" s="3" t="s">
        <v>925</v>
      </c>
      <c r="H1064" s="106">
        <v>0</v>
      </c>
      <c r="J1064" s="2" t="s">
        <v>924</v>
      </c>
      <c r="L1064">
        <v>120</v>
      </c>
      <c r="M1064">
        <v>120</v>
      </c>
      <c r="N1064">
        <v>2013</v>
      </c>
      <c r="O1064">
        <v>5</v>
      </c>
      <c r="P1064" s="1">
        <v>356.25</v>
      </c>
      <c r="Q1064">
        <v>0.1</v>
      </c>
      <c r="S1064" s="43">
        <v>0</v>
      </c>
      <c r="T1064" s="123">
        <f>+Tabla_dsa_sqlexpress2_LUCCA_Resguardos23[[#This Row],[Precio_Adquisición]]-Tabla_dsa_sqlexpress2_LUCCA_Resguardos23[[#This Row],[Columna1]]</f>
        <v>0</v>
      </c>
      <c r="U1064">
        <v>1062</v>
      </c>
    </row>
    <row r="1065" spans="1:21" x14ac:dyDescent="0.25">
      <c r="A1065" s="3" t="s">
        <v>919</v>
      </c>
      <c r="C1065" s="70" t="s">
        <v>3307</v>
      </c>
      <c r="D1065" s="70" t="s">
        <v>3306</v>
      </c>
      <c r="E1065" s="4">
        <v>37742</v>
      </c>
      <c r="F1065" s="4">
        <v>37742</v>
      </c>
      <c r="G1065" s="3" t="s">
        <v>923</v>
      </c>
      <c r="H1065" s="106">
        <v>0</v>
      </c>
      <c r="J1065" s="2" t="s">
        <v>922</v>
      </c>
      <c r="L1065">
        <v>120</v>
      </c>
      <c r="M1065">
        <v>120</v>
      </c>
      <c r="N1065">
        <v>2013</v>
      </c>
      <c r="O1065">
        <v>5</v>
      </c>
      <c r="P1065" s="1">
        <v>356.25</v>
      </c>
      <c r="Q1065">
        <v>0.1</v>
      </c>
      <c r="S1065" s="43">
        <v>0</v>
      </c>
      <c r="T1065" s="123">
        <f>+Tabla_dsa_sqlexpress2_LUCCA_Resguardos23[[#This Row],[Precio_Adquisición]]-Tabla_dsa_sqlexpress2_LUCCA_Resguardos23[[#This Row],[Columna1]]</f>
        <v>0</v>
      </c>
      <c r="U1065">
        <v>1063</v>
      </c>
    </row>
    <row r="1066" spans="1:21" x14ac:dyDescent="0.25">
      <c r="A1066" s="3" t="s">
        <v>919</v>
      </c>
      <c r="C1066" s="70" t="s">
        <v>3307</v>
      </c>
      <c r="D1066" s="70" t="s">
        <v>3306</v>
      </c>
      <c r="E1066" s="4">
        <v>37742</v>
      </c>
      <c r="F1066" s="4">
        <v>37742</v>
      </c>
      <c r="G1066" s="3" t="s">
        <v>921</v>
      </c>
      <c r="H1066" s="106">
        <v>0</v>
      </c>
      <c r="J1066" s="2" t="s">
        <v>920</v>
      </c>
      <c r="L1066">
        <v>120</v>
      </c>
      <c r="M1066">
        <v>120</v>
      </c>
      <c r="N1066">
        <v>2013</v>
      </c>
      <c r="O1066">
        <v>5</v>
      </c>
      <c r="P1066" s="1">
        <v>356.25</v>
      </c>
      <c r="Q1066">
        <v>0.1</v>
      </c>
      <c r="S1066" s="43">
        <v>0</v>
      </c>
      <c r="T1066" s="123">
        <f>+Tabla_dsa_sqlexpress2_LUCCA_Resguardos23[[#This Row],[Precio_Adquisición]]-Tabla_dsa_sqlexpress2_LUCCA_Resguardos23[[#This Row],[Columna1]]</f>
        <v>0</v>
      </c>
      <c r="U1066">
        <v>1064</v>
      </c>
    </row>
    <row r="1067" spans="1:21" x14ac:dyDescent="0.25">
      <c r="A1067" s="3" t="s">
        <v>919</v>
      </c>
      <c r="C1067" s="70" t="s">
        <v>3307</v>
      </c>
      <c r="D1067" s="70" t="s">
        <v>3306</v>
      </c>
      <c r="E1067" s="4">
        <v>37742</v>
      </c>
      <c r="F1067" s="4">
        <v>37742</v>
      </c>
      <c r="G1067" s="3" t="s">
        <v>918</v>
      </c>
      <c r="H1067" s="106">
        <v>0</v>
      </c>
      <c r="J1067" s="2" t="s">
        <v>917</v>
      </c>
      <c r="L1067">
        <v>120</v>
      </c>
      <c r="M1067">
        <v>120</v>
      </c>
      <c r="N1067">
        <v>2013</v>
      </c>
      <c r="O1067">
        <v>5</v>
      </c>
      <c r="P1067" s="1">
        <v>356.25</v>
      </c>
      <c r="Q1067">
        <v>0.1</v>
      </c>
      <c r="S1067" s="43">
        <v>0</v>
      </c>
      <c r="T1067" s="123">
        <f>+Tabla_dsa_sqlexpress2_LUCCA_Resguardos23[[#This Row],[Precio_Adquisición]]-Tabla_dsa_sqlexpress2_LUCCA_Resguardos23[[#This Row],[Columna1]]</f>
        <v>0</v>
      </c>
      <c r="U1067">
        <v>1065</v>
      </c>
    </row>
    <row r="1068" spans="1:21" s="38" customFormat="1" x14ac:dyDescent="0.25">
      <c r="A1068" s="50" t="s">
        <v>916</v>
      </c>
      <c r="C1068" s="54" t="s">
        <v>339</v>
      </c>
      <c r="D1068" s="7" t="s">
        <v>338</v>
      </c>
      <c r="E1068" s="51">
        <v>38473</v>
      </c>
      <c r="F1068" s="51">
        <v>38473</v>
      </c>
      <c r="G1068" s="3" t="s">
        <v>915</v>
      </c>
      <c r="H1068" s="78">
        <v>398</v>
      </c>
      <c r="I1068"/>
      <c r="J1068" s="2" t="s">
        <v>914</v>
      </c>
      <c r="K1068"/>
      <c r="L1068">
        <v>120</v>
      </c>
      <c r="M1068">
        <v>120</v>
      </c>
      <c r="N1068">
        <v>2015</v>
      </c>
      <c r="O1068">
        <v>5</v>
      </c>
      <c r="P1068" s="1">
        <v>398</v>
      </c>
      <c r="Q1068">
        <v>0.1</v>
      </c>
      <c r="R1068" s="54"/>
      <c r="S1068" s="78">
        <v>398</v>
      </c>
      <c r="T1068" s="123">
        <f>+Tabla_dsa_sqlexpress2_LUCCA_Resguardos23[[#This Row],[Precio_Adquisición]]-Tabla_dsa_sqlexpress2_LUCCA_Resguardos23[[#This Row],[Columna1]]</f>
        <v>0</v>
      </c>
      <c r="U1068">
        <v>1066</v>
      </c>
    </row>
    <row r="1069" spans="1:21" x14ac:dyDescent="0.25">
      <c r="A1069" s="3" t="s">
        <v>911</v>
      </c>
      <c r="C1069" s="6" t="s">
        <v>364</v>
      </c>
      <c r="D1069" s="5" t="s">
        <v>363</v>
      </c>
      <c r="E1069" s="4">
        <v>38473</v>
      </c>
      <c r="F1069" s="4">
        <v>38473</v>
      </c>
      <c r="G1069" s="3" t="s">
        <v>913</v>
      </c>
      <c r="H1069" s="78">
        <v>397.5</v>
      </c>
      <c r="J1069" s="2" t="s">
        <v>912</v>
      </c>
      <c r="L1069">
        <v>120</v>
      </c>
      <c r="M1069">
        <v>120</v>
      </c>
      <c r="N1069">
        <v>2015</v>
      </c>
      <c r="O1069">
        <v>5</v>
      </c>
      <c r="P1069" s="1">
        <v>397.5</v>
      </c>
      <c r="Q1069">
        <v>0.1</v>
      </c>
      <c r="S1069" s="78">
        <v>397.5</v>
      </c>
      <c r="T1069" s="123">
        <f>+Tabla_dsa_sqlexpress2_LUCCA_Resguardos23[[#This Row],[Precio_Adquisición]]-Tabla_dsa_sqlexpress2_LUCCA_Resguardos23[[#This Row],[Columna1]]</f>
        <v>0</v>
      </c>
      <c r="U1069">
        <v>1067</v>
      </c>
    </row>
    <row r="1070" spans="1:21" x14ac:dyDescent="0.25">
      <c r="A1070" s="3" t="s">
        <v>911</v>
      </c>
      <c r="C1070" s="6" t="s">
        <v>364</v>
      </c>
      <c r="D1070" s="5" t="s">
        <v>363</v>
      </c>
      <c r="E1070" s="4">
        <v>38473</v>
      </c>
      <c r="F1070" s="4">
        <v>38473</v>
      </c>
      <c r="G1070" s="3" t="s">
        <v>910</v>
      </c>
      <c r="H1070" s="78">
        <v>397.5</v>
      </c>
      <c r="J1070" s="2" t="s">
        <v>909</v>
      </c>
      <c r="L1070">
        <v>120</v>
      </c>
      <c r="M1070">
        <v>120</v>
      </c>
      <c r="N1070">
        <v>2015</v>
      </c>
      <c r="O1070">
        <v>5</v>
      </c>
      <c r="P1070" s="1">
        <v>397.5</v>
      </c>
      <c r="Q1070">
        <v>0.1</v>
      </c>
      <c r="S1070" s="78">
        <v>397.5</v>
      </c>
      <c r="T1070" s="123">
        <f>+Tabla_dsa_sqlexpress2_LUCCA_Resguardos23[[#This Row],[Precio_Adquisición]]-Tabla_dsa_sqlexpress2_LUCCA_Resguardos23[[#This Row],[Columna1]]</f>
        <v>0</v>
      </c>
      <c r="U1070">
        <v>1068</v>
      </c>
    </row>
    <row r="1071" spans="1:21" x14ac:dyDescent="0.25">
      <c r="A1071" s="3" t="s">
        <v>908</v>
      </c>
      <c r="C1071" s="6" t="s">
        <v>3308</v>
      </c>
      <c r="D1071" s="5" t="s">
        <v>352</v>
      </c>
      <c r="E1071" s="4">
        <v>39051</v>
      </c>
      <c r="F1071" s="4">
        <v>39051</v>
      </c>
      <c r="G1071" s="3" t="s">
        <v>907</v>
      </c>
      <c r="H1071" s="78">
        <v>578</v>
      </c>
      <c r="J1071" s="2" t="s">
        <v>906</v>
      </c>
      <c r="L1071">
        <v>120</v>
      </c>
      <c r="M1071">
        <v>109</v>
      </c>
      <c r="N1071">
        <v>2016</v>
      </c>
      <c r="O1071">
        <v>11</v>
      </c>
      <c r="P1071" s="1">
        <v>578</v>
      </c>
      <c r="Q1071">
        <v>0.1</v>
      </c>
      <c r="S1071" s="78">
        <v>578</v>
      </c>
      <c r="T1071" s="123">
        <f>+Tabla_dsa_sqlexpress2_LUCCA_Resguardos23[[#This Row],[Precio_Adquisición]]-Tabla_dsa_sqlexpress2_LUCCA_Resguardos23[[#This Row],[Columna1]]</f>
        <v>0</v>
      </c>
      <c r="U1071">
        <v>1069</v>
      </c>
    </row>
    <row r="1072" spans="1:21" x14ac:dyDescent="0.25">
      <c r="A1072" s="16" t="s">
        <v>905</v>
      </c>
      <c r="C1072" s="6" t="s">
        <v>518</v>
      </c>
      <c r="D1072" s="5" t="s">
        <v>517</v>
      </c>
      <c r="E1072" s="4">
        <v>41037</v>
      </c>
      <c r="F1072" s="4">
        <v>41037</v>
      </c>
      <c r="G1072" s="3" t="s">
        <v>904</v>
      </c>
      <c r="H1072" s="78">
        <v>1862</v>
      </c>
      <c r="J1072" s="2" t="s">
        <v>903</v>
      </c>
      <c r="L1072">
        <v>120</v>
      </c>
      <c r="M1072">
        <v>43</v>
      </c>
      <c r="N1072">
        <v>2022</v>
      </c>
      <c r="O1072">
        <v>6</v>
      </c>
      <c r="P1072" s="1">
        <v>1862</v>
      </c>
      <c r="Q1072">
        <v>0.1</v>
      </c>
      <c r="S1072" s="78">
        <v>1862</v>
      </c>
      <c r="T1072" s="123">
        <f>+Tabla_dsa_sqlexpress2_LUCCA_Resguardos23[[#This Row],[Precio_Adquisición]]-Tabla_dsa_sqlexpress2_LUCCA_Resguardos23[[#This Row],[Columna1]]</f>
        <v>0</v>
      </c>
      <c r="U1072">
        <v>1070</v>
      </c>
    </row>
    <row r="1073" spans="1:21" x14ac:dyDescent="0.25">
      <c r="A1073" s="17" t="s">
        <v>902</v>
      </c>
      <c r="B1073" s="10"/>
      <c r="C1073" s="109"/>
      <c r="D1073" s="72"/>
      <c r="E1073" s="4">
        <v>41099</v>
      </c>
      <c r="F1073" s="4">
        <v>41099</v>
      </c>
      <c r="G1073" s="3" t="s">
        <v>901</v>
      </c>
      <c r="H1073" s="79">
        <v>9500</v>
      </c>
      <c r="I1073" s="10"/>
      <c r="J1073" s="2" t="s">
        <v>900</v>
      </c>
      <c r="K1073" s="10"/>
      <c r="L1073" s="10">
        <v>120</v>
      </c>
      <c r="M1073" s="10">
        <v>41</v>
      </c>
      <c r="N1073">
        <v>2022</v>
      </c>
      <c r="O1073" s="10">
        <v>8</v>
      </c>
      <c r="P1073" s="9">
        <v>9500</v>
      </c>
      <c r="Q1073">
        <v>0.1</v>
      </c>
      <c r="R1073" s="71"/>
      <c r="S1073" s="79">
        <v>9500</v>
      </c>
      <c r="T1073" s="123">
        <f>+Tabla_dsa_sqlexpress2_LUCCA_Resguardos23[[#This Row],[Precio_Adquisición]]-Tabla_dsa_sqlexpress2_LUCCA_Resguardos23[[#This Row],[Columna1]]</f>
        <v>0</v>
      </c>
      <c r="U1073">
        <v>1071</v>
      </c>
    </row>
    <row r="1074" spans="1:21" x14ac:dyDescent="0.25">
      <c r="A1074" s="3" t="s">
        <v>899</v>
      </c>
      <c r="C1074" s="6" t="s">
        <v>339</v>
      </c>
      <c r="D1074" s="5" t="s">
        <v>338</v>
      </c>
      <c r="E1074" s="4">
        <v>37288</v>
      </c>
      <c r="F1074" s="4">
        <v>37288</v>
      </c>
      <c r="G1074" s="3" t="s">
        <v>898</v>
      </c>
      <c r="H1074" s="78">
        <v>2915</v>
      </c>
      <c r="J1074" s="2" t="s">
        <v>897</v>
      </c>
      <c r="L1074">
        <v>120</v>
      </c>
      <c r="M1074">
        <v>120</v>
      </c>
      <c r="N1074">
        <v>2002</v>
      </c>
      <c r="O1074">
        <v>3</v>
      </c>
      <c r="P1074" s="1">
        <v>2915</v>
      </c>
      <c r="Q1074">
        <v>0.1</v>
      </c>
      <c r="S1074" s="78">
        <v>2915</v>
      </c>
      <c r="T1074" s="123">
        <f>+Tabla_dsa_sqlexpress2_LUCCA_Resguardos23[[#This Row],[Precio_Adquisición]]-Tabla_dsa_sqlexpress2_LUCCA_Resguardos23[[#This Row],[Columna1]]</f>
        <v>0</v>
      </c>
      <c r="U1074">
        <v>1072</v>
      </c>
    </row>
    <row r="1075" spans="1:21" x14ac:dyDescent="0.25">
      <c r="A1075" s="3" t="s">
        <v>896</v>
      </c>
      <c r="C1075" s="6" t="s">
        <v>322</v>
      </c>
      <c r="D1075" s="5" t="s">
        <v>321</v>
      </c>
      <c r="E1075" s="4">
        <v>37288</v>
      </c>
      <c r="F1075" s="4">
        <v>37288</v>
      </c>
      <c r="G1075" s="3" t="s">
        <v>895</v>
      </c>
      <c r="H1075" s="78">
        <v>968</v>
      </c>
      <c r="J1075" s="2" t="s">
        <v>894</v>
      </c>
      <c r="L1075">
        <v>120</v>
      </c>
      <c r="M1075">
        <v>120</v>
      </c>
      <c r="N1075">
        <v>2002</v>
      </c>
      <c r="O1075">
        <v>3</v>
      </c>
      <c r="P1075" s="1">
        <v>968</v>
      </c>
      <c r="Q1075">
        <v>0.1</v>
      </c>
      <c r="S1075" s="78">
        <v>968</v>
      </c>
      <c r="T1075" s="123">
        <f>+Tabla_dsa_sqlexpress2_LUCCA_Resguardos23[[#This Row],[Precio_Adquisición]]-Tabla_dsa_sqlexpress2_LUCCA_Resguardos23[[#This Row],[Columna1]]</f>
        <v>0</v>
      </c>
      <c r="U1075">
        <v>1073</v>
      </c>
    </row>
    <row r="1076" spans="1:21" x14ac:dyDescent="0.25">
      <c r="A1076" s="3" t="s">
        <v>893</v>
      </c>
      <c r="C1076" s="6" t="s">
        <v>322</v>
      </c>
      <c r="D1076" s="5" t="s">
        <v>321</v>
      </c>
      <c r="E1076" s="4">
        <v>38047</v>
      </c>
      <c r="F1076" s="4">
        <v>38047</v>
      </c>
      <c r="G1076" s="3" t="s">
        <v>892</v>
      </c>
      <c r="H1076" s="78">
        <v>1399</v>
      </c>
      <c r="J1076" s="2" t="s">
        <v>891</v>
      </c>
      <c r="L1076">
        <v>120</v>
      </c>
      <c r="M1076">
        <v>120</v>
      </c>
      <c r="N1076">
        <v>2004</v>
      </c>
      <c r="O1076">
        <v>4</v>
      </c>
      <c r="P1076" s="1">
        <v>1399</v>
      </c>
      <c r="Q1076">
        <v>0.1</v>
      </c>
      <c r="S1076" s="78">
        <v>1399</v>
      </c>
      <c r="T1076" s="123">
        <f>+Tabla_dsa_sqlexpress2_LUCCA_Resguardos23[[#This Row],[Precio_Adquisición]]-Tabla_dsa_sqlexpress2_LUCCA_Resguardos23[[#This Row],[Columna1]]</f>
        <v>0</v>
      </c>
      <c r="U1076">
        <v>1074</v>
      </c>
    </row>
    <row r="1077" spans="1:21" x14ac:dyDescent="0.25">
      <c r="A1077" s="3" t="s">
        <v>890</v>
      </c>
      <c r="C1077" s="6" t="s">
        <v>339</v>
      </c>
      <c r="D1077" s="5" t="s">
        <v>338</v>
      </c>
      <c r="E1077" s="4">
        <v>38047</v>
      </c>
      <c r="F1077" s="4">
        <v>38047</v>
      </c>
      <c r="G1077" s="3" t="s">
        <v>889</v>
      </c>
      <c r="H1077" s="78">
        <v>2799</v>
      </c>
      <c r="J1077" s="2" t="s">
        <v>888</v>
      </c>
      <c r="L1077">
        <v>120</v>
      </c>
      <c r="M1077">
        <v>120</v>
      </c>
      <c r="N1077">
        <v>2004</v>
      </c>
      <c r="O1077">
        <v>4</v>
      </c>
      <c r="P1077" s="1">
        <v>2799</v>
      </c>
      <c r="Q1077">
        <v>0.1</v>
      </c>
      <c r="S1077" s="78">
        <v>2799</v>
      </c>
      <c r="T1077" s="123">
        <f>+Tabla_dsa_sqlexpress2_LUCCA_Resguardos23[[#This Row],[Precio_Adquisición]]-Tabla_dsa_sqlexpress2_LUCCA_Resguardos23[[#This Row],[Columna1]]</f>
        <v>0</v>
      </c>
      <c r="U1077">
        <v>1075</v>
      </c>
    </row>
    <row r="1078" spans="1:21" x14ac:dyDescent="0.25">
      <c r="A1078" s="3" t="s">
        <v>887</v>
      </c>
      <c r="C1078" s="110" t="s">
        <v>3166</v>
      </c>
      <c r="D1078" s="72" t="s">
        <v>3305</v>
      </c>
      <c r="E1078" s="4">
        <v>37104</v>
      </c>
      <c r="F1078" s="4">
        <v>37104</v>
      </c>
      <c r="G1078" s="3" t="s">
        <v>886</v>
      </c>
      <c r="H1078" s="106">
        <v>0</v>
      </c>
      <c r="J1078" s="2" t="s">
        <v>885</v>
      </c>
      <c r="L1078">
        <v>120</v>
      </c>
      <c r="M1078">
        <v>120</v>
      </c>
      <c r="N1078">
        <v>2011</v>
      </c>
      <c r="O1078">
        <v>8</v>
      </c>
      <c r="P1078" s="1">
        <v>3450</v>
      </c>
      <c r="Q1078">
        <v>0.1</v>
      </c>
      <c r="S1078" s="43">
        <v>0</v>
      </c>
      <c r="T1078" s="123">
        <f>+Tabla_dsa_sqlexpress2_LUCCA_Resguardos23[[#This Row],[Precio_Adquisición]]-Tabla_dsa_sqlexpress2_LUCCA_Resguardos23[[#This Row],[Columna1]]</f>
        <v>0</v>
      </c>
      <c r="U1078">
        <v>1076</v>
      </c>
    </row>
    <row r="1079" spans="1:21" x14ac:dyDescent="0.25">
      <c r="A1079" s="3" t="s">
        <v>882</v>
      </c>
      <c r="C1079" s="6" t="s">
        <v>3416</v>
      </c>
      <c r="D1079" s="5" t="s">
        <v>15</v>
      </c>
      <c r="E1079" s="4">
        <v>37591</v>
      </c>
      <c r="F1079" s="4">
        <v>37591</v>
      </c>
      <c r="G1079" s="3" t="s">
        <v>884</v>
      </c>
      <c r="H1079" s="78">
        <v>21221.53</v>
      </c>
      <c r="J1079" s="2" t="s">
        <v>883</v>
      </c>
      <c r="L1079">
        <v>120</v>
      </c>
      <c r="M1079">
        <v>120</v>
      </c>
      <c r="N1079">
        <v>2012</v>
      </c>
      <c r="O1079">
        <v>12</v>
      </c>
      <c r="P1079" s="1">
        <v>21221.53</v>
      </c>
      <c r="Q1079">
        <v>0.1</v>
      </c>
      <c r="S1079" s="78">
        <v>21221.53</v>
      </c>
      <c r="T1079" s="123">
        <f>+Tabla_dsa_sqlexpress2_LUCCA_Resguardos23[[#This Row],[Precio_Adquisición]]-Tabla_dsa_sqlexpress2_LUCCA_Resguardos23[[#This Row],[Columna1]]</f>
        <v>0</v>
      </c>
      <c r="U1079">
        <v>1077</v>
      </c>
    </row>
    <row r="1080" spans="1:21" x14ac:dyDescent="0.25">
      <c r="A1080" s="3" t="s">
        <v>882</v>
      </c>
      <c r="C1080" s="6" t="s">
        <v>3416</v>
      </c>
      <c r="D1080" s="5" t="s">
        <v>15</v>
      </c>
      <c r="E1080" s="4">
        <v>37681</v>
      </c>
      <c r="F1080" s="4">
        <v>37681</v>
      </c>
      <c r="G1080" s="3" t="s">
        <v>881</v>
      </c>
      <c r="H1080" s="78">
        <v>21221.53</v>
      </c>
      <c r="J1080" s="2" t="s">
        <v>880</v>
      </c>
      <c r="L1080">
        <v>120</v>
      </c>
      <c r="M1080">
        <v>120</v>
      </c>
      <c r="N1080">
        <v>2013</v>
      </c>
      <c r="O1080">
        <v>3</v>
      </c>
      <c r="P1080" s="1">
        <v>21221.53</v>
      </c>
      <c r="Q1080">
        <v>0.1</v>
      </c>
      <c r="S1080" s="78">
        <v>21221.53</v>
      </c>
      <c r="T1080" s="123">
        <f>+Tabla_dsa_sqlexpress2_LUCCA_Resguardos23[[#This Row],[Precio_Adquisición]]-Tabla_dsa_sqlexpress2_LUCCA_Resguardos23[[#This Row],[Columna1]]</f>
        <v>0</v>
      </c>
      <c r="U1080">
        <v>1078</v>
      </c>
    </row>
    <row r="1081" spans="1:21" x14ac:dyDescent="0.25">
      <c r="A1081" s="3" t="s">
        <v>879</v>
      </c>
      <c r="C1081" s="71" t="s">
        <v>3166</v>
      </c>
      <c r="D1081" s="72" t="s">
        <v>3305</v>
      </c>
      <c r="E1081" s="4">
        <v>39034</v>
      </c>
      <c r="F1081" s="4">
        <v>39034</v>
      </c>
      <c r="G1081" s="3" t="s">
        <v>878</v>
      </c>
      <c r="H1081" s="106">
        <v>0</v>
      </c>
      <c r="J1081" s="2" t="s">
        <v>877</v>
      </c>
      <c r="L1081">
        <v>120</v>
      </c>
      <c r="M1081">
        <v>109</v>
      </c>
      <c r="N1081">
        <v>2016</v>
      </c>
      <c r="O1081">
        <v>11</v>
      </c>
      <c r="P1081" s="1">
        <v>468.83</v>
      </c>
      <c r="Q1081">
        <v>0.1</v>
      </c>
      <c r="S1081" s="43">
        <v>0</v>
      </c>
      <c r="T1081" s="123">
        <f>+Tabla_dsa_sqlexpress2_LUCCA_Resguardos23[[#This Row],[Precio_Adquisición]]-Tabla_dsa_sqlexpress2_LUCCA_Resguardos23[[#This Row],[Columna1]]</f>
        <v>0</v>
      </c>
      <c r="U1081">
        <v>1079</v>
      </c>
    </row>
    <row r="1082" spans="1:21" x14ac:dyDescent="0.25">
      <c r="A1082" s="3" t="s">
        <v>876</v>
      </c>
      <c r="C1082" s="110" t="s">
        <v>3166</v>
      </c>
      <c r="D1082" s="72" t="s">
        <v>3305</v>
      </c>
      <c r="E1082" s="4">
        <v>39326</v>
      </c>
      <c r="F1082" s="4">
        <v>39326</v>
      </c>
      <c r="G1082" s="3" t="s">
        <v>875</v>
      </c>
      <c r="H1082" s="106">
        <v>0</v>
      </c>
      <c r="J1082" s="2" t="s">
        <v>874</v>
      </c>
      <c r="L1082">
        <v>120</v>
      </c>
      <c r="M1082">
        <v>99</v>
      </c>
      <c r="N1082">
        <v>2017</v>
      </c>
      <c r="O1082">
        <v>9</v>
      </c>
      <c r="P1082" s="1">
        <v>8619.25</v>
      </c>
      <c r="Q1082">
        <v>0.1</v>
      </c>
      <c r="S1082" s="43">
        <v>0</v>
      </c>
      <c r="T1082" s="123">
        <f>+Tabla_dsa_sqlexpress2_LUCCA_Resguardos23[[#This Row],[Precio_Adquisición]]-Tabla_dsa_sqlexpress2_LUCCA_Resguardos23[[#This Row],[Columna1]]</f>
        <v>0</v>
      </c>
      <c r="U1082">
        <v>1080</v>
      </c>
    </row>
    <row r="1083" spans="1:21" x14ac:dyDescent="0.25">
      <c r="A1083" s="3" t="s">
        <v>871</v>
      </c>
      <c r="C1083" s="110" t="s">
        <v>3166</v>
      </c>
      <c r="D1083" s="72" t="s">
        <v>3305</v>
      </c>
      <c r="E1083" s="4">
        <v>37316</v>
      </c>
      <c r="F1083" s="4">
        <v>37316</v>
      </c>
      <c r="G1083" s="3" t="s">
        <v>873</v>
      </c>
      <c r="H1083" s="106">
        <v>0</v>
      </c>
      <c r="J1083" s="2" t="s">
        <v>872</v>
      </c>
      <c r="L1083">
        <v>40</v>
      </c>
      <c r="M1083">
        <v>40</v>
      </c>
      <c r="N1083">
        <v>2005</v>
      </c>
      <c r="O1083">
        <v>7</v>
      </c>
      <c r="P1083" s="1">
        <v>5500</v>
      </c>
      <c r="Q1083">
        <v>0.3</v>
      </c>
      <c r="S1083" s="43">
        <v>0</v>
      </c>
      <c r="T1083" s="123">
        <f>+Tabla_dsa_sqlexpress2_LUCCA_Resguardos23[[#This Row],[Precio_Adquisición]]-Tabla_dsa_sqlexpress2_LUCCA_Resguardos23[[#This Row],[Columna1]]</f>
        <v>0</v>
      </c>
      <c r="U1083">
        <v>1081</v>
      </c>
    </row>
    <row r="1084" spans="1:21" x14ac:dyDescent="0.25">
      <c r="A1084" s="3" t="s">
        <v>871</v>
      </c>
      <c r="C1084" s="110" t="s">
        <v>3166</v>
      </c>
      <c r="D1084" s="72" t="s">
        <v>3305</v>
      </c>
      <c r="E1084" s="4">
        <v>37316</v>
      </c>
      <c r="F1084" s="4">
        <v>37316</v>
      </c>
      <c r="G1084" s="3" t="s">
        <v>870</v>
      </c>
      <c r="H1084" s="106">
        <v>0</v>
      </c>
      <c r="J1084" s="2" t="s">
        <v>869</v>
      </c>
      <c r="L1084">
        <v>40</v>
      </c>
      <c r="M1084">
        <v>40</v>
      </c>
      <c r="N1084">
        <v>2005</v>
      </c>
      <c r="O1084">
        <v>7</v>
      </c>
      <c r="P1084" s="1">
        <v>5500</v>
      </c>
      <c r="Q1084">
        <v>0.3</v>
      </c>
      <c r="S1084" s="43">
        <v>0</v>
      </c>
      <c r="T1084" s="123">
        <f>+Tabla_dsa_sqlexpress2_LUCCA_Resguardos23[[#This Row],[Precio_Adquisición]]-Tabla_dsa_sqlexpress2_LUCCA_Resguardos23[[#This Row],[Columna1]]</f>
        <v>0</v>
      </c>
      <c r="U1084">
        <v>1082</v>
      </c>
    </row>
    <row r="1085" spans="1:21" x14ac:dyDescent="0.25">
      <c r="A1085" s="3" t="s">
        <v>866</v>
      </c>
      <c r="C1085" s="110" t="s">
        <v>3166</v>
      </c>
      <c r="D1085" s="72" t="s">
        <v>3305</v>
      </c>
      <c r="E1085" s="4">
        <v>37316</v>
      </c>
      <c r="F1085" s="4">
        <v>37316</v>
      </c>
      <c r="G1085" s="3" t="s">
        <v>868</v>
      </c>
      <c r="H1085" s="106">
        <v>0</v>
      </c>
      <c r="J1085" s="2" t="s">
        <v>867</v>
      </c>
      <c r="L1085">
        <v>40</v>
      </c>
      <c r="M1085">
        <v>40</v>
      </c>
      <c r="N1085">
        <v>2005</v>
      </c>
      <c r="O1085">
        <v>7</v>
      </c>
      <c r="P1085" s="1">
        <v>3300</v>
      </c>
      <c r="Q1085">
        <v>0.3</v>
      </c>
      <c r="S1085" s="43">
        <v>0</v>
      </c>
      <c r="T1085" s="123">
        <f>+Tabla_dsa_sqlexpress2_LUCCA_Resguardos23[[#This Row],[Precio_Adquisición]]-Tabla_dsa_sqlexpress2_LUCCA_Resguardos23[[#This Row],[Columna1]]</f>
        <v>0</v>
      </c>
      <c r="U1085">
        <v>1083</v>
      </c>
    </row>
    <row r="1086" spans="1:21" x14ac:dyDescent="0.25">
      <c r="A1086" s="3" t="s">
        <v>866</v>
      </c>
      <c r="C1086" s="110" t="s">
        <v>3166</v>
      </c>
      <c r="D1086" s="72" t="s">
        <v>3305</v>
      </c>
      <c r="E1086" s="4">
        <v>37316</v>
      </c>
      <c r="F1086" s="4">
        <v>37316</v>
      </c>
      <c r="G1086" s="3" t="s">
        <v>865</v>
      </c>
      <c r="H1086" s="106">
        <v>0</v>
      </c>
      <c r="J1086" s="2" t="s">
        <v>864</v>
      </c>
      <c r="L1086">
        <v>40</v>
      </c>
      <c r="M1086">
        <v>40</v>
      </c>
      <c r="N1086">
        <v>2005</v>
      </c>
      <c r="O1086">
        <v>7</v>
      </c>
      <c r="P1086" s="1">
        <v>3300</v>
      </c>
      <c r="Q1086">
        <v>0.3</v>
      </c>
      <c r="S1086" s="43">
        <v>0</v>
      </c>
      <c r="T1086" s="123">
        <f>+Tabla_dsa_sqlexpress2_LUCCA_Resguardos23[[#This Row],[Precio_Adquisición]]-Tabla_dsa_sqlexpress2_LUCCA_Resguardos23[[#This Row],[Columna1]]</f>
        <v>0</v>
      </c>
      <c r="U1086">
        <v>1084</v>
      </c>
    </row>
    <row r="1087" spans="1:21" x14ac:dyDescent="0.25">
      <c r="A1087" s="3" t="s">
        <v>861</v>
      </c>
      <c r="C1087" s="110" t="s">
        <v>3166</v>
      </c>
      <c r="D1087" s="72" t="s">
        <v>3305</v>
      </c>
      <c r="E1087" s="4">
        <v>37469</v>
      </c>
      <c r="F1087" s="4">
        <v>37469</v>
      </c>
      <c r="G1087" s="3" t="s">
        <v>863</v>
      </c>
      <c r="H1087" s="106">
        <v>0</v>
      </c>
      <c r="J1087" s="2" t="s">
        <v>862</v>
      </c>
      <c r="L1087">
        <v>40</v>
      </c>
      <c r="M1087">
        <v>40</v>
      </c>
      <c r="N1087">
        <v>2005</v>
      </c>
      <c r="O1087">
        <v>12</v>
      </c>
      <c r="P1087" s="1">
        <v>30475</v>
      </c>
      <c r="Q1087">
        <v>0.3</v>
      </c>
      <c r="S1087" s="43">
        <v>0</v>
      </c>
      <c r="T1087" s="123">
        <f>+Tabla_dsa_sqlexpress2_LUCCA_Resguardos23[[#This Row],[Precio_Adquisición]]-Tabla_dsa_sqlexpress2_LUCCA_Resguardos23[[#This Row],[Columna1]]</f>
        <v>0</v>
      </c>
      <c r="U1087">
        <v>1085</v>
      </c>
    </row>
    <row r="1088" spans="1:21" x14ac:dyDescent="0.25">
      <c r="A1088" s="3" t="s">
        <v>861</v>
      </c>
      <c r="C1088" s="70" t="s">
        <v>3307</v>
      </c>
      <c r="D1088" s="70" t="s">
        <v>3306</v>
      </c>
      <c r="E1088" s="4">
        <v>37591</v>
      </c>
      <c r="F1088" s="4">
        <v>37591</v>
      </c>
      <c r="G1088" s="3" t="s">
        <v>860</v>
      </c>
      <c r="H1088" s="106">
        <v>0</v>
      </c>
      <c r="J1088" s="2" t="s">
        <v>859</v>
      </c>
      <c r="L1088">
        <v>40</v>
      </c>
      <c r="M1088">
        <v>40</v>
      </c>
      <c r="N1088">
        <v>2006</v>
      </c>
      <c r="O1088">
        <v>4</v>
      </c>
      <c r="P1088" s="1">
        <v>29325</v>
      </c>
      <c r="Q1088">
        <v>0.3</v>
      </c>
      <c r="R1088" s="23" t="s">
        <v>3191</v>
      </c>
      <c r="S1088" s="43">
        <v>0</v>
      </c>
      <c r="T1088" s="123">
        <f>+Tabla_dsa_sqlexpress2_LUCCA_Resguardos23[[#This Row],[Precio_Adquisición]]-Tabla_dsa_sqlexpress2_LUCCA_Resguardos23[[#This Row],[Columna1]]</f>
        <v>0</v>
      </c>
      <c r="U1088">
        <v>1086</v>
      </c>
    </row>
    <row r="1089" spans="1:21" x14ac:dyDescent="0.25">
      <c r="A1089" s="3" t="s">
        <v>854</v>
      </c>
      <c r="C1089" s="70" t="s">
        <v>3307</v>
      </c>
      <c r="D1089" s="70" t="s">
        <v>3306</v>
      </c>
      <c r="E1089" s="4">
        <v>38231</v>
      </c>
      <c r="F1089" s="4">
        <v>38231</v>
      </c>
      <c r="G1089" s="3" t="s">
        <v>858</v>
      </c>
      <c r="H1089" s="106">
        <v>0</v>
      </c>
      <c r="J1089" s="2" t="s">
        <v>857</v>
      </c>
      <c r="L1089">
        <v>40</v>
      </c>
      <c r="M1089">
        <v>40</v>
      </c>
      <c r="N1089">
        <v>2008</v>
      </c>
      <c r="O1089">
        <v>1</v>
      </c>
      <c r="P1089" s="1">
        <v>29440</v>
      </c>
      <c r="Q1089">
        <v>0.3</v>
      </c>
      <c r="R1089" s="23" t="s">
        <v>3192</v>
      </c>
      <c r="S1089" s="43">
        <v>0</v>
      </c>
      <c r="T1089" s="123">
        <f>+Tabla_dsa_sqlexpress2_LUCCA_Resguardos23[[#This Row],[Precio_Adquisición]]-Tabla_dsa_sqlexpress2_LUCCA_Resguardos23[[#This Row],[Columna1]]</f>
        <v>0</v>
      </c>
      <c r="U1089">
        <v>1087</v>
      </c>
    </row>
    <row r="1090" spans="1:21" x14ac:dyDescent="0.25">
      <c r="A1090" s="3" t="s">
        <v>854</v>
      </c>
      <c r="C1090" s="110" t="s">
        <v>3166</v>
      </c>
      <c r="D1090" s="72" t="s">
        <v>3305</v>
      </c>
      <c r="E1090" s="4">
        <v>38231</v>
      </c>
      <c r="F1090" s="4">
        <v>38231</v>
      </c>
      <c r="G1090" s="3" t="s">
        <v>856</v>
      </c>
      <c r="H1090" s="106">
        <v>0</v>
      </c>
      <c r="J1090" s="2" t="s">
        <v>855</v>
      </c>
      <c r="L1090">
        <v>40</v>
      </c>
      <c r="M1090">
        <v>40</v>
      </c>
      <c r="N1090">
        <v>2008</v>
      </c>
      <c r="O1090">
        <v>1</v>
      </c>
      <c r="P1090" s="1">
        <v>29440</v>
      </c>
      <c r="Q1090">
        <v>0.3</v>
      </c>
      <c r="S1090" s="43">
        <v>0</v>
      </c>
      <c r="T1090" s="123">
        <f>+Tabla_dsa_sqlexpress2_LUCCA_Resguardos23[[#This Row],[Precio_Adquisición]]-Tabla_dsa_sqlexpress2_LUCCA_Resguardos23[[#This Row],[Columna1]]</f>
        <v>0</v>
      </c>
      <c r="U1090">
        <v>1088</v>
      </c>
    </row>
    <row r="1091" spans="1:21" x14ac:dyDescent="0.25">
      <c r="A1091" s="3" t="s">
        <v>854</v>
      </c>
      <c r="C1091" s="110" t="s">
        <v>3166</v>
      </c>
      <c r="D1091" s="72" t="s">
        <v>3305</v>
      </c>
      <c r="E1091" s="4">
        <v>38231</v>
      </c>
      <c r="F1091" s="4">
        <v>38231</v>
      </c>
      <c r="G1091" s="3" t="s">
        <v>853</v>
      </c>
      <c r="H1091" s="106">
        <v>0</v>
      </c>
      <c r="J1091" s="2" t="s">
        <v>852</v>
      </c>
      <c r="L1091">
        <v>40</v>
      </c>
      <c r="M1091">
        <v>40</v>
      </c>
      <c r="N1091">
        <v>2008</v>
      </c>
      <c r="O1091">
        <v>1</v>
      </c>
      <c r="P1091" s="1">
        <v>29440</v>
      </c>
      <c r="Q1091">
        <v>0.3</v>
      </c>
      <c r="S1091" s="43">
        <v>0</v>
      </c>
      <c r="T1091" s="123">
        <f>+Tabla_dsa_sqlexpress2_LUCCA_Resguardos23[[#This Row],[Precio_Adquisición]]-Tabla_dsa_sqlexpress2_LUCCA_Resguardos23[[#This Row],[Columna1]]</f>
        <v>0</v>
      </c>
      <c r="U1091">
        <v>1089</v>
      </c>
    </row>
    <row r="1092" spans="1:21" x14ac:dyDescent="0.25">
      <c r="A1092" s="3" t="s">
        <v>851</v>
      </c>
      <c r="C1092" s="110" t="s">
        <v>3166</v>
      </c>
      <c r="D1092" s="72" t="s">
        <v>3305</v>
      </c>
      <c r="E1092" s="4">
        <v>40817</v>
      </c>
      <c r="F1092" s="4">
        <v>40817</v>
      </c>
      <c r="G1092" s="3" t="s">
        <v>850</v>
      </c>
      <c r="H1092" s="106">
        <v>0</v>
      </c>
      <c r="J1092" s="2" t="s">
        <v>849</v>
      </c>
      <c r="L1092">
        <v>40</v>
      </c>
      <c r="M1092">
        <v>40</v>
      </c>
      <c r="N1092">
        <v>2015</v>
      </c>
      <c r="O1092">
        <v>2</v>
      </c>
      <c r="P1092" s="1">
        <v>5880.04</v>
      </c>
      <c r="Q1092">
        <v>0.3</v>
      </c>
      <c r="S1092" s="43">
        <v>0</v>
      </c>
      <c r="T1092" s="123">
        <f>+Tabla_dsa_sqlexpress2_LUCCA_Resguardos23[[#This Row],[Precio_Adquisición]]-Tabla_dsa_sqlexpress2_LUCCA_Resguardos23[[#This Row],[Columna1]]</f>
        <v>0</v>
      </c>
      <c r="U1092">
        <v>1090</v>
      </c>
    </row>
    <row r="1093" spans="1:21" x14ac:dyDescent="0.25">
      <c r="A1093" s="3" t="s">
        <v>848</v>
      </c>
      <c r="C1093" s="110" t="s">
        <v>3166</v>
      </c>
      <c r="D1093" s="72" t="s">
        <v>3305</v>
      </c>
      <c r="E1093" s="4">
        <v>41192</v>
      </c>
      <c r="F1093" s="4">
        <v>41192</v>
      </c>
      <c r="G1093" s="3" t="s">
        <v>847</v>
      </c>
      <c r="H1093" s="106">
        <v>0</v>
      </c>
      <c r="J1093" s="2" t="s">
        <v>846</v>
      </c>
      <c r="L1093">
        <v>40</v>
      </c>
      <c r="M1093">
        <v>38</v>
      </c>
      <c r="N1093">
        <v>2016</v>
      </c>
      <c r="O1093">
        <v>2</v>
      </c>
      <c r="P1093" s="1">
        <v>6472.8</v>
      </c>
      <c r="Q1093">
        <v>0.3</v>
      </c>
      <c r="S1093" s="43">
        <v>0</v>
      </c>
      <c r="T1093" s="123">
        <f>+Tabla_dsa_sqlexpress2_LUCCA_Resguardos23[[#This Row],[Precio_Adquisición]]-Tabla_dsa_sqlexpress2_LUCCA_Resguardos23[[#This Row],[Columna1]]</f>
        <v>0</v>
      </c>
      <c r="U1093">
        <v>1091</v>
      </c>
    </row>
    <row r="1094" spans="1:21" x14ac:dyDescent="0.25">
      <c r="A1094" s="3" t="s">
        <v>845</v>
      </c>
      <c r="C1094" s="6" t="s">
        <v>322</v>
      </c>
      <c r="D1094" s="15" t="s">
        <v>321</v>
      </c>
      <c r="E1094" s="4">
        <v>41850</v>
      </c>
      <c r="F1094" s="4">
        <v>41850</v>
      </c>
      <c r="G1094" s="3" t="s">
        <v>844</v>
      </c>
      <c r="H1094" s="78">
        <v>7479</v>
      </c>
      <c r="J1094" s="2" t="s">
        <v>843</v>
      </c>
      <c r="L1094">
        <v>40</v>
      </c>
      <c r="M1094">
        <v>17</v>
      </c>
      <c r="N1094">
        <v>2017</v>
      </c>
      <c r="O1094">
        <v>11</v>
      </c>
      <c r="P1094" s="1">
        <v>7479</v>
      </c>
      <c r="Q1094">
        <v>0.3</v>
      </c>
      <c r="R1094" s="23" t="s">
        <v>3184</v>
      </c>
      <c r="S1094" s="78">
        <v>7479</v>
      </c>
      <c r="T1094" s="123">
        <f>+Tabla_dsa_sqlexpress2_LUCCA_Resguardos23[[#This Row],[Precio_Adquisición]]-Tabla_dsa_sqlexpress2_LUCCA_Resguardos23[[#This Row],[Columna1]]</f>
        <v>0</v>
      </c>
      <c r="U1094">
        <v>1092</v>
      </c>
    </row>
    <row r="1095" spans="1:21" x14ac:dyDescent="0.25">
      <c r="A1095" s="3" t="s">
        <v>833</v>
      </c>
      <c r="C1095" s="6" t="s">
        <v>842</v>
      </c>
      <c r="D1095" s="15" t="s">
        <v>2226</v>
      </c>
      <c r="E1095" s="4">
        <v>41990</v>
      </c>
      <c r="F1095" s="4">
        <v>41990</v>
      </c>
      <c r="G1095" s="3" t="s">
        <v>841</v>
      </c>
      <c r="H1095" s="78">
        <v>10318.200000000001</v>
      </c>
      <c r="J1095" s="2" t="s">
        <v>840</v>
      </c>
      <c r="L1095">
        <v>40</v>
      </c>
      <c r="M1095">
        <v>12</v>
      </c>
      <c r="N1095">
        <v>2018</v>
      </c>
      <c r="O1095">
        <v>4</v>
      </c>
      <c r="P1095" s="1">
        <v>10318.200000000001</v>
      </c>
      <c r="Q1095">
        <v>0.3</v>
      </c>
      <c r="S1095" s="78">
        <v>10318.200000000001</v>
      </c>
      <c r="T1095" s="123">
        <f>+Tabla_dsa_sqlexpress2_LUCCA_Resguardos23[[#This Row],[Precio_Adquisición]]-Tabla_dsa_sqlexpress2_LUCCA_Resguardos23[[#This Row],[Columna1]]</f>
        <v>0</v>
      </c>
      <c r="U1095">
        <v>1093</v>
      </c>
    </row>
    <row r="1096" spans="1:21" x14ac:dyDescent="0.25">
      <c r="A1096" s="3" t="s">
        <v>833</v>
      </c>
      <c r="C1096" s="6" t="s">
        <v>322</v>
      </c>
      <c r="D1096" s="5" t="s">
        <v>321</v>
      </c>
      <c r="E1096" s="4">
        <v>41990</v>
      </c>
      <c r="F1096" s="4">
        <v>41990</v>
      </c>
      <c r="G1096" s="3" t="s">
        <v>839</v>
      </c>
      <c r="H1096" s="78">
        <v>10318.200000000001</v>
      </c>
      <c r="J1096" s="2" t="s">
        <v>838</v>
      </c>
      <c r="L1096">
        <v>40</v>
      </c>
      <c r="M1096">
        <v>12</v>
      </c>
      <c r="N1096">
        <v>2018</v>
      </c>
      <c r="O1096">
        <v>4</v>
      </c>
      <c r="P1096" s="1">
        <v>10318.200000000001</v>
      </c>
      <c r="Q1096">
        <v>0.3</v>
      </c>
      <c r="S1096" s="78">
        <v>10318.200000000001</v>
      </c>
      <c r="T1096" s="123">
        <f>+Tabla_dsa_sqlexpress2_LUCCA_Resguardos23[[#This Row],[Precio_Adquisición]]-Tabla_dsa_sqlexpress2_LUCCA_Resguardos23[[#This Row],[Columna1]]</f>
        <v>0</v>
      </c>
      <c r="U1096">
        <v>1094</v>
      </c>
    </row>
    <row r="1097" spans="1:21" x14ac:dyDescent="0.25">
      <c r="A1097" s="3" t="s">
        <v>833</v>
      </c>
      <c r="C1097" s="6" t="s">
        <v>322</v>
      </c>
      <c r="D1097" s="5" t="s">
        <v>321</v>
      </c>
      <c r="E1097" s="4">
        <v>41990</v>
      </c>
      <c r="F1097" s="4">
        <v>41990</v>
      </c>
      <c r="G1097" s="3" t="s">
        <v>837</v>
      </c>
      <c r="H1097" s="78">
        <v>10318.200000000001</v>
      </c>
      <c r="J1097" s="2" t="s">
        <v>836</v>
      </c>
      <c r="L1097">
        <v>40</v>
      </c>
      <c r="M1097">
        <v>12</v>
      </c>
      <c r="N1097">
        <v>2018</v>
      </c>
      <c r="O1097">
        <v>4</v>
      </c>
      <c r="P1097" s="1">
        <v>10318.200000000001</v>
      </c>
      <c r="Q1097">
        <v>0.3</v>
      </c>
      <c r="S1097" s="78">
        <v>10318.200000000001</v>
      </c>
      <c r="T1097" s="123">
        <f>+Tabla_dsa_sqlexpress2_LUCCA_Resguardos23[[#This Row],[Precio_Adquisición]]-Tabla_dsa_sqlexpress2_LUCCA_Resguardos23[[#This Row],[Columna1]]</f>
        <v>0</v>
      </c>
      <c r="U1097">
        <v>1095</v>
      </c>
    </row>
    <row r="1098" spans="1:21" x14ac:dyDescent="0.25">
      <c r="A1098" s="3" t="s">
        <v>833</v>
      </c>
      <c r="C1098" s="6" t="s">
        <v>322</v>
      </c>
      <c r="D1098" s="5" t="s">
        <v>321</v>
      </c>
      <c r="E1098" s="4">
        <v>41990</v>
      </c>
      <c r="F1098" s="4">
        <v>41990</v>
      </c>
      <c r="G1098" s="3" t="s">
        <v>835</v>
      </c>
      <c r="H1098" s="78">
        <v>10318.200000000001</v>
      </c>
      <c r="J1098" s="2" t="s">
        <v>834</v>
      </c>
      <c r="L1098">
        <v>40</v>
      </c>
      <c r="M1098">
        <v>12</v>
      </c>
      <c r="N1098">
        <v>2018</v>
      </c>
      <c r="O1098">
        <v>4</v>
      </c>
      <c r="P1098" s="1">
        <v>10318.200000000001</v>
      </c>
      <c r="Q1098">
        <v>0.3</v>
      </c>
      <c r="S1098" s="78">
        <v>10318.200000000001</v>
      </c>
      <c r="T1098" s="123">
        <f>+Tabla_dsa_sqlexpress2_LUCCA_Resguardos23[[#This Row],[Precio_Adquisición]]-Tabla_dsa_sqlexpress2_LUCCA_Resguardos23[[#This Row],[Columna1]]</f>
        <v>0</v>
      </c>
      <c r="U1098">
        <v>1096</v>
      </c>
    </row>
    <row r="1099" spans="1:21" x14ac:dyDescent="0.25">
      <c r="A1099" s="3" t="s">
        <v>833</v>
      </c>
      <c r="C1099" s="6" t="s">
        <v>322</v>
      </c>
      <c r="D1099" s="5" t="s">
        <v>321</v>
      </c>
      <c r="E1099" s="4">
        <v>41990</v>
      </c>
      <c r="F1099" s="4">
        <v>41990</v>
      </c>
      <c r="G1099" s="3" t="s">
        <v>832</v>
      </c>
      <c r="H1099" s="78">
        <v>10318.200000000001</v>
      </c>
      <c r="J1099" s="2" t="s">
        <v>831</v>
      </c>
      <c r="L1099">
        <v>40</v>
      </c>
      <c r="M1099">
        <v>12</v>
      </c>
      <c r="N1099">
        <v>2018</v>
      </c>
      <c r="O1099">
        <v>4</v>
      </c>
      <c r="P1099" s="1">
        <v>10318.200000000001</v>
      </c>
      <c r="Q1099">
        <v>0.3</v>
      </c>
      <c r="S1099" s="78">
        <v>10318.200000000001</v>
      </c>
      <c r="T1099" s="123">
        <f>+Tabla_dsa_sqlexpress2_LUCCA_Resguardos23[[#This Row],[Precio_Adquisición]]-Tabla_dsa_sqlexpress2_LUCCA_Resguardos23[[#This Row],[Columna1]]</f>
        <v>0</v>
      </c>
      <c r="U1099">
        <v>1097</v>
      </c>
    </row>
    <row r="1100" spans="1:21" x14ac:dyDescent="0.25">
      <c r="A1100" s="3" t="s">
        <v>828</v>
      </c>
      <c r="C1100" s="6" t="s">
        <v>339</v>
      </c>
      <c r="D1100" s="5" t="s">
        <v>338</v>
      </c>
      <c r="E1100" s="4">
        <v>37316</v>
      </c>
      <c r="F1100" s="4">
        <v>37316</v>
      </c>
      <c r="G1100" s="3" t="s">
        <v>830</v>
      </c>
      <c r="H1100" s="78">
        <v>1450</v>
      </c>
      <c r="J1100" s="2" t="s">
        <v>829</v>
      </c>
      <c r="L1100">
        <v>120</v>
      </c>
      <c r="M1100">
        <v>120</v>
      </c>
      <c r="N1100">
        <v>2012</v>
      </c>
      <c r="O1100">
        <v>3</v>
      </c>
      <c r="P1100" s="1">
        <v>1450</v>
      </c>
      <c r="Q1100">
        <v>0.1</v>
      </c>
      <c r="S1100" s="78">
        <v>1450</v>
      </c>
      <c r="T1100" s="123">
        <f>+Tabla_dsa_sqlexpress2_LUCCA_Resguardos23[[#This Row],[Precio_Adquisición]]-Tabla_dsa_sqlexpress2_LUCCA_Resguardos23[[#This Row],[Columna1]]</f>
        <v>0</v>
      </c>
      <c r="U1100">
        <v>1098</v>
      </c>
    </row>
    <row r="1101" spans="1:21" x14ac:dyDescent="0.25">
      <c r="A1101" s="3" t="s">
        <v>828</v>
      </c>
      <c r="C1101" s="6" t="s">
        <v>339</v>
      </c>
      <c r="D1101" s="5" t="s">
        <v>338</v>
      </c>
      <c r="E1101" s="4">
        <v>37316</v>
      </c>
      <c r="F1101" s="4">
        <v>37316</v>
      </c>
      <c r="G1101" s="3" t="s">
        <v>827</v>
      </c>
      <c r="H1101" s="78">
        <v>1450</v>
      </c>
      <c r="J1101" s="2" t="s">
        <v>794</v>
      </c>
      <c r="L1101">
        <v>120</v>
      </c>
      <c r="M1101">
        <v>120</v>
      </c>
      <c r="N1101">
        <v>2012</v>
      </c>
      <c r="O1101">
        <v>3</v>
      </c>
      <c r="P1101" s="1">
        <v>1450</v>
      </c>
      <c r="Q1101">
        <v>0.1</v>
      </c>
      <c r="S1101" s="78">
        <v>1450</v>
      </c>
      <c r="T1101" s="123">
        <f>+Tabla_dsa_sqlexpress2_LUCCA_Resguardos23[[#This Row],[Precio_Adquisición]]-Tabla_dsa_sqlexpress2_LUCCA_Resguardos23[[#This Row],[Columna1]]</f>
        <v>0</v>
      </c>
      <c r="U1101">
        <v>1099</v>
      </c>
    </row>
    <row r="1102" spans="1:21" x14ac:dyDescent="0.25">
      <c r="A1102" s="3" t="s">
        <v>826</v>
      </c>
      <c r="C1102" s="6" t="s">
        <v>3309</v>
      </c>
      <c r="D1102" s="15" t="s">
        <v>3061</v>
      </c>
      <c r="E1102" s="4">
        <v>39417</v>
      </c>
      <c r="F1102" s="4">
        <v>39417</v>
      </c>
      <c r="G1102" s="3" t="s">
        <v>825</v>
      </c>
      <c r="H1102" s="78">
        <v>3091.78</v>
      </c>
      <c r="J1102" s="2" t="s">
        <v>824</v>
      </c>
      <c r="L1102">
        <v>120</v>
      </c>
      <c r="M1102">
        <v>96</v>
      </c>
      <c r="N1102">
        <v>2017</v>
      </c>
      <c r="O1102">
        <v>12</v>
      </c>
      <c r="P1102" s="1">
        <v>3091.78</v>
      </c>
      <c r="Q1102">
        <v>0.1</v>
      </c>
      <c r="S1102" s="78">
        <v>3091.78</v>
      </c>
      <c r="T1102" s="123">
        <f>+Tabla_dsa_sqlexpress2_LUCCA_Resguardos23[[#This Row],[Precio_Adquisición]]-Tabla_dsa_sqlexpress2_LUCCA_Resguardos23[[#This Row],[Columna1]]</f>
        <v>0</v>
      </c>
      <c r="U1102">
        <v>1100</v>
      </c>
    </row>
    <row r="1103" spans="1:21" x14ac:dyDescent="0.25">
      <c r="A1103" s="3" t="s">
        <v>823</v>
      </c>
      <c r="C1103" s="6" t="s">
        <v>3309</v>
      </c>
      <c r="D1103" s="15" t="s">
        <v>3061</v>
      </c>
      <c r="E1103" s="4">
        <v>40148</v>
      </c>
      <c r="F1103" s="4">
        <v>40148</v>
      </c>
      <c r="G1103" s="3" t="s">
        <v>822</v>
      </c>
      <c r="H1103" s="78">
        <v>3548</v>
      </c>
      <c r="J1103" s="2" t="s">
        <v>821</v>
      </c>
      <c r="L1103">
        <v>120</v>
      </c>
      <c r="M1103">
        <v>72</v>
      </c>
      <c r="N1103">
        <v>2019</v>
      </c>
      <c r="O1103">
        <v>12</v>
      </c>
      <c r="P1103" s="1">
        <v>3548</v>
      </c>
      <c r="Q1103">
        <v>0.1</v>
      </c>
      <c r="S1103" s="78">
        <v>3548</v>
      </c>
      <c r="T1103" s="123">
        <f>+Tabla_dsa_sqlexpress2_LUCCA_Resguardos23[[#This Row],[Precio_Adquisición]]-Tabla_dsa_sqlexpress2_LUCCA_Resguardos23[[#This Row],[Columna1]]</f>
        <v>0</v>
      </c>
      <c r="U1103">
        <v>1101</v>
      </c>
    </row>
    <row r="1104" spans="1:21" x14ac:dyDescent="0.25">
      <c r="A1104" s="89" t="s">
        <v>820</v>
      </c>
      <c r="B1104" s="90"/>
      <c r="C1104" s="96" t="s">
        <v>3303</v>
      </c>
      <c r="D1104" s="92" t="s">
        <v>359</v>
      </c>
      <c r="E1104" s="93">
        <v>40179</v>
      </c>
      <c r="F1104" s="93">
        <v>40179</v>
      </c>
      <c r="G1104" s="3" t="s">
        <v>819</v>
      </c>
      <c r="H1104" s="94">
        <v>4309.4799999999996</v>
      </c>
      <c r="J1104" s="2" t="s">
        <v>818</v>
      </c>
      <c r="L1104">
        <v>120</v>
      </c>
      <c r="M1104">
        <v>71</v>
      </c>
      <c r="N1104">
        <v>2020</v>
      </c>
      <c r="O1104">
        <v>1</v>
      </c>
      <c r="P1104" s="1">
        <v>4309.4799999999996</v>
      </c>
      <c r="Q1104">
        <v>0.1</v>
      </c>
      <c r="S1104" s="78">
        <v>4309.4799999999996</v>
      </c>
      <c r="T1104" s="123">
        <f>+Tabla_dsa_sqlexpress2_LUCCA_Resguardos23[[#This Row],[Precio_Adquisición]]-Tabla_dsa_sqlexpress2_LUCCA_Resguardos23[[#This Row],[Columna1]]</f>
        <v>0</v>
      </c>
      <c r="U1104">
        <v>1102</v>
      </c>
    </row>
    <row r="1105" spans="1:21" x14ac:dyDescent="0.25">
      <c r="A1105" s="3" t="s">
        <v>817</v>
      </c>
      <c r="C1105" s="71"/>
      <c r="D1105" s="73"/>
      <c r="E1105" s="4">
        <v>37469</v>
      </c>
      <c r="F1105" s="4">
        <v>37469</v>
      </c>
      <c r="G1105" s="3" t="s">
        <v>816</v>
      </c>
      <c r="H1105" s="78">
        <v>5860</v>
      </c>
      <c r="J1105" s="2" t="s">
        <v>815</v>
      </c>
      <c r="L1105">
        <v>120</v>
      </c>
      <c r="M1105">
        <v>120</v>
      </c>
      <c r="N1105">
        <v>2012</v>
      </c>
      <c r="O1105">
        <v>8</v>
      </c>
      <c r="P1105" s="1">
        <v>5860</v>
      </c>
      <c r="Q1105">
        <v>0.1</v>
      </c>
      <c r="R1105" s="71"/>
      <c r="S1105" s="78">
        <v>5860</v>
      </c>
      <c r="T1105" s="123">
        <f>+Tabla_dsa_sqlexpress2_LUCCA_Resguardos23[[#This Row],[Precio_Adquisición]]-Tabla_dsa_sqlexpress2_LUCCA_Resguardos23[[#This Row],[Columna1]]</f>
        <v>0</v>
      </c>
      <c r="U1105">
        <v>1103</v>
      </c>
    </row>
    <row r="1106" spans="1:21" x14ac:dyDescent="0.25">
      <c r="A1106" s="3" t="s">
        <v>814</v>
      </c>
      <c r="C1106" s="6" t="s">
        <v>3308</v>
      </c>
      <c r="D1106" s="15" t="s">
        <v>352</v>
      </c>
      <c r="E1106" s="4">
        <v>37104</v>
      </c>
      <c r="F1106" s="4">
        <v>37104</v>
      </c>
      <c r="G1106" s="3" t="s">
        <v>813</v>
      </c>
      <c r="H1106" s="78">
        <v>600</v>
      </c>
      <c r="J1106" s="2" t="s">
        <v>812</v>
      </c>
      <c r="L1106">
        <v>120</v>
      </c>
      <c r="M1106">
        <v>120</v>
      </c>
      <c r="N1106">
        <v>2011</v>
      </c>
      <c r="O1106">
        <v>8</v>
      </c>
      <c r="P1106" s="1">
        <v>600</v>
      </c>
      <c r="Q1106">
        <v>0.1</v>
      </c>
      <c r="S1106" s="78">
        <v>600</v>
      </c>
      <c r="T1106" s="123">
        <f>+Tabla_dsa_sqlexpress2_LUCCA_Resguardos23[[#This Row],[Precio_Adquisición]]-Tabla_dsa_sqlexpress2_LUCCA_Resguardos23[[#This Row],[Columna1]]</f>
        <v>0</v>
      </c>
      <c r="U1106">
        <v>1104</v>
      </c>
    </row>
    <row r="1107" spans="1:21" x14ac:dyDescent="0.25">
      <c r="A1107" s="3" t="s">
        <v>811</v>
      </c>
      <c r="C1107" s="6" t="s">
        <v>3309</v>
      </c>
      <c r="D1107" s="15" t="s">
        <v>3061</v>
      </c>
      <c r="E1107" s="4">
        <v>37196</v>
      </c>
      <c r="F1107" s="4">
        <v>37196</v>
      </c>
      <c r="G1107" s="3" t="s">
        <v>810</v>
      </c>
      <c r="H1107" s="78">
        <v>3399</v>
      </c>
      <c r="J1107" s="2" t="s">
        <v>809</v>
      </c>
      <c r="L1107">
        <v>120</v>
      </c>
      <c r="M1107">
        <v>120</v>
      </c>
      <c r="N1107">
        <v>2011</v>
      </c>
      <c r="O1107">
        <v>11</v>
      </c>
      <c r="P1107" s="1">
        <v>3399</v>
      </c>
      <c r="Q1107">
        <v>0.1</v>
      </c>
      <c r="S1107" s="78">
        <v>3399</v>
      </c>
      <c r="T1107" s="123">
        <f>+Tabla_dsa_sqlexpress2_LUCCA_Resguardos23[[#This Row],[Precio_Adquisición]]-Tabla_dsa_sqlexpress2_LUCCA_Resguardos23[[#This Row],[Columna1]]</f>
        <v>0</v>
      </c>
      <c r="U1107">
        <v>1105</v>
      </c>
    </row>
    <row r="1108" spans="1:21" x14ac:dyDescent="0.25">
      <c r="A1108" s="3" t="s">
        <v>808</v>
      </c>
      <c r="C1108" s="71" t="s">
        <v>3183</v>
      </c>
      <c r="D1108" s="73"/>
      <c r="E1108" s="4">
        <v>37196</v>
      </c>
      <c r="F1108" s="4">
        <v>37196</v>
      </c>
      <c r="G1108" s="3" t="s">
        <v>807</v>
      </c>
      <c r="H1108" s="106">
        <v>6650</v>
      </c>
      <c r="J1108" s="2" t="s">
        <v>806</v>
      </c>
      <c r="L1108">
        <v>120</v>
      </c>
      <c r="M1108">
        <v>120</v>
      </c>
      <c r="N1108">
        <v>2011</v>
      </c>
      <c r="O1108">
        <v>11</v>
      </c>
      <c r="P1108" s="1">
        <v>6650</v>
      </c>
      <c r="Q1108">
        <v>0.1</v>
      </c>
      <c r="R1108" s="23" t="s">
        <v>3246</v>
      </c>
      <c r="S1108" s="78">
        <v>6650</v>
      </c>
      <c r="T1108" s="123">
        <f>+Tabla_dsa_sqlexpress2_LUCCA_Resguardos23[[#This Row],[Precio_Adquisición]]-Tabla_dsa_sqlexpress2_LUCCA_Resguardos23[[#This Row],[Columna1]]</f>
        <v>0</v>
      </c>
      <c r="U1108">
        <v>1106</v>
      </c>
    </row>
    <row r="1109" spans="1:21" x14ac:dyDescent="0.25">
      <c r="A1109" s="3" t="s">
        <v>805</v>
      </c>
      <c r="C1109" s="6" t="s">
        <v>3309</v>
      </c>
      <c r="D1109" s="15" t="s">
        <v>3061</v>
      </c>
      <c r="E1109" s="4">
        <v>37561</v>
      </c>
      <c r="F1109" s="4">
        <v>37561</v>
      </c>
      <c r="G1109" s="3" t="s">
        <v>804</v>
      </c>
      <c r="H1109" s="78">
        <v>8526.2999999999993</v>
      </c>
      <c r="J1109" s="2" t="s">
        <v>803</v>
      </c>
      <c r="L1109">
        <v>120</v>
      </c>
      <c r="M1109">
        <v>120</v>
      </c>
      <c r="N1109">
        <v>2012</v>
      </c>
      <c r="O1109">
        <v>11</v>
      </c>
      <c r="P1109" s="1">
        <v>8526.2999999999993</v>
      </c>
      <c r="Q1109">
        <v>0.1</v>
      </c>
      <c r="S1109" s="78">
        <v>8526.2999999999993</v>
      </c>
      <c r="T1109" s="123">
        <f>+Tabla_dsa_sqlexpress2_LUCCA_Resguardos23[[#This Row],[Precio_Adquisición]]-Tabla_dsa_sqlexpress2_LUCCA_Resguardos23[[#This Row],[Columna1]]</f>
        <v>0</v>
      </c>
      <c r="U1109">
        <v>1107</v>
      </c>
    </row>
    <row r="1110" spans="1:21" x14ac:dyDescent="0.25">
      <c r="A1110" s="3" t="s">
        <v>802</v>
      </c>
      <c r="C1110" s="6" t="s">
        <v>3309</v>
      </c>
      <c r="D1110" s="15" t="s">
        <v>3061</v>
      </c>
      <c r="E1110" s="4">
        <v>37561</v>
      </c>
      <c r="F1110" s="4">
        <v>37561</v>
      </c>
      <c r="G1110" s="3" t="s">
        <v>801</v>
      </c>
      <c r="H1110" s="78">
        <v>1453.06</v>
      </c>
      <c r="J1110" s="2" t="s">
        <v>800</v>
      </c>
      <c r="L1110">
        <v>120</v>
      </c>
      <c r="M1110">
        <v>120</v>
      </c>
      <c r="N1110">
        <v>2012</v>
      </c>
      <c r="O1110">
        <v>11</v>
      </c>
      <c r="P1110" s="1">
        <v>1453.06</v>
      </c>
      <c r="Q1110">
        <v>0.1</v>
      </c>
      <c r="S1110" s="78">
        <v>1453.06</v>
      </c>
      <c r="T1110" s="123">
        <f>+Tabla_dsa_sqlexpress2_LUCCA_Resguardos23[[#This Row],[Precio_Adquisición]]-Tabla_dsa_sqlexpress2_LUCCA_Resguardos23[[#This Row],[Columna1]]</f>
        <v>0</v>
      </c>
      <c r="U1110">
        <v>1108</v>
      </c>
    </row>
    <row r="1111" spans="1:21" x14ac:dyDescent="0.25">
      <c r="A1111" s="3" t="s">
        <v>799</v>
      </c>
      <c r="C1111" s="6" t="s">
        <v>3309</v>
      </c>
      <c r="D1111" s="15" t="s">
        <v>3061</v>
      </c>
      <c r="E1111" s="4">
        <v>37561</v>
      </c>
      <c r="F1111" s="4">
        <v>37561</v>
      </c>
      <c r="G1111" s="3" t="s">
        <v>798</v>
      </c>
      <c r="H1111" s="78">
        <v>3170.93</v>
      </c>
      <c r="J1111" s="2" t="s">
        <v>797</v>
      </c>
      <c r="L1111">
        <v>120</v>
      </c>
      <c r="M1111">
        <v>120</v>
      </c>
      <c r="N1111">
        <v>2012</v>
      </c>
      <c r="O1111">
        <v>11</v>
      </c>
      <c r="P1111" s="1">
        <v>3170.93</v>
      </c>
      <c r="Q1111">
        <v>0.1</v>
      </c>
      <c r="S1111" s="78">
        <v>3170.93</v>
      </c>
      <c r="T1111" s="123">
        <f>+Tabla_dsa_sqlexpress2_LUCCA_Resguardos23[[#This Row],[Precio_Adquisición]]-Tabla_dsa_sqlexpress2_LUCCA_Resguardos23[[#This Row],[Columna1]]</f>
        <v>0</v>
      </c>
      <c r="U1111">
        <v>1109</v>
      </c>
    </row>
    <row r="1112" spans="1:21" x14ac:dyDescent="0.25">
      <c r="A1112" s="3" t="s">
        <v>796</v>
      </c>
      <c r="C1112" s="71" t="s">
        <v>3185</v>
      </c>
      <c r="D1112" s="73" t="s">
        <v>3061</v>
      </c>
      <c r="E1112" s="4">
        <v>37561</v>
      </c>
      <c r="F1112" s="4">
        <v>37561</v>
      </c>
      <c r="G1112" s="3" t="s">
        <v>795</v>
      </c>
      <c r="H1112" s="106">
        <v>5886.93</v>
      </c>
      <c r="J1112" s="2" t="s">
        <v>794</v>
      </c>
      <c r="L1112">
        <v>120</v>
      </c>
      <c r="M1112">
        <v>120</v>
      </c>
      <c r="N1112">
        <v>2012</v>
      </c>
      <c r="O1112">
        <v>11</v>
      </c>
      <c r="P1112" s="1">
        <v>5886.93</v>
      </c>
      <c r="Q1112">
        <v>0.1</v>
      </c>
      <c r="R1112" s="23" t="s">
        <v>3185</v>
      </c>
      <c r="S1112" s="78">
        <v>5886.93</v>
      </c>
      <c r="T1112" s="123">
        <f>+Tabla_dsa_sqlexpress2_LUCCA_Resguardos23[[#This Row],[Precio_Adquisición]]-Tabla_dsa_sqlexpress2_LUCCA_Resguardos23[[#This Row],[Columna1]]</f>
        <v>0</v>
      </c>
      <c r="U1112">
        <v>1110</v>
      </c>
    </row>
    <row r="1113" spans="1:21" x14ac:dyDescent="0.25">
      <c r="A1113" s="3" t="s">
        <v>793</v>
      </c>
      <c r="C1113" s="6" t="s">
        <v>3309</v>
      </c>
      <c r="D1113" s="15" t="s">
        <v>3061</v>
      </c>
      <c r="E1113" s="4">
        <v>37561</v>
      </c>
      <c r="F1113" s="4">
        <v>37561</v>
      </c>
      <c r="G1113" s="3" t="s">
        <v>792</v>
      </c>
      <c r="H1113" s="78">
        <v>1091.25</v>
      </c>
      <c r="J1113" s="2" t="s">
        <v>791</v>
      </c>
      <c r="L1113">
        <v>120</v>
      </c>
      <c r="M1113">
        <v>120</v>
      </c>
      <c r="N1113">
        <v>2012</v>
      </c>
      <c r="O1113">
        <v>11</v>
      </c>
      <c r="P1113" s="1">
        <v>1091.25</v>
      </c>
      <c r="Q1113">
        <v>0.1</v>
      </c>
      <c r="S1113" s="78">
        <v>1091.25</v>
      </c>
      <c r="T1113" s="123">
        <f>+Tabla_dsa_sqlexpress2_LUCCA_Resguardos23[[#This Row],[Precio_Adquisición]]-Tabla_dsa_sqlexpress2_LUCCA_Resguardos23[[#This Row],[Columna1]]</f>
        <v>0</v>
      </c>
      <c r="U1113">
        <v>1111</v>
      </c>
    </row>
    <row r="1114" spans="1:21" x14ac:dyDescent="0.25">
      <c r="A1114" s="3" t="s">
        <v>790</v>
      </c>
      <c r="C1114" s="6" t="s">
        <v>3309</v>
      </c>
      <c r="D1114" s="15" t="s">
        <v>3061</v>
      </c>
      <c r="E1114" s="4">
        <v>37561</v>
      </c>
      <c r="F1114" s="4">
        <v>37561</v>
      </c>
      <c r="G1114" s="3" t="s">
        <v>789</v>
      </c>
      <c r="H1114" s="78">
        <v>338.53</v>
      </c>
      <c r="J1114" s="2" t="s">
        <v>788</v>
      </c>
      <c r="L1114">
        <v>120</v>
      </c>
      <c r="M1114">
        <v>120</v>
      </c>
      <c r="N1114">
        <v>2012</v>
      </c>
      <c r="O1114">
        <v>11</v>
      </c>
      <c r="P1114" s="1">
        <v>338.53</v>
      </c>
      <c r="Q1114">
        <v>0.1</v>
      </c>
      <c r="S1114" s="78">
        <v>338.53</v>
      </c>
      <c r="T1114" s="123">
        <f>+Tabla_dsa_sqlexpress2_LUCCA_Resguardos23[[#This Row],[Precio_Adquisición]]-Tabla_dsa_sqlexpress2_LUCCA_Resguardos23[[#This Row],[Columna1]]</f>
        <v>0</v>
      </c>
      <c r="U1114">
        <v>1112</v>
      </c>
    </row>
    <row r="1115" spans="1:21" x14ac:dyDescent="0.25">
      <c r="A1115" s="3" t="s">
        <v>787</v>
      </c>
      <c r="C1115" s="6" t="s">
        <v>3309</v>
      </c>
      <c r="D1115" s="15" t="s">
        <v>3061</v>
      </c>
      <c r="E1115" s="4">
        <v>37561</v>
      </c>
      <c r="F1115" s="4">
        <v>37561</v>
      </c>
      <c r="G1115" s="3" t="s">
        <v>786</v>
      </c>
      <c r="H1115" s="78">
        <v>831</v>
      </c>
      <c r="J1115" s="2" t="s">
        <v>785</v>
      </c>
      <c r="L1115">
        <v>120</v>
      </c>
      <c r="M1115">
        <v>120</v>
      </c>
      <c r="N1115">
        <v>2012</v>
      </c>
      <c r="O1115">
        <v>11</v>
      </c>
      <c r="P1115" s="1">
        <v>831</v>
      </c>
      <c r="Q1115">
        <v>0.1</v>
      </c>
      <c r="S1115" s="78">
        <v>831</v>
      </c>
      <c r="T1115" s="123">
        <f>+Tabla_dsa_sqlexpress2_LUCCA_Resguardos23[[#This Row],[Precio_Adquisición]]-Tabla_dsa_sqlexpress2_LUCCA_Resguardos23[[#This Row],[Columna1]]</f>
        <v>0</v>
      </c>
      <c r="U1115">
        <v>1113</v>
      </c>
    </row>
    <row r="1116" spans="1:21" x14ac:dyDescent="0.25">
      <c r="A1116" s="3" t="s">
        <v>784</v>
      </c>
      <c r="C1116" s="6" t="s">
        <v>3309</v>
      </c>
      <c r="D1116" s="15" t="s">
        <v>3061</v>
      </c>
      <c r="E1116" s="4">
        <v>38323</v>
      </c>
      <c r="F1116" s="4">
        <v>38323</v>
      </c>
      <c r="G1116" s="3" t="s">
        <v>783</v>
      </c>
      <c r="H1116" s="78">
        <v>4058.02</v>
      </c>
      <c r="J1116" s="2" t="s">
        <v>782</v>
      </c>
      <c r="L1116">
        <v>120</v>
      </c>
      <c r="M1116">
        <v>120</v>
      </c>
      <c r="N1116">
        <v>2014</v>
      </c>
      <c r="O1116">
        <v>12</v>
      </c>
      <c r="P1116" s="1">
        <v>4058.02</v>
      </c>
      <c r="Q1116">
        <v>0.1</v>
      </c>
      <c r="S1116" s="78">
        <v>4058.02</v>
      </c>
      <c r="T1116" s="123">
        <f>+Tabla_dsa_sqlexpress2_LUCCA_Resguardos23[[#This Row],[Precio_Adquisición]]-Tabla_dsa_sqlexpress2_LUCCA_Resguardos23[[#This Row],[Columna1]]</f>
        <v>0</v>
      </c>
      <c r="U1116">
        <v>1114</v>
      </c>
    </row>
    <row r="1117" spans="1:21" x14ac:dyDescent="0.25">
      <c r="A1117" s="3" t="s">
        <v>781</v>
      </c>
      <c r="C1117" s="71" t="s">
        <v>3185</v>
      </c>
      <c r="D1117" s="73" t="s">
        <v>3061</v>
      </c>
      <c r="E1117" s="4">
        <v>38323</v>
      </c>
      <c r="F1117" s="4">
        <v>38323</v>
      </c>
      <c r="G1117" s="3" t="s">
        <v>780</v>
      </c>
      <c r="H1117" s="106">
        <v>7257.01</v>
      </c>
      <c r="J1117" s="2" t="s">
        <v>779</v>
      </c>
      <c r="L1117">
        <v>120</v>
      </c>
      <c r="M1117">
        <v>120</v>
      </c>
      <c r="N1117">
        <v>2014</v>
      </c>
      <c r="O1117">
        <v>12</v>
      </c>
      <c r="P1117" s="1">
        <v>7257.01</v>
      </c>
      <c r="Q1117">
        <v>0.1</v>
      </c>
      <c r="R1117" s="23" t="s">
        <v>3185</v>
      </c>
      <c r="S1117" s="78">
        <v>7257.01</v>
      </c>
      <c r="T1117" s="123">
        <f>+Tabla_dsa_sqlexpress2_LUCCA_Resguardos23[[#This Row],[Precio_Adquisición]]-Tabla_dsa_sqlexpress2_LUCCA_Resguardos23[[#This Row],[Columna1]]</f>
        <v>0</v>
      </c>
      <c r="U1117">
        <v>1115</v>
      </c>
    </row>
    <row r="1118" spans="1:21" x14ac:dyDescent="0.25">
      <c r="A1118" s="3" t="s">
        <v>778</v>
      </c>
      <c r="C1118" s="71" t="s">
        <v>3185</v>
      </c>
      <c r="D1118" s="73" t="s">
        <v>3061</v>
      </c>
      <c r="E1118" s="4">
        <v>38353</v>
      </c>
      <c r="F1118" s="4">
        <v>38353</v>
      </c>
      <c r="G1118" s="3" t="s">
        <v>777</v>
      </c>
      <c r="H1118" s="106">
        <v>4633.99</v>
      </c>
      <c r="J1118" s="2" t="s">
        <v>776</v>
      </c>
      <c r="L1118">
        <v>120</v>
      </c>
      <c r="M1118">
        <v>120</v>
      </c>
      <c r="N1118">
        <v>2015</v>
      </c>
      <c r="O1118">
        <v>1</v>
      </c>
      <c r="P1118" s="1">
        <v>4633.99</v>
      </c>
      <c r="Q1118">
        <v>0.1</v>
      </c>
      <c r="R1118" s="23" t="s">
        <v>3185</v>
      </c>
      <c r="S1118" s="78">
        <v>4633.99</v>
      </c>
      <c r="T1118" s="123">
        <f>+Tabla_dsa_sqlexpress2_LUCCA_Resguardos23[[#This Row],[Precio_Adquisición]]-Tabla_dsa_sqlexpress2_LUCCA_Resguardos23[[#This Row],[Columna1]]</f>
        <v>0</v>
      </c>
      <c r="U1118">
        <v>1116</v>
      </c>
    </row>
    <row r="1119" spans="1:21" x14ac:dyDescent="0.25">
      <c r="A1119" s="3" t="s">
        <v>775</v>
      </c>
      <c r="C1119" s="71" t="s">
        <v>3185</v>
      </c>
      <c r="D1119" s="73" t="s">
        <v>3061</v>
      </c>
      <c r="E1119" s="4">
        <v>38443</v>
      </c>
      <c r="F1119" s="4">
        <v>38443</v>
      </c>
      <c r="G1119" s="3" t="s">
        <v>774</v>
      </c>
      <c r="H1119" s="106">
        <v>20170</v>
      </c>
      <c r="J1119" s="2" t="s">
        <v>773</v>
      </c>
      <c r="L1119">
        <v>120</v>
      </c>
      <c r="M1119">
        <v>120</v>
      </c>
      <c r="N1119">
        <v>2015</v>
      </c>
      <c r="O1119">
        <v>4</v>
      </c>
      <c r="P1119" s="1">
        <v>20170</v>
      </c>
      <c r="Q1119">
        <v>0.1</v>
      </c>
      <c r="R1119" s="23" t="s">
        <v>3185</v>
      </c>
      <c r="S1119" s="78">
        <v>20170</v>
      </c>
      <c r="T1119" s="123">
        <f>+Tabla_dsa_sqlexpress2_LUCCA_Resguardos23[[#This Row],[Precio_Adquisición]]-Tabla_dsa_sqlexpress2_LUCCA_Resguardos23[[#This Row],[Columna1]]</f>
        <v>0</v>
      </c>
      <c r="U1119">
        <v>1117</v>
      </c>
    </row>
    <row r="1120" spans="1:21" x14ac:dyDescent="0.25">
      <c r="A1120" s="3" t="s">
        <v>772</v>
      </c>
      <c r="C1120" s="6" t="s">
        <v>364</v>
      </c>
      <c r="D1120" s="5" t="s">
        <v>363</v>
      </c>
      <c r="E1120" s="4">
        <v>38869</v>
      </c>
      <c r="F1120" s="4">
        <v>38869</v>
      </c>
      <c r="G1120" s="3" t="s">
        <v>771</v>
      </c>
      <c r="H1120" s="78">
        <v>3151</v>
      </c>
      <c r="J1120" s="2" t="s">
        <v>770</v>
      </c>
      <c r="L1120">
        <v>120</v>
      </c>
      <c r="M1120">
        <v>114</v>
      </c>
      <c r="N1120">
        <v>2016</v>
      </c>
      <c r="O1120">
        <v>6</v>
      </c>
      <c r="P1120" s="1">
        <v>3151</v>
      </c>
      <c r="Q1120">
        <v>0.1</v>
      </c>
      <c r="S1120" s="78">
        <v>3151</v>
      </c>
      <c r="T1120" s="123">
        <f>+Tabla_dsa_sqlexpress2_LUCCA_Resguardos23[[#This Row],[Precio_Adquisición]]-Tabla_dsa_sqlexpress2_LUCCA_Resguardos23[[#This Row],[Columna1]]</f>
        <v>0</v>
      </c>
      <c r="U1120">
        <v>1118</v>
      </c>
    </row>
    <row r="1121" spans="1:21" x14ac:dyDescent="0.25">
      <c r="A1121" s="3" t="s">
        <v>769</v>
      </c>
      <c r="C1121" s="6" t="s">
        <v>364</v>
      </c>
      <c r="D1121" s="5" t="s">
        <v>363</v>
      </c>
      <c r="E1121" s="4">
        <v>39387</v>
      </c>
      <c r="F1121" s="4">
        <v>39387</v>
      </c>
      <c r="G1121" s="3" t="s">
        <v>768</v>
      </c>
      <c r="H1121" s="78">
        <v>3900</v>
      </c>
      <c r="J1121" s="2" t="s">
        <v>767</v>
      </c>
      <c r="L1121">
        <v>120</v>
      </c>
      <c r="M1121">
        <v>97</v>
      </c>
      <c r="N1121">
        <v>2017</v>
      </c>
      <c r="O1121">
        <v>11</v>
      </c>
      <c r="P1121" s="1">
        <v>3900</v>
      </c>
      <c r="Q1121">
        <v>0.1</v>
      </c>
      <c r="S1121" s="78">
        <v>3900</v>
      </c>
      <c r="T1121" s="123">
        <f>+Tabla_dsa_sqlexpress2_LUCCA_Resguardos23[[#This Row],[Precio_Adquisición]]-Tabla_dsa_sqlexpress2_LUCCA_Resguardos23[[#This Row],[Columna1]]</f>
        <v>0</v>
      </c>
      <c r="U1121">
        <v>1119</v>
      </c>
    </row>
    <row r="1122" spans="1:21" x14ac:dyDescent="0.25">
      <c r="A1122" s="3" t="s">
        <v>766</v>
      </c>
      <c r="C1122" s="6" t="s">
        <v>3309</v>
      </c>
      <c r="D1122" s="15" t="s">
        <v>3061</v>
      </c>
      <c r="E1122" s="4">
        <v>39387</v>
      </c>
      <c r="F1122" s="4">
        <v>39387</v>
      </c>
      <c r="G1122" s="3" t="s">
        <v>765</v>
      </c>
      <c r="H1122" s="78">
        <v>7268</v>
      </c>
      <c r="J1122" s="2" t="s">
        <v>764</v>
      </c>
      <c r="L1122">
        <v>120</v>
      </c>
      <c r="M1122">
        <v>97</v>
      </c>
      <c r="N1122">
        <v>2017</v>
      </c>
      <c r="O1122">
        <v>11</v>
      </c>
      <c r="P1122" s="1">
        <v>7268</v>
      </c>
      <c r="Q1122">
        <v>0.1</v>
      </c>
      <c r="S1122" s="78">
        <v>7268</v>
      </c>
      <c r="T1122" s="123">
        <f>+Tabla_dsa_sqlexpress2_LUCCA_Resguardos23[[#This Row],[Precio_Adquisición]]-Tabla_dsa_sqlexpress2_LUCCA_Resguardos23[[#This Row],[Columna1]]</f>
        <v>0</v>
      </c>
      <c r="U1122">
        <v>1120</v>
      </c>
    </row>
    <row r="1123" spans="1:21" x14ac:dyDescent="0.25">
      <c r="A1123" s="3" t="s">
        <v>763</v>
      </c>
      <c r="C1123" s="6" t="s">
        <v>3416</v>
      </c>
      <c r="D1123" s="5" t="s">
        <v>15</v>
      </c>
      <c r="E1123" s="4">
        <v>39387</v>
      </c>
      <c r="F1123" s="4">
        <v>39387</v>
      </c>
      <c r="G1123" s="3" t="s">
        <v>762</v>
      </c>
      <c r="H1123" s="78">
        <v>2499</v>
      </c>
      <c r="J1123" s="2" t="s">
        <v>761</v>
      </c>
      <c r="L1123">
        <v>120</v>
      </c>
      <c r="M1123">
        <v>97</v>
      </c>
      <c r="N1123">
        <v>2017</v>
      </c>
      <c r="O1123">
        <v>11</v>
      </c>
      <c r="P1123" s="1">
        <v>2499</v>
      </c>
      <c r="Q1123">
        <v>0.1</v>
      </c>
      <c r="S1123" s="78">
        <v>2499</v>
      </c>
      <c r="T1123" s="123">
        <f>+Tabla_dsa_sqlexpress2_LUCCA_Resguardos23[[#This Row],[Precio_Adquisición]]-Tabla_dsa_sqlexpress2_LUCCA_Resguardos23[[#This Row],[Columna1]]</f>
        <v>0</v>
      </c>
      <c r="U1123">
        <v>1121</v>
      </c>
    </row>
    <row r="1124" spans="1:21" x14ac:dyDescent="0.25">
      <c r="A1124" s="3" t="s">
        <v>760</v>
      </c>
      <c r="C1124" s="6" t="s">
        <v>433</v>
      </c>
      <c r="D1124" s="5" t="s">
        <v>22</v>
      </c>
      <c r="E1124" s="4">
        <v>39387</v>
      </c>
      <c r="F1124" s="4">
        <v>39387</v>
      </c>
      <c r="G1124" s="3" t="s">
        <v>759</v>
      </c>
      <c r="H1124" s="78">
        <v>2230</v>
      </c>
      <c r="J1124" s="2" t="s">
        <v>758</v>
      </c>
      <c r="L1124">
        <v>120</v>
      </c>
      <c r="M1124">
        <v>97</v>
      </c>
      <c r="N1124">
        <v>2017</v>
      </c>
      <c r="O1124">
        <v>11</v>
      </c>
      <c r="P1124" s="1">
        <v>2230</v>
      </c>
      <c r="Q1124">
        <v>0.1</v>
      </c>
      <c r="S1124" s="78">
        <v>2230</v>
      </c>
      <c r="T1124" s="123">
        <f>+Tabla_dsa_sqlexpress2_LUCCA_Resguardos23[[#This Row],[Precio_Adquisición]]-Tabla_dsa_sqlexpress2_LUCCA_Resguardos23[[#This Row],[Columna1]]</f>
        <v>0</v>
      </c>
      <c r="U1124">
        <v>1122</v>
      </c>
    </row>
    <row r="1125" spans="1:21" x14ac:dyDescent="0.25">
      <c r="A1125" s="89" t="s">
        <v>755</v>
      </c>
      <c r="B1125" s="90"/>
      <c r="C1125" s="96" t="s">
        <v>3303</v>
      </c>
      <c r="D1125" s="95" t="s">
        <v>359</v>
      </c>
      <c r="E1125" s="93">
        <v>39387</v>
      </c>
      <c r="F1125" s="93">
        <v>39387</v>
      </c>
      <c r="G1125" s="3" t="s">
        <v>757</v>
      </c>
      <c r="H1125" s="94">
        <v>1889.89</v>
      </c>
      <c r="J1125" s="2" t="s">
        <v>756</v>
      </c>
      <c r="L1125">
        <v>120</v>
      </c>
      <c r="M1125">
        <v>97</v>
      </c>
      <c r="N1125">
        <v>2017</v>
      </c>
      <c r="O1125">
        <v>11</v>
      </c>
      <c r="P1125" s="1">
        <v>1889.89</v>
      </c>
      <c r="Q1125">
        <v>0.1</v>
      </c>
      <c r="S1125" s="78">
        <v>1889.89</v>
      </c>
      <c r="T1125" s="123">
        <f>+Tabla_dsa_sqlexpress2_LUCCA_Resguardos23[[#This Row],[Precio_Adquisición]]-Tabla_dsa_sqlexpress2_LUCCA_Resguardos23[[#This Row],[Columna1]]</f>
        <v>0</v>
      </c>
      <c r="U1125">
        <v>1123</v>
      </c>
    </row>
    <row r="1126" spans="1:21" x14ac:dyDescent="0.25">
      <c r="A1126" s="3" t="s">
        <v>755</v>
      </c>
      <c r="C1126" s="6" t="s">
        <v>3308</v>
      </c>
      <c r="D1126" s="5" t="s">
        <v>352</v>
      </c>
      <c r="E1126" s="4">
        <v>39387</v>
      </c>
      <c r="F1126" s="4">
        <v>39387</v>
      </c>
      <c r="G1126" s="3" t="s">
        <v>754</v>
      </c>
      <c r="H1126" s="78">
        <v>1889.89</v>
      </c>
      <c r="J1126" s="2" t="s">
        <v>753</v>
      </c>
      <c r="L1126">
        <v>120</v>
      </c>
      <c r="M1126">
        <v>97</v>
      </c>
      <c r="N1126">
        <v>2017</v>
      </c>
      <c r="O1126">
        <v>11</v>
      </c>
      <c r="P1126" s="1">
        <v>1889.89</v>
      </c>
      <c r="Q1126">
        <v>0.1</v>
      </c>
      <c r="S1126" s="78">
        <v>1889.89</v>
      </c>
      <c r="T1126" s="123">
        <f>+Tabla_dsa_sqlexpress2_LUCCA_Resguardos23[[#This Row],[Precio_Adquisición]]-Tabla_dsa_sqlexpress2_LUCCA_Resguardos23[[#This Row],[Columna1]]</f>
        <v>0</v>
      </c>
      <c r="U1126">
        <v>1124</v>
      </c>
    </row>
    <row r="1127" spans="1:21" x14ac:dyDescent="0.25">
      <c r="A1127" s="3" t="s">
        <v>752</v>
      </c>
      <c r="C1127" s="6" t="s">
        <v>3309</v>
      </c>
      <c r="D1127" s="15" t="s">
        <v>3061</v>
      </c>
      <c r="E1127" s="4">
        <v>39422</v>
      </c>
      <c r="F1127" s="4">
        <v>39422</v>
      </c>
      <c r="G1127" s="3" t="s">
        <v>751</v>
      </c>
      <c r="H1127" s="78">
        <v>7199</v>
      </c>
      <c r="J1127" s="2" t="s">
        <v>750</v>
      </c>
      <c r="L1127">
        <v>120</v>
      </c>
      <c r="M1127">
        <v>96</v>
      </c>
      <c r="N1127">
        <v>2017</v>
      </c>
      <c r="O1127">
        <v>12</v>
      </c>
      <c r="P1127" s="1">
        <v>7199</v>
      </c>
      <c r="Q1127">
        <v>0.1</v>
      </c>
      <c r="S1127" s="78">
        <v>7199</v>
      </c>
      <c r="T1127" s="123">
        <f>+Tabla_dsa_sqlexpress2_LUCCA_Resguardos23[[#This Row],[Precio_Adquisición]]-Tabla_dsa_sqlexpress2_LUCCA_Resguardos23[[#This Row],[Columna1]]</f>
        <v>0</v>
      </c>
      <c r="U1127">
        <v>1125</v>
      </c>
    </row>
    <row r="1128" spans="1:21" x14ac:dyDescent="0.25">
      <c r="A1128" s="3" t="s">
        <v>749</v>
      </c>
      <c r="C1128" s="6" t="s">
        <v>3416</v>
      </c>
      <c r="D1128" s="5" t="s">
        <v>15</v>
      </c>
      <c r="E1128" s="4">
        <v>40878</v>
      </c>
      <c r="F1128" s="4">
        <v>40878</v>
      </c>
      <c r="G1128" s="3" t="s">
        <v>748</v>
      </c>
      <c r="H1128" s="78">
        <v>70000</v>
      </c>
      <c r="J1128" s="2" t="s">
        <v>747</v>
      </c>
      <c r="L1128">
        <v>120</v>
      </c>
      <c r="M1128">
        <v>48</v>
      </c>
      <c r="N1128">
        <v>2021</v>
      </c>
      <c r="O1128">
        <v>12</v>
      </c>
      <c r="P1128" s="1">
        <v>70000</v>
      </c>
      <c r="Q1128">
        <v>0.1</v>
      </c>
      <c r="S1128" s="78">
        <v>70000</v>
      </c>
      <c r="T1128" s="123">
        <f>+Tabla_dsa_sqlexpress2_LUCCA_Resguardos23[[#This Row],[Precio_Adquisición]]-Tabla_dsa_sqlexpress2_LUCCA_Resguardos23[[#This Row],[Columna1]]</f>
        <v>0</v>
      </c>
      <c r="U1128">
        <v>1126</v>
      </c>
    </row>
    <row r="1129" spans="1:21" x14ac:dyDescent="0.25">
      <c r="A1129" s="14" t="s">
        <v>746</v>
      </c>
      <c r="B1129" s="10"/>
      <c r="C1129" s="6" t="s">
        <v>3309</v>
      </c>
      <c r="D1129" s="15" t="s">
        <v>3061</v>
      </c>
      <c r="E1129" s="4">
        <v>37288</v>
      </c>
      <c r="F1129" s="4">
        <v>37288</v>
      </c>
      <c r="G1129" s="3" t="s">
        <v>745</v>
      </c>
      <c r="H1129" s="79">
        <v>17250</v>
      </c>
      <c r="I1129" s="10"/>
      <c r="J1129" s="2" t="s">
        <v>744</v>
      </c>
      <c r="K1129" s="10"/>
      <c r="L1129" s="10">
        <v>120</v>
      </c>
      <c r="M1129" s="10">
        <v>120</v>
      </c>
      <c r="N1129" s="10">
        <v>2012</v>
      </c>
      <c r="O1129" s="10">
        <v>2</v>
      </c>
      <c r="P1129" s="9">
        <v>17250</v>
      </c>
      <c r="Q1129">
        <v>0.1</v>
      </c>
      <c r="S1129" s="79">
        <v>17250</v>
      </c>
      <c r="T1129" s="123">
        <f>+Tabla_dsa_sqlexpress2_LUCCA_Resguardos23[[#This Row],[Precio_Adquisición]]-Tabla_dsa_sqlexpress2_LUCCA_Resguardos23[[#This Row],[Columna1]]</f>
        <v>0</v>
      </c>
      <c r="U1129">
        <v>1127</v>
      </c>
    </row>
    <row r="1130" spans="1:21" x14ac:dyDescent="0.25">
      <c r="A1130" s="14" t="s">
        <v>3231</v>
      </c>
      <c r="B1130" s="10" t="s">
        <v>3268</v>
      </c>
      <c r="C1130" s="6" t="s">
        <v>3309</v>
      </c>
      <c r="D1130" s="15" t="s">
        <v>3061</v>
      </c>
      <c r="E1130" s="44">
        <v>42074</v>
      </c>
      <c r="F1130" s="4">
        <f>Tabla_dsa_sqlexpress2_LUCCA_Resguardos23[[#This Row],[Fecha_Ingreso]]</f>
        <v>42074</v>
      </c>
      <c r="G1130" s="3" t="s">
        <v>3232</v>
      </c>
      <c r="H1130" s="84">
        <v>22450.63</v>
      </c>
      <c r="I1130" s="10"/>
      <c r="J1130" s="2"/>
      <c r="K1130" s="10"/>
      <c r="L1130" s="10"/>
      <c r="M1130" s="10"/>
      <c r="N1130" s="10"/>
      <c r="O1130" s="10"/>
      <c r="P1130" s="9"/>
      <c r="S1130" s="84">
        <v>22450.63</v>
      </c>
      <c r="T1130" s="123">
        <f>+Tabla_dsa_sqlexpress2_LUCCA_Resguardos23[[#This Row],[Precio_Adquisición]]-Tabla_dsa_sqlexpress2_LUCCA_Resguardos23[[#This Row],[Columna1]]</f>
        <v>0</v>
      </c>
      <c r="U1130">
        <v>1128</v>
      </c>
    </row>
    <row r="1131" spans="1:21" x14ac:dyDescent="0.25">
      <c r="A1131" s="3" t="s">
        <v>3384</v>
      </c>
      <c r="B1131" s="104"/>
      <c r="C1131" s="45" t="s">
        <v>3309</v>
      </c>
      <c r="D1131" s="116" t="s">
        <v>3061</v>
      </c>
      <c r="E1131" s="44">
        <v>42718</v>
      </c>
      <c r="F1131" s="4"/>
      <c r="G1131" s="3" t="s">
        <v>3386</v>
      </c>
      <c r="H1131" s="81">
        <v>9395.0300000000007</v>
      </c>
      <c r="I1131" s="10"/>
      <c r="J1131" s="2"/>
      <c r="K1131" s="10"/>
      <c r="L1131" s="10"/>
      <c r="M1131" s="10"/>
      <c r="N1131" s="10"/>
      <c r="O1131" s="10"/>
      <c r="P1131" s="9"/>
      <c r="R1131" s="65"/>
      <c r="S1131" s="81">
        <v>9395.0300000000007</v>
      </c>
      <c r="T1131" s="123">
        <f>+Tabla_dsa_sqlexpress2_LUCCA_Resguardos23[[#This Row],[Precio_Adquisición]]-Tabla_dsa_sqlexpress2_LUCCA_Resguardos23[[#This Row],[Columna1]]</f>
        <v>0</v>
      </c>
      <c r="U1131">
        <v>1129</v>
      </c>
    </row>
    <row r="1132" spans="1:21" x14ac:dyDescent="0.25">
      <c r="A1132" s="3" t="s">
        <v>3385</v>
      </c>
      <c r="B1132" s="104"/>
      <c r="C1132" s="45" t="s">
        <v>3309</v>
      </c>
      <c r="D1132" s="116" t="s">
        <v>3061</v>
      </c>
      <c r="E1132" s="44">
        <v>42718</v>
      </c>
      <c r="F1132" s="4"/>
      <c r="G1132" s="3" t="s">
        <v>3387</v>
      </c>
      <c r="H1132" s="81">
        <v>17980.259999999998</v>
      </c>
      <c r="I1132" s="10"/>
      <c r="J1132" s="2"/>
      <c r="K1132" s="10"/>
      <c r="L1132" s="10"/>
      <c r="M1132" s="10"/>
      <c r="N1132" s="10"/>
      <c r="O1132" s="10"/>
      <c r="P1132" s="9"/>
      <c r="R1132" s="65"/>
      <c r="S1132" s="81">
        <v>17980.259999999998</v>
      </c>
      <c r="T1132" s="123">
        <f>+Tabla_dsa_sqlexpress2_LUCCA_Resguardos23[[#This Row],[Precio_Adquisición]]-Tabla_dsa_sqlexpress2_LUCCA_Resguardos23[[#This Row],[Columna1]]</f>
        <v>0</v>
      </c>
      <c r="U1132">
        <v>1130</v>
      </c>
    </row>
    <row r="1133" spans="1:21" x14ac:dyDescent="0.25">
      <c r="A1133" s="3" t="s">
        <v>738</v>
      </c>
      <c r="C1133" s="6" t="s">
        <v>12</v>
      </c>
      <c r="D1133" s="5" t="s">
        <v>11</v>
      </c>
      <c r="E1133" s="4">
        <v>37196</v>
      </c>
      <c r="F1133" s="4">
        <v>37196</v>
      </c>
      <c r="G1133" s="3" t="s">
        <v>743</v>
      </c>
      <c r="H1133" s="78">
        <v>164.1</v>
      </c>
      <c r="J1133" s="2" t="s">
        <v>702</v>
      </c>
      <c r="L1133" s="10">
        <v>120</v>
      </c>
      <c r="M1133" s="10">
        <v>120</v>
      </c>
      <c r="N1133">
        <v>2011</v>
      </c>
      <c r="O1133">
        <v>11</v>
      </c>
      <c r="P1133" s="1">
        <v>164.1</v>
      </c>
      <c r="Q1133">
        <v>0.1</v>
      </c>
      <c r="S1133" s="78">
        <v>164.1</v>
      </c>
      <c r="T1133" s="123">
        <f>+Tabla_dsa_sqlexpress2_LUCCA_Resguardos23[[#This Row],[Precio_Adquisición]]-Tabla_dsa_sqlexpress2_LUCCA_Resguardos23[[#This Row],[Columna1]]</f>
        <v>0</v>
      </c>
      <c r="U1133">
        <v>1131</v>
      </c>
    </row>
    <row r="1134" spans="1:21" x14ac:dyDescent="0.25">
      <c r="A1134" s="3" t="s">
        <v>738</v>
      </c>
      <c r="C1134" s="6" t="s">
        <v>12</v>
      </c>
      <c r="D1134" s="5" t="s">
        <v>11</v>
      </c>
      <c r="E1134" s="4">
        <v>37196</v>
      </c>
      <c r="F1134" s="4">
        <v>37196</v>
      </c>
      <c r="G1134" s="3" t="s">
        <v>742</v>
      </c>
      <c r="H1134" s="78">
        <v>164.1</v>
      </c>
      <c r="J1134" s="2" t="s">
        <v>699</v>
      </c>
      <c r="L1134" s="10">
        <v>120</v>
      </c>
      <c r="M1134" s="10">
        <v>120</v>
      </c>
      <c r="N1134">
        <v>2011</v>
      </c>
      <c r="O1134">
        <v>11</v>
      </c>
      <c r="P1134" s="1">
        <v>164.1</v>
      </c>
      <c r="Q1134">
        <v>0.1</v>
      </c>
      <c r="S1134" s="78">
        <v>164.1</v>
      </c>
      <c r="T1134" s="123">
        <f>+Tabla_dsa_sqlexpress2_LUCCA_Resguardos23[[#This Row],[Precio_Adquisición]]-Tabla_dsa_sqlexpress2_LUCCA_Resguardos23[[#This Row],[Columna1]]</f>
        <v>0</v>
      </c>
      <c r="U1134">
        <v>1132</v>
      </c>
    </row>
    <row r="1135" spans="1:21" x14ac:dyDescent="0.25">
      <c r="A1135" s="3" t="s">
        <v>738</v>
      </c>
      <c r="C1135" s="6" t="s">
        <v>12</v>
      </c>
      <c r="D1135" s="5" t="s">
        <v>11</v>
      </c>
      <c r="E1135" s="4">
        <v>37196</v>
      </c>
      <c r="F1135" s="4">
        <v>37196</v>
      </c>
      <c r="G1135" s="3" t="s">
        <v>741</v>
      </c>
      <c r="H1135" s="78">
        <v>164.1</v>
      </c>
      <c r="J1135" s="2" t="s">
        <v>696</v>
      </c>
      <c r="L1135" s="10">
        <v>120</v>
      </c>
      <c r="M1135" s="10">
        <v>120</v>
      </c>
      <c r="N1135">
        <v>2011</v>
      </c>
      <c r="O1135">
        <v>11</v>
      </c>
      <c r="P1135" s="1">
        <v>164.1</v>
      </c>
      <c r="Q1135">
        <v>0.1</v>
      </c>
      <c r="S1135" s="78">
        <v>164.1</v>
      </c>
      <c r="T1135" s="123">
        <f>+Tabla_dsa_sqlexpress2_LUCCA_Resguardos23[[#This Row],[Precio_Adquisición]]-Tabla_dsa_sqlexpress2_LUCCA_Resguardos23[[#This Row],[Columna1]]</f>
        <v>0</v>
      </c>
      <c r="U1135">
        <v>1133</v>
      </c>
    </row>
    <row r="1136" spans="1:21" x14ac:dyDescent="0.25">
      <c r="A1136" s="3" t="s">
        <v>738</v>
      </c>
      <c r="C1136" s="6" t="s">
        <v>433</v>
      </c>
      <c r="D1136" s="5" t="s">
        <v>22</v>
      </c>
      <c r="E1136" s="4">
        <v>37196</v>
      </c>
      <c r="F1136" s="4">
        <v>37196</v>
      </c>
      <c r="G1136" s="3" t="s">
        <v>740</v>
      </c>
      <c r="H1136" s="78">
        <v>164.1</v>
      </c>
      <c r="J1136" s="2" t="s">
        <v>693</v>
      </c>
      <c r="L1136" s="10">
        <v>120</v>
      </c>
      <c r="M1136" s="10">
        <v>120</v>
      </c>
      <c r="N1136">
        <v>2011</v>
      </c>
      <c r="O1136">
        <v>11</v>
      </c>
      <c r="P1136" s="1">
        <v>164.1</v>
      </c>
      <c r="Q1136">
        <v>0.1</v>
      </c>
      <c r="S1136" s="78">
        <v>164.1</v>
      </c>
      <c r="T1136" s="123">
        <f>+Tabla_dsa_sqlexpress2_LUCCA_Resguardos23[[#This Row],[Precio_Adquisición]]-Tabla_dsa_sqlexpress2_LUCCA_Resguardos23[[#This Row],[Columna1]]</f>
        <v>0</v>
      </c>
      <c r="U1136">
        <v>1134</v>
      </c>
    </row>
    <row r="1137" spans="1:21" x14ac:dyDescent="0.25">
      <c r="A1137" s="3" t="s">
        <v>738</v>
      </c>
      <c r="C1137" s="6" t="s">
        <v>12</v>
      </c>
      <c r="D1137" s="5" t="s">
        <v>11</v>
      </c>
      <c r="E1137" s="4">
        <v>37196</v>
      </c>
      <c r="F1137" s="4">
        <v>37196</v>
      </c>
      <c r="G1137" s="3" t="s">
        <v>739</v>
      </c>
      <c r="H1137" s="78">
        <v>164.1</v>
      </c>
      <c r="J1137" s="2" t="s">
        <v>690</v>
      </c>
      <c r="L1137" s="10">
        <v>120</v>
      </c>
      <c r="M1137" s="10">
        <v>120</v>
      </c>
      <c r="N1137">
        <v>2011</v>
      </c>
      <c r="O1137">
        <v>11</v>
      </c>
      <c r="P1137" s="1">
        <v>164.1</v>
      </c>
      <c r="Q1137">
        <v>0.1</v>
      </c>
      <c r="S1137" s="78">
        <v>164.1</v>
      </c>
      <c r="T1137" s="123">
        <f>+Tabla_dsa_sqlexpress2_LUCCA_Resguardos23[[#This Row],[Precio_Adquisición]]-Tabla_dsa_sqlexpress2_LUCCA_Resguardos23[[#This Row],[Columna1]]</f>
        <v>0</v>
      </c>
      <c r="U1137">
        <v>1135</v>
      </c>
    </row>
    <row r="1138" spans="1:21" x14ac:dyDescent="0.25">
      <c r="A1138" s="3" t="s">
        <v>738</v>
      </c>
      <c r="C1138" s="6" t="s">
        <v>364</v>
      </c>
      <c r="D1138" s="5" t="s">
        <v>363</v>
      </c>
      <c r="E1138" s="4">
        <v>37196</v>
      </c>
      <c r="F1138" s="4">
        <v>37196</v>
      </c>
      <c r="G1138" s="3" t="s">
        <v>737</v>
      </c>
      <c r="H1138" s="78">
        <v>164.1</v>
      </c>
      <c r="J1138" s="2" t="s">
        <v>687</v>
      </c>
      <c r="L1138" s="10">
        <v>120</v>
      </c>
      <c r="M1138" s="10">
        <v>120</v>
      </c>
      <c r="N1138">
        <v>2011</v>
      </c>
      <c r="O1138">
        <v>11</v>
      </c>
      <c r="P1138" s="1">
        <v>164.1</v>
      </c>
      <c r="Q1138">
        <v>0.1</v>
      </c>
      <c r="S1138" s="78">
        <v>164.1</v>
      </c>
      <c r="T1138" s="123">
        <f>+Tabla_dsa_sqlexpress2_LUCCA_Resguardos23[[#This Row],[Precio_Adquisición]]-Tabla_dsa_sqlexpress2_LUCCA_Resguardos23[[#This Row],[Columna1]]</f>
        <v>0</v>
      </c>
      <c r="U1138">
        <v>1136</v>
      </c>
    </row>
    <row r="1139" spans="1:21" x14ac:dyDescent="0.25">
      <c r="A1139" s="3" t="s">
        <v>736</v>
      </c>
      <c r="C1139" s="70" t="s">
        <v>3307</v>
      </c>
      <c r="D1139" s="70" t="s">
        <v>3306</v>
      </c>
      <c r="E1139" s="4">
        <v>37288</v>
      </c>
      <c r="F1139" s="4">
        <v>37288</v>
      </c>
      <c r="G1139" s="3" t="s">
        <v>735</v>
      </c>
      <c r="H1139" s="106">
        <v>0</v>
      </c>
      <c r="J1139" s="2" t="s">
        <v>734</v>
      </c>
      <c r="L1139" s="10">
        <v>120</v>
      </c>
      <c r="M1139" s="10">
        <v>120</v>
      </c>
      <c r="N1139">
        <v>2012</v>
      </c>
      <c r="O1139">
        <v>2</v>
      </c>
      <c r="P1139" s="1">
        <v>309.35000000000002</v>
      </c>
      <c r="Q1139">
        <v>0.1</v>
      </c>
      <c r="S1139" s="43">
        <v>0</v>
      </c>
      <c r="T1139" s="123">
        <f>+Tabla_dsa_sqlexpress2_LUCCA_Resguardos23[[#This Row],[Precio_Adquisición]]-Tabla_dsa_sqlexpress2_LUCCA_Resguardos23[[#This Row],[Columna1]]</f>
        <v>0</v>
      </c>
      <c r="U1139">
        <v>1137</v>
      </c>
    </row>
    <row r="1140" spans="1:21" x14ac:dyDescent="0.25">
      <c r="A1140" s="3" t="s">
        <v>733</v>
      </c>
      <c r="C1140" s="6" t="s">
        <v>732</v>
      </c>
      <c r="D1140" s="5" t="s">
        <v>731</v>
      </c>
      <c r="E1140" s="4">
        <v>37288</v>
      </c>
      <c r="F1140" s="4">
        <v>37288</v>
      </c>
      <c r="G1140" s="3" t="s">
        <v>730</v>
      </c>
      <c r="H1140" s="78">
        <v>126</v>
      </c>
      <c r="J1140" s="2" t="s">
        <v>729</v>
      </c>
      <c r="L1140" s="10">
        <v>120</v>
      </c>
      <c r="M1140" s="10">
        <v>120</v>
      </c>
      <c r="N1140">
        <v>2012</v>
      </c>
      <c r="O1140">
        <v>2</v>
      </c>
      <c r="P1140" s="1">
        <v>126</v>
      </c>
      <c r="Q1140">
        <v>0.1</v>
      </c>
      <c r="S1140" s="78">
        <v>126</v>
      </c>
      <c r="T1140" s="123">
        <f>+Tabla_dsa_sqlexpress2_LUCCA_Resguardos23[[#This Row],[Precio_Adquisición]]-Tabla_dsa_sqlexpress2_LUCCA_Resguardos23[[#This Row],[Columna1]]</f>
        <v>0</v>
      </c>
      <c r="U1140">
        <v>1138</v>
      </c>
    </row>
    <row r="1141" spans="1:21" x14ac:dyDescent="0.25">
      <c r="A1141" s="3" t="s">
        <v>728</v>
      </c>
      <c r="C1141" s="71"/>
      <c r="D1141" s="72"/>
      <c r="E1141" s="4">
        <v>37377</v>
      </c>
      <c r="F1141" s="4">
        <v>37377</v>
      </c>
      <c r="G1141" s="3" t="s">
        <v>727</v>
      </c>
      <c r="H1141" s="78">
        <v>3150.33</v>
      </c>
      <c r="J1141" s="2" t="s">
        <v>726</v>
      </c>
      <c r="L1141" s="10">
        <v>120</v>
      </c>
      <c r="M1141" s="10">
        <v>120</v>
      </c>
      <c r="N1141">
        <v>2012</v>
      </c>
      <c r="O1141">
        <v>5</v>
      </c>
      <c r="P1141" s="1">
        <v>3150.33</v>
      </c>
      <c r="Q1141">
        <v>0.1</v>
      </c>
      <c r="R1141" s="71"/>
      <c r="S1141" s="78">
        <v>3150.33</v>
      </c>
      <c r="T1141" s="123">
        <f>+Tabla_dsa_sqlexpress2_LUCCA_Resguardos23[[#This Row],[Precio_Adquisición]]-Tabla_dsa_sqlexpress2_LUCCA_Resguardos23[[#This Row],[Columna1]]</f>
        <v>0</v>
      </c>
      <c r="U1141">
        <v>1139</v>
      </c>
    </row>
    <row r="1142" spans="1:21" x14ac:dyDescent="0.25">
      <c r="A1142" s="3" t="s">
        <v>725</v>
      </c>
      <c r="C1142" s="71" t="s">
        <v>3166</v>
      </c>
      <c r="D1142" s="72" t="s">
        <v>3305</v>
      </c>
      <c r="E1142" s="4">
        <v>37653</v>
      </c>
      <c r="F1142" s="4">
        <v>37653</v>
      </c>
      <c r="G1142" s="3" t="s">
        <v>724</v>
      </c>
      <c r="H1142" s="106">
        <v>0</v>
      </c>
      <c r="J1142" s="2" t="s">
        <v>723</v>
      </c>
      <c r="L1142" s="10">
        <v>120</v>
      </c>
      <c r="M1142" s="10">
        <v>120</v>
      </c>
      <c r="N1142">
        <v>2013</v>
      </c>
      <c r="O1142">
        <v>2</v>
      </c>
      <c r="P1142" s="1">
        <v>759</v>
      </c>
      <c r="Q1142">
        <v>0.1</v>
      </c>
      <c r="S1142" s="43">
        <v>0</v>
      </c>
      <c r="T1142" s="123">
        <f>+Tabla_dsa_sqlexpress2_LUCCA_Resguardos23[[#This Row],[Precio_Adquisición]]-Tabla_dsa_sqlexpress2_LUCCA_Resguardos23[[#This Row],[Columna1]]</f>
        <v>0</v>
      </c>
      <c r="U1142">
        <v>1140</v>
      </c>
    </row>
    <row r="1143" spans="1:21" x14ac:dyDescent="0.25">
      <c r="A1143" s="3" t="s">
        <v>722</v>
      </c>
      <c r="C1143" s="6" t="s">
        <v>12</v>
      </c>
      <c r="D1143" s="15" t="s">
        <v>11</v>
      </c>
      <c r="E1143" s="4">
        <v>37681</v>
      </c>
      <c r="F1143" s="4">
        <v>37681</v>
      </c>
      <c r="G1143" s="3" t="s">
        <v>721</v>
      </c>
      <c r="H1143" s="78">
        <v>1351.2</v>
      </c>
      <c r="J1143" s="2" t="s">
        <v>720</v>
      </c>
      <c r="L1143" s="10">
        <v>120</v>
      </c>
      <c r="M1143" s="10">
        <v>120</v>
      </c>
      <c r="N1143">
        <v>2013</v>
      </c>
      <c r="O1143">
        <v>3</v>
      </c>
      <c r="P1143" s="1">
        <v>1351.2</v>
      </c>
      <c r="Q1143">
        <v>0.1</v>
      </c>
      <c r="S1143" s="78">
        <v>1351.2</v>
      </c>
      <c r="T1143" s="123">
        <f>+Tabla_dsa_sqlexpress2_LUCCA_Resguardos23[[#This Row],[Precio_Adquisición]]-Tabla_dsa_sqlexpress2_LUCCA_Resguardos23[[#This Row],[Columna1]]</f>
        <v>0</v>
      </c>
      <c r="U1143">
        <v>1141</v>
      </c>
    </row>
    <row r="1144" spans="1:21" x14ac:dyDescent="0.25">
      <c r="A1144" s="3" t="s">
        <v>719</v>
      </c>
      <c r="C1144" s="70" t="s">
        <v>3307</v>
      </c>
      <c r="D1144" s="70" t="s">
        <v>3306</v>
      </c>
      <c r="E1144" s="4">
        <v>37926</v>
      </c>
      <c r="F1144" s="4">
        <v>37926</v>
      </c>
      <c r="G1144" s="3" t="s">
        <v>718</v>
      </c>
      <c r="H1144" s="106">
        <v>0</v>
      </c>
      <c r="J1144" s="2" t="s">
        <v>717</v>
      </c>
      <c r="L1144" s="10">
        <v>120</v>
      </c>
      <c r="M1144" s="10">
        <v>120</v>
      </c>
      <c r="N1144">
        <v>2013</v>
      </c>
      <c r="O1144">
        <v>11</v>
      </c>
      <c r="P1144" s="1">
        <v>2019.5</v>
      </c>
      <c r="Q1144">
        <v>0.1</v>
      </c>
      <c r="S1144" s="43">
        <v>0</v>
      </c>
      <c r="T1144" s="123">
        <f>+Tabla_dsa_sqlexpress2_LUCCA_Resguardos23[[#This Row],[Precio_Adquisición]]-Tabla_dsa_sqlexpress2_LUCCA_Resguardos23[[#This Row],[Columna1]]</f>
        <v>0</v>
      </c>
      <c r="U1144">
        <v>1142</v>
      </c>
    </row>
    <row r="1145" spans="1:21" x14ac:dyDescent="0.25">
      <c r="A1145" s="3" t="s">
        <v>716</v>
      </c>
      <c r="C1145" s="6" t="s">
        <v>41</v>
      </c>
      <c r="D1145" s="5" t="s">
        <v>40</v>
      </c>
      <c r="E1145" s="4">
        <v>37956</v>
      </c>
      <c r="F1145" s="4">
        <v>37956</v>
      </c>
      <c r="G1145" s="3" t="s">
        <v>715</v>
      </c>
      <c r="H1145" s="78">
        <v>2300</v>
      </c>
      <c r="J1145" s="2" t="s">
        <v>714</v>
      </c>
      <c r="L1145" s="10">
        <v>120</v>
      </c>
      <c r="M1145" s="10">
        <v>120</v>
      </c>
      <c r="N1145">
        <v>2013</v>
      </c>
      <c r="O1145">
        <v>12</v>
      </c>
      <c r="P1145" s="1">
        <v>2300</v>
      </c>
      <c r="Q1145">
        <v>0.1</v>
      </c>
      <c r="S1145" s="78">
        <v>2300</v>
      </c>
      <c r="T1145" s="123">
        <f>+Tabla_dsa_sqlexpress2_LUCCA_Resguardos23[[#This Row],[Precio_Adquisición]]-Tabla_dsa_sqlexpress2_LUCCA_Resguardos23[[#This Row],[Columna1]]</f>
        <v>0</v>
      </c>
      <c r="U1145">
        <v>1143</v>
      </c>
    </row>
    <row r="1146" spans="1:21" x14ac:dyDescent="0.25">
      <c r="A1146" s="3" t="s">
        <v>713</v>
      </c>
      <c r="C1146" s="6" t="s">
        <v>19</v>
      </c>
      <c r="D1146" s="5" t="s">
        <v>18</v>
      </c>
      <c r="E1146" s="4">
        <v>38292</v>
      </c>
      <c r="F1146" s="4">
        <v>38292</v>
      </c>
      <c r="G1146" s="3" t="s">
        <v>712</v>
      </c>
      <c r="H1146" s="78">
        <v>12075</v>
      </c>
      <c r="J1146" s="2" t="s">
        <v>711</v>
      </c>
      <c r="L1146" s="10">
        <v>120</v>
      </c>
      <c r="M1146" s="10">
        <v>120</v>
      </c>
      <c r="N1146">
        <v>2014</v>
      </c>
      <c r="O1146">
        <v>11</v>
      </c>
      <c r="P1146" s="1">
        <v>12075</v>
      </c>
      <c r="Q1146">
        <v>0.1</v>
      </c>
      <c r="S1146" s="78">
        <v>12075</v>
      </c>
      <c r="T1146" s="123">
        <f>+Tabla_dsa_sqlexpress2_LUCCA_Resguardos23[[#This Row],[Precio_Adquisición]]-Tabla_dsa_sqlexpress2_LUCCA_Resguardos23[[#This Row],[Columna1]]</f>
        <v>0</v>
      </c>
      <c r="U1146">
        <v>1144</v>
      </c>
    </row>
    <row r="1147" spans="1:21" x14ac:dyDescent="0.25">
      <c r="A1147" s="3" t="s">
        <v>710</v>
      </c>
      <c r="C1147" s="6" t="s">
        <v>364</v>
      </c>
      <c r="D1147" s="5" t="s">
        <v>363</v>
      </c>
      <c r="E1147" s="4">
        <v>38292</v>
      </c>
      <c r="F1147" s="4">
        <v>38292</v>
      </c>
      <c r="G1147" s="3" t="s">
        <v>709</v>
      </c>
      <c r="H1147" s="78">
        <v>7360</v>
      </c>
      <c r="J1147" s="2" t="s">
        <v>708</v>
      </c>
      <c r="L1147" s="10">
        <v>120</v>
      </c>
      <c r="M1147" s="10">
        <v>120</v>
      </c>
      <c r="N1147">
        <v>2014</v>
      </c>
      <c r="O1147">
        <v>11</v>
      </c>
      <c r="P1147" s="1">
        <v>7360</v>
      </c>
      <c r="Q1147">
        <v>0.1</v>
      </c>
      <c r="S1147" s="78">
        <v>7360</v>
      </c>
      <c r="T1147" s="123">
        <f>+Tabla_dsa_sqlexpress2_LUCCA_Resguardos23[[#This Row],[Precio_Adquisición]]-Tabla_dsa_sqlexpress2_LUCCA_Resguardos23[[#This Row],[Columna1]]</f>
        <v>0</v>
      </c>
      <c r="U1147">
        <v>1145</v>
      </c>
    </row>
    <row r="1148" spans="1:21" x14ac:dyDescent="0.25">
      <c r="A1148" s="89" t="s">
        <v>707</v>
      </c>
      <c r="B1148" s="90"/>
      <c r="C1148" s="96" t="s">
        <v>3303</v>
      </c>
      <c r="D1148" s="95" t="s">
        <v>359</v>
      </c>
      <c r="E1148" s="93">
        <v>38930</v>
      </c>
      <c r="F1148" s="93">
        <v>38930</v>
      </c>
      <c r="G1148" s="3" t="s">
        <v>706</v>
      </c>
      <c r="H1148" s="94">
        <v>6521.74</v>
      </c>
      <c r="J1148" s="2" t="s">
        <v>705</v>
      </c>
      <c r="L1148">
        <v>120</v>
      </c>
      <c r="M1148">
        <v>112</v>
      </c>
      <c r="N1148">
        <v>2016</v>
      </c>
      <c r="O1148">
        <v>8</v>
      </c>
      <c r="P1148" s="1">
        <v>6521.74</v>
      </c>
      <c r="Q1148">
        <v>0.1</v>
      </c>
      <c r="S1148" s="78">
        <v>6521.74</v>
      </c>
      <c r="T1148" s="123">
        <f>+Tabla_dsa_sqlexpress2_LUCCA_Resguardos23[[#This Row],[Precio_Adquisición]]-Tabla_dsa_sqlexpress2_LUCCA_Resguardos23[[#This Row],[Columna1]]</f>
        <v>0</v>
      </c>
      <c r="U1148">
        <v>1146</v>
      </c>
    </row>
    <row r="1149" spans="1:21" x14ac:dyDescent="0.25">
      <c r="A1149" s="89" t="s">
        <v>704</v>
      </c>
      <c r="B1149" s="90"/>
      <c r="C1149" s="96" t="s">
        <v>3303</v>
      </c>
      <c r="D1149" s="95" t="s">
        <v>359</v>
      </c>
      <c r="E1149" s="93">
        <v>38991</v>
      </c>
      <c r="F1149" s="93">
        <v>38991</v>
      </c>
      <c r="G1149" s="3" t="s">
        <v>703</v>
      </c>
      <c r="H1149" s="94">
        <v>1200</v>
      </c>
      <c r="J1149" s="2" t="s">
        <v>702</v>
      </c>
      <c r="L1149">
        <v>120</v>
      </c>
      <c r="M1149">
        <v>110</v>
      </c>
      <c r="N1149">
        <v>2016</v>
      </c>
      <c r="O1149">
        <v>10</v>
      </c>
      <c r="P1149" s="1">
        <v>1200</v>
      </c>
      <c r="Q1149">
        <v>0.1</v>
      </c>
      <c r="S1149" s="78">
        <v>1200</v>
      </c>
      <c r="T1149" s="123">
        <f>+Tabla_dsa_sqlexpress2_LUCCA_Resguardos23[[#This Row],[Precio_Adquisición]]-Tabla_dsa_sqlexpress2_LUCCA_Resguardos23[[#This Row],[Columna1]]</f>
        <v>0</v>
      </c>
      <c r="U1149">
        <v>1147</v>
      </c>
    </row>
    <row r="1150" spans="1:21" x14ac:dyDescent="0.25">
      <c r="A1150" s="3" t="s">
        <v>701</v>
      </c>
      <c r="C1150" s="6" t="s">
        <v>364</v>
      </c>
      <c r="D1150" s="5" t="s">
        <v>363</v>
      </c>
      <c r="E1150" s="4">
        <v>39048</v>
      </c>
      <c r="F1150" s="4">
        <v>39048</v>
      </c>
      <c r="G1150" s="3" t="s">
        <v>700</v>
      </c>
      <c r="H1150" s="78">
        <v>3899</v>
      </c>
      <c r="J1150" s="2" t="s">
        <v>699</v>
      </c>
      <c r="L1150">
        <v>120</v>
      </c>
      <c r="M1150">
        <v>109</v>
      </c>
      <c r="N1150">
        <v>2016</v>
      </c>
      <c r="O1150">
        <v>11</v>
      </c>
      <c r="P1150" s="1">
        <v>3899</v>
      </c>
      <c r="Q1150">
        <v>0.1</v>
      </c>
      <c r="S1150" s="78">
        <v>3899</v>
      </c>
      <c r="T1150" s="123">
        <f>+Tabla_dsa_sqlexpress2_LUCCA_Resguardos23[[#This Row],[Precio_Adquisición]]-Tabla_dsa_sqlexpress2_LUCCA_Resguardos23[[#This Row],[Columna1]]</f>
        <v>0</v>
      </c>
      <c r="U1150">
        <v>1148</v>
      </c>
    </row>
    <row r="1151" spans="1:21" x14ac:dyDescent="0.25">
      <c r="A1151" s="3" t="s">
        <v>698</v>
      </c>
      <c r="C1151" s="6" t="s">
        <v>364</v>
      </c>
      <c r="D1151" s="5" t="s">
        <v>363</v>
      </c>
      <c r="E1151" s="4">
        <v>39203</v>
      </c>
      <c r="F1151" s="4">
        <v>39203</v>
      </c>
      <c r="G1151" s="3" t="s">
        <v>697</v>
      </c>
      <c r="H1151" s="78">
        <v>229</v>
      </c>
      <c r="J1151" s="2" t="s">
        <v>696</v>
      </c>
      <c r="L1151">
        <v>120</v>
      </c>
      <c r="M1151">
        <v>103</v>
      </c>
      <c r="N1151">
        <v>2017</v>
      </c>
      <c r="O1151">
        <v>5</v>
      </c>
      <c r="P1151" s="1">
        <v>229</v>
      </c>
      <c r="Q1151">
        <v>0.1</v>
      </c>
      <c r="S1151" s="78">
        <v>229</v>
      </c>
      <c r="T1151" s="123">
        <f>+Tabla_dsa_sqlexpress2_LUCCA_Resguardos23[[#This Row],[Precio_Adquisición]]-Tabla_dsa_sqlexpress2_LUCCA_Resguardos23[[#This Row],[Columna1]]</f>
        <v>0</v>
      </c>
      <c r="U1151">
        <v>1149</v>
      </c>
    </row>
    <row r="1152" spans="1:21" x14ac:dyDescent="0.25">
      <c r="A1152" s="3" t="s">
        <v>695</v>
      </c>
      <c r="C1152" s="71"/>
      <c r="D1152" s="73"/>
      <c r="E1152" s="4">
        <v>39203</v>
      </c>
      <c r="F1152" s="4">
        <v>39203</v>
      </c>
      <c r="G1152" s="3" t="s">
        <v>694</v>
      </c>
      <c r="H1152" s="78">
        <v>170</v>
      </c>
      <c r="J1152" s="2" t="s">
        <v>693</v>
      </c>
      <c r="L1152">
        <v>120</v>
      </c>
      <c r="M1152">
        <v>103</v>
      </c>
      <c r="N1152">
        <v>2017</v>
      </c>
      <c r="O1152">
        <v>5</v>
      </c>
      <c r="P1152" s="1">
        <v>170</v>
      </c>
      <c r="Q1152">
        <v>0.1</v>
      </c>
      <c r="R1152" s="71"/>
      <c r="S1152" s="78">
        <v>170</v>
      </c>
      <c r="T1152" s="123">
        <f>+Tabla_dsa_sqlexpress2_LUCCA_Resguardos23[[#This Row],[Precio_Adquisición]]-Tabla_dsa_sqlexpress2_LUCCA_Resguardos23[[#This Row],[Columna1]]</f>
        <v>0</v>
      </c>
      <c r="U1152">
        <v>1150</v>
      </c>
    </row>
    <row r="1153" spans="1:21" x14ac:dyDescent="0.25">
      <c r="A1153" s="3" t="s">
        <v>692</v>
      </c>
      <c r="C1153" s="6" t="s">
        <v>364</v>
      </c>
      <c r="D1153" s="5" t="s">
        <v>363</v>
      </c>
      <c r="E1153" s="4">
        <v>39264</v>
      </c>
      <c r="F1153" s="4">
        <v>39264</v>
      </c>
      <c r="G1153" s="3" t="s">
        <v>691</v>
      </c>
      <c r="H1153" s="78">
        <v>14642.95</v>
      </c>
      <c r="J1153" s="2" t="s">
        <v>690</v>
      </c>
      <c r="L1153">
        <v>120</v>
      </c>
      <c r="M1153">
        <v>101</v>
      </c>
      <c r="N1153">
        <v>2017</v>
      </c>
      <c r="O1153">
        <v>7</v>
      </c>
      <c r="P1153" s="1">
        <v>14642.95</v>
      </c>
      <c r="Q1153">
        <v>0.1</v>
      </c>
      <c r="S1153" s="78">
        <v>14642.95</v>
      </c>
      <c r="T1153" s="123">
        <f>+Tabla_dsa_sqlexpress2_LUCCA_Resguardos23[[#This Row],[Precio_Adquisición]]-Tabla_dsa_sqlexpress2_LUCCA_Resguardos23[[#This Row],[Columna1]]</f>
        <v>0</v>
      </c>
      <c r="U1153">
        <v>1151</v>
      </c>
    </row>
    <row r="1154" spans="1:21" x14ac:dyDescent="0.25">
      <c r="A1154" s="89" t="s">
        <v>689</v>
      </c>
      <c r="B1154" s="90"/>
      <c r="C1154" s="96" t="s">
        <v>3303</v>
      </c>
      <c r="D1154" s="95" t="s">
        <v>359</v>
      </c>
      <c r="E1154" s="93">
        <v>39387</v>
      </c>
      <c r="F1154" s="93">
        <v>39387</v>
      </c>
      <c r="G1154" s="3" t="s">
        <v>688</v>
      </c>
      <c r="H1154" s="94">
        <v>3900</v>
      </c>
      <c r="J1154" s="2" t="s">
        <v>687</v>
      </c>
      <c r="L1154">
        <v>120</v>
      </c>
      <c r="M1154">
        <v>97</v>
      </c>
      <c r="N1154">
        <v>2017</v>
      </c>
      <c r="O1154">
        <v>11</v>
      </c>
      <c r="P1154" s="1">
        <v>3900</v>
      </c>
      <c r="Q1154">
        <v>0.1</v>
      </c>
      <c r="S1154" s="78">
        <v>3900</v>
      </c>
      <c r="T1154" s="123">
        <f>+Tabla_dsa_sqlexpress2_LUCCA_Resguardos23[[#This Row],[Precio_Adquisición]]-Tabla_dsa_sqlexpress2_LUCCA_Resguardos23[[#This Row],[Columna1]]</f>
        <v>0</v>
      </c>
      <c r="U1154">
        <v>1152</v>
      </c>
    </row>
    <row r="1155" spans="1:21" x14ac:dyDescent="0.25">
      <c r="A1155" s="3" t="s">
        <v>686</v>
      </c>
      <c r="C1155" s="6" t="s">
        <v>3308</v>
      </c>
      <c r="D1155" s="5" t="s">
        <v>352</v>
      </c>
      <c r="E1155" s="4">
        <v>39387</v>
      </c>
      <c r="F1155" s="4">
        <v>39387</v>
      </c>
      <c r="G1155" s="3" t="s">
        <v>685</v>
      </c>
      <c r="H1155" s="78">
        <v>2200</v>
      </c>
      <c r="J1155" s="2" t="s">
        <v>684</v>
      </c>
      <c r="L1155">
        <v>120</v>
      </c>
      <c r="M1155">
        <v>97</v>
      </c>
      <c r="N1155">
        <v>2017</v>
      </c>
      <c r="O1155">
        <v>11</v>
      </c>
      <c r="P1155" s="1">
        <v>2200</v>
      </c>
      <c r="Q1155">
        <v>0.1</v>
      </c>
      <c r="S1155" s="78">
        <v>2200</v>
      </c>
      <c r="T1155" s="123">
        <f>+Tabla_dsa_sqlexpress2_LUCCA_Resguardos23[[#This Row],[Precio_Adquisición]]-Tabla_dsa_sqlexpress2_LUCCA_Resguardos23[[#This Row],[Columna1]]</f>
        <v>0</v>
      </c>
      <c r="U1155">
        <v>1153</v>
      </c>
    </row>
    <row r="1156" spans="1:21" x14ac:dyDescent="0.25">
      <c r="A1156" s="3" t="s">
        <v>683</v>
      </c>
      <c r="C1156" s="6" t="s">
        <v>12</v>
      </c>
      <c r="D1156" s="5" t="s">
        <v>11</v>
      </c>
      <c r="E1156" s="4">
        <v>39387</v>
      </c>
      <c r="F1156" s="4">
        <v>39387</v>
      </c>
      <c r="G1156" s="3" t="s">
        <v>682</v>
      </c>
      <c r="H1156" s="78">
        <v>1050</v>
      </c>
      <c r="J1156" s="2" t="s">
        <v>681</v>
      </c>
      <c r="L1156">
        <v>120</v>
      </c>
      <c r="M1156">
        <v>97</v>
      </c>
      <c r="N1156">
        <v>2017</v>
      </c>
      <c r="O1156">
        <v>11</v>
      </c>
      <c r="P1156" s="1">
        <v>1050</v>
      </c>
      <c r="Q1156">
        <v>0.1</v>
      </c>
      <c r="S1156" s="78">
        <v>1050</v>
      </c>
      <c r="T1156" s="123">
        <f>+Tabla_dsa_sqlexpress2_LUCCA_Resguardos23[[#This Row],[Precio_Adquisición]]-Tabla_dsa_sqlexpress2_LUCCA_Resguardos23[[#This Row],[Columna1]]</f>
        <v>0</v>
      </c>
      <c r="U1156">
        <v>1154</v>
      </c>
    </row>
    <row r="1157" spans="1:21" x14ac:dyDescent="0.25">
      <c r="A1157" s="3" t="s">
        <v>680</v>
      </c>
      <c r="C1157" s="6" t="s">
        <v>12</v>
      </c>
      <c r="D1157" s="5" t="s">
        <v>11</v>
      </c>
      <c r="E1157" s="4">
        <v>39417</v>
      </c>
      <c r="F1157" s="4">
        <v>39417</v>
      </c>
      <c r="G1157" s="3" t="s">
        <v>679</v>
      </c>
      <c r="H1157" s="78">
        <v>3162.5</v>
      </c>
      <c r="J1157" s="2" t="s">
        <v>678</v>
      </c>
      <c r="L1157">
        <v>120</v>
      </c>
      <c r="M1157">
        <v>96</v>
      </c>
      <c r="N1157">
        <v>2017</v>
      </c>
      <c r="O1157">
        <v>12</v>
      </c>
      <c r="P1157" s="1">
        <v>3162.5</v>
      </c>
      <c r="Q1157">
        <v>0.1</v>
      </c>
      <c r="S1157" s="78">
        <v>3162.5</v>
      </c>
      <c r="T1157" s="123">
        <f>+Tabla_dsa_sqlexpress2_LUCCA_Resguardos23[[#This Row],[Precio_Adquisición]]-Tabla_dsa_sqlexpress2_LUCCA_Resguardos23[[#This Row],[Columna1]]</f>
        <v>0</v>
      </c>
      <c r="U1157">
        <v>1155</v>
      </c>
    </row>
    <row r="1158" spans="1:21" x14ac:dyDescent="0.25">
      <c r="A1158" s="3" t="s">
        <v>677</v>
      </c>
      <c r="C1158" s="6" t="s">
        <v>12</v>
      </c>
      <c r="D1158" s="5" t="s">
        <v>11</v>
      </c>
      <c r="E1158" s="4">
        <v>39417</v>
      </c>
      <c r="F1158" s="4">
        <v>39417</v>
      </c>
      <c r="G1158" s="3" t="s">
        <v>676</v>
      </c>
      <c r="H1158" s="78">
        <v>2104.5</v>
      </c>
      <c r="J1158" s="2" t="s">
        <v>675</v>
      </c>
      <c r="L1158">
        <v>120</v>
      </c>
      <c r="M1158">
        <v>96</v>
      </c>
      <c r="N1158">
        <v>2017</v>
      </c>
      <c r="O1158">
        <v>12</v>
      </c>
      <c r="P1158" s="1">
        <v>2104.5</v>
      </c>
      <c r="Q1158">
        <v>0.1</v>
      </c>
      <c r="S1158" s="78">
        <v>2104.5</v>
      </c>
      <c r="T1158" s="123">
        <f>+Tabla_dsa_sqlexpress2_LUCCA_Resguardos23[[#This Row],[Precio_Adquisición]]-Tabla_dsa_sqlexpress2_LUCCA_Resguardos23[[#This Row],[Columna1]]</f>
        <v>0</v>
      </c>
      <c r="U1158">
        <v>1156</v>
      </c>
    </row>
    <row r="1159" spans="1:21" x14ac:dyDescent="0.25">
      <c r="A1159" s="3" t="s">
        <v>674</v>
      </c>
      <c r="C1159" s="6" t="s">
        <v>3308</v>
      </c>
      <c r="D1159" s="5" t="s">
        <v>352</v>
      </c>
      <c r="E1159" s="4">
        <v>39417</v>
      </c>
      <c r="F1159" s="4">
        <v>39417</v>
      </c>
      <c r="G1159" s="3" t="s">
        <v>673</v>
      </c>
      <c r="H1159" s="78">
        <v>1070.6500000000001</v>
      </c>
      <c r="J1159" s="2" t="s">
        <v>672</v>
      </c>
      <c r="L1159">
        <v>120</v>
      </c>
      <c r="M1159">
        <v>96</v>
      </c>
      <c r="N1159">
        <v>2017</v>
      </c>
      <c r="O1159">
        <v>12</v>
      </c>
      <c r="P1159" s="1">
        <v>1070.6500000000001</v>
      </c>
      <c r="Q1159">
        <v>0.1</v>
      </c>
      <c r="S1159" s="78">
        <v>1070.6500000000001</v>
      </c>
      <c r="T1159" s="123">
        <f>+Tabla_dsa_sqlexpress2_LUCCA_Resguardos23[[#This Row],[Precio_Adquisición]]-Tabla_dsa_sqlexpress2_LUCCA_Resguardos23[[#This Row],[Columna1]]</f>
        <v>0</v>
      </c>
      <c r="U1159">
        <v>1157</v>
      </c>
    </row>
    <row r="1160" spans="1:21" x14ac:dyDescent="0.25">
      <c r="A1160" s="3" t="s">
        <v>671</v>
      </c>
      <c r="C1160" s="6" t="s">
        <v>465</v>
      </c>
      <c r="D1160" s="5" t="s">
        <v>528</v>
      </c>
      <c r="E1160" s="4">
        <v>39417</v>
      </c>
      <c r="F1160" s="4">
        <v>39417</v>
      </c>
      <c r="G1160" s="3" t="s">
        <v>670</v>
      </c>
      <c r="H1160" s="78">
        <v>11498.85</v>
      </c>
      <c r="J1160" s="2" t="s">
        <v>669</v>
      </c>
      <c r="L1160">
        <v>120</v>
      </c>
      <c r="M1160">
        <v>96</v>
      </c>
      <c r="N1160">
        <v>2017</v>
      </c>
      <c r="O1160">
        <v>12</v>
      </c>
      <c r="P1160" s="1">
        <v>11498.85</v>
      </c>
      <c r="Q1160">
        <v>0.1</v>
      </c>
      <c r="S1160" s="78">
        <v>11498.85</v>
      </c>
      <c r="T1160" s="123">
        <f>+Tabla_dsa_sqlexpress2_LUCCA_Resguardos23[[#This Row],[Precio_Adquisición]]-Tabla_dsa_sqlexpress2_LUCCA_Resguardos23[[#This Row],[Columna1]]</f>
        <v>0</v>
      </c>
      <c r="U1160">
        <v>1158</v>
      </c>
    </row>
    <row r="1161" spans="1:21" x14ac:dyDescent="0.25">
      <c r="A1161" s="3" t="s">
        <v>668</v>
      </c>
      <c r="C1161" s="6" t="s">
        <v>364</v>
      </c>
      <c r="D1161" s="5" t="s">
        <v>363</v>
      </c>
      <c r="E1161" s="4">
        <v>39995</v>
      </c>
      <c r="F1161" s="4">
        <v>39995</v>
      </c>
      <c r="G1161" s="3" t="s">
        <v>667</v>
      </c>
      <c r="H1161" s="78">
        <v>1976</v>
      </c>
      <c r="J1161" s="2" t="s">
        <v>666</v>
      </c>
      <c r="L1161">
        <v>120</v>
      </c>
      <c r="M1161">
        <v>77</v>
      </c>
      <c r="N1161">
        <v>2019</v>
      </c>
      <c r="O1161">
        <v>7</v>
      </c>
      <c r="P1161" s="1">
        <v>1976</v>
      </c>
      <c r="Q1161">
        <v>0.1</v>
      </c>
      <c r="S1161" s="78">
        <v>1976</v>
      </c>
      <c r="T1161" s="123">
        <f>+Tabla_dsa_sqlexpress2_LUCCA_Resguardos23[[#This Row],[Precio_Adquisición]]-Tabla_dsa_sqlexpress2_LUCCA_Resguardos23[[#This Row],[Columna1]]</f>
        <v>0</v>
      </c>
      <c r="U1161">
        <v>1159</v>
      </c>
    </row>
    <row r="1162" spans="1:21" x14ac:dyDescent="0.25">
      <c r="A1162" s="3" t="s">
        <v>665</v>
      </c>
      <c r="C1162" s="6" t="s">
        <v>465</v>
      </c>
      <c r="D1162" s="5" t="s">
        <v>528</v>
      </c>
      <c r="E1162" s="4">
        <v>40057</v>
      </c>
      <c r="F1162" s="4">
        <v>40057</v>
      </c>
      <c r="G1162" s="3" t="s">
        <v>664</v>
      </c>
      <c r="H1162" s="78">
        <v>13915</v>
      </c>
      <c r="J1162" s="2" t="s">
        <v>663</v>
      </c>
      <c r="L1162">
        <v>120</v>
      </c>
      <c r="M1162">
        <v>75</v>
      </c>
      <c r="N1162">
        <v>2019</v>
      </c>
      <c r="O1162">
        <v>9</v>
      </c>
      <c r="P1162" s="1">
        <v>13915</v>
      </c>
      <c r="Q1162">
        <v>0.1</v>
      </c>
      <c r="S1162" s="78">
        <v>13915</v>
      </c>
      <c r="T1162" s="123">
        <f>+Tabla_dsa_sqlexpress2_LUCCA_Resguardos23[[#This Row],[Precio_Adquisición]]-Tabla_dsa_sqlexpress2_LUCCA_Resguardos23[[#This Row],[Columna1]]</f>
        <v>0</v>
      </c>
      <c r="U1162">
        <v>1160</v>
      </c>
    </row>
    <row r="1163" spans="1:21" x14ac:dyDescent="0.25">
      <c r="A1163" s="3" t="s">
        <v>660</v>
      </c>
      <c r="C1163" s="6" t="s">
        <v>364</v>
      </c>
      <c r="D1163" s="5" t="s">
        <v>363</v>
      </c>
      <c r="E1163" s="4">
        <v>40057</v>
      </c>
      <c r="F1163" s="4">
        <v>40057</v>
      </c>
      <c r="G1163" s="3" t="s">
        <v>662</v>
      </c>
      <c r="H1163" s="78">
        <v>644</v>
      </c>
      <c r="J1163" s="2" t="s">
        <v>661</v>
      </c>
      <c r="L1163">
        <v>120</v>
      </c>
      <c r="M1163">
        <v>75</v>
      </c>
      <c r="N1163">
        <v>2019</v>
      </c>
      <c r="O1163">
        <v>9</v>
      </c>
      <c r="P1163" s="1">
        <v>644</v>
      </c>
      <c r="Q1163">
        <v>0.1</v>
      </c>
      <c r="S1163" s="78">
        <v>644</v>
      </c>
      <c r="T1163" s="123">
        <f>+Tabla_dsa_sqlexpress2_LUCCA_Resguardos23[[#This Row],[Precio_Adquisición]]-Tabla_dsa_sqlexpress2_LUCCA_Resguardos23[[#This Row],[Columna1]]</f>
        <v>0</v>
      </c>
      <c r="U1163">
        <v>1161</v>
      </c>
    </row>
    <row r="1164" spans="1:21" x14ac:dyDescent="0.25">
      <c r="A1164" s="3" t="s">
        <v>660</v>
      </c>
      <c r="C1164" s="6" t="s">
        <v>364</v>
      </c>
      <c r="D1164" s="5" t="s">
        <v>363</v>
      </c>
      <c r="E1164" s="4">
        <v>40057</v>
      </c>
      <c r="F1164" s="4">
        <v>40057</v>
      </c>
      <c r="G1164" s="3" t="s">
        <v>659</v>
      </c>
      <c r="H1164" s="78">
        <v>644</v>
      </c>
      <c r="J1164" s="2" t="s">
        <v>658</v>
      </c>
      <c r="L1164">
        <v>120</v>
      </c>
      <c r="M1164">
        <v>75</v>
      </c>
      <c r="N1164">
        <v>2019</v>
      </c>
      <c r="O1164">
        <v>9</v>
      </c>
      <c r="P1164" s="1">
        <v>644</v>
      </c>
      <c r="Q1164">
        <v>0.1</v>
      </c>
      <c r="S1164" s="78">
        <v>644</v>
      </c>
      <c r="T1164" s="123">
        <f>+Tabla_dsa_sqlexpress2_LUCCA_Resguardos23[[#This Row],[Precio_Adquisición]]-Tabla_dsa_sqlexpress2_LUCCA_Resguardos23[[#This Row],[Columna1]]</f>
        <v>0</v>
      </c>
      <c r="U1164">
        <v>1162</v>
      </c>
    </row>
    <row r="1165" spans="1:21" x14ac:dyDescent="0.25">
      <c r="A1165" s="3" t="s">
        <v>657</v>
      </c>
      <c r="C1165" s="6" t="s">
        <v>3299</v>
      </c>
      <c r="D1165" s="5" t="s">
        <v>3298</v>
      </c>
      <c r="E1165" s="4">
        <v>37104</v>
      </c>
      <c r="F1165" s="4">
        <v>37104</v>
      </c>
      <c r="G1165" s="3" t="s">
        <v>656</v>
      </c>
      <c r="H1165" s="78">
        <v>9200</v>
      </c>
      <c r="J1165" s="2" t="s">
        <v>655</v>
      </c>
      <c r="L1165">
        <v>120</v>
      </c>
      <c r="M1165">
        <v>120</v>
      </c>
      <c r="N1165">
        <v>2011</v>
      </c>
      <c r="O1165">
        <v>8</v>
      </c>
      <c r="P1165" s="1">
        <v>9200</v>
      </c>
      <c r="Q1165">
        <v>0.1</v>
      </c>
      <c r="S1165" s="78">
        <v>9200</v>
      </c>
      <c r="T1165" s="123">
        <f>+Tabla_dsa_sqlexpress2_LUCCA_Resguardos23[[#This Row],[Precio_Adquisición]]-Tabla_dsa_sqlexpress2_LUCCA_Resguardos23[[#This Row],[Columna1]]</f>
        <v>0</v>
      </c>
      <c r="U1165">
        <v>1163</v>
      </c>
    </row>
    <row r="1166" spans="1:21" x14ac:dyDescent="0.25">
      <c r="A1166" s="3" t="s">
        <v>654</v>
      </c>
      <c r="C1166" s="70" t="s">
        <v>3307</v>
      </c>
      <c r="D1166" s="70" t="s">
        <v>3306</v>
      </c>
      <c r="E1166" s="4">
        <v>37196</v>
      </c>
      <c r="F1166" s="4">
        <v>37196</v>
      </c>
      <c r="G1166" s="3" t="s">
        <v>653</v>
      </c>
      <c r="H1166" s="106">
        <v>0</v>
      </c>
      <c r="J1166" s="2" t="s">
        <v>652</v>
      </c>
      <c r="L1166">
        <v>120</v>
      </c>
      <c r="M1166">
        <v>120</v>
      </c>
      <c r="N1166">
        <v>2011</v>
      </c>
      <c r="O1166">
        <v>11</v>
      </c>
      <c r="P1166" s="1">
        <v>1437.5</v>
      </c>
      <c r="Q1166">
        <v>0.1</v>
      </c>
      <c r="S1166" s="78">
        <v>0</v>
      </c>
      <c r="T1166" s="123">
        <f>+Tabla_dsa_sqlexpress2_LUCCA_Resguardos23[[#This Row],[Precio_Adquisición]]-Tabla_dsa_sqlexpress2_LUCCA_Resguardos23[[#This Row],[Columna1]]</f>
        <v>0</v>
      </c>
      <c r="U1166">
        <v>1164</v>
      </c>
    </row>
    <row r="1167" spans="1:21" x14ac:dyDescent="0.25">
      <c r="A1167" s="3" t="s">
        <v>649</v>
      </c>
      <c r="C1167" s="6" t="s">
        <v>3416</v>
      </c>
      <c r="D1167" s="5" t="s">
        <v>15</v>
      </c>
      <c r="E1167" s="4">
        <v>37135</v>
      </c>
      <c r="F1167" s="4">
        <v>37135</v>
      </c>
      <c r="G1167" s="3" t="s">
        <v>651</v>
      </c>
      <c r="H1167" s="78">
        <v>8428.16</v>
      </c>
      <c r="J1167" s="2" t="s">
        <v>650</v>
      </c>
      <c r="L1167">
        <v>120</v>
      </c>
      <c r="M1167">
        <v>120</v>
      </c>
      <c r="N1167">
        <v>2011</v>
      </c>
      <c r="O1167">
        <v>9</v>
      </c>
      <c r="P1167" s="1">
        <v>8428.16</v>
      </c>
      <c r="Q1167">
        <v>0.1</v>
      </c>
      <c r="S1167" s="78">
        <v>8428.16</v>
      </c>
      <c r="T1167" s="123">
        <f>+Tabla_dsa_sqlexpress2_LUCCA_Resguardos23[[#This Row],[Precio_Adquisición]]-Tabla_dsa_sqlexpress2_LUCCA_Resguardos23[[#This Row],[Columna1]]</f>
        <v>0</v>
      </c>
      <c r="U1167">
        <v>1165</v>
      </c>
    </row>
    <row r="1168" spans="1:21" x14ac:dyDescent="0.25">
      <c r="A1168" s="3" t="s">
        <v>649</v>
      </c>
      <c r="C1168" s="6" t="s">
        <v>3416</v>
      </c>
      <c r="D1168" s="5" t="s">
        <v>15</v>
      </c>
      <c r="E1168" s="4">
        <v>37135</v>
      </c>
      <c r="F1168" s="4">
        <v>37135</v>
      </c>
      <c r="G1168" s="3" t="s">
        <v>648</v>
      </c>
      <c r="H1168" s="78">
        <v>5255.67</v>
      </c>
      <c r="J1168" s="2" t="s">
        <v>647</v>
      </c>
      <c r="L1168">
        <v>120</v>
      </c>
      <c r="M1168">
        <v>120</v>
      </c>
      <c r="N1168">
        <v>2011</v>
      </c>
      <c r="O1168">
        <v>9</v>
      </c>
      <c r="P1168" s="1">
        <v>5255.67</v>
      </c>
      <c r="Q1168">
        <v>0.1</v>
      </c>
      <c r="S1168" s="78">
        <v>5255.67</v>
      </c>
      <c r="T1168" s="123">
        <f>+Tabla_dsa_sqlexpress2_LUCCA_Resguardos23[[#This Row],[Precio_Adquisición]]-Tabla_dsa_sqlexpress2_LUCCA_Resguardos23[[#This Row],[Columna1]]</f>
        <v>0</v>
      </c>
      <c r="U1168">
        <v>1166</v>
      </c>
    </row>
    <row r="1169" spans="1:21" x14ac:dyDescent="0.25">
      <c r="A1169" s="3" t="s">
        <v>646</v>
      </c>
      <c r="C1169" s="6" t="s">
        <v>3416</v>
      </c>
      <c r="D1169" s="5" t="s">
        <v>15</v>
      </c>
      <c r="E1169" s="4">
        <v>37165</v>
      </c>
      <c r="F1169" s="4">
        <v>37165</v>
      </c>
      <c r="G1169" s="3" t="s">
        <v>645</v>
      </c>
      <c r="H1169" s="78">
        <v>40906.65</v>
      </c>
      <c r="J1169" s="2" t="s">
        <v>644</v>
      </c>
      <c r="L1169">
        <v>120</v>
      </c>
      <c r="M1169">
        <v>120</v>
      </c>
      <c r="N1169">
        <v>2011</v>
      </c>
      <c r="O1169">
        <v>10</v>
      </c>
      <c r="P1169" s="1">
        <v>40906.65</v>
      </c>
      <c r="Q1169">
        <v>0.1</v>
      </c>
      <c r="S1169" s="78">
        <v>40906.65</v>
      </c>
      <c r="T1169" s="123">
        <f>+Tabla_dsa_sqlexpress2_LUCCA_Resguardos23[[#This Row],[Precio_Adquisición]]-Tabla_dsa_sqlexpress2_LUCCA_Resguardos23[[#This Row],[Columna1]]</f>
        <v>0</v>
      </c>
      <c r="U1169">
        <v>1167</v>
      </c>
    </row>
    <row r="1170" spans="1:21" x14ac:dyDescent="0.25">
      <c r="A1170" s="3" t="s">
        <v>643</v>
      </c>
      <c r="C1170" s="6" t="s">
        <v>3416</v>
      </c>
      <c r="D1170" s="5" t="s">
        <v>15</v>
      </c>
      <c r="E1170" s="4">
        <v>37165</v>
      </c>
      <c r="F1170" s="4">
        <v>37165</v>
      </c>
      <c r="G1170" s="3" t="s">
        <v>642</v>
      </c>
      <c r="H1170" s="78">
        <v>7042.36</v>
      </c>
      <c r="J1170" s="2" t="s">
        <v>641</v>
      </c>
      <c r="L1170">
        <v>120</v>
      </c>
      <c r="M1170">
        <v>120</v>
      </c>
      <c r="N1170">
        <v>2011</v>
      </c>
      <c r="O1170">
        <v>10</v>
      </c>
      <c r="P1170" s="1">
        <v>7042.36</v>
      </c>
      <c r="Q1170">
        <v>0.1</v>
      </c>
      <c r="S1170" s="78">
        <v>7042.36</v>
      </c>
      <c r="T1170" s="123">
        <f>+Tabla_dsa_sqlexpress2_LUCCA_Resguardos23[[#This Row],[Precio_Adquisición]]-Tabla_dsa_sqlexpress2_LUCCA_Resguardos23[[#This Row],[Columna1]]</f>
        <v>0</v>
      </c>
      <c r="U1170">
        <v>1168</v>
      </c>
    </row>
    <row r="1171" spans="1:21" x14ac:dyDescent="0.25">
      <c r="A1171" s="3" t="s">
        <v>632</v>
      </c>
      <c r="C1171" s="6" t="s">
        <v>3416</v>
      </c>
      <c r="D1171" s="5" t="s">
        <v>15</v>
      </c>
      <c r="E1171" s="4">
        <v>37591</v>
      </c>
      <c r="F1171" s="4">
        <v>37591</v>
      </c>
      <c r="G1171" s="3" t="s">
        <v>640</v>
      </c>
      <c r="H1171" s="78">
        <v>7969.5</v>
      </c>
      <c r="J1171" s="2" t="s">
        <v>639</v>
      </c>
      <c r="L1171">
        <v>120</v>
      </c>
      <c r="M1171">
        <v>120</v>
      </c>
      <c r="N1171">
        <v>2012</v>
      </c>
      <c r="O1171">
        <v>12</v>
      </c>
      <c r="P1171" s="1">
        <v>7969.5</v>
      </c>
      <c r="Q1171">
        <v>0.1</v>
      </c>
      <c r="S1171" s="78">
        <v>7969.5</v>
      </c>
      <c r="T1171" s="123">
        <f>+Tabla_dsa_sqlexpress2_LUCCA_Resguardos23[[#This Row],[Precio_Adquisición]]-Tabla_dsa_sqlexpress2_LUCCA_Resguardos23[[#This Row],[Columna1]]</f>
        <v>0</v>
      </c>
      <c r="U1171">
        <v>1169</v>
      </c>
    </row>
    <row r="1172" spans="1:21" x14ac:dyDescent="0.25">
      <c r="A1172" s="3" t="s">
        <v>632</v>
      </c>
      <c r="C1172" s="6" t="s">
        <v>3416</v>
      </c>
      <c r="D1172" s="5" t="s">
        <v>15</v>
      </c>
      <c r="E1172" s="4">
        <v>37591</v>
      </c>
      <c r="F1172" s="4">
        <v>37591</v>
      </c>
      <c r="G1172" s="3" t="s">
        <v>638</v>
      </c>
      <c r="H1172" s="78">
        <v>7969.5</v>
      </c>
      <c r="J1172" s="2" t="s">
        <v>637</v>
      </c>
      <c r="L1172">
        <v>120</v>
      </c>
      <c r="M1172">
        <v>120</v>
      </c>
      <c r="N1172">
        <v>2012</v>
      </c>
      <c r="O1172">
        <v>12</v>
      </c>
      <c r="P1172" s="1">
        <v>7969.5</v>
      </c>
      <c r="Q1172">
        <v>0.1</v>
      </c>
      <c r="S1172" s="78">
        <v>7969.5</v>
      </c>
      <c r="T1172" s="123">
        <f>+Tabla_dsa_sqlexpress2_LUCCA_Resguardos23[[#This Row],[Precio_Adquisición]]-Tabla_dsa_sqlexpress2_LUCCA_Resguardos23[[#This Row],[Columna1]]</f>
        <v>0</v>
      </c>
      <c r="U1172">
        <v>1170</v>
      </c>
    </row>
    <row r="1173" spans="1:21" x14ac:dyDescent="0.25">
      <c r="A1173" s="3" t="s">
        <v>632</v>
      </c>
      <c r="C1173" s="6" t="s">
        <v>3416</v>
      </c>
      <c r="D1173" s="5" t="s">
        <v>15</v>
      </c>
      <c r="E1173" s="4">
        <v>37591</v>
      </c>
      <c r="F1173" s="4">
        <v>37591</v>
      </c>
      <c r="G1173" s="3" t="s">
        <v>636</v>
      </c>
      <c r="H1173" s="78">
        <v>7969.5</v>
      </c>
      <c r="J1173" s="2" t="s">
        <v>635</v>
      </c>
      <c r="L1173">
        <v>120</v>
      </c>
      <c r="M1173">
        <v>120</v>
      </c>
      <c r="N1173">
        <v>2012</v>
      </c>
      <c r="O1173">
        <v>12</v>
      </c>
      <c r="P1173" s="1">
        <v>7969.5</v>
      </c>
      <c r="Q1173">
        <v>0.1</v>
      </c>
      <c r="S1173" s="78">
        <v>7969.5</v>
      </c>
      <c r="T1173" s="123">
        <f>+Tabla_dsa_sqlexpress2_LUCCA_Resguardos23[[#This Row],[Precio_Adquisición]]-Tabla_dsa_sqlexpress2_LUCCA_Resguardos23[[#This Row],[Columna1]]</f>
        <v>0</v>
      </c>
      <c r="U1173">
        <v>1171</v>
      </c>
    </row>
    <row r="1174" spans="1:21" x14ac:dyDescent="0.25">
      <c r="A1174" s="3" t="s">
        <v>632</v>
      </c>
      <c r="C1174" s="6" t="s">
        <v>3416</v>
      </c>
      <c r="D1174" s="5" t="s">
        <v>15</v>
      </c>
      <c r="E1174" s="4">
        <v>37591</v>
      </c>
      <c r="F1174" s="4">
        <v>37591</v>
      </c>
      <c r="G1174" s="3" t="s">
        <v>634</v>
      </c>
      <c r="H1174" s="78">
        <v>7969.5</v>
      </c>
      <c r="J1174" s="2" t="s">
        <v>633</v>
      </c>
      <c r="L1174">
        <v>120</v>
      </c>
      <c r="M1174">
        <v>120</v>
      </c>
      <c r="N1174">
        <v>2012</v>
      </c>
      <c r="O1174">
        <v>12</v>
      </c>
      <c r="P1174" s="1">
        <v>7969.5</v>
      </c>
      <c r="Q1174">
        <v>0.1</v>
      </c>
      <c r="S1174" s="78">
        <v>7969.5</v>
      </c>
      <c r="T1174" s="123">
        <f>+Tabla_dsa_sqlexpress2_LUCCA_Resguardos23[[#This Row],[Precio_Adquisición]]-Tabla_dsa_sqlexpress2_LUCCA_Resguardos23[[#This Row],[Columna1]]</f>
        <v>0</v>
      </c>
      <c r="U1174">
        <v>1172</v>
      </c>
    </row>
    <row r="1175" spans="1:21" x14ac:dyDescent="0.25">
      <c r="A1175" s="3" t="s">
        <v>632</v>
      </c>
      <c r="C1175" s="6" t="s">
        <v>3416</v>
      </c>
      <c r="D1175" s="5" t="s">
        <v>15</v>
      </c>
      <c r="E1175" s="4">
        <v>37591</v>
      </c>
      <c r="F1175" s="4">
        <v>37591</v>
      </c>
      <c r="G1175" s="3" t="s">
        <v>631</v>
      </c>
      <c r="H1175" s="78">
        <v>7969.5</v>
      </c>
      <c r="J1175" s="2" t="s">
        <v>630</v>
      </c>
      <c r="L1175">
        <v>120</v>
      </c>
      <c r="M1175">
        <v>120</v>
      </c>
      <c r="N1175">
        <v>2012</v>
      </c>
      <c r="O1175">
        <v>12</v>
      </c>
      <c r="P1175" s="1">
        <v>7969.5</v>
      </c>
      <c r="Q1175">
        <v>0.1</v>
      </c>
      <c r="S1175" s="78">
        <v>7969.5</v>
      </c>
      <c r="T1175" s="123">
        <f>+Tabla_dsa_sqlexpress2_LUCCA_Resguardos23[[#This Row],[Precio_Adquisición]]-Tabla_dsa_sqlexpress2_LUCCA_Resguardos23[[#This Row],[Columna1]]</f>
        <v>0</v>
      </c>
      <c r="U1175">
        <v>1173</v>
      </c>
    </row>
    <row r="1176" spans="1:21" x14ac:dyDescent="0.25">
      <c r="A1176" s="3" t="s">
        <v>3319</v>
      </c>
      <c r="C1176" s="6" t="s">
        <v>3416</v>
      </c>
      <c r="D1176" s="5" t="s">
        <v>15</v>
      </c>
      <c r="E1176" s="4">
        <v>37742</v>
      </c>
      <c r="F1176" s="4">
        <v>37742</v>
      </c>
      <c r="G1176" s="101" t="s">
        <v>629</v>
      </c>
      <c r="H1176" s="85">
        <v>9239.7900000000009</v>
      </c>
      <c r="J1176" s="2" t="s">
        <v>628</v>
      </c>
      <c r="L1176">
        <v>120</v>
      </c>
      <c r="M1176">
        <v>120</v>
      </c>
      <c r="N1176">
        <v>2013</v>
      </c>
      <c r="O1176">
        <v>5</v>
      </c>
      <c r="P1176" s="1">
        <v>46198.97</v>
      </c>
      <c r="Q1176">
        <v>0.1</v>
      </c>
      <c r="S1176" s="85">
        <v>9239.7900000000009</v>
      </c>
      <c r="T1176" s="123">
        <f>+Tabla_dsa_sqlexpress2_LUCCA_Resguardos23[[#This Row],[Precio_Adquisición]]-Tabla_dsa_sqlexpress2_LUCCA_Resguardos23[[#This Row],[Columna1]]</f>
        <v>0</v>
      </c>
      <c r="U1176">
        <v>1174</v>
      </c>
    </row>
    <row r="1177" spans="1:21" x14ac:dyDescent="0.25">
      <c r="A1177" s="3" t="s">
        <v>3319</v>
      </c>
      <c r="C1177" s="6" t="s">
        <v>3416</v>
      </c>
      <c r="D1177" s="5" t="s">
        <v>15</v>
      </c>
      <c r="E1177" s="4">
        <v>37742</v>
      </c>
      <c r="F1177" s="4">
        <v>37742</v>
      </c>
      <c r="G1177" s="101" t="s">
        <v>3315</v>
      </c>
      <c r="H1177" s="85">
        <v>9239.7900000000009</v>
      </c>
      <c r="J1177" s="2"/>
      <c r="P1177" s="1"/>
      <c r="S1177" s="85">
        <v>9239.7900000000009</v>
      </c>
      <c r="T1177" s="123">
        <f>+Tabla_dsa_sqlexpress2_LUCCA_Resguardos23[[#This Row],[Precio_Adquisición]]-Tabla_dsa_sqlexpress2_LUCCA_Resguardos23[[#This Row],[Columna1]]</f>
        <v>0</v>
      </c>
      <c r="U1177">
        <v>1175</v>
      </c>
    </row>
    <row r="1178" spans="1:21" x14ac:dyDescent="0.25">
      <c r="A1178" s="3" t="s">
        <v>3319</v>
      </c>
      <c r="C1178" s="6" t="s">
        <v>3416</v>
      </c>
      <c r="D1178" s="5" t="s">
        <v>15</v>
      </c>
      <c r="E1178" s="4">
        <v>37742</v>
      </c>
      <c r="F1178" s="4">
        <v>37742</v>
      </c>
      <c r="G1178" s="101" t="s">
        <v>3316</v>
      </c>
      <c r="H1178" s="85">
        <v>9239.7900000000009</v>
      </c>
      <c r="J1178" s="2"/>
      <c r="P1178" s="1"/>
      <c r="S1178" s="85">
        <v>9239.7900000000009</v>
      </c>
      <c r="T1178" s="123">
        <f>+Tabla_dsa_sqlexpress2_LUCCA_Resguardos23[[#This Row],[Precio_Adquisición]]-Tabla_dsa_sqlexpress2_LUCCA_Resguardos23[[#This Row],[Columna1]]</f>
        <v>0</v>
      </c>
      <c r="U1178">
        <v>1176</v>
      </c>
    </row>
    <row r="1179" spans="1:21" x14ac:dyDescent="0.25">
      <c r="A1179" s="3" t="s">
        <v>3319</v>
      </c>
      <c r="C1179" s="6" t="s">
        <v>3416</v>
      </c>
      <c r="D1179" s="5" t="s">
        <v>15</v>
      </c>
      <c r="E1179" s="4">
        <v>37742</v>
      </c>
      <c r="F1179" s="4">
        <v>37742</v>
      </c>
      <c r="G1179" s="101" t="s">
        <v>3317</v>
      </c>
      <c r="H1179" s="85">
        <v>9239.7999999999993</v>
      </c>
      <c r="J1179" s="2"/>
      <c r="P1179" s="1"/>
      <c r="S1179" s="85">
        <v>9239.7999999999993</v>
      </c>
      <c r="T1179" s="123">
        <f>+Tabla_dsa_sqlexpress2_LUCCA_Resguardos23[[#This Row],[Precio_Adquisición]]-Tabla_dsa_sqlexpress2_LUCCA_Resguardos23[[#This Row],[Columna1]]</f>
        <v>0</v>
      </c>
      <c r="U1179">
        <v>1177</v>
      </c>
    </row>
    <row r="1180" spans="1:21" x14ac:dyDescent="0.25">
      <c r="A1180" s="3" t="s">
        <v>3319</v>
      </c>
      <c r="C1180" s="6" t="s">
        <v>3416</v>
      </c>
      <c r="D1180" s="5" t="s">
        <v>15</v>
      </c>
      <c r="E1180" s="4">
        <v>37742</v>
      </c>
      <c r="F1180" s="4">
        <v>37742</v>
      </c>
      <c r="G1180" s="101" t="s">
        <v>3318</v>
      </c>
      <c r="H1180" s="85">
        <v>9239.7999999999993</v>
      </c>
      <c r="J1180" s="2"/>
      <c r="P1180" s="1"/>
      <c r="S1180" s="85">
        <v>9239.7999999999993</v>
      </c>
      <c r="T1180" s="123">
        <f>+Tabla_dsa_sqlexpress2_LUCCA_Resguardos23[[#This Row],[Precio_Adquisición]]-Tabla_dsa_sqlexpress2_LUCCA_Resguardos23[[#This Row],[Columna1]]</f>
        <v>0</v>
      </c>
      <c r="U1180">
        <v>1178</v>
      </c>
    </row>
    <row r="1181" spans="1:21" x14ac:dyDescent="0.25">
      <c r="A1181" s="3" t="s">
        <v>627</v>
      </c>
      <c r="C1181" s="6" t="s">
        <v>364</v>
      </c>
      <c r="D1181" s="5" t="s">
        <v>363</v>
      </c>
      <c r="E1181" s="4">
        <v>37742</v>
      </c>
      <c r="F1181" s="4">
        <v>37742</v>
      </c>
      <c r="G1181" s="3" t="s">
        <v>626</v>
      </c>
      <c r="H1181" s="78">
        <v>9962.68</v>
      </c>
      <c r="J1181" s="2" t="s">
        <v>625</v>
      </c>
      <c r="L1181">
        <v>120</v>
      </c>
      <c r="M1181">
        <v>120</v>
      </c>
      <c r="N1181">
        <v>2013</v>
      </c>
      <c r="O1181">
        <v>5</v>
      </c>
      <c r="P1181" s="1">
        <v>9962.68</v>
      </c>
      <c r="Q1181">
        <v>0.1</v>
      </c>
      <c r="S1181" s="78">
        <v>9962.68</v>
      </c>
      <c r="T1181" s="123">
        <f>+Tabla_dsa_sqlexpress2_LUCCA_Resguardos23[[#This Row],[Precio_Adquisición]]-Tabla_dsa_sqlexpress2_LUCCA_Resguardos23[[#This Row],[Columna1]]</f>
        <v>0</v>
      </c>
      <c r="U1181">
        <v>1179</v>
      </c>
    </row>
    <row r="1182" spans="1:21" x14ac:dyDescent="0.25">
      <c r="A1182" s="3" t="s">
        <v>624</v>
      </c>
      <c r="C1182" s="6" t="s">
        <v>19</v>
      </c>
      <c r="D1182" s="5" t="s">
        <v>18</v>
      </c>
      <c r="E1182" s="4">
        <v>37742</v>
      </c>
      <c r="F1182" s="4">
        <v>37742</v>
      </c>
      <c r="G1182" s="3" t="s">
        <v>623</v>
      </c>
      <c r="H1182" s="78">
        <v>2990</v>
      </c>
      <c r="J1182" s="2" t="s">
        <v>622</v>
      </c>
      <c r="L1182">
        <v>120</v>
      </c>
      <c r="M1182">
        <v>120</v>
      </c>
      <c r="N1182">
        <v>2013</v>
      </c>
      <c r="O1182">
        <v>5</v>
      </c>
      <c r="P1182" s="1">
        <v>2990</v>
      </c>
      <c r="Q1182">
        <v>0.1</v>
      </c>
      <c r="S1182" s="78">
        <v>2990</v>
      </c>
      <c r="T1182" s="123">
        <f>+Tabla_dsa_sqlexpress2_LUCCA_Resguardos23[[#This Row],[Precio_Adquisición]]-Tabla_dsa_sqlexpress2_LUCCA_Resguardos23[[#This Row],[Columna1]]</f>
        <v>0</v>
      </c>
      <c r="U1182">
        <v>1180</v>
      </c>
    </row>
    <row r="1183" spans="1:21" x14ac:dyDescent="0.25">
      <c r="A1183" s="3" t="s">
        <v>621</v>
      </c>
      <c r="C1183" s="6" t="s">
        <v>19</v>
      </c>
      <c r="D1183" s="5" t="s">
        <v>18</v>
      </c>
      <c r="E1183" s="4">
        <v>38306</v>
      </c>
      <c r="F1183" s="4">
        <v>38306</v>
      </c>
      <c r="G1183" s="3" t="s">
        <v>620</v>
      </c>
      <c r="H1183" s="78">
        <v>1955</v>
      </c>
      <c r="J1183" s="2" t="s">
        <v>619</v>
      </c>
      <c r="L1183">
        <v>120</v>
      </c>
      <c r="M1183">
        <v>120</v>
      </c>
      <c r="N1183">
        <v>2014</v>
      </c>
      <c r="O1183">
        <v>11</v>
      </c>
      <c r="P1183" s="1">
        <v>1955</v>
      </c>
      <c r="Q1183">
        <v>0.1</v>
      </c>
      <c r="S1183" s="78">
        <v>1955</v>
      </c>
      <c r="T1183" s="123">
        <f>+Tabla_dsa_sqlexpress2_LUCCA_Resguardos23[[#This Row],[Precio_Adquisición]]-Tabla_dsa_sqlexpress2_LUCCA_Resguardos23[[#This Row],[Columna1]]</f>
        <v>0</v>
      </c>
      <c r="U1183">
        <v>1181</v>
      </c>
    </row>
    <row r="1184" spans="1:21" x14ac:dyDescent="0.25">
      <c r="A1184" s="3" t="s">
        <v>618</v>
      </c>
      <c r="C1184" s="6" t="s">
        <v>19</v>
      </c>
      <c r="D1184" s="5" t="s">
        <v>18</v>
      </c>
      <c r="E1184" s="4">
        <v>38337</v>
      </c>
      <c r="F1184" s="4">
        <v>38337</v>
      </c>
      <c r="G1184" s="3" t="s">
        <v>617</v>
      </c>
      <c r="H1184" s="78">
        <v>7513.32</v>
      </c>
      <c r="J1184" s="2" t="s">
        <v>616</v>
      </c>
      <c r="L1184">
        <v>120</v>
      </c>
      <c r="M1184">
        <v>120</v>
      </c>
      <c r="N1184">
        <v>2014</v>
      </c>
      <c r="O1184">
        <v>12</v>
      </c>
      <c r="P1184" s="1">
        <v>22540</v>
      </c>
      <c r="Q1184">
        <v>0.1</v>
      </c>
      <c r="R1184" s="23"/>
      <c r="S1184" s="78">
        <v>7513.32</v>
      </c>
      <c r="T1184" s="123">
        <f>+Tabla_dsa_sqlexpress2_LUCCA_Resguardos23[[#This Row],[Precio_Adquisición]]-Tabla_dsa_sqlexpress2_LUCCA_Resguardos23[[#This Row],[Columna1]]</f>
        <v>0</v>
      </c>
      <c r="U1184">
        <v>1182</v>
      </c>
    </row>
    <row r="1185" spans="1:21" x14ac:dyDescent="0.25">
      <c r="A1185" s="3" t="s">
        <v>615</v>
      </c>
      <c r="C1185" s="6" t="s">
        <v>3308</v>
      </c>
      <c r="D1185" s="5" t="s">
        <v>352</v>
      </c>
      <c r="E1185" s="4">
        <v>38352</v>
      </c>
      <c r="F1185" s="4">
        <v>38352</v>
      </c>
      <c r="G1185" s="3" t="s">
        <v>614</v>
      </c>
      <c r="H1185" s="78">
        <v>11442.5</v>
      </c>
      <c r="J1185" s="2" t="s">
        <v>613</v>
      </c>
      <c r="L1185">
        <v>120</v>
      </c>
      <c r="M1185">
        <v>120</v>
      </c>
      <c r="N1185">
        <v>2014</v>
      </c>
      <c r="O1185">
        <v>12</v>
      </c>
      <c r="P1185" s="1">
        <v>11442.5</v>
      </c>
      <c r="Q1185">
        <v>0.1</v>
      </c>
      <c r="S1185" s="78">
        <v>11442.5</v>
      </c>
      <c r="T1185" s="123">
        <f>+Tabla_dsa_sqlexpress2_LUCCA_Resguardos23[[#This Row],[Precio_Adquisición]]-Tabla_dsa_sqlexpress2_LUCCA_Resguardos23[[#This Row],[Columna1]]</f>
        <v>0</v>
      </c>
      <c r="U1185">
        <v>1183</v>
      </c>
    </row>
    <row r="1186" spans="1:21" x14ac:dyDescent="0.25">
      <c r="A1186" s="3" t="s">
        <v>610</v>
      </c>
      <c r="C1186" s="6" t="s">
        <v>3309</v>
      </c>
      <c r="D1186" s="15" t="s">
        <v>3061</v>
      </c>
      <c r="E1186" s="4">
        <v>38384</v>
      </c>
      <c r="F1186" s="4">
        <v>38384</v>
      </c>
      <c r="G1186" s="3" t="s">
        <v>612</v>
      </c>
      <c r="H1186" s="78">
        <v>2219.9899999999998</v>
      </c>
      <c r="J1186" s="2" t="s">
        <v>611</v>
      </c>
      <c r="L1186">
        <v>120</v>
      </c>
      <c r="M1186">
        <v>120</v>
      </c>
      <c r="N1186">
        <v>2015</v>
      </c>
      <c r="O1186">
        <v>2</v>
      </c>
      <c r="P1186" s="1">
        <v>2219.9899999999998</v>
      </c>
      <c r="Q1186">
        <v>0.1</v>
      </c>
      <c r="S1186" s="78">
        <v>2219.9899999999998</v>
      </c>
      <c r="T1186" s="123">
        <f>+Tabla_dsa_sqlexpress2_LUCCA_Resguardos23[[#This Row],[Precio_Adquisición]]-Tabla_dsa_sqlexpress2_LUCCA_Resguardos23[[#This Row],[Columna1]]</f>
        <v>0</v>
      </c>
      <c r="U1186">
        <v>1184</v>
      </c>
    </row>
    <row r="1187" spans="1:21" x14ac:dyDescent="0.25">
      <c r="A1187" s="3" t="s">
        <v>610</v>
      </c>
      <c r="C1187" s="6" t="s">
        <v>3309</v>
      </c>
      <c r="D1187" s="15" t="s">
        <v>3061</v>
      </c>
      <c r="E1187" s="4">
        <v>38384</v>
      </c>
      <c r="F1187" s="4">
        <v>38384</v>
      </c>
      <c r="G1187" s="3" t="s">
        <v>609</v>
      </c>
      <c r="H1187" s="78">
        <v>2220</v>
      </c>
      <c r="J1187" s="2" t="s">
        <v>608</v>
      </c>
      <c r="L1187">
        <v>120</v>
      </c>
      <c r="M1187">
        <v>120</v>
      </c>
      <c r="N1187">
        <v>2015</v>
      </c>
      <c r="O1187">
        <v>2</v>
      </c>
      <c r="P1187" s="1">
        <v>2220</v>
      </c>
      <c r="Q1187">
        <v>0.1</v>
      </c>
      <c r="S1187" s="78">
        <v>2220</v>
      </c>
      <c r="T1187" s="123">
        <f>+Tabla_dsa_sqlexpress2_LUCCA_Resguardos23[[#This Row],[Precio_Adquisición]]-Tabla_dsa_sqlexpress2_LUCCA_Resguardos23[[#This Row],[Columna1]]</f>
        <v>0</v>
      </c>
      <c r="U1187">
        <v>1185</v>
      </c>
    </row>
    <row r="1188" spans="1:21" x14ac:dyDescent="0.25">
      <c r="A1188" s="3" t="s">
        <v>607</v>
      </c>
      <c r="C1188" s="6" t="s">
        <v>433</v>
      </c>
      <c r="D1188" s="5" t="s">
        <v>22</v>
      </c>
      <c r="E1188" s="4">
        <v>38717</v>
      </c>
      <c r="F1188" s="4">
        <v>38717</v>
      </c>
      <c r="G1188" s="3" t="s">
        <v>606</v>
      </c>
      <c r="H1188" s="78">
        <v>16800</v>
      </c>
      <c r="J1188" s="2" t="s">
        <v>605</v>
      </c>
      <c r="L1188">
        <v>120</v>
      </c>
      <c r="M1188">
        <v>120</v>
      </c>
      <c r="N1188">
        <v>2015</v>
      </c>
      <c r="O1188">
        <v>12</v>
      </c>
      <c r="P1188" s="1">
        <v>16800</v>
      </c>
      <c r="Q1188">
        <v>0.1</v>
      </c>
      <c r="S1188" s="78">
        <v>16800</v>
      </c>
      <c r="T1188" s="123">
        <f>+Tabla_dsa_sqlexpress2_LUCCA_Resguardos23[[#This Row],[Precio_Adquisición]]-Tabla_dsa_sqlexpress2_LUCCA_Resguardos23[[#This Row],[Columna1]]</f>
        <v>0</v>
      </c>
      <c r="U1188">
        <v>1186</v>
      </c>
    </row>
    <row r="1189" spans="1:21" x14ac:dyDescent="0.25">
      <c r="A1189" s="3" t="s">
        <v>604</v>
      </c>
      <c r="C1189" s="6" t="s">
        <v>3416</v>
      </c>
      <c r="D1189" s="5" t="s">
        <v>15</v>
      </c>
      <c r="E1189" s="4">
        <v>38899</v>
      </c>
      <c r="F1189" s="4">
        <v>38899</v>
      </c>
      <c r="G1189" s="3" t="s">
        <v>603</v>
      </c>
      <c r="H1189" s="78">
        <v>5836.25</v>
      </c>
      <c r="J1189" s="2" t="s">
        <v>602</v>
      </c>
      <c r="L1189">
        <v>120</v>
      </c>
      <c r="M1189">
        <v>113</v>
      </c>
      <c r="N1189">
        <v>2016</v>
      </c>
      <c r="O1189">
        <v>7</v>
      </c>
      <c r="P1189" s="1">
        <v>5836.25</v>
      </c>
      <c r="Q1189">
        <v>0.1</v>
      </c>
      <c r="S1189" s="78">
        <v>5836.25</v>
      </c>
      <c r="T1189" s="123">
        <f>+Tabla_dsa_sqlexpress2_LUCCA_Resguardos23[[#This Row],[Precio_Adquisición]]-Tabla_dsa_sqlexpress2_LUCCA_Resguardos23[[#This Row],[Columna1]]</f>
        <v>0</v>
      </c>
      <c r="U1189">
        <v>1187</v>
      </c>
    </row>
    <row r="1190" spans="1:21" x14ac:dyDescent="0.25">
      <c r="A1190" s="3" t="s">
        <v>601</v>
      </c>
      <c r="C1190" s="6" t="s">
        <v>3308</v>
      </c>
      <c r="D1190" s="5" t="s">
        <v>352</v>
      </c>
      <c r="E1190" s="4">
        <v>39429</v>
      </c>
      <c r="F1190" s="4">
        <v>39429</v>
      </c>
      <c r="G1190" s="3" t="s">
        <v>600</v>
      </c>
      <c r="H1190" s="78">
        <v>8600</v>
      </c>
      <c r="J1190" s="2" t="s">
        <v>599</v>
      </c>
      <c r="L1190">
        <v>120</v>
      </c>
      <c r="M1190">
        <v>96</v>
      </c>
      <c r="N1190">
        <v>2017</v>
      </c>
      <c r="O1190">
        <v>12</v>
      </c>
      <c r="P1190" s="1">
        <v>8600</v>
      </c>
      <c r="Q1190">
        <v>0.1</v>
      </c>
      <c r="S1190" s="78">
        <v>8600</v>
      </c>
      <c r="T1190" s="123">
        <f>+Tabla_dsa_sqlexpress2_LUCCA_Resguardos23[[#This Row],[Precio_Adquisición]]-Tabla_dsa_sqlexpress2_LUCCA_Resguardos23[[#This Row],[Columna1]]</f>
        <v>0</v>
      </c>
      <c r="U1190">
        <v>1188</v>
      </c>
    </row>
    <row r="1191" spans="1:21" x14ac:dyDescent="0.25">
      <c r="A1191" s="3" t="s">
        <v>598</v>
      </c>
      <c r="C1191" s="6" t="s">
        <v>3416</v>
      </c>
      <c r="D1191" s="5" t="s">
        <v>15</v>
      </c>
      <c r="E1191" s="4">
        <v>39429</v>
      </c>
      <c r="F1191" s="4">
        <v>39429</v>
      </c>
      <c r="G1191" s="3" t="s">
        <v>597</v>
      </c>
      <c r="H1191" s="78">
        <v>11313.7</v>
      </c>
      <c r="J1191" s="2" t="s">
        <v>596</v>
      </c>
      <c r="L1191">
        <v>120</v>
      </c>
      <c r="M1191">
        <v>96</v>
      </c>
      <c r="N1191">
        <v>2017</v>
      </c>
      <c r="O1191">
        <v>12</v>
      </c>
      <c r="P1191" s="1">
        <v>11313.7</v>
      </c>
      <c r="Q1191">
        <v>0.1</v>
      </c>
      <c r="S1191" s="78">
        <v>11313.7</v>
      </c>
      <c r="T1191" s="123">
        <f>+Tabla_dsa_sqlexpress2_LUCCA_Resguardos23[[#This Row],[Precio_Adquisición]]-Tabla_dsa_sqlexpress2_LUCCA_Resguardos23[[#This Row],[Columna1]]</f>
        <v>0</v>
      </c>
      <c r="U1191">
        <v>1189</v>
      </c>
    </row>
    <row r="1192" spans="1:21" x14ac:dyDescent="0.25">
      <c r="A1192" s="3" t="s">
        <v>618</v>
      </c>
      <c r="C1192" s="6" t="s">
        <v>19</v>
      </c>
      <c r="D1192" s="5" t="s">
        <v>18</v>
      </c>
      <c r="E1192" s="4">
        <v>38337</v>
      </c>
      <c r="F1192" s="4">
        <v>38337</v>
      </c>
      <c r="G1192" s="3" t="s">
        <v>3344</v>
      </c>
      <c r="H1192" s="78">
        <v>7513.34</v>
      </c>
      <c r="J1192" s="2"/>
      <c r="P1192" s="1"/>
      <c r="R1192" s="23"/>
      <c r="S1192" s="78">
        <v>7513.34</v>
      </c>
      <c r="T1192" s="123">
        <f>+Tabla_dsa_sqlexpress2_LUCCA_Resguardos23[[#This Row],[Precio_Adquisición]]-Tabla_dsa_sqlexpress2_LUCCA_Resguardos23[[#This Row],[Columna1]]</f>
        <v>0</v>
      </c>
      <c r="U1192">
        <v>1190</v>
      </c>
    </row>
    <row r="1193" spans="1:21" x14ac:dyDescent="0.25">
      <c r="A1193" s="3" t="s">
        <v>618</v>
      </c>
      <c r="C1193" s="6" t="s">
        <v>19</v>
      </c>
      <c r="D1193" s="5" t="s">
        <v>18</v>
      </c>
      <c r="E1193" s="4">
        <v>38337</v>
      </c>
      <c r="F1193" s="4">
        <v>38337</v>
      </c>
      <c r="G1193" s="3" t="s">
        <v>3345</v>
      </c>
      <c r="H1193" s="78">
        <v>7513.34</v>
      </c>
      <c r="J1193" s="2"/>
      <c r="P1193" s="1"/>
      <c r="R1193" s="23"/>
      <c r="S1193" s="78">
        <v>7513.34</v>
      </c>
      <c r="T1193" s="123">
        <f>+Tabla_dsa_sqlexpress2_LUCCA_Resguardos23[[#This Row],[Precio_Adquisición]]-Tabla_dsa_sqlexpress2_LUCCA_Resguardos23[[#This Row],[Columna1]]</f>
        <v>0</v>
      </c>
      <c r="U1193">
        <v>1191</v>
      </c>
    </row>
    <row r="1194" spans="1:21" x14ac:dyDescent="0.25">
      <c r="A1194" s="3" t="s">
        <v>3346</v>
      </c>
      <c r="C1194" s="6" t="s">
        <v>19</v>
      </c>
      <c r="D1194" s="12" t="s">
        <v>18</v>
      </c>
      <c r="E1194" s="4">
        <v>39429</v>
      </c>
      <c r="F1194" s="4">
        <v>39429</v>
      </c>
      <c r="G1194" s="3" t="s">
        <v>595</v>
      </c>
      <c r="H1194" s="78">
        <v>1731.44</v>
      </c>
      <c r="J1194" s="2" t="s">
        <v>594</v>
      </c>
      <c r="L1194">
        <v>120</v>
      </c>
      <c r="M1194">
        <v>96</v>
      </c>
      <c r="N1194">
        <v>2017</v>
      </c>
      <c r="O1194">
        <v>12</v>
      </c>
      <c r="P1194" s="1">
        <v>8657.2000000000007</v>
      </c>
      <c r="Q1194">
        <v>0.1</v>
      </c>
      <c r="R1194" s="23" t="s">
        <v>3187</v>
      </c>
      <c r="S1194" s="78">
        <v>1731.44</v>
      </c>
      <c r="T1194" s="123">
        <f>+Tabla_dsa_sqlexpress2_LUCCA_Resguardos23[[#This Row],[Precio_Adquisición]]-Tabla_dsa_sqlexpress2_LUCCA_Resguardos23[[#This Row],[Columna1]]</f>
        <v>0</v>
      </c>
      <c r="U1194">
        <v>1192</v>
      </c>
    </row>
    <row r="1195" spans="1:21" x14ac:dyDescent="0.25">
      <c r="A1195" s="3" t="s">
        <v>593</v>
      </c>
      <c r="C1195" s="6" t="s">
        <v>3416</v>
      </c>
      <c r="D1195" s="5" t="s">
        <v>15</v>
      </c>
      <c r="E1195" s="4">
        <v>39429</v>
      </c>
      <c r="F1195" s="4">
        <v>39429</v>
      </c>
      <c r="G1195" s="3" t="s">
        <v>592</v>
      </c>
      <c r="H1195" s="78">
        <v>93167.25</v>
      </c>
      <c r="J1195" s="2" t="s">
        <v>591</v>
      </c>
      <c r="L1195">
        <v>120</v>
      </c>
      <c r="M1195">
        <v>96</v>
      </c>
      <c r="N1195">
        <v>2017</v>
      </c>
      <c r="O1195">
        <v>12</v>
      </c>
      <c r="P1195" s="1">
        <v>93167.25</v>
      </c>
      <c r="Q1195">
        <v>0.1</v>
      </c>
      <c r="S1195" s="78">
        <v>93167.25</v>
      </c>
      <c r="T1195" s="123">
        <f>+Tabla_dsa_sqlexpress2_LUCCA_Resguardos23[[#This Row],[Precio_Adquisición]]-Tabla_dsa_sqlexpress2_LUCCA_Resguardos23[[#This Row],[Columna1]]</f>
        <v>0</v>
      </c>
      <c r="U1195">
        <v>1193</v>
      </c>
    </row>
    <row r="1196" spans="1:21" x14ac:dyDescent="0.25">
      <c r="A1196" s="3" t="s">
        <v>590</v>
      </c>
      <c r="C1196" s="6" t="s">
        <v>465</v>
      </c>
      <c r="D1196" s="5" t="s">
        <v>528</v>
      </c>
      <c r="E1196" s="4">
        <v>39433</v>
      </c>
      <c r="F1196" s="4">
        <v>39433</v>
      </c>
      <c r="G1196" s="3" t="s">
        <v>589</v>
      </c>
      <c r="H1196" s="78">
        <v>67846.55</v>
      </c>
      <c r="J1196" s="2" t="s">
        <v>588</v>
      </c>
      <c r="L1196">
        <v>120</v>
      </c>
      <c r="M1196">
        <v>96</v>
      </c>
      <c r="N1196">
        <v>2017</v>
      </c>
      <c r="O1196">
        <v>12</v>
      </c>
      <c r="P1196" s="1">
        <v>67846.55</v>
      </c>
      <c r="Q1196">
        <v>0.1</v>
      </c>
      <c r="S1196" s="78">
        <v>67846.55</v>
      </c>
      <c r="T1196" s="123">
        <f>+Tabla_dsa_sqlexpress2_LUCCA_Resguardos23[[#This Row],[Precio_Adquisición]]-Tabla_dsa_sqlexpress2_LUCCA_Resguardos23[[#This Row],[Columna1]]</f>
        <v>0</v>
      </c>
      <c r="U1196">
        <v>1194</v>
      </c>
    </row>
    <row r="1197" spans="1:21" x14ac:dyDescent="0.25">
      <c r="A1197" s="3" t="s">
        <v>583</v>
      </c>
      <c r="C1197" s="6" t="s">
        <v>465</v>
      </c>
      <c r="D1197" s="5" t="s">
        <v>528</v>
      </c>
      <c r="E1197" s="4">
        <v>39433</v>
      </c>
      <c r="F1197" s="4">
        <v>39433</v>
      </c>
      <c r="G1197" s="3" t="s">
        <v>587</v>
      </c>
      <c r="H1197" s="78">
        <v>3147.55</v>
      </c>
      <c r="J1197" s="2" t="s">
        <v>586</v>
      </c>
      <c r="L1197">
        <v>120</v>
      </c>
      <c r="M1197">
        <v>96</v>
      </c>
      <c r="N1197">
        <v>2017</v>
      </c>
      <c r="O1197">
        <v>12</v>
      </c>
      <c r="P1197" s="1">
        <v>3147.55</v>
      </c>
      <c r="Q1197">
        <v>0.1</v>
      </c>
      <c r="S1197" s="78">
        <v>3147.55</v>
      </c>
      <c r="T1197" s="123">
        <f>+Tabla_dsa_sqlexpress2_LUCCA_Resguardos23[[#This Row],[Precio_Adquisición]]-Tabla_dsa_sqlexpress2_LUCCA_Resguardos23[[#This Row],[Columna1]]</f>
        <v>0</v>
      </c>
      <c r="U1197">
        <v>1195</v>
      </c>
    </row>
    <row r="1198" spans="1:21" x14ac:dyDescent="0.25">
      <c r="A1198" s="3" t="s">
        <v>583</v>
      </c>
      <c r="C1198" s="6" t="s">
        <v>465</v>
      </c>
      <c r="D1198" s="5" t="s">
        <v>528</v>
      </c>
      <c r="E1198" s="4">
        <v>39433</v>
      </c>
      <c r="F1198" s="4">
        <v>39433</v>
      </c>
      <c r="G1198" s="3" t="s">
        <v>585</v>
      </c>
      <c r="H1198" s="78">
        <v>2878.45</v>
      </c>
      <c r="J1198" s="2" t="s">
        <v>584</v>
      </c>
      <c r="L1198">
        <v>120</v>
      </c>
      <c r="M1198">
        <v>96</v>
      </c>
      <c r="N1198">
        <v>2017</v>
      </c>
      <c r="O1198">
        <v>12</v>
      </c>
      <c r="P1198" s="1">
        <v>2878.45</v>
      </c>
      <c r="Q1198">
        <v>0.1</v>
      </c>
      <c r="S1198" s="78">
        <v>2878.45</v>
      </c>
      <c r="T1198" s="123">
        <f>+Tabla_dsa_sqlexpress2_LUCCA_Resguardos23[[#This Row],[Precio_Adquisición]]-Tabla_dsa_sqlexpress2_LUCCA_Resguardos23[[#This Row],[Columna1]]</f>
        <v>0</v>
      </c>
      <c r="U1198">
        <v>1196</v>
      </c>
    </row>
    <row r="1199" spans="1:21" x14ac:dyDescent="0.25">
      <c r="A1199" s="3" t="s">
        <v>583</v>
      </c>
      <c r="C1199" s="6" t="s">
        <v>465</v>
      </c>
      <c r="D1199" s="5" t="s">
        <v>528</v>
      </c>
      <c r="E1199" s="4">
        <v>39433</v>
      </c>
      <c r="F1199" s="4">
        <v>39433</v>
      </c>
      <c r="G1199" s="3" t="s">
        <v>582</v>
      </c>
      <c r="H1199" s="78">
        <v>2933.65</v>
      </c>
      <c r="J1199" s="2" t="s">
        <v>581</v>
      </c>
      <c r="L1199">
        <v>120</v>
      </c>
      <c r="M1199">
        <v>96</v>
      </c>
      <c r="N1199">
        <v>2017</v>
      </c>
      <c r="O1199">
        <v>12</v>
      </c>
      <c r="P1199" s="1">
        <v>2933.65</v>
      </c>
      <c r="Q1199">
        <v>0.1</v>
      </c>
      <c r="S1199" s="78">
        <v>2933.65</v>
      </c>
      <c r="T1199" s="123">
        <f>+Tabla_dsa_sqlexpress2_LUCCA_Resguardos23[[#This Row],[Precio_Adquisición]]-Tabla_dsa_sqlexpress2_LUCCA_Resguardos23[[#This Row],[Columna1]]</f>
        <v>0</v>
      </c>
      <c r="U1199">
        <v>1197</v>
      </c>
    </row>
    <row r="1200" spans="1:21" x14ac:dyDescent="0.25">
      <c r="A1200" s="3" t="s">
        <v>580</v>
      </c>
      <c r="C1200" s="6" t="s">
        <v>465</v>
      </c>
      <c r="D1200" s="5" t="s">
        <v>528</v>
      </c>
      <c r="E1200" s="4">
        <v>40026</v>
      </c>
      <c r="F1200" s="4">
        <v>40026</v>
      </c>
      <c r="G1200" s="3" t="s">
        <v>579</v>
      </c>
      <c r="H1200" s="78">
        <v>3198.15</v>
      </c>
      <c r="J1200" s="2" t="s">
        <v>578</v>
      </c>
      <c r="L1200">
        <v>120</v>
      </c>
      <c r="M1200">
        <v>76</v>
      </c>
      <c r="N1200">
        <v>2019</v>
      </c>
      <c r="O1200">
        <v>8</v>
      </c>
      <c r="P1200" s="1">
        <v>3198.15</v>
      </c>
      <c r="Q1200">
        <v>0.1</v>
      </c>
      <c r="S1200" s="78">
        <v>3198.15</v>
      </c>
      <c r="T1200" s="123">
        <f>+Tabla_dsa_sqlexpress2_LUCCA_Resguardos23[[#This Row],[Precio_Adquisición]]-Tabla_dsa_sqlexpress2_LUCCA_Resguardos23[[#This Row],[Columna1]]</f>
        <v>0</v>
      </c>
      <c r="U1200">
        <v>1198</v>
      </c>
    </row>
    <row r="1201" spans="1:21" x14ac:dyDescent="0.25">
      <c r="A1201" s="3" t="s">
        <v>577</v>
      </c>
      <c r="C1201" s="6" t="s">
        <v>364</v>
      </c>
      <c r="D1201" s="5" t="s">
        <v>363</v>
      </c>
      <c r="E1201" s="4">
        <v>40057</v>
      </c>
      <c r="F1201" s="4">
        <v>40057</v>
      </c>
      <c r="G1201" s="3" t="s">
        <v>576</v>
      </c>
      <c r="H1201" s="78">
        <v>987</v>
      </c>
      <c r="J1201" s="2" t="s">
        <v>575</v>
      </c>
      <c r="L1201">
        <v>120</v>
      </c>
      <c r="M1201">
        <v>75</v>
      </c>
      <c r="N1201">
        <v>2019</v>
      </c>
      <c r="O1201">
        <v>9</v>
      </c>
      <c r="P1201" s="1">
        <v>987</v>
      </c>
      <c r="Q1201">
        <v>0.1</v>
      </c>
      <c r="S1201" s="78">
        <v>987</v>
      </c>
      <c r="T1201" s="123">
        <f>+Tabla_dsa_sqlexpress2_LUCCA_Resguardos23[[#This Row],[Precio_Adquisición]]-Tabla_dsa_sqlexpress2_LUCCA_Resguardos23[[#This Row],[Columna1]]</f>
        <v>0</v>
      </c>
      <c r="U1201">
        <v>1199</v>
      </c>
    </row>
    <row r="1202" spans="1:21" x14ac:dyDescent="0.25">
      <c r="A1202" s="3" t="s">
        <v>574</v>
      </c>
      <c r="C1202" s="6" t="s">
        <v>433</v>
      </c>
      <c r="D1202" s="5" t="s">
        <v>22</v>
      </c>
      <c r="E1202" s="4">
        <v>40057</v>
      </c>
      <c r="F1202" s="4">
        <v>40057</v>
      </c>
      <c r="G1202" s="3" t="s">
        <v>573</v>
      </c>
      <c r="H1202" s="78">
        <v>599</v>
      </c>
      <c r="J1202" s="2" t="s">
        <v>572</v>
      </c>
      <c r="L1202">
        <v>120</v>
      </c>
      <c r="M1202">
        <v>75</v>
      </c>
      <c r="N1202">
        <v>2019</v>
      </c>
      <c r="O1202">
        <v>9</v>
      </c>
      <c r="P1202" s="1">
        <v>599</v>
      </c>
      <c r="Q1202">
        <v>0.1</v>
      </c>
      <c r="S1202" s="78">
        <v>599</v>
      </c>
      <c r="T1202" s="123">
        <f>+Tabla_dsa_sqlexpress2_LUCCA_Resguardos23[[#This Row],[Precio_Adquisición]]-Tabla_dsa_sqlexpress2_LUCCA_Resguardos23[[#This Row],[Columna1]]</f>
        <v>0</v>
      </c>
      <c r="U1202">
        <v>1200</v>
      </c>
    </row>
    <row r="1203" spans="1:21" x14ac:dyDescent="0.25">
      <c r="A1203" s="3" t="s">
        <v>569</v>
      </c>
      <c r="C1203" s="6" t="s">
        <v>3308</v>
      </c>
      <c r="D1203" s="5" t="s">
        <v>352</v>
      </c>
      <c r="E1203" s="4">
        <v>40148</v>
      </c>
      <c r="F1203" s="4">
        <v>40148</v>
      </c>
      <c r="G1203" s="3" t="s">
        <v>571</v>
      </c>
      <c r="H1203" s="78">
        <v>1886</v>
      </c>
      <c r="J1203" s="2" t="s">
        <v>570</v>
      </c>
      <c r="L1203">
        <v>120</v>
      </c>
      <c r="M1203">
        <v>72</v>
      </c>
      <c r="N1203">
        <v>2019</v>
      </c>
      <c r="O1203">
        <v>12</v>
      </c>
      <c r="P1203" s="1">
        <v>1886</v>
      </c>
      <c r="Q1203">
        <v>0.1</v>
      </c>
      <c r="S1203" s="78">
        <v>1886</v>
      </c>
      <c r="T1203" s="123">
        <f>+Tabla_dsa_sqlexpress2_LUCCA_Resguardos23[[#This Row],[Precio_Adquisición]]-Tabla_dsa_sqlexpress2_LUCCA_Resguardos23[[#This Row],[Columna1]]</f>
        <v>0</v>
      </c>
      <c r="U1203">
        <v>1201</v>
      </c>
    </row>
    <row r="1204" spans="1:21" x14ac:dyDescent="0.25">
      <c r="A1204" s="3" t="s">
        <v>569</v>
      </c>
      <c r="C1204" s="6" t="s">
        <v>3308</v>
      </c>
      <c r="D1204" s="5" t="s">
        <v>352</v>
      </c>
      <c r="E1204" s="4">
        <v>40148</v>
      </c>
      <c r="F1204" s="4">
        <v>40148</v>
      </c>
      <c r="G1204" s="3" t="s">
        <v>568</v>
      </c>
      <c r="H1204" s="78">
        <v>1886</v>
      </c>
      <c r="J1204" s="2" t="s">
        <v>567</v>
      </c>
      <c r="L1204">
        <v>120</v>
      </c>
      <c r="M1204">
        <v>72</v>
      </c>
      <c r="N1204">
        <v>2019</v>
      </c>
      <c r="O1204">
        <v>12</v>
      </c>
      <c r="P1204" s="1">
        <v>1886</v>
      </c>
      <c r="Q1204">
        <v>0.1</v>
      </c>
      <c r="S1204" s="78">
        <v>1886</v>
      </c>
      <c r="T1204" s="123">
        <f>+Tabla_dsa_sqlexpress2_LUCCA_Resguardos23[[#This Row],[Precio_Adquisición]]-Tabla_dsa_sqlexpress2_LUCCA_Resguardos23[[#This Row],[Columna1]]</f>
        <v>0</v>
      </c>
      <c r="U1204">
        <v>1202</v>
      </c>
    </row>
    <row r="1205" spans="1:21" x14ac:dyDescent="0.25">
      <c r="A1205" s="3" t="s">
        <v>564</v>
      </c>
      <c r="C1205" s="6" t="s">
        <v>3308</v>
      </c>
      <c r="D1205" s="5" t="s">
        <v>352</v>
      </c>
      <c r="E1205" s="4">
        <v>40148</v>
      </c>
      <c r="F1205" s="4">
        <v>40148</v>
      </c>
      <c r="G1205" s="3" t="s">
        <v>566</v>
      </c>
      <c r="H1205" s="78">
        <v>2618.71</v>
      </c>
      <c r="J1205" s="2" t="s">
        <v>565</v>
      </c>
      <c r="L1205">
        <v>120</v>
      </c>
      <c r="M1205">
        <v>72</v>
      </c>
      <c r="N1205">
        <v>2019</v>
      </c>
      <c r="O1205">
        <v>12</v>
      </c>
      <c r="P1205" s="1">
        <v>2618.71</v>
      </c>
      <c r="Q1205">
        <v>0.1</v>
      </c>
      <c r="S1205" s="78">
        <v>2618.71</v>
      </c>
      <c r="T1205" s="123">
        <f>+Tabla_dsa_sqlexpress2_LUCCA_Resguardos23[[#This Row],[Precio_Adquisición]]-Tabla_dsa_sqlexpress2_LUCCA_Resguardos23[[#This Row],[Columna1]]</f>
        <v>0</v>
      </c>
      <c r="U1205">
        <v>1203</v>
      </c>
    </row>
    <row r="1206" spans="1:21" x14ac:dyDescent="0.25">
      <c r="A1206" s="3" t="s">
        <v>564</v>
      </c>
      <c r="C1206" s="6" t="s">
        <v>3308</v>
      </c>
      <c r="D1206" s="5" t="s">
        <v>352</v>
      </c>
      <c r="E1206" s="4">
        <v>40148</v>
      </c>
      <c r="F1206" s="4">
        <v>40148</v>
      </c>
      <c r="G1206" s="3" t="s">
        <v>563</v>
      </c>
      <c r="H1206" s="78">
        <v>2618.71</v>
      </c>
      <c r="J1206" s="2" t="s">
        <v>562</v>
      </c>
      <c r="L1206">
        <v>120</v>
      </c>
      <c r="M1206">
        <v>72</v>
      </c>
      <c r="N1206">
        <v>2019</v>
      </c>
      <c r="O1206">
        <v>12</v>
      </c>
      <c r="P1206" s="1">
        <v>2618.71</v>
      </c>
      <c r="Q1206">
        <v>0.1</v>
      </c>
      <c r="S1206" s="78">
        <v>2618.71</v>
      </c>
      <c r="T1206" s="123">
        <f>+Tabla_dsa_sqlexpress2_LUCCA_Resguardos23[[#This Row],[Precio_Adquisición]]-Tabla_dsa_sqlexpress2_LUCCA_Resguardos23[[#This Row],[Columna1]]</f>
        <v>0</v>
      </c>
      <c r="U1206">
        <v>1204</v>
      </c>
    </row>
    <row r="1207" spans="1:21" x14ac:dyDescent="0.25">
      <c r="A1207" s="3" t="s">
        <v>561</v>
      </c>
      <c r="C1207" s="6" t="s">
        <v>364</v>
      </c>
      <c r="D1207" s="5" t="s">
        <v>363</v>
      </c>
      <c r="E1207" s="4">
        <v>40148</v>
      </c>
      <c r="F1207" s="4">
        <v>40148</v>
      </c>
      <c r="G1207" s="3" t="s">
        <v>560</v>
      </c>
      <c r="H1207" s="78">
        <v>5692.5</v>
      </c>
      <c r="J1207" s="2" t="s">
        <v>559</v>
      </c>
      <c r="L1207">
        <v>120</v>
      </c>
      <c r="M1207">
        <v>72</v>
      </c>
      <c r="N1207">
        <v>2019</v>
      </c>
      <c r="O1207">
        <v>12</v>
      </c>
      <c r="P1207" s="1">
        <v>5692.5</v>
      </c>
      <c r="Q1207">
        <v>0.1</v>
      </c>
      <c r="S1207" s="78">
        <v>5692.5</v>
      </c>
      <c r="T1207" s="123">
        <f>+Tabla_dsa_sqlexpress2_LUCCA_Resguardos23[[#This Row],[Precio_Adquisición]]-Tabla_dsa_sqlexpress2_LUCCA_Resguardos23[[#This Row],[Columna1]]</f>
        <v>0</v>
      </c>
      <c r="U1207">
        <v>1205</v>
      </c>
    </row>
    <row r="1208" spans="1:21" x14ac:dyDescent="0.25">
      <c r="A1208" s="3" t="s">
        <v>556</v>
      </c>
      <c r="C1208" s="6" t="s">
        <v>3308</v>
      </c>
      <c r="D1208" s="5" t="s">
        <v>352</v>
      </c>
      <c r="E1208" s="4">
        <v>40148</v>
      </c>
      <c r="F1208" s="4">
        <v>40148</v>
      </c>
      <c r="G1208" s="3" t="s">
        <v>558</v>
      </c>
      <c r="H1208" s="78">
        <v>1531.96</v>
      </c>
      <c r="J1208" s="2" t="s">
        <v>557</v>
      </c>
      <c r="L1208">
        <v>120</v>
      </c>
      <c r="M1208">
        <v>72</v>
      </c>
      <c r="N1208">
        <v>2019</v>
      </c>
      <c r="O1208">
        <v>12</v>
      </c>
      <c r="P1208" s="1">
        <v>1531.96</v>
      </c>
      <c r="Q1208">
        <v>0.1</v>
      </c>
      <c r="S1208" s="78">
        <v>1531.96</v>
      </c>
      <c r="T1208" s="123">
        <f>+Tabla_dsa_sqlexpress2_LUCCA_Resguardos23[[#This Row],[Precio_Adquisición]]-Tabla_dsa_sqlexpress2_LUCCA_Resguardos23[[#This Row],[Columna1]]</f>
        <v>0</v>
      </c>
      <c r="U1208">
        <v>1206</v>
      </c>
    </row>
    <row r="1209" spans="1:21" x14ac:dyDescent="0.25">
      <c r="A1209" s="3" t="s">
        <v>556</v>
      </c>
      <c r="C1209" s="6" t="s">
        <v>3308</v>
      </c>
      <c r="D1209" s="5" t="s">
        <v>352</v>
      </c>
      <c r="E1209" s="4">
        <v>40148</v>
      </c>
      <c r="F1209" s="4">
        <v>40148</v>
      </c>
      <c r="G1209" s="3" t="s">
        <v>555</v>
      </c>
      <c r="H1209" s="78">
        <v>1531.96</v>
      </c>
      <c r="J1209" s="2" t="s">
        <v>554</v>
      </c>
      <c r="L1209">
        <v>120</v>
      </c>
      <c r="M1209">
        <v>72</v>
      </c>
      <c r="N1209">
        <v>2019</v>
      </c>
      <c r="O1209">
        <v>12</v>
      </c>
      <c r="P1209" s="1">
        <v>1531.96</v>
      </c>
      <c r="Q1209">
        <v>0.1</v>
      </c>
      <c r="S1209" s="78">
        <v>1531.96</v>
      </c>
      <c r="T1209" s="123">
        <f>+Tabla_dsa_sqlexpress2_LUCCA_Resguardos23[[#This Row],[Precio_Adquisición]]-Tabla_dsa_sqlexpress2_LUCCA_Resguardos23[[#This Row],[Columna1]]</f>
        <v>0</v>
      </c>
      <c r="U1209">
        <v>1207</v>
      </c>
    </row>
    <row r="1210" spans="1:21" x14ac:dyDescent="0.25">
      <c r="A1210" s="14" t="s">
        <v>551</v>
      </c>
      <c r="B1210" s="10"/>
      <c r="C1210" s="6" t="s">
        <v>3308</v>
      </c>
      <c r="D1210" s="5" t="s">
        <v>352</v>
      </c>
      <c r="E1210" s="4">
        <v>40148</v>
      </c>
      <c r="F1210" s="4">
        <v>40148</v>
      </c>
      <c r="G1210" s="3" t="s">
        <v>553</v>
      </c>
      <c r="H1210" s="79">
        <v>611.96</v>
      </c>
      <c r="I1210" s="10"/>
      <c r="J1210" s="2" t="s">
        <v>552</v>
      </c>
      <c r="K1210" s="10"/>
      <c r="L1210">
        <v>120</v>
      </c>
      <c r="M1210">
        <v>72</v>
      </c>
      <c r="N1210">
        <v>2019</v>
      </c>
      <c r="O1210">
        <v>12</v>
      </c>
      <c r="P1210" s="9">
        <v>611.96</v>
      </c>
      <c r="Q1210">
        <v>0.1</v>
      </c>
      <c r="S1210" s="79">
        <v>611.96</v>
      </c>
      <c r="T1210" s="123">
        <f>+Tabla_dsa_sqlexpress2_LUCCA_Resguardos23[[#This Row],[Precio_Adquisición]]-Tabla_dsa_sqlexpress2_LUCCA_Resguardos23[[#This Row],[Columna1]]</f>
        <v>0</v>
      </c>
      <c r="U1210">
        <v>1208</v>
      </c>
    </row>
    <row r="1211" spans="1:21" x14ac:dyDescent="0.25">
      <c r="A1211" s="14" t="s">
        <v>551</v>
      </c>
      <c r="B1211" s="10"/>
      <c r="C1211" s="6" t="s">
        <v>3308</v>
      </c>
      <c r="D1211" s="5" t="s">
        <v>352</v>
      </c>
      <c r="E1211" s="4">
        <v>40148</v>
      </c>
      <c r="F1211" s="4">
        <v>40148</v>
      </c>
      <c r="G1211" s="3" t="s">
        <v>550</v>
      </c>
      <c r="H1211" s="79">
        <v>611.97</v>
      </c>
      <c r="I1211" s="10"/>
      <c r="J1211" s="11" t="s">
        <v>549</v>
      </c>
      <c r="K1211" s="10"/>
      <c r="L1211">
        <v>120</v>
      </c>
      <c r="M1211">
        <v>72</v>
      </c>
      <c r="N1211">
        <v>2019</v>
      </c>
      <c r="O1211">
        <v>12</v>
      </c>
      <c r="P1211" s="9">
        <v>611.97</v>
      </c>
      <c r="Q1211">
        <v>0.1</v>
      </c>
      <c r="S1211" s="79">
        <v>611.97</v>
      </c>
      <c r="T1211" s="123">
        <f>+Tabla_dsa_sqlexpress2_LUCCA_Resguardos23[[#This Row],[Precio_Adquisición]]-Tabla_dsa_sqlexpress2_LUCCA_Resguardos23[[#This Row],[Columna1]]</f>
        <v>0</v>
      </c>
      <c r="U1211">
        <v>1209</v>
      </c>
    </row>
    <row r="1212" spans="1:21" x14ac:dyDescent="0.25">
      <c r="A1212" s="3" t="s">
        <v>3388</v>
      </c>
      <c r="B1212" s="104"/>
      <c r="C1212" s="45" t="s">
        <v>433</v>
      </c>
      <c r="D1212" s="105" t="s">
        <v>22</v>
      </c>
      <c r="E1212" s="44">
        <v>42689</v>
      </c>
      <c r="F1212" s="4"/>
      <c r="G1212" s="3" t="s">
        <v>3392</v>
      </c>
      <c r="H1212" s="82">
        <v>2606.23</v>
      </c>
      <c r="I1212" s="10"/>
      <c r="J1212" s="11"/>
      <c r="K1212" s="10"/>
      <c r="P1212" s="9"/>
      <c r="R1212" s="65"/>
      <c r="S1212" s="82">
        <v>2606.23</v>
      </c>
      <c r="T1212" s="123">
        <f>+Tabla_dsa_sqlexpress2_LUCCA_Resguardos23[[#This Row],[Precio_Adquisición]]-Tabla_dsa_sqlexpress2_LUCCA_Resguardos23[[#This Row],[Columna1]]</f>
        <v>0</v>
      </c>
      <c r="U1212">
        <v>1210</v>
      </c>
    </row>
    <row r="1213" spans="1:21" x14ac:dyDescent="0.25">
      <c r="A1213" s="3" t="s">
        <v>3389</v>
      </c>
      <c r="B1213" s="104"/>
      <c r="C1213" s="45" t="s">
        <v>433</v>
      </c>
      <c r="D1213" s="105" t="s">
        <v>22</v>
      </c>
      <c r="E1213" s="44">
        <v>42689</v>
      </c>
      <c r="F1213" s="4"/>
      <c r="G1213" s="3" t="s">
        <v>3393</v>
      </c>
      <c r="H1213" s="82">
        <v>2345.14</v>
      </c>
      <c r="I1213" s="10"/>
      <c r="J1213" s="11"/>
      <c r="K1213" s="10"/>
      <c r="P1213" s="9"/>
      <c r="R1213" s="65"/>
      <c r="S1213" s="82">
        <v>2345.14</v>
      </c>
      <c r="T1213" s="123">
        <f>+Tabla_dsa_sqlexpress2_LUCCA_Resguardos23[[#This Row],[Precio_Adquisición]]-Tabla_dsa_sqlexpress2_LUCCA_Resguardos23[[#This Row],[Columna1]]</f>
        <v>0</v>
      </c>
      <c r="U1213">
        <v>1211</v>
      </c>
    </row>
    <row r="1214" spans="1:21" x14ac:dyDescent="0.25">
      <c r="A1214" s="3" t="s">
        <v>3390</v>
      </c>
      <c r="B1214" s="104"/>
      <c r="C1214" s="45" t="s">
        <v>433</v>
      </c>
      <c r="D1214" s="105" t="s">
        <v>22</v>
      </c>
      <c r="E1214" s="44">
        <v>42706</v>
      </c>
      <c r="F1214" s="4"/>
      <c r="G1214" s="3" t="s">
        <v>3394</v>
      </c>
      <c r="H1214" s="82">
        <v>6337.22</v>
      </c>
      <c r="I1214" s="10"/>
      <c r="J1214" s="11"/>
      <c r="K1214" s="10"/>
      <c r="P1214" s="9"/>
      <c r="R1214" s="65"/>
      <c r="S1214" s="82">
        <v>6337.22</v>
      </c>
      <c r="T1214" s="123">
        <f>+Tabla_dsa_sqlexpress2_LUCCA_Resguardos23[[#This Row],[Precio_Adquisición]]-Tabla_dsa_sqlexpress2_LUCCA_Resguardos23[[#This Row],[Columna1]]</f>
        <v>0</v>
      </c>
      <c r="U1214">
        <v>1212</v>
      </c>
    </row>
    <row r="1215" spans="1:21" x14ac:dyDescent="0.25">
      <c r="A1215" s="3" t="s">
        <v>3391</v>
      </c>
      <c r="B1215" s="104"/>
      <c r="C1215" s="45" t="s">
        <v>3416</v>
      </c>
      <c r="D1215" s="105" t="s">
        <v>15</v>
      </c>
      <c r="E1215" s="44">
        <v>42709</v>
      </c>
      <c r="F1215" s="4"/>
      <c r="G1215" s="3" t="s">
        <v>3395</v>
      </c>
      <c r="H1215" s="82">
        <v>19224.68</v>
      </c>
      <c r="I1215" s="10"/>
      <c r="J1215" s="11"/>
      <c r="K1215" s="10"/>
      <c r="P1215" s="9"/>
      <c r="R1215" s="65"/>
      <c r="S1215" s="82">
        <v>19224.68</v>
      </c>
      <c r="T1215" s="123">
        <f>+Tabla_dsa_sqlexpress2_LUCCA_Resguardos23[[#This Row],[Precio_Adquisición]]-Tabla_dsa_sqlexpress2_LUCCA_Resguardos23[[#This Row],[Columna1]]</f>
        <v>0</v>
      </c>
      <c r="U1215">
        <v>1213</v>
      </c>
    </row>
    <row r="1216" spans="1:21" x14ac:dyDescent="0.25">
      <c r="A1216" s="3" t="s">
        <v>548</v>
      </c>
      <c r="C1216" s="6" t="s">
        <v>465</v>
      </c>
      <c r="D1216" s="5" t="s">
        <v>528</v>
      </c>
      <c r="E1216" s="4">
        <v>40026</v>
      </c>
      <c r="F1216" s="4">
        <v>40026</v>
      </c>
      <c r="G1216" s="3" t="s">
        <v>547</v>
      </c>
      <c r="H1216" s="78">
        <v>2466.77</v>
      </c>
      <c r="J1216" s="2" t="s">
        <v>546</v>
      </c>
      <c r="L1216">
        <v>120</v>
      </c>
      <c r="M1216">
        <v>76</v>
      </c>
      <c r="N1216">
        <v>2019</v>
      </c>
      <c r="O1216">
        <v>8</v>
      </c>
      <c r="P1216" s="1">
        <v>2466.77</v>
      </c>
      <c r="Q1216">
        <v>0.1</v>
      </c>
      <c r="S1216" s="78">
        <v>2466.77</v>
      </c>
      <c r="T1216" s="123">
        <f>+Tabla_dsa_sqlexpress2_LUCCA_Resguardos23[[#This Row],[Precio_Adquisición]]-Tabla_dsa_sqlexpress2_LUCCA_Resguardos23[[#This Row],[Columna1]]</f>
        <v>0</v>
      </c>
      <c r="U1216">
        <v>1214</v>
      </c>
    </row>
    <row r="1217" spans="1:21" x14ac:dyDescent="0.25">
      <c r="A1217" s="3" t="s">
        <v>545</v>
      </c>
      <c r="C1217" s="6" t="s">
        <v>465</v>
      </c>
      <c r="D1217" s="5" t="s">
        <v>528</v>
      </c>
      <c r="E1217" s="4">
        <v>40026</v>
      </c>
      <c r="F1217" s="4">
        <v>40026</v>
      </c>
      <c r="G1217" s="3" t="s">
        <v>544</v>
      </c>
      <c r="H1217" s="78">
        <v>1474.3</v>
      </c>
      <c r="J1217" s="2" t="s">
        <v>543</v>
      </c>
      <c r="L1217">
        <v>120</v>
      </c>
      <c r="M1217">
        <v>76</v>
      </c>
      <c r="N1217">
        <v>2019</v>
      </c>
      <c r="O1217">
        <v>8</v>
      </c>
      <c r="P1217" s="1">
        <v>1474.3</v>
      </c>
      <c r="Q1217">
        <v>0.1</v>
      </c>
      <c r="S1217" s="78">
        <v>1474.3</v>
      </c>
      <c r="T1217" s="123">
        <f>+Tabla_dsa_sqlexpress2_LUCCA_Resguardos23[[#This Row],[Precio_Adquisición]]-Tabla_dsa_sqlexpress2_LUCCA_Resguardos23[[#This Row],[Columna1]]</f>
        <v>0</v>
      </c>
      <c r="U1217">
        <v>1215</v>
      </c>
    </row>
    <row r="1218" spans="1:21" x14ac:dyDescent="0.25">
      <c r="A1218" s="3" t="s">
        <v>542</v>
      </c>
      <c r="C1218" s="6" t="s">
        <v>465</v>
      </c>
      <c r="D1218" s="5" t="s">
        <v>528</v>
      </c>
      <c r="E1218" s="4">
        <v>40026</v>
      </c>
      <c r="F1218" s="4">
        <v>40026</v>
      </c>
      <c r="G1218" s="3" t="s">
        <v>541</v>
      </c>
      <c r="H1218" s="78">
        <v>2219.5</v>
      </c>
      <c r="J1218" s="2" t="s">
        <v>540</v>
      </c>
      <c r="L1218">
        <v>120</v>
      </c>
      <c r="M1218">
        <v>76</v>
      </c>
      <c r="N1218">
        <v>2019</v>
      </c>
      <c r="O1218">
        <v>8</v>
      </c>
      <c r="P1218" s="1">
        <v>2219.5</v>
      </c>
      <c r="Q1218">
        <v>0.1</v>
      </c>
      <c r="S1218" s="78">
        <v>2219.5</v>
      </c>
      <c r="T1218" s="123">
        <f>+Tabla_dsa_sqlexpress2_LUCCA_Resguardos23[[#This Row],[Precio_Adquisición]]-Tabla_dsa_sqlexpress2_LUCCA_Resguardos23[[#This Row],[Columna1]]</f>
        <v>0</v>
      </c>
      <c r="U1218">
        <v>1216</v>
      </c>
    </row>
    <row r="1219" spans="1:21" x14ac:dyDescent="0.25">
      <c r="A1219" s="14" t="s">
        <v>529</v>
      </c>
      <c r="B1219" s="10"/>
      <c r="C1219" s="6" t="s">
        <v>465</v>
      </c>
      <c r="D1219" s="5" t="s">
        <v>528</v>
      </c>
      <c r="E1219" s="4">
        <v>40026</v>
      </c>
      <c r="F1219" s="4">
        <v>40026</v>
      </c>
      <c r="G1219" s="3" t="s">
        <v>539</v>
      </c>
      <c r="H1219" s="79">
        <v>582.17999999999995</v>
      </c>
      <c r="I1219" s="10"/>
      <c r="J1219" s="2" t="s">
        <v>538</v>
      </c>
      <c r="K1219" s="10"/>
      <c r="L1219">
        <v>120</v>
      </c>
      <c r="M1219">
        <v>76</v>
      </c>
      <c r="N1219">
        <v>2019</v>
      </c>
      <c r="O1219">
        <v>8</v>
      </c>
      <c r="P1219" s="9">
        <v>582.17999999999995</v>
      </c>
      <c r="Q1219">
        <v>0.1</v>
      </c>
      <c r="S1219" s="79">
        <v>582.17999999999995</v>
      </c>
      <c r="T1219" s="123">
        <f>+Tabla_dsa_sqlexpress2_LUCCA_Resguardos23[[#This Row],[Precio_Adquisición]]-Tabla_dsa_sqlexpress2_LUCCA_Resguardos23[[#This Row],[Columna1]]</f>
        <v>0</v>
      </c>
      <c r="U1219">
        <v>1217</v>
      </c>
    </row>
    <row r="1220" spans="1:21" x14ac:dyDescent="0.25">
      <c r="A1220" s="14" t="s">
        <v>529</v>
      </c>
      <c r="B1220" s="10"/>
      <c r="C1220" s="6" t="s">
        <v>465</v>
      </c>
      <c r="D1220" s="5" t="s">
        <v>528</v>
      </c>
      <c r="E1220" s="4">
        <v>40026</v>
      </c>
      <c r="F1220" s="4">
        <v>40026</v>
      </c>
      <c r="G1220" s="3" t="s">
        <v>537</v>
      </c>
      <c r="H1220" s="79">
        <v>582.17999999999995</v>
      </c>
      <c r="I1220" s="10"/>
      <c r="J1220" s="2" t="s">
        <v>536</v>
      </c>
      <c r="K1220" s="10"/>
      <c r="L1220">
        <v>120</v>
      </c>
      <c r="M1220">
        <v>76</v>
      </c>
      <c r="N1220">
        <v>2019</v>
      </c>
      <c r="O1220">
        <v>8</v>
      </c>
      <c r="P1220" s="9">
        <v>582.17999999999995</v>
      </c>
      <c r="Q1220">
        <v>0.1</v>
      </c>
      <c r="S1220" s="79">
        <v>582.17999999999995</v>
      </c>
      <c r="T1220" s="123">
        <f>+Tabla_dsa_sqlexpress2_LUCCA_Resguardos23[[#This Row],[Precio_Adquisición]]-Tabla_dsa_sqlexpress2_LUCCA_Resguardos23[[#This Row],[Columna1]]</f>
        <v>0</v>
      </c>
      <c r="U1220">
        <v>1218</v>
      </c>
    </row>
    <row r="1221" spans="1:21" x14ac:dyDescent="0.25">
      <c r="A1221" s="14" t="s">
        <v>529</v>
      </c>
      <c r="B1221" s="10"/>
      <c r="C1221" s="6" t="s">
        <v>465</v>
      </c>
      <c r="D1221" s="5" t="s">
        <v>528</v>
      </c>
      <c r="E1221" s="4">
        <v>40026</v>
      </c>
      <c r="F1221" s="4">
        <v>40026</v>
      </c>
      <c r="G1221" s="3" t="s">
        <v>535</v>
      </c>
      <c r="H1221" s="79">
        <v>582.17999999999995</v>
      </c>
      <c r="I1221" s="10"/>
      <c r="J1221" s="2" t="s">
        <v>534</v>
      </c>
      <c r="K1221" s="10"/>
      <c r="L1221">
        <v>120</v>
      </c>
      <c r="M1221">
        <v>76</v>
      </c>
      <c r="N1221">
        <v>2019</v>
      </c>
      <c r="O1221">
        <v>8</v>
      </c>
      <c r="P1221" s="9">
        <v>582.17999999999995</v>
      </c>
      <c r="Q1221">
        <v>0.1</v>
      </c>
      <c r="S1221" s="79">
        <v>582.17999999999995</v>
      </c>
      <c r="T1221" s="123">
        <f>+Tabla_dsa_sqlexpress2_LUCCA_Resguardos23[[#This Row],[Precio_Adquisición]]-Tabla_dsa_sqlexpress2_LUCCA_Resguardos23[[#This Row],[Columna1]]</f>
        <v>0</v>
      </c>
      <c r="U1221">
        <v>1219</v>
      </c>
    </row>
    <row r="1222" spans="1:21" x14ac:dyDescent="0.25">
      <c r="A1222" s="14" t="s">
        <v>529</v>
      </c>
      <c r="B1222" s="10"/>
      <c r="C1222" s="6" t="s">
        <v>465</v>
      </c>
      <c r="D1222" s="5" t="s">
        <v>528</v>
      </c>
      <c r="E1222" s="4">
        <v>40026</v>
      </c>
      <c r="F1222" s="4">
        <v>40026</v>
      </c>
      <c r="G1222" s="3" t="s">
        <v>533</v>
      </c>
      <c r="H1222" s="79">
        <v>582.19000000000005</v>
      </c>
      <c r="I1222" s="10"/>
      <c r="J1222" s="2" t="s">
        <v>532</v>
      </c>
      <c r="K1222" s="10"/>
      <c r="L1222">
        <v>120</v>
      </c>
      <c r="M1222">
        <v>76</v>
      </c>
      <c r="N1222">
        <v>2019</v>
      </c>
      <c r="O1222">
        <v>8</v>
      </c>
      <c r="P1222" s="9">
        <v>582.19000000000005</v>
      </c>
      <c r="Q1222">
        <v>0.1</v>
      </c>
      <c r="S1222" s="79">
        <v>582.19000000000005</v>
      </c>
      <c r="T1222" s="123">
        <f>+Tabla_dsa_sqlexpress2_LUCCA_Resguardos23[[#This Row],[Precio_Adquisición]]-Tabla_dsa_sqlexpress2_LUCCA_Resguardos23[[#This Row],[Columna1]]</f>
        <v>0</v>
      </c>
      <c r="U1222">
        <v>1220</v>
      </c>
    </row>
    <row r="1223" spans="1:21" x14ac:dyDescent="0.25">
      <c r="A1223" s="14" t="s">
        <v>529</v>
      </c>
      <c r="B1223" s="10"/>
      <c r="C1223" s="6" t="s">
        <v>465</v>
      </c>
      <c r="D1223" s="5" t="s">
        <v>528</v>
      </c>
      <c r="E1223" s="4">
        <v>40026</v>
      </c>
      <c r="F1223" s="4">
        <v>40026</v>
      </c>
      <c r="G1223" s="3" t="s">
        <v>531</v>
      </c>
      <c r="H1223" s="79">
        <v>582.19000000000005</v>
      </c>
      <c r="I1223" s="10"/>
      <c r="J1223" s="2" t="s">
        <v>530</v>
      </c>
      <c r="K1223" s="10"/>
      <c r="L1223">
        <v>120</v>
      </c>
      <c r="M1223">
        <v>76</v>
      </c>
      <c r="N1223">
        <v>2019</v>
      </c>
      <c r="O1223">
        <v>8</v>
      </c>
      <c r="P1223" s="9">
        <v>582.19000000000005</v>
      </c>
      <c r="Q1223">
        <v>0.1</v>
      </c>
      <c r="S1223" s="79">
        <v>582.19000000000005</v>
      </c>
      <c r="T1223" s="123">
        <f>+Tabla_dsa_sqlexpress2_LUCCA_Resguardos23[[#This Row],[Precio_Adquisición]]-Tabla_dsa_sqlexpress2_LUCCA_Resguardos23[[#This Row],[Columna1]]</f>
        <v>0</v>
      </c>
      <c r="U1223">
        <v>1221</v>
      </c>
    </row>
    <row r="1224" spans="1:21" x14ac:dyDescent="0.25">
      <c r="A1224" s="14" t="s">
        <v>529</v>
      </c>
      <c r="B1224" s="10"/>
      <c r="C1224" s="6" t="s">
        <v>465</v>
      </c>
      <c r="D1224" s="5" t="s">
        <v>528</v>
      </c>
      <c r="E1224" s="4">
        <v>40026</v>
      </c>
      <c r="F1224" s="4">
        <v>40026</v>
      </c>
      <c r="G1224" s="3" t="s">
        <v>527</v>
      </c>
      <c r="H1224" s="79">
        <v>582.19000000000005</v>
      </c>
      <c r="I1224" s="10"/>
      <c r="J1224" s="2" t="s">
        <v>526</v>
      </c>
      <c r="K1224" s="10"/>
      <c r="L1224">
        <v>120</v>
      </c>
      <c r="M1224">
        <v>76</v>
      </c>
      <c r="N1224">
        <v>2019</v>
      </c>
      <c r="O1224">
        <v>8</v>
      </c>
      <c r="P1224" s="9">
        <v>582.19000000000005</v>
      </c>
      <c r="Q1224">
        <v>0.1</v>
      </c>
      <c r="S1224" s="79">
        <v>582.19000000000005</v>
      </c>
      <c r="T1224" s="123">
        <f>+Tabla_dsa_sqlexpress2_LUCCA_Resguardos23[[#This Row],[Precio_Adquisición]]-Tabla_dsa_sqlexpress2_LUCCA_Resguardos23[[#This Row],[Columna1]]</f>
        <v>0</v>
      </c>
      <c r="U1224">
        <v>1222</v>
      </c>
    </row>
    <row r="1225" spans="1:21" x14ac:dyDescent="0.25">
      <c r="A1225" s="3" t="s">
        <v>525</v>
      </c>
      <c r="C1225" s="6" t="s">
        <v>518</v>
      </c>
      <c r="D1225" s="5" t="s">
        <v>517</v>
      </c>
      <c r="E1225" s="4">
        <v>36982</v>
      </c>
      <c r="F1225" s="4">
        <v>36982</v>
      </c>
      <c r="G1225" s="3" t="s">
        <v>524</v>
      </c>
      <c r="H1225" s="78">
        <v>222000</v>
      </c>
      <c r="J1225" s="2" t="s">
        <v>523</v>
      </c>
      <c r="L1225">
        <v>48</v>
      </c>
      <c r="M1225">
        <v>48</v>
      </c>
      <c r="N1225">
        <v>2005</v>
      </c>
      <c r="O1225">
        <v>4</v>
      </c>
      <c r="P1225" s="1">
        <v>222000</v>
      </c>
      <c r="Q1225">
        <v>0.25</v>
      </c>
      <c r="S1225" s="78">
        <v>222000</v>
      </c>
      <c r="T1225" s="123">
        <f>+Tabla_dsa_sqlexpress2_LUCCA_Resguardos23[[#This Row],[Precio_Adquisición]]-Tabla_dsa_sqlexpress2_LUCCA_Resguardos23[[#This Row],[Columna1]]</f>
        <v>0</v>
      </c>
      <c r="U1225">
        <v>1223</v>
      </c>
    </row>
    <row r="1226" spans="1:21" x14ac:dyDescent="0.25">
      <c r="A1226" s="3" t="s">
        <v>522</v>
      </c>
      <c r="C1226" s="6" t="s">
        <v>518</v>
      </c>
      <c r="D1226" s="5" t="s">
        <v>517</v>
      </c>
      <c r="E1226" s="4">
        <v>37226</v>
      </c>
      <c r="F1226" s="4">
        <v>37226</v>
      </c>
      <c r="G1226" s="3" t="s">
        <v>521</v>
      </c>
      <c r="H1226" s="78">
        <v>129975</v>
      </c>
      <c r="J1226" s="2" t="s">
        <v>520</v>
      </c>
      <c r="L1226">
        <v>48</v>
      </c>
      <c r="M1226">
        <v>48</v>
      </c>
      <c r="N1226">
        <v>2005</v>
      </c>
      <c r="O1226">
        <v>12</v>
      </c>
      <c r="P1226" s="1">
        <v>129975</v>
      </c>
      <c r="Q1226">
        <v>0.25</v>
      </c>
      <c r="S1226" s="78">
        <v>129975</v>
      </c>
      <c r="T1226" s="123">
        <f>+Tabla_dsa_sqlexpress2_LUCCA_Resguardos23[[#This Row],[Precio_Adquisición]]-Tabla_dsa_sqlexpress2_LUCCA_Resguardos23[[#This Row],[Columna1]]</f>
        <v>0</v>
      </c>
      <c r="U1226">
        <v>1224</v>
      </c>
    </row>
    <row r="1227" spans="1:21" x14ac:dyDescent="0.25">
      <c r="A1227" s="14" t="s">
        <v>519</v>
      </c>
      <c r="B1227" s="10"/>
      <c r="C1227" s="13" t="s">
        <v>518</v>
      </c>
      <c r="D1227" s="5" t="s">
        <v>517</v>
      </c>
      <c r="E1227" s="4">
        <v>39387</v>
      </c>
      <c r="F1227" s="4">
        <v>39387</v>
      </c>
      <c r="G1227" s="3" t="s">
        <v>516</v>
      </c>
      <c r="H1227" s="79">
        <v>74000</v>
      </c>
      <c r="I1227" s="10"/>
      <c r="J1227" s="2" t="s">
        <v>515</v>
      </c>
      <c r="K1227" s="10"/>
      <c r="L1227" s="10">
        <v>48</v>
      </c>
      <c r="M1227" s="10">
        <v>48</v>
      </c>
      <c r="N1227" s="10">
        <v>2011</v>
      </c>
      <c r="O1227" s="10">
        <v>11</v>
      </c>
      <c r="P1227" s="9">
        <v>74000</v>
      </c>
      <c r="Q1227">
        <v>0.25</v>
      </c>
      <c r="S1227" s="79">
        <v>74000</v>
      </c>
      <c r="T1227" s="123">
        <f>+Tabla_dsa_sqlexpress2_LUCCA_Resguardos23[[#This Row],[Precio_Adquisición]]-Tabla_dsa_sqlexpress2_LUCCA_Resguardos23[[#This Row],[Columna1]]</f>
        <v>0</v>
      </c>
      <c r="U1227">
        <v>1225</v>
      </c>
    </row>
    <row r="1228" spans="1:21" x14ac:dyDescent="0.25">
      <c r="A1228" s="3" t="s">
        <v>508</v>
      </c>
      <c r="C1228" s="6" t="s">
        <v>3308</v>
      </c>
      <c r="D1228" s="5" t="s">
        <v>352</v>
      </c>
      <c r="E1228" s="4">
        <v>37956</v>
      </c>
      <c r="F1228" s="4">
        <v>37956</v>
      </c>
      <c r="G1228" s="3" t="s">
        <v>514</v>
      </c>
      <c r="H1228" s="78">
        <v>1543.3</v>
      </c>
      <c r="J1228" s="2" t="s">
        <v>513</v>
      </c>
      <c r="L1228">
        <v>120</v>
      </c>
      <c r="M1228">
        <v>120</v>
      </c>
      <c r="N1228">
        <v>2013</v>
      </c>
      <c r="O1228">
        <v>12</v>
      </c>
      <c r="P1228" s="1">
        <v>1543.3</v>
      </c>
      <c r="Q1228">
        <v>0.1</v>
      </c>
      <c r="S1228" s="78">
        <v>1543.3</v>
      </c>
      <c r="T1228" s="123">
        <f>+Tabla_dsa_sqlexpress2_LUCCA_Resguardos23[[#This Row],[Precio_Adquisición]]-Tabla_dsa_sqlexpress2_LUCCA_Resguardos23[[#This Row],[Columna1]]</f>
        <v>0</v>
      </c>
      <c r="U1228">
        <v>1226</v>
      </c>
    </row>
    <row r="1229" spans="1:21" x14ac:dyDescent="0.25">
      <c r="A1229" s="3" t="s">
        <v>508</v>
      </c>
      <c r="C1229" s="6" t="s">
        <v>339</v>
      </c>
      <c r="D1229" s="5" t="s">
        <v>338</v>
      </c>
      <c r="E1229" s="4">
        <v>37956</v>
      </c>
      <c r="F1229" s="4">
        <v>37956</v>
      </c>
      <c r="G1229" s="3" t="s">
        <v>512</v>
      </c>
      <c r="H1229" s="78">
        <v>1543.3</v>
      </c>
      <c r="J1229" s="2" t="s">
        <v>511</v>
      </c>
      <c r="L1229">
        <v>120</v>
      </c>
      <c r="M1229">
        <v>120</v>
      </c>
      <c r="N1229">
        <v>2013</v>
      </c>
      <c r="O1229">
        <v>12</v>
      </c>
      <c r="P1229" s="1">
        <v>1543.3</v>
      </c>
      <c r="Q1229">
        <v>0.1</v>
      </c>
      <c r="S1229" s="78">
        <v>1543.3</v>
      </c>
      <c r="T1229" s="123">
        <f>+Tabla_dsa_sqlexpress2_LUCCA_Resguardos23[[#This Row],[Precio_Adquisición]]-Tabla_dsa_sqlexpress2_LUCCA_Resguardos23[[#This Row],[Columna1]]</f>
        <v>0</v>
      </c>
      <c r="U1229">
        <v>1227</v>
      </c>
    </row>
    <row r="1230" spans="1:21" x14ac:dyDescent="0.25">
      <c r="A1230" s="3" t="s">
        <v>508</v>
      </c>
      <c r="C1230" s="6" t="s">
        <v>339</v>
      </c>
      <c r="D1230" s="5" t="s">
        <v>338</v>
      </c>
      <c r="E1230" s="4">
        <v>38018</v>
      </c>
      <c r="F1230" s="4">
        <v>38018</v>
      </c>
      <c r="G1230" s="3" t="s">
        <v>510</v>
      </c>
      <c r="H1230" s="78">
        <v>864.8</v>
      </c>
      <c r="J1230" s="2" t="s">
        <v>509</v>
      </c>
      <c r="L1230">
        <v>120</v>
      </c>
      <c r="M1230">
        <v>120</v>
      </c>
      <c r="N1230">
        <v>2014</v>
      </c>
      <c r="O1230">
        <v>2</v>
      </c>
      <c r="P1230" s="1">
        <v>864.8</v>
      </c>
      <c r="Q1230">
        <v>0.1</v>
      </c>
      <c r="S1230" s="78">
        <v>864.8</v>
      </c>
      <c r="T1230" s="123">
        <f>+Tabla_dsa_sqlexpress2_LUCCA_Resguardos23[[#This Row],[Precio_Adquisición]]-Tabla_dsa_sqlexpress2_LUCCA_Resguardos23[[#This Row],[Columna1]]</f>
        <v>0</v>
      </c>
      <c r="U1230">
        <v>1228</v>
      </c>
    </row>
    <row r="1231" spans="1:21" x14ac:dyDescent="0.25">
      <c r="A1231" s="3" t="s">
        <v>508</v>
      </c>
      <c r="C1231" s="6" t="s">
        <v>339</v>
      </c>
      <c r="D1231" s="5" t="s">
        <v>338</v>
      </c>
      <c r="E1231" s="4">
        <v>38018</v>
      </c>
      <c r="F1231" s="4">
        <v>38018</v>
      </c>
      <c r="G1231" s="3" t="s">
        <v>507</v>
      </c>
      <c r="H1231" s="78">
        <v>864.8</v>
      </c>
      <c r="J1231" s="2" t="s">
        <v>506</v>
      </c>
      <c r="L1231">
        <v>120</v>
      </c>
      <c r="M1231">
        <v>120</v>
      </c>
      <c r="N1231">
        <v>2014</v>
      </c>
      <c r="O1231">
        <v>2</v>
      </c>
      <c r="P1231" s="1">
        <v>864.8</v>
      </c>
      <c r="Q1231">
        <v>0.1</v>
      </c>
      <c r="S1231" s="78">
        <v>864.8</v>
      </c>
      <c r="T1231" s="123">
        <f>+Tabla_dsa_sqlexpress2_LUCCA_Resguardos23[[#This Row],[Precio_Adquisición]]-Tabla_dsa_sqlexpress2_LUCCA_Resguardos23[[#This Row],[Columna1]]</f>
        <v>0</v>
      </c>
      <c r="U1231">
        <v>1229</v>
      </c>
    </row>
    <row r="1232" spans="1:21" x14ac:dyDescent="0.25">
      <c r="A1232" s="3" t="s">
        <v>505</v>
      </c>
      <c r="C1232" s="6" t="s">
        <v>433</v>
      </c>
      <c r="D1232" s="5" t="s">
        <v>22</v>
      </c>
      <c r="E1232" s="4">
        <v>38018</v>
      </c>
      <c r="F1232" s="4">
        <v>38018</v>
      </c>
      <c r="G1232" s="3" t="s">
        <v>504</v>
      </c>
      <c r="H1232" s="78">
        <v>1242</v>
      </c>
      <c r="J1232" s="2" t="s">
        <v>503</v>
      </c>
      <c r="L1232">
        <v>120</v>
      </c>
      <c r="M1232">
        <v>120</v>
      </c>
      <c r="N1232">
        <v>2014</v>
      </c>
      <c r="O1232">
        <v>2</v>
      </c>
      <c r="P1232" s="1">
        <v>1242</v>
      </c>
      <c r="Q1232">
        <v>0.1</v>
      </c>
      <c r="S1232" s="78">
        <v>1242</v>
      </c>
      <c r="T1232" s="123">
        <f>+Tabla_dsa_sqlexpress2_LUCCA_Resguardos23[[#This Row],[Precio_Adquisición]]-Tabla_dsa_sqlexpress2_LUCCA_Resguardos23[[#This Row],[Columna1]]</f>
        <v>0</v>
      </c>
      <c r="U1232">
        <v>1230</v>
      </c>
    </row>
    <row r="1233" spans="1:21" x14ac:dyDescent="0.25">
      <c r="A1233" s="3" t="s">
        <v>499</v>
      </c>
      <c r="C1233" s="6" t="s">
        <v>3416</v>
      </c>
      <c r="D1233" s="5" t="s">
        <v>15</v>
      </c>
      <c r="E1233" s="4">
        <v>38231</v>
      </c>
      <c r="F1233" s="4">
        <v>38231</v>
      </c>
      <c r="G1233" s="3" t="s">
        <v>502</v>
      </c>
      <c r="H1233" s="78">
        <v>402.5</v>
      </c>
      <c r="J1233" s="2" t="s">
        <v>501</v>
      </c>
      <c r="L1233">
        <v>120</v>
      </c>
      <c r="M1233">
        <v>120</v>
      </c>
      <c r="N1233">
        <v>2014</v>
      </c>
      <c r="O1233">
        <v>9</v>
      </c>
      <c r="P1233" s="1">
        <v>402.5</v>
      </c>
      <c r="Q1233">
        <v>0.1</v>
      </c>
      <c r="S1233" s="78">
        <v>402.5</v>
      </c>
      <c r="T1233" s="123">
        <f>+Tabla_dsa_sqlexpress2_LUCCA_Resguardos23[[#This Row],[Precio_Adquisición]]-Tabla_dsa_sqlexpress2_LUCCA_Resguardos23[[#This Row],[Columna1]]</f>
        <v>0</v>
      </c>
      <c r="U1233">
        <v>1231</v>
      </c>
    </row>
    <row r="1234" spans="1:21" x14ac:dyDescent="0.25">
      <c r="A1234" s="3" t="s">
        <v>499</v>
      </c>
      <c r="C1234" s="6" t="s">
        <v>322</v>
      </c>
      <c r="D1234" s="5" t="s">
        <v>321</v>
      </c>
      <c r="E1234" s="4">
        <v>38231</v>
      </c>
      <c r="F1234" s="4">
        <v>38231</v>
      </c>
      <c r="G1234" s="3" t="s">
        <v>500</v>
      </c>
      <c r="H1234" s="78">
        <v>402.5</v>
      </c>
      <c r="J1234" s="2" t="s">
        <v>497</v>
      </c>
      <c r="L1234">
        <v>120</v>
      </c>
      <c r="M1234">
        <v>120</v>
      </c>
      <c r="N1234">
        <v>2014</v>
      </c>
      <c r="O1234">
        <v>9</v>
      </c>
      <c r="P1234" s="1">
        <v>402.5</v>
      </c>
      <c r="Q1234">
        <v>0.1</v>
      </c>
      <c r="S1234" s="78">
        <v>402.5</v>
      </c>
      <c r="T1234" s="123">
        <f>+Tabla_dsa_sqlexpress2_LUCCA_Resguardos23[[#This Row],[Precio_Adquisición]]-Tabla_dsa_sqlexpress2_LUCCA_Resguardos23[[#This Row],[Columna1]]</f>
        <v>0</v>
      </c>
      <c r="U1234">
        <v>1232</v>
      </c>
    </row>
    <row r="1235" spans="1:21" x14ac:dyDescent="0.25">
      <c r="A1235" s="3" t="s">
        <v>499</v>
      </c>
      <c r="C1235" s="6" t="s">
        <v>322</v>
      </c>
      <c r="D1235" s="5" t="s">
        <v>321</v>
      </c>
      <c r="E1235" s="4">
        <v>38231</v>
      </c>
      <c r="F1235" s="4">
        <v>38231</v>
      </c>
      <c r="G1235" s="3" t="s">
        <v>498</v>
      </c>
      <c r="H1235" s="78">
        <v>402.5</v>
      </c>
      <c r="J1235" s="2" t="s">
        <v>497</v>
      </c>
      <c r="L1235">
        <v>120</v>
      </c>
      <c r="M1235">
        <v>120</v>
      </c>
      <c r="N1235">
        <v>2014</v>
      </c>
      <c r="O1235">
        <v>9</v>
      </c>
      <c r="P1235" s="1">
        <v>402.5</v>
      </c>
      <c r="Q1235">
        <v>0.1</v>
      </c>
      <c r="S1235" s="78">
        <v>402.5</v>
      </c>
      <c r="T1235" s="123">
        <f>+Tabla_dsa_sqlexpress2_LUCCA_Resguardos23[[#This Row],[Precio_Adquisición]]-Tabla_dsa_sqlexpress2_LUCCA_Resguardos23[[#This Row],[Columna1]]</f>
        <v>0</v>
      </c>
      <c r="U1235">
        <v>1233</v>
      </c>
    </row>
    <row r="1236" spans="1:21" x14ac:dyDescent="0.25">
      <c r="A1236" s="3" t="s">
        <v>494</v>
      </c>
      <c r="C1236" s="6" t="s">
        <v>3416</v>
      </c>
      <c r="D1236" s="5" t="s">
        <v>15</v>
      </c>
      <c r="E1236" s="4">
        <v>38231</v>
      </c>
      <c r="F1236" s="4">
        <v>38231</v>
      </c>
      <c r="G1236" s="3" t="s">
        <v>496</v>
      </c>
      <c r="H1236" s="78">
        <v>1597.35</v>
      </c>
      <c r="J1236" s="2" t="s">
        <v>495</v>
      </c>
      <c r="L1236">
        <v>120</v>
      </c>
      <c r="M1236">
        <v>120</v>
      </c>
      <c r="N1236">
        <v>2014</v>
      </c>
      <c r="O1236">
        <v>9</v>
      </c>
      <c r="P1236" s="1">
        <v>1597.35</v>
      </c>
      <c r="Q1236">
        <v>0.1</v>
      </c>
      <c r="S1236" s="78">
        <v>1597.35</v>
      </c>
      <c r="T1236" s="123">
        <f>+Tabla_dsa_sqlexpress2_LUCCA_Resguardos23[[#This Row],[Precio_Adquisición]]-Tabla_dsa_sqlexpress2_LUCCA_Resguardos23[[#This Row],[Columna1]]</f>
        <v>0</v>
      </c>
      <c r="U1236">
        <v>1234</v>
      </c>
    </row>
    <row r="1237" spans="1:21" x14ac:dyDescent="0.25">
      <c r="A1237" s="3" t="s">
        <v>494</v>
      </c>
      <c r="C1237" s="6" t="s">
        <v>339</v>
      </c>
      <c r="D1237" s="5" t="s">
        <v>338</v>
      </c>
      <c r="E1237" s="4">
        <v>38231</v>
      </c>
      <c r="F1237" s="4">
        <v>38231</v>
      </c>
      <c r="G1237" s="3" t="s">
        <v>493</v>
      </c>
      <c r="H1237" s="78">
        <v>1597.35</v>
      </c>
      <c r="J1237" s="2" t="s">
        <v>492</v>
      </c>
      <c r="L1237">
        <v>120</v>
      </c>
      <c r="M1237">
        <v>120</v>
      </c>
      <c r="N1237">
        <v>2014</v>
      </c>
      <c r="O1237">
        <v>9</v>
      </c>
      <c r="P1237" s="1">
        <v>1597.35</v>
      </c>
      <c r="Q1237">
        <v>0.1</v>
      </c>
      <c r="S1237" s="78">
        <v>1597.35</v>
      </c>
      <c r="T1237" s="123">
        <f>+Tabla_dsa_sqlexpress2_LUCCA_Resguardos23[[#This Row],[Precio_Adquisición]]-Tabla_dsa_sqlexpress2_LUCCA_Resguardos23[[#This Row],[Columna1]]</f>
        <v>0</v>
      </c>
      <c r="U1237">
        <v>1235</v>
      </c>
    </row>
    <row r="1238" spans="1:21" x14ac:dyDescent="0.25">
      <c r="A1238" s="14" t="s">
        <v>491</v>
      </c>
      <c r="B1238" s="10"/>
      <c r="C1238" s="13" t="s">
        <v>433</v>
      </c>
      <c r="D1238" s="5" t="s">
        <v>22</v>
      </c>
      <c r="E1238" s="4">
        <v>38473</v>
      </c>
      <c r="F1238" s="4">
        <v>38473</v>
      </c>
      <c r="G1238" s="3" t="s">
        <v>490</v>
      </c>
      <c r="H1238" s="79">
        <v>460</v>
      </c>
      <c r="I1238" s="10"/>
      <c r="J1238" s="11" t="s">
        <v>489</v>
      </c>
      <c r="K1238" s="10"/>
      <c r="L1238">
        <v>120</v>
      </c>
      <c r="M1238">
        <v>120</v>
      </c>
      <c r="N1238" s="10">
        <v>2015</v>
      </c>
      <c r="O1238" s="10">
        <v>5</v>
      </c>
      <c r="P1238" s="9">
        <v>460</v>
      </c>
      <c r="Q1238">
        <v>0.1</v>
      </c>
      <c r="S1238" s="79">
        <v>460</v>
      </c>
      <c r="T1238" s="123">
        <f>+Tabla_dsa_sqlexpress2_LUCCA_Resguardos23[[#This Row],[Precio_Adquisición]]-Tabla_dsa_sqlexpress2_LUCCA_Resguardos23[[#This Row],[Columna1]]</f>
        <v>0</v>
      </c>
      <c r="U1238">
        <v>1236</v>
      </c>
    </row>
    <row r="1239" spans="1:21" x14ac:dyDescent="0.25">
      <c r="A1239" s="3" t="s">
        <v>488</v>
      </c>
      <c r="C1239" s="70"/>
      <c r="D1239" s="70"/>
      <c r="E1239" s="4">
        <v>37012</v>
      </c>
      <c r="F1239" s="4">
        <v>37012</v>
      </c>
      <c r="G1239" s="3" t="s">
        <v>487</v>
      </c>
      <c r="H1239" s="78">
        <v>1175</v>
      </c>
      <c r="J1239" s="2" t="s">
        <v>486</v>
      </c>
      <c r="L1239">
        <v>120</v>
      </c>
      <c r="M1239">
        <v>120</v>
      </c>
      <c r="N1239">
        <v>2011</v>
      </c>
      <c r="O1239">
        <v>5</v>
      </c>
      <c r="P1239" s="1">
        <v>1175</v>
      </c>
      <c r="Q1239">
        <v>0.1</v>
      </c>
      <c r="R1239" s="71"/>
      <c r="S1239" s="78">
        <v>1175</v>
      </c>
      <c r="T1239" s="123">
        <f>+Tabla_dsa_sqlexpress2_LUCCA_Resguardos23[[#This Row],[Precio_Adquisición]]-Tabla_dsa_sqlexpress2_LUCCA_Resguardos23[[#This Row],[Columna1]]</f>
        <v>0</v>
      </c>
      <c r="U1239">
        <v>1237</v>
      </c>
    </row>
    <row r="1240" spans="1:21" x14ac:dyDescent="0.25">
      <c r="A1240" s="3" t="s">
        <v>481</v>
      </c>
      <c r="C1240" s="6" t="s">
        <v>3416</v>
      </c>
      <c r="D1240" s="5" t="s">
        <v>15</v>
      </c>
      <c r="E1240" s="4">
        <v>37347</v>
      </c>
      <c r="F1240" s="4">
        <v>37347</v>
      </c>
      <c r="G1240" s="3" t="s">
        <v>485</v>
      </c>
      <c r="H1240" s="78">
        <v>15811.77</v>
      </c>
      <c r="J1240" s="2" t="s">
        <v>484</v>
      </c>
      <c r="L1240">
        <v>120</v>
      </c>
      <c r="M1240">
        <v>120</v>
      </c>
      <c r="N1240">
        <v>2012</v>
      </c>
      <c r="O1240">
        <v>4</v>
      </c>
      <c r="P1240" s="1">
        <v>15811.77</v>
      </c>
      <c r="Q1240">
        <v>0.1</v>
      </c>
      <c r="S1240" s="78">
        <v>15811.77</v>
      </c>
      <c r="T1240" s="123">
        <f>+Tabla_dsa_sqlexpress2_LUCCA_Resguardos23[[#This Row],[Precio_Adquisición]]-Tabla_dsa_sqlexpress2_LUCCA_Resguardos23[[#This Row],[Columna1]]</f>
        <v>0</v>
      </c>
      <c r="U1240">
        <v>1238</v>
      </c>
    </row>
    <row r="1241" spans="1:21" x14ac:dyDescent="0.25">
      <c r="A1241" s="3" t="s">
        <v>481</v>
      </c>
      <c r="C1241" s="6" t="s">
        <v>3416</v>
      </c>
      <c r="D1241" s="5" t="s">
        <v>15</v>
      </c>
      <c r="E1241" s="4">
        <v>37347</v>
      </c>
      <c r="F1241" s="4">
        <v>37347</v>
      </c>
      <c r="G1241" s="3" t="s">
        <v>483</v>
      </c>
      <c r="H1241" s="78">
        <v>15811.77</v>
      </c>
      <c r="J1241" s="2" t="s">
        <v>414</v>
      </c>
      <c r="L1241">
        <v>120</v>
      </c>
      <c r="M1241">
        <v>120</v>
      </c>
      <c r="N1241">
        <v>2012</v>
      </c>
      <c r="O1241">
        <v>4</v>
      </c>
      <c r="P1241" s="1">
        <v>15811.77</v>
      </c>
      <c r="Q1241">
        <v>0.1</v>
      </c>
      <c r="S1241" s="78">
        <v>15811.77</v>
      </c>
      <c r="T1241" s="123">
        <f>+Tabla_dsa_sqlexpress2_LUCCA_Resguardos23[[#This Row],[Precio_Adquisición]]-Tabla_dsa_sqlexpress2_LUCCA_Resguardos23[[#This Row],[Columna1]]</f>
        <v>0</v>
      </c>
      <c r="U1241">
        <v>1239</v>
      </c>
    </row>
    <row r="1242" spans="1:21" x14ac:dyDescent="0.25">
      <c r="A1242" s="3" t="s">
        <v>481</v>
      </c>
      <c r="C1242" s="6" t="s">
        <v>3416</v>
      </c>
      <c r="D1242" s="5" t="s">
        <v>15</v>
      </c>
      <c r="E1242" s="4">
        <v>37347</v>
      </c>
      <c r="F1242" s="4">
        <v>37347</v>
      </c>
      <c r="G1242" s="3" t="s">
        <v>482</v>
      </c>
      <c r="H1242" s="78">
        <v>15811.77</v>
      </c>
      <c r="J1242" s="2" t="s">
        <v>414</v>
      </c>
      <c r="L1242">
        <v>120</v>
      </c>
      <c r="M1242">
        <v>120</v>
      </c>
      <c r="N1242">
        <v>2012</v>
      </c>
      <c r="O1242">
        <v>4</v>
      </c>
      <c r="P1242" s="1">
        <v>15811.77</v>
      </c>
      <c r="Q1242">
        <v>0.1</v>
      </c>
      <c r="S1242" s="78">
        <v>15811.77</v>
      </c>
      <c r="T1242" s="123">
        <f>+Tabla_dsa_sqlexpress2_LUCCA_Resguardos23[[#This Row],[Precio_Adquisición]]-Tabla_dsa_sqlexpress2_LUCCA_Resguardos23[[#This Row],[Columna1]]</f>
        <v>0</v>
      </c>
      <c r="U1242">
        <v>1240</v>
      </c>
    </row>
    <row r="1243" spans="1:21" x14ac:dyDescent="0.25">
      <c r="A1243" s="3" t="s">
        <v>481</v>
      </c>
      <c r="C1243" s="6" t="s">
        <v>3416</v>
      </c>
      <c r="D1243" s="5" t="s">
        <v>15</v>
      </c>
      <c r="E1243" s="4">
        <v>37347</v>
      </c>
      <c r="F1243" s="4">
        <v>37347</v>
      </c>
      <c r="G1243" s="3" t="s">
        <v>480</v>
      </c>
      <c r="H1243" s="78">
        <v>15811.78</v>
      </c>
      <c r="J1243" s="2" t="s">
        <v>414</v>
      </c>
      <c r="L1243">
        <v>120</v>
      </c>
      <c r="M1243">
        <v>120</v>
      </c>
      <c r="N1243">
        <v>2012</v>
      </c>
      <c r="O1243">
        <v>4</v>
      </c>
      <c r="P1243" s="1">
        <v>15811.78</v>
      </c>
      <c r="Q1243">
        <v>0.1</v>
      </c>
      <c r="S1243" s="78">
        <v>15811.78</v>
      </c>
      <c r="T1243" s="123">
        <f>+Tabla_dsa_sqlexpress2_LUCCA_Resguardos23[[#This Row],[Precio_Adquisición]]-Tabla_dsa_sqlexpress2_LUCCA_Resguardos23[[#This Row],[Columna1]]</f>
        <v>0</v>
      </c>
      <c r="U1243">
        <v>1241</v>
      </c>
    </row>
    <row r="1244" spans="1:21" x14ac:dyDescent="0.25">
      <c r="A1244" s="3" t="s">
        <v>479</v>
      </c>
      <c r="C1244" s="6" t="s">
        <v>364</v>
      </c>
      <c r="D1244" s="5" t="s">
        <v>363</v>
      </c>
      <c r="E1244" s="4">
        <v>38687</v>
      </c>
      <c r="F1244" s="4">
        <v>38687</v>
      </c>
      <c r="G1244" s="3" t="s">
        <v>478</v>
      </c>
      <c r="H1244" s="78">
        <v>8918.9599999999991</v>
      </c>
      <c r="J1244" s="2" t="s">
        <v>414</v>
      </c>
      <c r="L1244">
        <v>120</v>
      </c>
      <c r="M1244">
        <v>120</v>
      </c>
      <c r="N1244">
        <v>2015</v>
      </c>
      <c r="O1244">
        <v>12</v>
      </c>
      <c r="P1244" s="1">
        <v>8918.9599999999991</v>
      </c>
      <c r="Q1244">
        <v>0.1</v>
      </c>
      <c r="S1244" s="78">
        <v>8918.9599999999991</v>
      </c>
      <c r="T1244" s="123">
        <f>+Tabla_dsa_sqlexpress2_LUCCA_Resguardos23[[#This Row],[Precio_Adquisición]]-Tabla_dsa_sqlexpress2_LUCCA_Resguardos23[[#This Row],[Columna1]]</f>
        <v>0</v>
      </c>
      <c r="U1244">
        <v>1242</v>
      </c>
    </row>
    <row r="1245" spans="1:21" x14ac:dyDescent="0.25">
      <c r="A1245" s="3" t="s">
        <v>477</v>
      </c>
      <c r="C1245" s="6" t="s">
        <v>364</v>
      </c>
      <c r="D1245" s="5" t="s">
        <v>363</v>
      </c>
      <c r="E1245" s="4">
        <v>36800</v>
      </c>
      <c r="F1245" s="4">
        <v>36800</v>
      </c>
      <c r="G1245" s="3" t="s">
        <v>476</v>
      </c>
      <c r="H1245" s="78">
        <v>2300</v>
      </c>
      <c r="J1245" s="2" t="s">
        <v>414</v>
      </c>
      <c r="L1245">
        <v>120</v>
      </c>
      <c r="M1245">
        <v>120</v>
      </c>
      <c r="N1245">
        <v>2010</v>
      </c>
      <c r="O1245">
        <v>10</v>
      </c>
      <c r="P1245" s="1">
        <v>2300</v>
      </c>
      <c r="Q1245">
        <v>0.1</v>
      </c>
      <c r="S1245" s="78">
        <v>2300</v>
      </c>
      <c r="T1245" s="123">
        <f>+Tabla_dsa_sqlexpress2_LUCCA_Resguardos23[[#This Row],[Precio_Adquisición]]-Tabla_dsa_sqlexpress2_LUCCA_Resguardos23[[#This Row],[Columna1]]</f>
        <v>0</v>
      </c>
      <c r="U1245">
        <v>1243</v>
      </c>
    </row>
    <row r="1246" spans="1:21" x14ac:dyDescent="0.25">
      <c r="A1246" s="3" t="s">
        <v>475</v>
      </c>
      <c r="C1246" s="6" t="s">
        <v>2682</v>
      </c>
      <c r="D1246" s="15" t="s">
        <v>33</v>
      </c>
      <c r="E1246" s="4">
        <v>37135</v>
      </c>
      <c r="F1246" s="4">
        <v>37135</v>
      </c>
      <c r="G1246" s="3" t="s">
        <v>474</v>
      </c>
      <c r="H1246" s="78">
        <v>3266</v>
      </c>
      <c r="J1246" s="2" t="s">
        <v>473</v>
      </c>
      <c r="L1246">
        <v>120</v>
      </c>
      <c r="M1246">
        <v>120</v>
      </c>
      <c r="N1246">
        <v>2011</v>
      </c>
      <c r="O1246">
        <v>9</v>
      </c>
      <c r="P1246" s="1">
        <v>9</v>
      </c>
      <c r="Q1246">
        <v>0.1</v>
      </c>
      <c r="S1246" s="78">
        <v>3266</v>
      </c>
      <c r="T1246" s="123">
        <f>+Tabla_dsa_sqlexpress2_LUCCA_Resguardos23[[#This Row],[Precio_Adquisición]]-Tabla_dsa_sqlexpress2_LUCCA_Resguardos23[[#This Row],[Columna1]]</f>
        <v>0</v>
      </c>
      <c r="U1246">
        <v>1244</v>
      </c>
    </row>
    <row r="1247" spans="1:21" x14ac:dyDescent="0.25">
      <c r="A1247" s="3" t="s">
        <v>472</v>
      </c>
      <c r="C1247" s="71"/>
      <c r="D1247" s="73"/>
      <c r="E1247" s="4">
        <v>37196</v>
      </c>
      <c r="F1247" s="4">
        <v>37196</v>
      </c>
      <c r="G1247" s="3" t="s">
        <v>471</v>
      </c>
      <c r="H1247" s="78">
        <v>499</v>
      </c>
      <c r="J1247" s="2" t="s">
        <v>470</v>
      </c>
      <c r="L1247">
        <v>120</v>
      </c>
      <c r="M1247">
        <v>120</v>
      </c>
      <c r="N1247">
        <v>2011</v>
      </c>
      <c r="O1247">
        <v>11</v>
      </c>
      <c r="P1247" s="1">
        <v>499</v>
      </c>
      <c r="Q1247">
        <v>0.1</v>
      </c>
      <c r="R1247" s="71"/>
      <c r="S1247" s="78">
        <v>499</v>
      </c>
      <c r="T1247" s="123">
        <f>+Tabla_dsa_sqlexpress2_LUCCA_Resguardos23[[#This Row],[Precio_Adquisición]]-Tabla_dsa_sqlexpress2_LUCCA_Resguardos23[[#This Row],[Columna1]]</f>
        <v>0</v>
      </c>
      <c r="U1247">
        <v>1245</v>
      </c>
    </row>
    <row r="1248" spans="1:21" x14ac:dyDescent="0.25">
      <c r="A1248" s="3" t="s">
        <v>469</v>
      </c>
      <c r="C1248" s="6" t="s">
        <v>364</v>
      </c>
      <c r="D1248" s="15" t="s">
        <v>363</v>
      </c>
      <c r="E1248" s="4">
        <v>37196</v>
      </c>
      <c r="F1248" s="4">
        <v>37196</v>
      </c>
      <c r="G1248" s="3" t="s">
        <v>468</v>
      </c>
      <c r="H1248" s="78">
        <v>1667.5</v>
      </c>
      <c r="J1248" s="2" t="s">
        <v>467</v>
      </c>
      <c r="L1248">
        <v>120</v>
      </c>
      <c r="M1248">
        <v>120</v>
      </c>
      <c r="N1248">
        <v>2011</v>
      </c>
      <c r="O1248">
        <v>11</v>
      </c>
      <c r="P1248" s="1">
        <v>1667.5</v>
      </c>
      <c r="Q1248">
        <v>0.1</v>
      </c>
      <c r="S1248" s="78">
        <v>1667.5</v>
      </c>
      <c r="T1248" s="123">
        <f>+Tabla_dsa_sqlexpress2_LUCCA_Resguardos23[[#This Row],[Precio_Adquisición]]-Tabla_dsa_sqlexpress2_LUCCA_Resguardos23[[#This Row],[Columna1]]</f>
        <v>0</v>
      </c>
      <c r="U1248">
        <v>1246</v>
      </c>
    </row>
    <row r="1249" spans="1:21" x14ac:dyDescent="0.25">
      <c r="A1249" s="3" t="s">
        <v>466</v>
      </c>
      <c r="C1249" s="6" t="s">
        <v>465</v>
      </c>
      <c r="D1249" s="5" t="s">
        <v>3182</v>
      </c>
      <c r="E1249" s="4">
        <v>37377</v>
      </c>
      <c r="F1249" s="4">
        <v>37377</v>
      </c>
      <c r="G1249" s="3" t="s">
        <v>464</v>
      </c>
      <c r="H1249" s="78">
        <v>6819.2</v>
      </c>
      <c r="J1249" s="2" t="s">
        <v>463</v>
      </c>
      <c r="L1249">
        <v>120</v>
      </c>
      <c r="M1249">
        <v>120</v>
      </c>
      <c r="N1249">
        <v>2012</v>
      </c>
      <c r="O1249">
        <v>5</v>
      </c>
      <c r="P1249" s="1">
        <v>6819.2</v>
      </c>
      <c r="Q1249">
        <v>0.1</v>
      </c>
      <c r="S1249" s="78">
        <v>6819.2</v>
      </c>
      <c r="T1249" s="123">
        <f>+Tabla_dsa_sqlexpress2_LUCCA_Resguardos23[[#This Row],[Precio_Adquisición]]-Tabla_dsa_sqlexpress2_LUCCA_Resguardos23[[#This Row],[Columna1]]</f>
        <v>0</v>
      </c>
      <c r="U1249">
        <v>1247</v>
      </c>
    </row>
    <row r="1250" spans="1:21" x14ac:dyDescent="0.25">
      <c r="A1250" s="89" t="s">
        <v>462</v>
      </c>
      <c r="B1250" s="90"/>
      <c r="C1250" s="91" t="s">
        <v>355</v>
      </c>
      <c r="D1250" s="92" t="s">
        <v>3175</v>
      </c>
      <c r="E1250" s="93">
        <v>37530</v>
      </c>
      <c r="F1250" s="93">
        <v>37530</v>
      </c>
      <c r="G1250" s="89" t="s">
        <v>461</v>
      </c>
      <c r="H1250" s="94">
        <v>1909.52</v>
      </c>
      <c r="J1250" s="2" t="s">
        <v>460</v>
      </c>
      <c r="L1250">
        <v>120</v>
      </c>
      <c r="M1250">
        <v>120</v>
      </c>
      <c r="N1250">
        <v>2012</v>
      </c>
      <c r="O1250">
        <v>10</v>
      </c>
      <c r="P1250" s="1">
        <v>1909.52</v>
      </c>
      <c r="Q1250">
        <v>0.1</v>
      </c>
      <c r="S1250" s="78">
        <v>1909.52</v>
      </c>
      <c r="T1250" s="123">
        <f>+Tabla_dsa_sqlexpress2_LUCCA_Resguardos23[[#This Row],[Precio_Adquisición]]-Tabla_dsa_sqlexpress2_LUCCA_Resguardos23[[#This Row],[Columna1]]</f>
        <v>0</v>
      </c>
      <c r="U1250">
        <v>1248</v>
      </c>
    </row>
    <row r="1251" spans="1:21" x14ac:dyDescent="0.25">
      <c r="A1251" s="3" t="s">
        <v>459</v>
      </c>
      <c r="C1251" s="6" t="s">
        <v>383</v>
      </c>
      <c r="D1251" s="5" t="s">
        <v>22</v>
      </c>
      <c r="E1251" s="4">
        <v>37895</v>
      </c>
      <c r="F1251" s="4">
        <v>37895</v>
      </c>
      <c r="G1251" s="3" t="s">
        <v>458</v>
      </c>
      <c r="H1251" s="78">
        <v>1330.55</v>
      </c>
      <c r="J1251" s="2" t="s">
        <v>457</v>
      </c>
      <c r="L1251">
        <v>120</v>
      </c>
      <c r="M1251">
        <v>120</v>
      </c>
      <c r="N1251">
        <v>2013</v>
      </c>
      <c r="O1251">
        <v>10</v>
      </c>
      <c r="P1251" s="1">
        <v>1330.55</v>
      </c>
      <c r="Q1251">
        <v>0.1</v>
      </c>
      <c r="S1251" s="78">
        <v>1330.55</v>
      </c>
      <c r="T1251" s="123">
        <f>+Tabla_dsa_sqlexpress2_LUCCA_Resguardos23[[#This Row],[Precio_Adquisición]]-Tabla_dsa_sqlexpress2_LUCCA_Resguardos23[[#This Row],[Columna1]]</f>
        <v>0</v>
      </c>
      <c r="U1251">
        <v>1249</v>
      </c>
    </row>
    <row r="1252" spans="1:21" x14ac:dyDescent="0.25">
      <c r="A1252" s="3" t="s">
        <v>456</v>
      </c>
      <c r="C1252" s="6" t="s">
        <v>12</v>
      </c>
      <c r="D1252" s="5" t="s">
        <v>11</v>
      </c>
      <c r="E1252" s="4">
        <v>37895</v>
      </c>
      <c r="F1252" s="4">
        <v>37895</v>
      </c>
      <c r="G1252" s="3" t="s">
        <v>455</v>
      </c>
      <c r="H1252" s="78">
        <v>1265</v>
      </c>
      <c r="J1252" s="2" t="s">
        <v>454</v>
      </c>
      <c r="L1252">
        <v>120</v>
      </c>
      <c r="M1252">
        <v>120</v>
      </c>
      <c r="N1252">
        <v>2013</v>
      </c>
      <c r="O1252">
        <v>10</v>
      </c>
      <c r="P1252" s="1">
        <v>1265</v>
      </c>
      <c r="Q1252">
        <v>0.1</v>
      </c>
      <c r="S1252" s="78">
        <v>1265</v>
      </c>
      <c r="T1252" s="123">
        <f>+Tabla_dsa_sqlexpress2_LUCCA_Resguardos23[[#This Row],[Precio_Adquisición]]-Tabla_dsa_sqlexpress2_LUCCA_Resguardos23[[#This Row],[Columna1]]</f>
        <v>0</v>
      </c>
      <c r="U1252">
        <v>1250</v>
      </c>
    </row>
    <row r="1253" spans="1:21" x14ac:dyDescent="0.25">
      <c r="A1253" s="3" t="s">
        <v>451</v>
      </c>
      <c r="C1253" s="6" t="s">
        <v>3416</v>
      </c>
      <c r="D1253" s="5" t="s">
        <v>15</v>
      </c>
      <c r="E1253" s="4">
        <v>37956</v>
      </c>
      <c r="F1253" s="4">
        <v>37956</v>
      </c>
      <c r="G1253" s="3" t="s">
        <v>453</v>
      </c>
      <c r="H1253" s="78">
        <v>2840.5</v>
      </c>
      <c r="J1253" s="2" t="s">
        <v>452</v>
      </c>
      <c r="L1253">
        <v>120</v>
      </c>
      <c r="M1253">
        <v>120</v>
      </c>
      <c r="N1253">
        <v>2013</v>
      </c>
      <c r="O1253">
        <v>12</v>
      </c>
      <c r="P1253" s="1">
        <v>2840.5</v>
      </c>
      <c r="Q1253">
        <v>0.1</v>
      </c>
      <c r="S1253" s="78">
        <v>2840.5</v>
      </c>
      <c r="T1253" s="123">
        <f>+Tabla_dsa_sqlexpress2_LUCCA_Resguardos23[[#This Row],[Precio_Adquisición]]-Tabla_dsa_sqlexpress2_LUCCA_Resguardos23[[#This Row],[Columna1]]</f>
        <v>0</v>
      </c>
      <c r="U1253">
        <v>1251</v>
      </c>
    </row>
    <row r="1254" spans="1:21" x14ac:dyDescent="0.25">
      <c r="A1254" s="3" t="s">
        <v>451</v>
      </c>
      <c r="C1254" s="6" t="s">
        <v>3416</v>
      </c>
      <c r="D1254" s="5" t="s">
        <v>15</v>
      </c>
      <c r="E1254" s="4">
        <v>38018</v>
      </c>
      <c r="F1254" s="4">
        <v>38018</v>
      </c>
      <c r="G1254" s="3" t="s">
        <v>450</v>
      </c>
      <c r="H1254" s="78">
        <v>2840.5</v>
      </c>
      <c r="J1254" s="2" t="s">
        <v>449</v>
      </c>
      <c r="L1254">
        <v>120</v>
      </c>
      <c r="M1254">
        <v>120</v>
      </c>
      <c r="N1254">
        <v>2014</v>
      </c>
      <c r="O1254">
        <v>2</v>
      </c>
      <c r="P1254" s="1">
        <v>2840.5</v>
      </c>
      <c r="Q1254">
        <v>0.1</v>
      </c>
      <c r="S1254" s="78">
        <v>2840.5</v>
      </c>
      <c r="T1254" s="123">
        <f>+Tabla_dsa_sqlexpress2_LUCCA_Resguardos23[[#This Row],[Precio_Adquisición]]-Tabla_dsa_sqlexpress2_LUCCA_Resguardos23[[#This Row],[Columna1]]</f>
        <v>0</v>
      </c>
      <c r="U1254">
        <v>1252</v>
      </c>
    </row>
    <row r="1255" spans="1:21" x14ac:dyDescent="0.25">
      <c r="A1255" s="3" t="s">
        <v>440</v>
      </c>
      <c r="C1255" s="6" t="s">
        <v>12</v>
      </c>
      <c r="D1255" s="5" t="s">
        <v>11</v>
      </c>
      <c r="E1255" s="4">
        <v>38078</v>
      </c>
      <c r="F1255" s="4">
        <v>38078</v>
      </c>
      <c r="G1255" s="3" t="s">
        <v>448</v>
      </c>
      <c r="H1255" s="78">
        <v>5415.35</v>
      </c>
      <c r="J1255" s="2" t="s">
        <v>447</v>
      </c>
      <c r="L1255">
        <v>120</v>
      </c>
      <c r="M1255">
        <v>120</v>
      </c>
      <c r="N1255">
        <v>2014</v>
      </c>
      <c r="O1255">
        <v>4</v>
      </c>
      <c r="P1255" s="1">
        <v>5415.35</v>
      </c>
      <c r="Q1255">
        <v>0.1</v>
      </c>
      <c r="S1255" s="78">
        <v>5415.35</v>
      </c>
      <c r="T1255" s="123">
        <f>+Tabla_dsa_sqlexpress2_LUCCA_Resguardos23[[#This Row],[Precio_Adquisición]]-Tabla_dsa_sqlexpress2_LUCCA_Resguardos23[[#This Row],[Columna1]]</f>
        <v>0</v>
      </c>
      <c r="U1255">
        <v>1253</v>
      </c>
    </row>
    <row r="1256" spans="1:21" x14ac:dyDescent="0.25">
      <c r="A1256" s="3" t="s">
        <v>446</v>
      </c>
      <c r="C1256" s="6" t="s">
        <v>3312</v>
      </c>
      <c r="D1256" s="15" t="s">
        <v>3313</v>
      </c>
      <c r="E1256" s="4">
        <v>38108</v>
      </c>
      <c r="F1256" s="4">
        <v>38108</v>
      </c>
      <c r="G1256" s="3" t="s">
        <v>445</v>
      </c>
      <c r="H1256" s="78">
        <v>4600</v>
      </c>
      <c r="J1256" s="2" t="s">
        <v>444</v>
      </c>
      <c r="L1256">
        <v>120</v>
      </c>
      <c r="M1256">
        <v>120</v>
      </c>
      <c r="N1256">
        <v>2014</v>
      </c>
      <c r="O1256">
        <v>5</v>
      </c>
      <c r="P1256" s="1">
        <v>4600</v>
      </c>
      <c r="Q1256">
        <v>0.1</v>
      </c>
      <c r="S1256" s="78">
        <v>4600</v>
      </c>
      <c r="T1256" s="123">
        <f>+Tabla_dsa_sqlexpress2_LUCCA_Resguardos23[[#This Row],[Precio_Adquisición]]-Tabla_dsa_sqlexpress2_LUCCA_Resguardos23[[#This Row],[Columna1]]</f>
        <v>0</v>
      </c>
      <c r="U1256">
        <v>1254</v>
      </c>
    </row>
    <row r="1257" spans="1:21" x14ac:dyDescent="0.25">
      <c r="A1257" s="3" t="s">
        <v>3346</v>
      </c>
      <c r="C1257" s="6" t="s">
        <v>3308</v>
      </c>
      <c r="D1257" s="15" t="s">
        <v>352</v>
      </c>
      <c r="E1257" s="4">
        <v>39429</v>
      </c>
      <c r="F1257" s="4">
        <v>39429</v>
      </c>
      <c r="G1257" s="3" t="s">
        <v>3348</v>
      </c>
      <c r="H1257" s="78">
        <v>1731.44</v>
      </c>
      <c r="J1257" s="2"/>
      <c r="P1257" s="1"/>
      <c r="S1257" s="78">
        <v>1731.44</v>
      </c>
      <c r="T1257" s="123">
        <f>+Tabla_dsa_sqlexpress2_LUCCA_Resguardos23[[#This Row],[Precio_Adquisición]]-Tabla_dsa_sqlexpress2_LUCCA_Resguardos23[[#This Row],[Columna1]]</f>
        <v>0</v>
      </c>
      <c r="U1257">
        <v>1255</v>
      </c>
    </row>
    <row r="1258" spans="1:21" x14ac:dyDescent="0.25">
      <c r="A1258" s="3" t="s">
        <v>3346</v>
      </c>
      <c r="C1258" s="6" t="s">
        <v>3308</v>
      </c>
      <c r="D1258" s="15" t="s">
        <v>352</v>
      </c>
      <c r="E1258" s="4">
        <v>39429</v>
      </c>
      <c r="F1258" s="4">
        <v>39429</v>
      </c>
      <c r="G1258" s="3" t="s">
        <v>3349</v>
      </c>
      <c r="H1258" s="78">
        <v>1731.44</v>
      </c>
      <c r="J1258" s="2"/>
      <c r="P1258" s="1"/>
      <c r="S1258" s="78">
        <v>1731.44</v>
      </c>
      <c r="T1258" s="123">
        <f>+Tabla_dsa_sqlexpress2_LUCCA_Resguardos23[[#This Row],[Precio_Adquisición]]-Tabla_dsa_sqlexpress2_LUCCA_Resguardos23[[#This Row],[Columna1]]</f>
        <v>0</v>
      </c>
      <c r="U1258">
        <v>1256</v>
      </c>
    </row>
    <row r="1259" spans="1:21" x14ac:dyDescent="0.25">
      <c r="A1259" s="3" t="s">
        <v>3347</v>
      </c>
      <c r="C1259" s="6" t="s">
        <v>364</v>
      </c>
      <c r="D1259" s="15" t="s">
        <v>363</v>
      </c>
      <c r="E1259" s="4">
        <v>39429</v>
      </c>
      <c r="F1259" s="4">
        <v>39429</v>
      </c>
      <c r="G1259" s="3" t="s">
        <v>3350</v>
      </c>
      <c r="H1259" s="78">
        <v>1731.44</v>
      </c>
      <c r="J1259" s="2"/>
      <c r="P1259" s="1"/>
      <c r="S1259" s="78">
        <v>1731.44</v>
      </c>
      <c r="T1259" s="123">
        <f>+Tabla_dsa_sqlexpress2_LUCCA_Resguardos23[[#This Row],[Precio_Adquisición]]-Tabla_dsa_sqlexpress2_LUCCA_Resguardos23[[#This Row],[Columna1]]</f>
        <v>0</v>
      </c>
      <c r="U1259">
        <v>1257</v>
      </c>
    </row>
    <row r="1260" spans="1:21" x14ac:dyDescent="0.25">
      <c r="A1260" s="89" t="s">
        <v>3346</v>
      </c>
      <c r="B1260" s="90"/>
      <c r="C1260" s="96" t="s">
        <v>3303</v>
      </c>
      <c r="D1260" s="92" t="s">
        <v>3352</v>
      </c>
      <c r="E1260" s="93">
        <v>39429</v>
      </c>
      <c r="F1260" s="93">
        <v>39429</v>
      </c>
      <c r="G1260" s="3" t="s">
        <v>3351</v>
      </c>
      <c r="H1260" s="94">
        <v>1731.44</v>
      </c>
      <c r="J1260" s="2"/>
      <c r="P1260" s="1"/>
      <c r="S1260" s="78">
        <v>1731.44</v>
      </c>
      <c r="T1260" s="123">
        <f>+Tabla_dsa_sqlexpress2_LUCCA_Resguardos23[[#This Row],[Precio_Adquisición]]-Tabla_dsa_sqlexpress2_LUCCA_Resguardos23[[#This Row],[Columna1]]</f>
        <v>0</v>
      </c>
      <c r="U1260">
        <v>1258</v>
      </c>
    </row>
    <row r="1261" spans="1:21" x14ac:dyDescent="0.25">
      <c r="A1261" s="3" t="s">
        <v>443</v>
      </c>
      <c r="C1261" s="6" t="s">
        <v>19</v>
      </c>
      <c r="D1261" s="5" t="s">
        <v>18</v>
      </c>
      <c r="E1261" s="4">
        <v>38231</v>
      </c>
      <c r="F1261" s="4">
        <v>38231</v>
      </c>
      <c r="G1261" s="3" t="s">
        <v>442</v>
      </c>
      <c r="H1261" s="78">
        <v>1650</v>
      </c>
      <c r="J1261" s="2" t="s">
        <v>441</v>
      </c>
      <c r="L1261">
        <v>120</v>
      </c>
      <c r="M1261">
        <v>120</v>
      </c>
      <c r="N1261">
        <v>2014</v>
      </c>
      <c r="O1261">
        <v>9</v>
      </c>
      <c r="P1261" s="1">
        <v>1650</v>
      </c>
      <c r="Q1261">
        <v>0.1</v>
      </c>
      <c r="S1261" s="78">
        <v>1650</v>
      </c>
      <c r="T1261" s="123">
        <f>+Tabla_dsa_sqlexpress2_LUCCA_Resguardos23[[#This Row],[Precio_Adquisición]]-Tabla_dsa_sqlexpress2_LUCCA_Resguardos23[[#This Row],[Columna1]]</f>
        <v>0</v>
      </c>
      <c r="U1261">
        <v>1259</v>
      </c>
    </row>
    <row r="1262" spans="1:21" x14ac:dyDescent="0.25">
      <c r="A1262" s="3" t="s">
        <v>440</v>
      </c>
      <c r="C1262" s="6" t="s">
        <v>12</v>
      </c>
      <c r="D1262" s="5" t="s">
        <v>11</v>
      </c>
      <c r="E1262" s="4">
        <v>38306</v>
      </c>
      <c r="F1262" s="4">
        <v>38306</v>
      </c>
      <c r="G1262" s="3" t="s">
        <v>439</v>
      </c>
      <c r="H1262" s="78">
        <v>5760.35</v>
      </c>
      <c r="J1262" s="2" t="s">
        <v>438</v>
      </c>
      <c r="L1262">
        <v>120</v>
      </c>
      <c r="M1262">
        <v>120</v>
      </c>
      <c r="N1262">
        <v>2014</v>
      </c>
      <c r="O1262">
        <v>11</v>
      </c>
      <c r="P1262" s="1">
        <v>5760.35</v>
      </c>
      <c r="Q1262">
        <v>0.1</v>
      </c>
      <c r="S1262" s="78">
        <v>5760.35</v>
      </c>
      <c r="T1262" s="123">
        <f>+Tabla_dsa_sqlexpress2_LUCCA_Resguardos23[[#This Row],[Precio_Adquisición]]-Tabla_dsa_sqlexpress2_LUCCA_Resguardos23[[#This Row],[Columna1]]</f>
        <v>0</v>
      </c>
      <c r="U1262">
        <v>1260</v>
      </c>
    </row>
    <row r="1263" spans="1:21" x14ac:dyDescent="0.25">
      <c r="A1263" s="3" t="s">
        <v>437</v>
      </c>
      <c r="C1263" s="6" t="s">
        <v>19</v>
      </c>
      <c r="D1263" s="5" t="s">
        <v>18</v>
      </c>
      <c r="E1263" s="4">
        <v>38292</v>
      </c>
      <c r="F1263" s="4">
        <v>38292</v>
      </c>
      <c r="G1263" s="3" t="s">
        <v>436</v>
      </c>
      <c r="H1263" s="78">
        <v>89470</v>
      </c>
      <c r="J1263" s="2" t="s">
        <v>435</v>
      </c>
      <c r="L1263">
        <v>120</v>
      </c>
      <c r="M1263">
        <v>120</v>
      </c>
      <c r="N1263">
        <v>2014</v>
      </c>
      <c r="O1263">
        <v>11</v>
      </c>
      <c r="P1263" s="1">
        <v>89470</v>
      </c>
      <c r="Q1263">
        <v>0.1</v>
      </c>
      <c r="S1263" s="78">
        <v>89470</v>
      </c>
      <c r="T1263" s="123">
        <f>+Tabla_dsa_sqlexpress2_LUCCA_Resguardos23[[#This Row],[Precio_Adquisición]]-Tabla_dsa_sqlexpress2_LUCCA_Resguardos23[[#This Row],[Columna1]]</f>
        <v>0</v>
      </c>
      <c r="U1263">
        <v>1261</v>
      </c>
    </row>
    <row r="1264" spans="1:21" x14ac:dyDescent="0.25">
      <c r="A1264" s="3" t="s">
        <v>434</v>
      </c>
      <c r="C1264" s="6" t="s">
        <v>433</v>
      </c>
      <c r="D1264" s="5" t="s">
        <v>22</v>
      </c>
      <c r="E1264" s="4">
        <v>38473</v>
      </c>
      <c r="F1264" s="4">
        <v>38473</v>
      </c>
      <c r="G1264" s="3" t="s">
        <v>432</v>
      </c>
      <c r="H1264" s="78">
        <v>630</v>
      </c>
      <c r="J1264" s="2" t="s">
        <v>431</v>
      </c>
      <c r="L1264">
        <v>120</v>
      </c>
      <c r="M1264">
        <v>120</v>
      </c>
      <c r="N1264">
        <v>2015</v>
      </c>
      <c r="O1264">
        <v>5</v>
      </c>
      <c r="P1264" s="1">
        <v>630</v>
      </c>
      <c r="Q1264">
        <v>0.1</v>
      </c>
      <c r="S1264" s="78">
        <v>630</v>
      </c>
      <c r="T1264" s="123">
        <f>+Tabla_dsa_sqlexpress2_LUCCA_Resguardos23[[#This Row],[Precio_Adquisición]]-Tabla_dsa_sqlexpress2_LUCCA_Resguardos23[[#This Row],[Columna1]]</f>
        <v>0</v>
      </c>
      <c r="U1264">
        <v>1262</v>
      </c>
    </row>
    <row r="1265" spans="1:21" x14ac:dyDescent="0.25">
      <c r="A1265" s="3" t="s">
        <v>424</v>
      </c>
      <c r="C1265" s="70"/>
      <c r="D1265" s="70"/>
      <c r="E1265" s="4">
        <v>38596</v>
      </c>
      <c r="F1265" s="4">
        <v>38596</v>
      </c>
      <c r="G1265" s="3" t="s">
        <v>430</v>
      </c>
      <c r="H1265" s="106">
        <v>964.07</v>
      </c>
      <c r="J1265" s="2" t="s">
        <v>429</v>
      </c>
      <c r="L1265">
        <v>120</v>
      </c>
      <c r="M1265">
        <v>120</v>
      </c>
      <c r="N1265">
        <v>2015</v>
      </c>
      <c r="O1265">
        <v>9</v>
      </c>
      <c r="P1265" s="1">
        <v>964.07</v>
      </c>
      <c r="Q1265">
        <v>0.1</v>
      </c>
      <c r="S1265" s="78">
        <v>964.07</v>
      </c>
      <c r="T1265" s="123">
        <f>+Tabla_dsa_sqlexpress2_LUCCA_Resguardos23[[#This Row],[Precio_Adquisición]]-Tabla_dsa_sqlexpress2_LUCCA_Resguardos23[[#This Row],[Columna1]]</f>
        <v>0</v>
      </c>
      <c r="U1265">
        <v>1263</v>
      </c>
    </row>
    <row r="1266" spans="1:21" x14ac:dyDescent="0.25">
      <c r="A1266" s="3" t="s">
        <v>424</v>
      </c>
      <c r="C1266" s="70"/>
      <c r="D1266" s="70"/>
      <c r="E1266" s="4">
        <v>38596</v>
      </c>
      <c r="F1266" s="4">
        <v>38596</v>
      </c>
      <c r="G1266" s="3" t="s">
        <v>428</v>
      </c>
      <c r="H1266" s="106">
        <v>964.07</v>
      </c>
      <c r="J1266" s="2" t="s">
        <v>427</v>
      </c>
      <c r="L1266">
        <v>120</v>
      </c>
      <c r="M1266">
        <v>120</v>
      </c>
      <c r="N1266">
        <v>2015</v>
      </c>
      <c r="O1266">
        <v>9</v>
      </c>
      <c r="P1266" s="1">
        <v>964.07</v>
      </c>
      <c r="Q1266">
        <v>0.1</v>
      </c>
      <c r="S1266" s="78">
        <v>964.07</v>
      </c>
      <c r="T1266" s="123">
        <f>+Tabla_dsa_sqlexpress2_LUCCA_Resguardos23[[#This Row],[Precio_Adquisición]]-Tabla_dsa_sqlexpress2_LUCCA_Resguardos23[[#This Row],[Columna1]]</f>
        <v>0</v>
      </c>
      <c r="U1266">
        <v>1264</v>
      </c>
    </row>
    <row r="1267" spans="1:21" x14ac:dyDescent="0.25">
      <c r="A1267" s="3" t="s">
        <v>424</v>
      </c>
      <c r="C1267" s="70"/>
      <c r="D1267" s="70"/>
      <c r="E1267" s="4">
        <v>38596</v>
      </c>
      <c r="F1267" s="4">
        <v>38596</v>
      </c>
      <c r="G1267" s="3" t="s">
        <v>426</v>
      </c>
      <c r="H1267" s="106">
        <v>964.07</v>
      </c>
      <c r="J1267" s="2" t="s">
        <v>425</v>
      </c>
      <c r="L1267">
        <v>120</v>
      </c>
      <c r="M1267">
        <v>120</v>
      </c>
      <c r="N1267">
        <v>2015</v>
      </c>
      <c r="O1267">
        <v>9</v>
      </c>
      <c r="P1267" s="1">
        <v>964.07</v>
      </c>
      <c r="Q1267">
        <v>0.1</v>
      </c>
      <c r="S1267" s="78">
        <v>964.07</v>
      </c>
      <c r="T1267" s="123">
        <f>+Tabla_dsa_sqlexpress2_LUCCA_Resguardos23[[#This Row],[Precio_Adquisición]]-Tabla_dsa_sqlexpress2_LUCCA_Resguardos23[[#This Row],[Columna1]]</f>
        <v>0</v>
      </c>
      <c r="U1267">
        <v>1265</v>
      </c>
    </row>
    <row r="1268" spans="1:21" x14ac:dyDescent="0.25">
      <c r="A1268" s="3" t="s">
        <v>424</v>
      </c>
      <c r="C1268" s="70"/>
      <c r="D1268" s="70"/>
      <c r="E1268" s="4">
        <v>38596</v>
      </c>
      <c r="F1268" s="4">
        <v>38596</v>
      </c>
      <c r="G1268" s="3" t="s">
        <v>423</v>
      </c>
      <c r="H1268" s="106">
        <v>964.07</v>
      </c>
      <c r="J1268" s="2" t="s">
        <v>422</v>
      </c>
      <c r="L1268">
        <v>120</v>
      </c>
      <c r="M1268">
        <v>120</v>
      </c>
      <c r="N1268">
        <v>2015</v>
      </c>
      <c r="O1268">
        <v>9</v>
      </c>
      <c r="P1268" s="1">
        <v>964.07</v>
      </c>
      <c r="Q1268">
        <v>0.1</v>
      </c>
      <c r="S1268" s="78">
        <v>964.07</v>
      </c>
      <c r="T1268" s="123">
        <f>+Tabla_dsa_sqlexpress2_LUCCA_Resguardos23[[#This Row],[Precio_Adquisición]]-Tabla_dsa_sqlexpress2_LUCCA_Resguardos23[[#This Row],[Columna1]]</f>
        <v>0</v>
      </c>
      <c r="U1268">
        <v>1266</v>
      </c>
    </row>
    <row r="1269" spans="1:21" x14ac:dyDescent="0.25">
      <c r="A1269" s="3" t="s">
        <v>419</v>
      </c>
      <c r="C1269" s="6" t="s">
        <v>3416</v>
      </c>
      <c r="D1269" s="5" t="s">
        <v>15</v>
      </c>
      <c r="E1269" s="4">
        <v>38899</v>
      </c>
      <c r="F1269" s="4">
        <v>38899</v>
      </c>
      <c r="G1269" s="3" t="s">
        <v>421</v>
      </c>
      <c r="H1269" s="78">
        <v>5060</v>
      </c>
      <c r="J1269" s="2" t="s">
        <v>420</v>
      </c>
      <c r="L1269">
        <v>120</v>
      </c>
      <c r="M1269">
        <v>113</v>
      </c>
      <c r="N1269">
        <v>2016</v>
      </c>
      <c r="O1269">
        <v>7</v>
      </c>
      <c r="P1269" s="1">
        <v>5060</v>
      </c>
      <c r="Q1269">
        <v>0.1</v>
      </c>
      <c r="S1269" s="78">
        <v>5060</v>
      </c>
      <c r="T1269" s="123">
        <f>+Tabla_dsa_sqlexpress2_LUCCA_Resguardos23[[#This Row],[Precio_Adquisición]]-Tabla_dsa_sqlexpress2_LUCCA_Resguardos23[[#This Row],[Columna1]]</f>
        <v>0</v>
      </c>
      <c r="U1269">
        <v>1267</v>
      </c>
    </row>
    <row r="1270" spans="1:21" x14ac:dyDescent="0.25">
      <c r="A1270" s="3" t="s">
        <v>419</v>
      </c>
      <c r="C1270" s="6" t="s">
        <v>3416</v>
      </c>
      <c r="D1270" s="5" t="s">
        <v>15</v>
      </c>
      <c r="E1270" s="4">
        <v>38899</v>
      </c>
      <c r="F1270" s="4">
        <v>38899</v>
      </c>
      <c r="G1270" s="3" t="s">
        <v>418</v>
      </c>
      <c r="H1270" s="78">
        <v>5060</v>
      </c>
      <c r="J1270" s="2" t="s">
        <v>417</v>
      </c>
      <c r="L1270">
        <v>120</v>
      </c>
      <c r="M1270">
        <v>113</v>
      </c>
      <c r="N1270">
        <v>2016</v>
      </c>
      <c r="O1270">
        <v>7</v>
      </c>
      <c r="P1270" s="1">
        <v>5060</v>
      </c>
      <c r="Q1270">
        <v>0.1</v>
      </c>
      <c r="S1270" s="78">
        <v>5060</v>
      </c>
      <c r="T1270" s="123">
        <f>+Tabla_dsa_sqlexpress2_LUCCA_Resguardos23[[#This Row],[Precio_Adquisición]]-Tabla_dsa_sqlexpress2_LUCCA_Resguardos23[[#This Row],[Columna1]]</f>
        <v>0</v>
      </c>
      <c r="U1270">
        <v>1268</v>
      </c>
    </row>
    <row r="1271" spans="1:21" x14ac:dyDescent="0.25">
      <c r="A1271" s="3" t="s">
        <v>416</v>
      </c>
      <c r="C1271" s="6" t="s">
        <v>19</v>
      </c>
      <c r="D1271" s="5" t="s">
        <v>412</v>
      </c>
      <c r="E1271" s="4">
        <v>38899</v>
      </c>
      <c r="F1271" s="4">
        <v>38899</v>
      </c>
      <c r="G1271" s="3" t="s">
        <v>415</v>
      </c>
      <c r="H1271" s="78">
        <v>18551.8</v>
      </c>
      <c r="J1271" s="2" t="s">
        <v>414</v>
      </c>
      <c r="L1271">
        <v>120</v>
      </c>
      <c r="M1271">
        <v>113</v>
      </c>
      <c r="N1271">
        <v>2016</v>
      </c>
      <c r="O1271">
        <v>7</v>
      </c>
      <c r="P1271" s="1">
        <v>18551.8</v>
      </c>
      <c r="Q1271">
        <v>0.1</v>
      </c>
      <c r="S1271" s="78">
        <v>18551.8</v>
      </c>
      <c r="T1271" s="123">
        <f>+Tabla_dsa_sqlexpress2_LUCCA_Resguardos23[[#This Row],[Precio_Adquisición]]-Tabla_dsa_sqlexpress2_LUCCA_Resguardos23[[#This Row],[Columna1]]</f>
        <v>0</v>
      </c>
      <c r="U1271">
        <v>1269</v>
      </c>
    </row>
    <row r="1272" spans="1:21" x14ac:dyDescent="0.25">
      <c r="A1272" s="3" t="s">
        <v>413</v>
      </c>
      <c r="C1272" s="6" t="s">
        <v>19</v>
      </c>
      <c r="D1272" s="5" t="s">
        <v>412</v>
      </c>
      <c r="E1272" s="4">
        <v>38930</v>
      </c>
      <c r="F1272" s="4">
        <v>38930</v>
      </c>
      <c r="G1272" s="3" t="s">
        <v>411</v>
      </c>
      <c r="H1272" s="78">
        <v>9188.5</v>
      </c>
      <c r="J1272" s="2" t="s">
        <v>410</v>
      </c>
      <c r="L1272">
        <v>120</v>
      </c>
      <c r="M1272">
        <v>112</v>
      </c>
      <c r="N1272">
        <v>2016</v>
      </c>
      <c r="O1272">
        <v>8</v>
      </c>
      <c r="P1272" s="1">
        <v>9188.5</v>
      </c>
      <c r="Q1272">
        <v>0.1</v>
      </c>
      <c r="S1272" s="78">
        <v>9188.5</v>
      </c>
      <c r="T1272" s="123">
        <f>+Tabla_dsa_sqlexpress2_LUCCA_Resguardos23[[#This Row],[Precio_Adquisición]]-Tabla_dsa_sqlexpress2_LUCCA_Resguardos23[[#This Row],[Columna1]]</f>
        <v>0</v>
      </c>
      <c r="U1272">
        <v>1270</v>
      </c>
    </row>
    <row r="1273" spans="1:21" x14ac:dyDescent="0.25">
      <c r="A1273" s="3" t="s">
        <v>409</v>
      </c>
      <c r="C1273" s="71"/>
      <c r="D1273" s="73"/>
      <c r="E1273" s="4">
        <v>38991</v>
      </c>
      <c r="F1273" s="4">
        <v>38991</v>
      </c>
      <c r="G1273" s="3" t="s">
        <v>408</v>
      </c>
      <c r="H1273" s="106">
        <v>1104</v>
      </c>
      <c r="J1273" s="2" t="s">
        <v>407</v>
      </c>
      <c r="L1273">
        <v>120</v>
      </c>
      <c r="M1273">
        <v>110</v>
      </c>
      <c r="N1273">
        <v>2016</v>
      </c>
      <c r="O1273">
        <v>10</v>
      </c>
      <c r="P1273" s="1">
        <v>1104</v>
      </c>
      <c r="Q1273">
        <v>0.1</v>
      </c>
      <c r="S1273" s="78">
        <v>1104</v>
      </c>
      <c r="T1273" s="123">
        <f>+Tabla_dsa_sqlexpress2_LUCCA_Resguardos23[[#This Row],[Precio_Adquisición]]-Tabla_dsa_sqlexpress2_LUCCA_Resguardos23[[#This Row],[Columna1]]</f>
        <v>0</v>
      </c>
      <c r="U1273">
        <v>1271</v>
      </c>
    </row>
    <row r="1274" spans="1:21" x14ac:dyDescent="0.25">
      <c r="A1274" s="3" t="s">
        <v>406</v>
      </c>
      <c r="C1274" s="6" t="s">
        <v>3308</v>
      </c>
      <c r="D1274" s="15" t="s">
        <v>352</v>
      </c>
      <c r="E1274" s="4">
        <v>39034</v>
      </c>
      <c r="F1274" s="4">
        <v>39034</v>
      </c>
      <c r="G1274" s="3" t="s">
        <v>405</v>
      </c>
      <c r="H1274" s="78">
        <v>36343.449999999997</v>
      </c>
      <c r="J1274" s="2" t="s">
        <v>404</v>
      </c>
      <c r="L1274">
        <v>120</v>
      </c>
      <c r="M1274">
        <v>109</v>
      </c>
      <c r="N1274">
        <v>2016</v>
      </c>
      <c r="O1274">
        <v>11</v>
      </c>
      <c r="P1274" s="1">
        <v>36343.449999999997</v>
      </c>
      <c r="Q1274">
        <v>0.1</v>
      </c>
      <c r="S1274" s="78">
        <v>36343.449999999997</v>
      </c>
      <c r="T1274" s="123">
        <f>+Tabla_dsa_sqlexpress2_LUCCA_Resguardos23[[#This Row],[Precio_Adquisición]]-Tabla_dsa_sqlexpress2_LUCCA_Resguardos23[[#This Row],[Columna1]]</f>
        <v>0</v>
      </c>
      <c r="U1274">
        <v>1272</v>
      </c>
    </row>
    <row r="1275" spans="1:21" x14ac:dyDescent="0.25">
      <c r="A1275" s="3" t="s">
        <v>403</v>
      </c>
      <c r="C1275" s="6" t="s">
        <v>19</v>
      </c>
      <c r="D1275" s="5" t="s">
        <v>18</v>
      </c>
      <c r="E1275" s="4">
        <v>39048</v>
      </c>
      <c r="F1275" s="4">
        <v>39048</v>
      </c>
      <c r="G1275" s="3" t="s">
        <v>402</v>
      </c>
      <c r="H1275" s="78">
        <v>608.70000000000005</v>
      </c>
      <c r="J1275" s="2" t="s">
        <v>401</v>
      </c>
      <c r="L1275">
        <v>120</v>
      </c>
      <c r="M1275">
        <v>109</v>
      </c>
      <c r="N1275">
        <v>2016</v>
      </c>
      <c r="O1275">
        <v>11</v>
      </c>
      <c r="P1275" s="1">
        <v>608.70000000000005</v>
      </c>
      <c r="Q1275">
        <v>0.1</v>
      </c>
      <c r="S1275" s="78">
        <v>608.70000000000005</v>
      </c>
      <c r="T1275" s="123">
        <f>+Tabla_dsa_sqlexpress2_LUCCA_Resguardos23[[#This Row],[Precio_Adquisición]]-Tabla_dsa_sqlexpress2_LUCCA_Resguardos23[[#This Row],[Columna1]]</f>
        <v>0</v>
      </c>
      <c r="U1275">
        <v>1273</v>
      </c>
    </row>
    <row r="1276" spans="1:21" x14ac:dyDescent="0.25">
      <c r="A1276" s="3" t="s">
        <v>400</v>
      </c>
      <c r="C1276" s="6" t="s">
        <v>364</v>
      </c>
      <c r="D1276" s="5" t="s">
        <v>363</v>
      </c>
      <c r="E1276" s="4">
        <v>39387</v>
      </c>
      <c r="F1276" s="4">
        <v>39387</v>
      </c>
      <c r="G1276" s="3" t="s">
        <v>399</v>
      </c>
      <c r="H1276" s="78">
        <v>4736.3999999999996</v>
      </c>
      <c r="J1276" s="2" t="s">
        <v>398</v>
      </c>
      <c r="L1276">
        <v>120</v>
      </c>
      <c r="M1276">
        <v>97</v>
      </c>
      <c r="N1276">
        <v>2017</v>
      </c>
      <c r="O1276">
        <v>11</v>
      </c>
      <c r="P1276" s="1">
        <v>4736.3999999999996</v>
      </c>
      <c r="Q1276">
        <v>0.1</v>
      </c>
      <c r="S1276" s="78">
        <v>4736.3999999999996</v>
      </c>
      <c r="T1276" s="123">
        <f>+Tabla_dsa_sqlexpress2_LUCCA_Resguardos23[[#This Row],[Precio_Adquisición]]-Tabla_dsa_sqlexpress2_LUCCA_Resguardos23[[#This Row],[Columna1]]</f>
        <v>0</v>
      </c>
      <c r="U1276">
        <v>1274</v>
      </c>
    </row>
    <row r="1277" spans="1:21" x14ac:dyDescent="0.25">
      <c r="A1277" s="3" t="s">
        <v>395</v>
      </c>
      <c r="C1277" s="6" t="s">
        <v>12</v>
      </c>
      <c r="D1277" s="5" t="s">
        <v>11</v>
      </c>
      <c r="E1277" s="4">
        <v>39387</v>
      </c>
      <c r="F1277" s="4">
        <v>39387</v>
      </c>
      <c r="G1277" s="3" t="s">
        <v>397</v>
      </c>
      <c r="H1277" s="78">
        <v>539.4</v>
      </c>
      <c r="J1277" s="2" t="s">
        <v>396</v>
      </c>
      <c r="L1277">
        <v>120</v>
      </c>
      <c r="M1277">
        <v>97</v>
      </c>
      <c r="N1277">
        <v>2017</v>
      </c>
      <c r="O1277">
        <v>11</v>
      </c>
      <c r="P1277" s="1">
        <v>539.4</v>
      </c>
      <c r="Q1277">
        <v>0.1</v>
      </c>
      <c r="S1277" s="78">
        <v>539.4</v>
      </c>
      <c r="T1277" s="123">
        <f>+Tabla_dsa_sqlexpress2_LUCCA_Resguardos23[[#This Row],[Precio_Adquisición]]-Tabla_dsa_sqlexpress2_LUCCA_Resguardos23[[#This Row],[Columna1]]</f>
        <v>0</v>
      </c>
      <c r="U1277">
        <v>1275</v>
      </c>
    </row>
    <row r="1278" spans="1:21" x14ac:dyDescent="0.25">
      <c r="A1278" s="3" t="s">
        <v>395</v>
      </c>
      <c r="C1278" s="6" t="s">
        <v>12</v>
      </c>
      <c r="D1278" s="5" t="s">
        <v>11</v>
      </c>
      <c r="E1278" s="4">
        <v>39387</v>
      </c>
      <c r="F1278" s="4">
        <v>39387</v>
      </c>
      <c r="G1278" s="3" t="s">
        <v>394</v>
      </c>
      <c r="H1278" s="78">
        <v>539.41</v>
      </c>
      <c r="J1278" s="2" t="s">
        <v>393</v>
      </c>
      <c r="L1278">
        <v>120</v>
      </c>
      <c r="M1278">
        <v>97</v>
      </c>
      <c r="N1278">
        <v>2017</v>
      </c>
      <c r="O1278">
        <v>11</v>
      </c>
      <c r="P1278" s="1">
        <v>539.41</v>
      </c>
      <c r="Q1278">
        <v>0.1</v>
      </c>
      <c r="S1278" s="78">
        <v>539.41</v>
      </c>
      <c r="T1278" s="123">
        <f>+Tabla_dsa_sqlexpress2_LUCCA_Resguardos23[[#This Row],[Precio_Adquisición]]-Tabla_dsa_sqlexpress2_LUCCA_Resguardos23[[#This Row],[Columna1]]</f>
        <v>0</v>
      </c>
      <c r="U1278">
        <v>1276</v>
      </c>
    </row>
    <row r="1279" spans="1:21" x14ac:dyDescent="0.25">
      <c r="A1279" s="3" t="s">
        <v>392</v>
      </c>
      <c r="C1279" s="6" t="s">
        <v>364</v>
      </c>
      <c r="D1279" s="15" t="s">
        <v>363</v>
      </c>
      <c r="E1279" s="4">
        <v>39387</v>
      </c>
      <c r="F1279" s="4">
        <v>39387</v>
      </c>
      <c r="G1279" s="3" t="s">
        <v>391</v>
      </c>
      <c r="H1279" s="78">
        <v>2049.1799999999998</v>
      </c>
      <c r="J1279" s="2" t="s">
        <v>390</v>
      </c>
      <c r="L1279">
        <v>120</v>
      </c>
      <c r="M1279">
        <v>97</v>
      </c>
      <c r="N1279">
        <v>2017</v>
      </c>
      <c r="O1279">
        <v>11</v>
      </c>
      <c r="P1279" s="1">
        <v>2049.1799999999998</v>
      </c>
      <c r="Q1279">
        <v>0.1</v>
      </c>
      <c r="S1279" s="78">
        <v>2049.1799999999998</v>
      </c>
      <c r="T1279" s="123">
        <f>+Tabla_dsa_sqlexpress2_LUCCA_Resguardos23[[#This Row],[Precio_Adquisición]]-Tabla_dsa_sqlexpress2_LUCCA_Resguardos23[[#This Row],[Columna1]]</f>
        <v>0</v>
      </c>
      <c r="U1279">
        <v>1277</v>
      </c>
    </row>
    <row r="1280" spans="1:21" x14ac:dyDescent="0.25">
      <c r="A1280" s="89" t="s">
        <v>387</v>
      </c>
      <c r="B1280" s="90"/>
      <c r="C1280" s="96" t="s">
        <v>3303</v>
      </c>
      <c r="D1280" s="95" t="s">
        <v>359</v>
      </c>
      <c r="E1280" s="93">
        <v>39387</v>
      </c>
      <c r="F1280" s="93">
        <v>39387</v>
      </c>
      <c r="G1280" s="3" t="s">
        <v>389</v>
      </c>
      <c r="H1280" s="94">
        <v>1578.65</v>
      </c>
      <c r="J1280" s="2" t="s">
        <v>388</v>
      </c>
      <c r="L1280">
        <v>120</v>
      </c>
      <c r="M1280">
        <v>97</v>
      </c>
      <c r="N1280">
        <v>2017</v>
      </c>
      <c r="O1280">
        <v>11</v>
      </c>
      <c r="P1280" s="1">
        <v>1578.65</v>
      </c>
      <c r="Q1280">
        <v>0.1</v>
      </c>
      <c r="S1280" s="78">
        <v>1578.65</v>
      </c>
      <c r="T1280" s="123">
        <f>+Tabla_dsa_sqlexpress2_LUCCA_Resguardos23[[#This Row],[Precio_Adquisición]]-Tabla_dsa_sqlexpress2_LUCCA_Resguardos23[[#This Row],[Columna1]]</f>
        <v>0</v>
      </c>
      <c r="U1280">
        <v>1278</v>
      </c>
    </row>
    <row r="1281" spans="1:21" x14ac:dyDescent="0.25">
      <c r="A1281" s="3" t="s">
        <v>387</v>
      </c>
      <c r="C1281" s="6" t="s">
        <v>3308</v>
      </c>
      <c r="D1281" s="5" t="s">
        <v>352</v>
      </c>
      <c r="E1281" s="4">
        <v>39387</v>
      </c>
      <c r="F1281" s="4">
        <v>39387</v>
      </c>
      <c r="G1281" s="3" t="s">
        <v>386</v>
      </c>
      <c r="H1281" s="78">
        <v>1578.65</v>
      </c>
      <c r="J1281" s="2" t="s">
        <v>385</v>
      </c>
      <c r="L1281">
        <v>120</v>
      </c>
      <c r="M1281">
        <v>97</v>
      </c>
      <c r="N1281">
        <v>2017</v>
      </c>
      <c r="O1281">
        <v>11</v>
      </c>
      <c r="P1281" s="1">
        <v>1578.65</v>
      </c>
      <c r="Q1281">
        <v>0.1</v>
      </c>
      <c r="S1281" s="78">
        <v>1578.65</v>
      </c>
      <c r="T1281" s="123">
        <f>+Tabla_dsa_sqlexpress2_LUCCA_Resguardos23[[#This Row],[Precio_Adquisición]]-Tabla_dsa_sqlexpress2_LUCCA_Resguardos23[[#This Row],[Columna1]]</f>
        <v>0</v>
      </c>
      <c r="U1281">
        <v>1279</v>
      </c>
    </row>
    <row r="1282" spans="1:21" x14ac:dyDescent="0.25">
      <c r="A1282" s="3" t="s">
        <v>384</v>
      </c>
      <c r="C1282" s="6" t="s">
        <v>383</v>
      </c>
      <c r="D1282" s="5" t="s">
        <v>22</v>
      </c>
      <c r="E1282" s="4">
        <v>39420</v>
      </c>
      <c r="F1282" s="4">
        <v>39420</v>
      </c>
      <c r="G1282" s="3" t="s">
        <v>382</v>
      </c>
      <c r="H1282" s="78">
        <v>2633.5</v>
      </c>
      <c r="J1282" s="2" t="s">
        <v>381</v>
      </c>
      <c r="L1282">
        <v>120</v>
      </c>
      <c r="M1282">
        <v>96</v>
      </c>
      <c r="N1282">
        <v>2017</v>
      </c>
      <c r="O1282">
        <v>12</v>
      </c>
      <c r="P1282" s="1">
        <v>2633.5</v>
      </c>
      <c r="Q1282">
        <v>0.1</v>
      </c>
      <c r="S1282" s="78">
        <v>2633.5</v>
      </c>
      <c r="T1282" s="123">
        <f>+Tabla_dsa_sqlexpress2_LUCCA_Resguardos23[[#This Row],[Precio_Adquisición]]-Tabla_dsa_sqlexpress2_LUCCA_Resguardos23[[#This Row],[Columna1]]</f>
        <v>0</v>
      </c>
      <c r="U1282">
        <v>1280</v>
      </c>
    </row>
    <row r="1283" spans="1:21" x14ac:dyDescent="0.25">
      <c r="A1283" s="89" t="s">
        <v>380</v>
      </c>
      <c r="B1283" s="90"/>
      <c r="C1283" s="96" t="s">
        <v>3303</v>
      </c>
      <c r="D1283" s="95" t="s">
        <v>359</v>
      </c>
      <c r="E1283" s="93">
        <v>39420</v>
      </c>
      <c r="F1283" s="93">
        <v>39420</v>
      </c>
      <c r="G1283" s="3" t="s">
        <v>379</v>
      </c>
      <c r="H1283" s="94">
        <v>2650.98</v>
      </c>
      <c r="J1283" s="2" t="s">
        <v>378</v>
      </c>
      <c r="L1283">
        <v>120</v>
      </c>
      <c r="M1283">
        <v>96</v>
      </c>
      <c r="N1283">
        <v>2017</v>
      </c>
      <c r="O1283">
        <v>12</v>
      </c>
      <c r="P1283" s="1">
        <v>2650.98</v>
      </c>
      <c r="Q1283">
        <v>0.1</v>
      </c>
      <c r="S1283" s="78">
        <v>2650.98</v>
      </c>
      <c r="T1283" s="123">
        <f>+Tabla_dsa_sqlexpress2_LUCCA_Resguardos23[[#This Row],[Precio_Adquisición]]-Tabla_dsa_sqlexpress2_LUCCA_Resguardos23[[#This Row],[Columna1]]</f>
        <v>0</v>
      </c>
      <c r="U1283">
        <v>1281</v>
      </c>
    </row>
    <row r="1284" spans="1:21" x14ac:dyDescent="0.25">
      <c r="A1284" s="89" t="s">
        <v>377</v>
      </c>
      <c r="B1284" s="90"/>
      <c r="C1284" s="96" t="s">
        <v>3303</v>
      </c>
      <c r="D1284" s="95" t="s">
        <v>359</v>
      </c>
      <c r="E1284" s="93">
        <v>39429</v>
      </c>
      <c r="F1284" s="93">
        <v>39429</v>
      </c>
      <c r="G1284" s="3" t="s">
        <v>376</v>
      </c>
      <c r="H1284" s="94">
        <v>9809.5</v>
      </c>
      <c r="J1284" s="2" t="s">
        <v>375</v>
      </c>
      <c r="L1284">
        <v>120</v>
      </c>
      <c r="M1284">
        <v>96</v>
      </c>
      <c r="N1284">
        <v>2017</v>
      </c>
      <c r="O1284">
        <v>12</v>
      </c>
      <c r="P1284" s="1">
        <v>9809.5</v>
      </c>
      <c r="Q1284">
        <v>0.1</v>
      </c>
      <c r="S1284" s="78">
        <v>9809.5</v>
      </c>
      <c r="T1284" s="123">
        <f>+Tabla_dsa_sqlexpress2_LUCCA_Resguardos23[[#This Row],[Precio_Adquisición]]-Tabla_dsa_sqlexpress2_LUCCA_Resguardos23[[#This Row],[Columna1]]</f>
        <v>0</v>
      </c>
      <c r="U1284">
        <v>1282</v>
      </c>
    </row>
    <row r="1285" spans="1:21" x14ac:dyDescent="0.25">
      <c r="A1285" s="3" t="s">
        <v>374</v>
      </c>
      <c r="C1285" s="6" t="s">
        <v>3308</v>
      </c>
      <c r="D1285" s="5" t="s">
        <v>352</v>
      </c>
      <c r="E1285" s="4">
        <v>39429</v>
      </c>
      <c r="F1285" s="4">
        <v>39429</v>
      </c>
      <c r="G1285" s="3" t="s">
        <v>373</v>
      </c>
      <c r="H1285" s="78">
        <v>5500</v>
      </c>
      <c r="J1285" s="2" t="s">
        <v>372</v>
      </c>
      <c r="L1285">
        <v>120</v>
      </c>
      <c r="M1285">
        <v>96</v>
      </c>
      <c r="N1285">
        <v>2017</v>
      </c>
      <c r="O1285">
        <v>12</v>
      </c>
      <c r="P1285" s="1">
        <v>5500</v>
      </c>
      <c r="Q1285">
        <v>0.1</v>
      </c>
      <c r="S1285" s="78">
        <v>5500</v>
      </c>
      <c r="T1285" s="123">
        <f>+Tabla_dsa_sqlexpress2_LUCCA_Resguardos23[[#This Row],[Precio_Adquisición]]-Tabla_dsa_sqlexpress2_LUCCA_Resguardos23[[#This Row],[Columna1]]</f>
        <v>0</v>
      </c>
      <c r="U1285">
        <v>1283</v>
      </c>
    </row>
    <row r="1286" spans="1:21" x14ac:dyDescent="0.25">
      <c r="A1286" s="89" t="s">
        <v>371</v>
      </c>
      <c r="B1286" s="90"/>
      <c r="C1286" s="96" t="s">
        <v>3303</v>
      </c>
      <c r="D1286" s="95" t="s">
        <v>359</v>
      </c>
      <c r="E1286" s="93">
        <v>39429</v>
      </c>
      <c r="F1286" s="93">
        <v>39429</v>
      </c>
      <c r="G1286" s="3" t="s">
        <v>370</v>
      </c>
      <c r="H1286" s="94">
        <v>13539.45</v>
      </c>
      <c r="J1286" s="2" t="s">
        <v>369</v>
      </c>
      <c r="L1286">
        <v>120</v>
      </c>
      <c r="M1286">
        <v>96</v>
      </c>
      <c r="N1286">
        <v>2017</v>
      </c>
      <c r="O1286">
        <v>12</v>
      </c>
      <c r="P1286" s="1">
        <v>13539.45</v>
      </c>
      <c r="Q1286">
        <v>0.1</v>
      </c>
      <c r="R1286" s="54"/>
      <c r="S1286" s="78">
        <v>13539.45</v>
      </c>
      <c r="T1286" s="123">
        <f>+Tabla_dsa_sqlexpress2_LUCCA_Resguardos23[[#This Row],[Precio_Adquisición]]-Tabla_dsa_sqlexpress2_LUCCA_Resguardos23[[#This Row],[Columna1]]</f>
        <v>0</v>
      </c>
      <c r="U1286">
        <v>1284</v>
      </c>
    </row>
    <row r="1287" spans="1:21" x14ac:dyDescent="0.25">
      <c r="A1287" s="3" t="s">
        <v>368</v>
      </c>
      <c r="C1287" s="6" t="s">
        <v>3308</v>
      </c>
      <c r="D1287" s="5" t="s">
        <v>352</v>
      </c>
      <c r="E1287" s="4">
        <v>39485</v>
      </c>
      <c r="F1287" s="4">
        <v>39485</v>
      </c>
      <c r="G1287" s="3" t="s">
        <v>367</v>
      </c>
      <c r="H1287" s="78">
        <v>2295.37</v>
      </c>
      <c r="J1287" s="2" t="s">
        <v>366</v>
      </c>
      <c r="L1287">
        <v>120</v>
      </c>
      <c r="M1287">
        <v>94</v>
      </c>
      <c r="N1287">
        <v>2018</v>
      </c>
      <c r="O1287">
        <v>2</v>
      </c>
      <c r="P1287" s="1">
        <v>2295.37</v>
      </c>
      <c r="Q1287">
        <v>0.1</v>
      </c>
      <c r="S1287" s="78">
        <v>2295.37</v>
      </c>
      <c r="T1287" s="123">
        <f>+Tabla_dsa_sqlexpress2_LUCCA_Resguardos23[[#This Row],[Precio_Adquisición]]-Tabla_dsa_sqlexpress2_LUCCA_Resguardos23[[#This Row],[Columna1]]</f>
        <v>0</v>
      </c>
      <c r="U1287">
        <v>1285</v>
      </c>
    </row>
    <row r="1288" spans="1:21" x14ac:dyDescent="0.25">
      <c r="A1288" s="3" t="s">
        <v>365</v>
      </c>
      <c r="C1288" s="6" t="s">
        <v>364</v>
      </c>
      <c r="D1288" s="5" t="s">
        <v>363</v>
      </c>
      <c r="E1288" s="4">
        <v>39783</v>
      </c>
      <c r="F1288" s="4">
        <v>39783</v>
      </c>
      <c r="G1288" s="3" t="s">
        <v>362</v>
      </c>
      <c r="H1288" s="78">
        <v>4050</v>
      </c>
      <c r="J1288" s="2" t="s">
        <v>361</v>
      </c>
      <c r="L1288">
        <v>120</v>
      </c>
      <c r="M1288">
        <v>84</v>
      </c>
      <c r="N1288">
        <v>2018</v>
      </c>
      <c r="O1288">
        <v>12</v>
      </c>
      <c r="P1288" s="1">
        <v>4050</v>
      </c>
      <c r="Q1288">
        <v>0.1</v>
      </c>
      <c r="S1288" s="78">
        <v>4050</v>
      </c>
      <c r="T1288" s="123">
        <f>+Tabla_dsa_sqlexpress2_LUCCA_Resguardos23[[#This Row],[Precio_Adquisición]]-Tabla_dsa_sqlexpress2_LUCCA_Resguardos23[[#This Row],[Columna1]]</f>
        <v>0</v>
      </c>
      <c r="U1288">
        <v>1286</v>
      </c>
    </row>
    <row r="1289" spans="1:21" x14ac:dyDescent="0.25">
      <c r="A1289" s="89" t="s">
        <v>360</v>
      </c>
      <c r="B1289" s="90"/>
      <c r="C1289" s="96" t="s">
        <v>3303</v>
      </c>
      <c r="D1289" s="95" t="s">
        <v>359</v>
      </c>
      <c r="E1289" s="93">
        <v>39995</v>
      </c>
      <c r="F1289" s="93">
        <v>39995</v>
      </c>
      <c r="G1289" s="3" t="s">
        <v>358</v>
      </c>
      <c r="H1289" s="94">
        <v>1601.99</v>
      </c>
      <c r="J1289" s="2" t="s">
        <v>357</v>
      </c>
      <c r="L1289">
        <v>120</v>
      </c>
      <c r="M1289">
        <v>77</v>
      </c>
      <c r="N1289">
        <v>2019</v>
      </c>
      <c r="O1289">
        <v>7</v>
      </c>
      <c r="P1289" s="1">
        <v>1601.99</v>
      </c>
      <c r="Q1289">
        <v>0.1</v>
      </c>
      <c r="S1289" s="78">
        <v>1601.99</v>
      </c>
      <c r="T1289" s="123">
        <f>+Tabla_dsa_sqlexpress2_LUCCA_Resguardos23[[#This Row],[Precio_Adquisición]]-Tabla_dsa_sqlexpress2_LUCCA_Resguardos23[[#This Row],[Columna1]]</f>
        <v>0</v>
      </c>
      <c r="U1289">
        <v>1287</v>
      </c>
    </row>
    <row r="1290" spans="1:21" x14ac:dyDescent="0.25">
      <c r="A1290" s="89" t="s">
        <v>356</v>
      </c>
      <c r="B1290" s="90"/>
      <c r="C1290" s="91" t="s">
        <v>355</v>
      </c>
      <c r="D1290" s="92" t="s">
        <v>3175</v>
      </c>
      <c r="E1290" s="93">
        <v>40087</v>
      </c>
      <c r="F1290" s="93">
        <v>40087</v>
      </c>
      <c r="G1290" s="3" t="s">
        <v>354</v>
      </c>
      <c r="H1290" s="94">
        <v>4738</v>
      </c>
      <c r="J1290" s="2" t="s">
        <v>353</v>
      </c>
      <c r="L1290">
        <v>120</v>
      </c>
      <c r="M1290">
        <v>74</v>
      </c>
      <c r="N1290">
        <v>2019</v>
      </c>
      <c r="O1290">
        <v>10</v>
      </c>
      <c r="P1290" s="1">
        <v>4738</v>
      </c>
      <c r="Q1290">
        <v>0.1</v>
      </c>
      <c r="S1290" s="78">
        <v>4738</v>
      </c>
      <c r="T1290" s="123">
        <f>+Tabla_dsa_sqlexpress2_LUCCA_Resguardos23[[#This Row],[Precio_Adquisición]]-Tabla_dsa_sqlexpress2_LUCCA_Resguardos23[[#This Row],[Columna1]]</f>
        <v>0</v>
      </c>
      <c r="U1290">
        <v>1288</v>
      </c>
    </row>
    <row r="1291" spans="1:21" x14ac:dyDescent="0.25">
      <c r="A1291" s="3" t="s">
        <v>3302</v>
      </c>
      <c r="C1291" s="6" t="s">
        <v>364</v>
      </c>
      <c r="D1291" s="5" t="s">
        <v>363</v>
      </c>
      <c r="E1291" s="4">
        <v>40087</v>
      </c>
      <c r="F1291" s="4">
        <v>40087</v>
      </c>
      <c r="G1291" s="3" t="s">
        <v>351</v>
      </c>
      <c r="H1291" s="78">
        <v>1593</v>
      </c>
      <c r="J1291" s="2" t="s">
        <v>350</v>
      </c>
      <c r="L1291">
        <v>120</v>
      </c>
      <c r="M1291">
        <v>74</v>
      </c>
      <c r="N1291">
        <v>2019</v>
      </c>
      <c r="O1291">
        <v>10</v>
      </c>
      <c r="P1291" s="1">
        <v>1593</v>
      </c>
      <c r="Q1291">
        <v>0.1</v>
      </c>
      <c r="S1291" s="78">
        <v>1593</v>
      </c>
      <c r="T1291" s="123">
        <f>+Tabla_dsa_sqlexpress2_LUCCA_Resguardos23[[#This Row],[Precio_Adquisición]]-Tabla_dsa_sqlexpress2_LUCCA_Resguardos23[[#This Row],[Columna1]]</f>
        <v>0</v>
      </c>
      <c r="U1291">
        <v>1289</v>
      </c>
    </row>
    <row r="1292" spans="1:21" x14ac:dyDescent="0.25">
      <c r="A1292" s="3" t="s">
        <v>349</v>
      </c>
      <c r="C1292" s="6" t="s">
        <v>3308</v>
      </c>
      <c r="D1292" s="5" t="s">
        <v>352</v>
      </c>
      <c r="E1292" s="4">
        <v>40148</v>
      </c>
      <c r="F1292" s="4">
        <v>40148</v>
      </c>
      <c r="G1292" s="3" t="s">
        <v>348</v>
      </c>
      <c r="H1292" s="78">
        <v>10695</v>
      </c>
      <c r="J1292" s="2" t="s">
        <v>347</v>
      </c>
      <c r="L1292">
        <v>120</v>
      </c>
      <c r="M1292">
        <v>72</v>
      </c>
      <c r="N1292">
        <v>2019</v>
      </c>
      <c r="O1292">
        <v>12</v>
      </c>
      <c r="P1292" s="1">
        <v>10695</v>
      </c>
      <c r="Q1292">
        <v>0.1</v>
      </c>
      <c r="S1292" s="78">
        <v>10695</v>
      </c>
      <c r="T1292" s="123">
        <f>+Tabla_dsa_sqlexpress2_LUCCA_Resguardos23[[#This Row],[Precio_Adquisición]]-Tabla_dsa_sqlexpress2_LUCCA_Resguardos23[[#This Row],[Columna1]]</f>
        <v>0</v>
      </c>
      <c r="U1292">
        <v>1290</v>
      </c>
    </row>
    <row r="1293" spans="1:21" x14ac:dyDescent="0.25">
      <c r="A1293" s="3" t="s">
        <v>346</v>
      </c>
      <c r="C1293" s="6" t="s">
        <v>339</v>
      </c>
      <c r="D1293" s="15" t="s">
        <v>338</v>
      </c>
      <c r="E1293" s="4">
        <v>40634</v>
      </c>
      <c r="F1293" s="4">
        <v>40634</v>
      </c>
      <c r="G1293" s="3" t="s">
        <v>345</v>
      </c>
      <c r="H1293" s="78">
        <v>2500</v>
      </c>
      <c r="J1293" s="2" t="s">
        <v>344</v>
      </c>
      <c r="L1293">
        <v>120</v>
      </c>
      <c r="M1293">
        <v>56</v>
      </c>
      <c r="N1293">
        <v>2021</v>
      </c>
      <c r="O1293">
        <v>4</v>
      </c>
      <c r="P1293" s="1">
        <v>2500</v>
      </c>
      <c r="Q1293">
        <v>0.1</v>
      </c>
      <c r="S1293" s="78">
        <v>2500</v>
      </c>
      <c r="T1293" s="123">
        <f>+Tabla_dsa_sqlexpress2_LUCCA_Resguardos23[[#This Row],[Precio_Adquisición]]-Tabla_dsa_sqlexpress2_LUCCA_Resguardos23[[#This Row],[Columna1]]</f>
        <v>0</v>
      </c>
      <c r="U1293">
        <v>1291</v>
      </c>
    </row>
    <row r="1294" spans="1:21" x14ac:dyDescent="0.25">
      <c r="A1294" s="14" t="s">
        <v>343</v>
      </c>
      <c r="B1294" s="10"/>
      <c r="C1294" s="109"/>
      <c r="D1294" s="72"/>
      <c r="E1294" s="4">
        <v>36861</v>
      </c>
      <c r="F1294" s="4">
        <v>36861</v>
      </c>
      <c r="G1294" s="3" t="s">
        <v>342</v>
      </c>
      <c r="H1294" s="114">
        <v>21900</v>
      </c>
      <c r="I1294" s="10"/>
      <c r="J1294" s="2" t="s">
        <v>341</v>
      </c>
      <c r="K1294" s="10"/>
      <c r="L1294" s="10">
        <v>120</v>
      </c>
      <c r="M1294" s="10">
        <v>12</v>
      </c>
      <c r="N1294" s="10">
        <v>2010</v>
      </c>
      <c r="O1294" s="10">
        <v>12</v>
      </c>
      <c r="P1294" s="9">
        <v>21900</v>
      </c>
      <c r="Q1294">
        <v>0.1</v>
      </c>
      <c r="R1294" s="71"/>
      <c r="S1294" s="79">
        <v>21900</v>
      </c>
      <c r="T1294" s="123">
        <f>+Tabla_dsa_sqlexpress2_LUCCA_Resguardos23[[#This Row],[Precio_Adquisición]]-Tabla_dsa_sqlexpress2_LUCCA_Resguardos23[[#This Row],[Columna1]]</f>
        <v>0</v>
      </c>
      <c r="U1294">
        <v>1292</v>
      </c>
    </row>
    <row r="1295" spans="1:21" x14ac:dyDescent="0.25">
      <c r="A1295" s="3" t="s">
        <v>3240</v>
      </c>
      <c r="B1295" s="10" t="s">
        <v>3293</v>
      </c>
      <c r="C1295" s="6" t="s">
        <v>19</v>
      </c>
      <c r="D1295" s="5" t="s">
        <v>18</v>
      </c>
      <c r="E1295" s="44">
        <v>42214</v>
      </c>
      <c r="F1295" s="4">
        <v>42214</v>
      </c>
      <c r="G1295" s="3" t="s">
        <v>3233</v>
      </c>
      <c r="H1295" s="86">
        <v>3442</v>
      </c>
      <c r="I1295" s="10"/>
      <c r="J1295" s="2"/>
      <c r="K1295" s="10"/>
      <c r="L1295" s="10"/>
      <c r="M1295" s="10"/>
      <c r="N1295" s="10"/>
      <c r="O1295" s="10"/>
      <c r="P1295" s="9"/>
      <c r="R1295" s="45"/>
      <c r="S1295" s="86">
        <v>3442</v>
      </c>
      <c r="T1295" s="123">
        <f>+Tabla_dsa_sqlexpress2_LUCCA_Resguardos23[[#This Row],[Precio_Adquisición]]-Tabla_dsa_sqlexpress2_LUCCA_Resguardos23[[#This Row],[Columna1]]</f>
        <v>0</v>
      </c>
      <c r="U1295">
        <v>1293</v>
      </c>
    </row>
    <row r="1296" spans="1:21" x14ac:dyDescent="0.25">
      <c r="A1296" s="3" t="s">
        <v>3241</v>
      </c>
      <c r="B1296" s="10" t="s">
        <v>3294</v>
      </c>
      <c r="C1296" s="6" t="s">
        <v>19</v>
      </c>
      <c r="D1296" s="5" t="s">
        <v>18</v>
      </c>
      <c r="E1296" s="44">
        <v>42214</v>
      </c>
      <c r="F1296" s="4">
        <v>42214</v>
      </c>
      <c r="G1296" s="3" t="s">
        <v>3234</v>
      </c>
      <c r="H1296" s="86">
        <v>28490</v>
      </c>
      <c r="I1296" s="10"/>
      <c r="J1296" s="2"/>
      <c r="K1296" s="10"/>
      <c r="L1296" s="10"/>
      <c r="M1296" s="10"/>
      <c r="N1296" s="10"/>
      <c r="O1296" s="10"/>
      <c r="P1296" s="9"/>
      <c r="R1296" s="45"/>
      <c r="S1296" s="86">
        <v>28490</v>
      </c>
      <c r="T1296" s="123">
        <f>+Tabla_dsa_sqlexpress2_LUCCA_Resguardos23[[#This Row],[Precio_Adquisición]]-Tabla_dsa_sqlexpress2_LUCCA_Resguardos23[[#This Row],[Columna1]]</f>
        <v>0</v>
      </c>
      <c r="U1296">
        <v>1294</v>
      </c>
    </row>
    <row r="1297" spans="1:21" x14ac:dyDescent="0.25">
      <c r="A1297" s="3" t="s">
        <v>3242</v>
      </c>
      <c r="B1297" s="10" t="s">
        <v>3295</v>
      </c>
      <c r="C1297" s="6" t="s">
        <v>19</v>
      </c>
      <c r="D1297" s="5" t="s">
        <v>18</v>
      </c>
      <c r="E1297" s="44">
        <v>42214</v>
      </c>
      <c r="F1297" s="4">
        <v>42214</v>
      </c>
      <c r="G1297" s="3" t="s">
        <v>3235</v>
      </c>
      <c r="H1297" s="86">
        <v>23635</v>
      </c>
      <c r="I1297" s="10"/>
      <c r="J1297" s="2"/>
      <c r="K1297" s="10"/>
      <c r="L1297" s="10"/>
      <c r="M1297" s="10"/>
      <c r="N1297" s="10"/>
      <c r="O1297" s="10"/>
      <c r="P1297" s="9"/>
      <c r="R1297" s="45"/>
      <c r="S1297" s="86">
        <v>23635</v>
      </c>
      <c r="T1297" s="123">
        <f>+Tabla_dsa_sqlexpress2_LUCCA_Resguardos23[[#This Row],[Precio_Adquisición]]-Tabla_dsa_sqlexpress2_LUCCA_Resguardos23[[#This Row],[Columna1]]</f>
        <v>0</v>
      </c>
      <c r="U1297">
        <v>1295</v>
      </c>
    </row>
    <row r="1298" spans="1:21" x14ac:dyDescent="0.25">
      <c r="A1298" s="3" t="s">
        <v>3243</v>
      </c>
      <c r="B1298" s="10"/>
      <c r="C1298" s="6" t="s">
        <v>3308</v>
      </c>
      <c r="D1298" s="5" t="s">
        <v>352</v>
      </c>
      <c r="E1298" s="44">
        <v>42223</v>
      </c>
      <c r="F1298" s="4">
        <v>42223</v>
      </c>
      <c r="G1298" s="3" t="s">
        <v>3236</v>
      </c>
      <c r="H1298" s="86">
        <v>9200</v>
      </c>
      <c r="I1298" s="10"/>
      <c r="J1298" s="2"/>
      <c r="K1298" s="10"/>
      <c r="L1298" s="10"/>
      <c r="M1298" s="10"/>
      <c r="N1298" s="10"/>
      <c r="O1298" s="10"/>
      <c r="P1298" s="9"/>
      <c r="R1298" s="45"/>
      <c r="S1298" s="86">
        <v>9200</v>
      </c>
      <c r="T1298" s="123">
        <f>+Tabla_dsa_sqlexpress2_LUCCA_Resguardos23[[#This Row],[Precio_Adquisición]]-Tabla_dsa_sqlexpress2_LUCCA_Resguardos23[[#This Row],[Columna1]]</f>
        <v>0</v>
      </c>
      <c r="U1298">
        <v>1296</v>
      </c>
    </row>
    <row r="1299" spans="1:21" x14ac:dyDescent="0.25">
      <c r="A1299" s="3" t="s">
        <v>3244</v>
      </c>
      <c r="B1299" s="10" t="s">
        <v>3296</v>
      </c>
      <c r="C1299" s="13" t="s">
        <v>383</v>
      </c>
      <c r="D1299" s="5" t="s">
        <v>22</v>
      </c>
      <c r="E1299" s="44">
        <v>42229</v>
      </c>
      <c r="F1299" s="4">
        <v>42229</v>
      </c>
      <c r="G1299" s="3" t="s">
        <v>3237</v>
      </c>
      <c r="H1299" s="86">
        <v>3095</v>
      </c>
      <c r="I1299" s="10"/>
      <c r="J1299" s="2"/>
      <c r="K1299" s="10"/>
      <c r="L1299" s="10"/>
      <c r="M1299" s="10"/>
      <c r="N1299" s="10"/>
      <c r="O1299" s="10"/>
      <c r="P1299" s="9"/>
      <c r="R1299" s="45"/>
      <c r="S1299" s="86">
        <v>3095</v>
      </c>
      <c r="T1299" s="123">
        <f>+Tabla_dsa_sqlexpress2_LUCCA_Resguardos23[[#This Row],[Precio_Adquisición]]-Tabla_dsa_sqlexpress2_LUCCA_Resguardos23[[#This Row],[Columna1]]</f>
        <v>0</v>
      </c>
      <c r="U1299">
        <v>1297</v>
      </c>
    </row>
    <row r="1300" spans="1:21" x14ac:dyDescent="0.25">
      <c r="A1300" s="3" t="s">
        <v>3244</v>
      </c>
      <c r="B1300" s="10" t="s">
        <v>3297</v>
      </c>
      <c r="C1300" s="6" t="s">
        <v>3308</v>
      </c>
      <c r="D1300" s="5" t="s">
        <v>352</v>
      </c>
      <c r="E1300" s="44">
        <v>42229</v>
      </c>
      <c r="F1300" s="4">
        <v>42229</v>
      </c>
      <c r="G1300" s="3" t="s">
        <v>3238</v>
      </c>
      <c r="H1300" s="86">
        <v>3095</v>
      </c>
      <c r="I1300" s="10"/>
      <c r="J1300" s="2"/>
      <c r="K1300" s="10"/>
      <c r="L1300" s="10"/>
      <c r="M1300" s="10"/>
      <c r="N1300" s="10"/>
      <c r="O1300" s="10"/>
      <c r="P1300" s="9"/>
      <c r="R1300" s="45"/>
      <c r="S1300" s="86">
        <v>3095</v>
      </c>
      <c r="T1300" s="123">
        <f>+Tabla_dsa_sqlexpress2_LUCCA_Resguardos23[[#This Row],[Precio_Adquisición]]-Tabla_dsa_sqlexpress2_LUCCA_Resguardos23[[#This Row],[Columna1]]</f>
        <v>0</v>
      </c>
      <c r="U1300">
        <v>1298</v>
      </c>
    </row>
    <row r="1301" spans="1:21" x14ac:dyDescent="0.25">
      <c r="A1301" s="3" t="s">
        <v>3245</v>
      </c>
      <c r="B1301" s="10">
        <v>137021</v>
      </c>
      <c r="C1301" s="6" t="s">
        <v>3308</v>
      </c>
      <c r="D1301" s="5" t="s">
        <v>352</v>
      </c>
      <c r="E1301" s="44">
        <v>42229</v>
      </c>
      <c r="F1301" s="4">
        <v>42229</v>
      </c>
      <c r="G1301" s="3" t="s">
        <v>3239</v>
      </c>
      <c r="H1301" s="86">
        <v>3747</v>
      </c>
      <c r="I1301" s="10"/>
      <c r="J1301" s="2"/>
      <c r="K1301" s="10"/>
      <c r="L1301" s="10"/>
      <c r="M1301" s="10"/>
      <c r="N1301" s="10"/>
      <c r="O1301" s="10"/>
      <c r="P1301" s="9"/>
      <c r="R1301" s="45"/>
      <c r="S1301" s="86">
        <v>3747</v>
      </c>
      <c r="T1301" s="123">
        <f>+Tabla_dsa_sqlexpress2_LUCCA_Resguardos23[[#This Row],[Precio_Adquisición]]-Tabla_dsa_sqlexpress2_LUCCA_Resguardos23[[#This Row],[Columna1]]</f>
        <v>0</v>
      </c>
      <c r="U1301">
        <v>1299</v>
      </c>
    </row>
    <row r="1302" spans="1:21" x14ac:dyDescent="0.25">
      <c r="A1302" s="3" t="s">
        <v>3396</v>
      </c>
      <c r="B1302" s="104"/>
      <c r="C1302" s="45" t="s">
        <v>3308</v>
      </c>
      <c r="D1302" s="105" t="s">
        <v>352</v>
      </c>
      <c r="E1302" s="115">
        <v>42681</v>
      </c>
      <c r="F1302" s="4"/>
      <c r="G1302" s="3" t="s">
        <v>3403</v>
      </c>
      <c r="H1302" s="81">
        <v>7820.68</v>
      </c>
      <c r="I1302" s="10"/>
      <c r="J1302" s="2"/>
      <c r="K1302" s="10"/>
      <c r="L1302" s="10"/>
      <c r="M1302" s="10"/>
      <c r="N1302" s="10"/>
      <c r="O1302" s="10"/>
      <c r="P1302" s="9"/>
      <c r="R1302" s="75"/>
      <c r="S1302" s="81">
        <v>7820.68</v>
      </c>
      <c r="T1302" s="123">
        <f>+Tabla_dsa_sqlexpress2_LUCCA_Resguardos23[[#This Row],[Precio_Adquisición]]-Tabla_dsa_sqlexpress2_LUCCA_Resguardos23[[#This Row],[Columna1]]</f>
        <v>0</v>
      </c>
      <c r="U1302">
        <v>1300</v>
      </c>
    </row>
    <row r="1303" spans="1:21" x14ac:dyDescent="0.25">
      <c r="A1303" s="3" t="s">
        <v>3397</v>
      </c>
      <c r="B1303" s="104"/>
      <c r="C1303" s="45" t="s">
        <v>3308</v>
      </c>
      <c r="D1303" s="105" t="s">
        <v>352</v>
      </c>
      <c r="E1303" s="115">
        <v>42705</v>
      </c>
      <c r="F1303" s="4"/>
      <c r="G1303" s="3" t="s">
        <v>3404</v>
      </c>
      <c r="H1303" s="81">
        <v>3023.75</v>
      </c>
      <c r="I1303" s="10"/>
      <c r="J1303" s="2"/>
      <c r="K1303" s="10"/>
      <c r="L1303" s="10"/>
      <c r="M1303" s="10"/>
      <c r="N1303" s="10"/>
      <c r="O1303" s="10"/>
      <c r="P1303" s="9"/>
      <c r="R1303" s="75"/>
      <c r="S1303" s="81">
        <v>3023.75</v>
      </c>
      <c r="T1303" s="123">
        <f>+Tabla_dsa_sqlexpress2_LUCCA_Resguardos23[[#This Row],[Precio_Adquisición]]-Tabla_dsa_sqlexpress2_LUCCA_Resguardos23[[#This Row],[Columna1]]</f>
        <v>0</v>
      </c>
      <c r="U1303">
        <v>1301</v>
      </c>
    </row>
    <row r="1304" spans="1:21" x14ac:dyDescent="0.25">
      <c r="A1304" s="3" t="s">
        <v>3398</v>
      </c>
      <c r="B1304" s="104"/>
      <c r="C1304" s="45" t="s">
        <v>3308</v>
      </c>
      <c r="D1304" s="105" t="s">
        <v>352</v>
      </c>
      <c r="E1304" s="115">
        <v>42705</v>
      </c>
      <c r="F1304" s="4"/>
      <c r="G1304" s="3" t="s">
        <v>3405</v>
      </c>
      <c r="H1304" s="81">
        <v>2148.66</v>
      </c>
      <c r="I1304" s="10"/>
      <c r="J1304" s="2"/>
      <c r="K1304" s="10"/>
      <c r="L1304" s="10"/>
      <c r="M1304" s="10"/>
      <c r="N1304" s="10"/>
      <c r="O1304" s="10"/>
      <c r="P1304" s="9"/>
      <c r="R1304" s="75"/>
      <c r="S1304" s="81">
        <v>2148.66</v>
      </c>
      <c r="T1304" s="123">
        <f>+Tabla_dsa_sqlexpress2_LUCCA_Resguardos23[[#This Row],[Precio_Adquisición]]-Tabla_dsa_sqlexpress2_LUCCA_Resguardos23[[#This Row],[Columna1]]</f>
        <v>0</v>
      </c>
      <c r="U1304">
        <v>1302</v>
      </c>
    </row>
    <row r="1305" spans="1:21" x14ac:dyDescent="0.25">
      <c r="A1305" s="3" t="s">
        <v>3399</v>
      </c>
      <c r="B1305" s="104"/>
      <c r="C1305" s="45" t="s">
        <v>3308</v>
      </c>
      <c r="D1305" s="105" t="s">
        <v>352</v>
      </c>
      <c r="E1305" s="115">
        <v>42705</v>
      </c>
      <c r="F1305" s="4"/>
      <c r="G1305" s="3" t="s">
        <v>3406</v>
      </c>
      <c r="H1305" s="81">
        <v>3027.16</v>
      </c>
      <c r="I1305" s="10"/>
      <c r="J1305" s="2"/>
      <c r="K1305" s="10"/>
      <c r="L1305" s="10"/>
      <c r="M1305" s="10"/>
      <c r="N1305" s="10"/>
      <c r="O1305" s="10"/>
      <c r="P1305" s="9"/>
      <c r="R1305" s="75"/>
      <c r="S1305" s="81">
        <v>3027.16</v>
      </c>
      <c r="T1305" s="123">
        <f>+Tabla_dsa_sqlexpress2_LUCCA_Resguardos23[[#This Row],[Precio_Adquisición]]-Tabla_dsa_sqlexpress2_LUCCA_Resguardos23[[#This Row],[Columna1]]</f>
        <v>0</v>
      </c>
      <c r="U1305">
        <v>1303</v>
      </c>
    </row>
    <row r="1306" spans="1:21" x14ac:dyDescent="0.25">
      <c r="A1306" s="3" t="s">
        <v>3400</v>
      </c>
      <c r="B1306" s="104"/>
      <c r="C1306" s="45" t="s">
        <v>3308</v>
      </c>
      <c r="D1306" s="105" t="s">
        <v>352</v>
      </c>
      <c r="E1306" s="115">
        <v>42705</v>
      </c>
      <c r="F1306" s="4"/>
      <c r="G1306" s="3" t="s">
        <v>3407</v>
      </c>
      <c r="H1306" s="81">
        <v>1760.21</v>
      </c>
      <c r="I1306" s="10"/>
      <c r="J1306" s="2"/>
      <c r="K1306" s="10"/>
      <c r="L1306" s="10"/>
      <c r="M1306" s="10"/>
      <c r="N1306" s="10"/>
      <c r="O1306" s="10"/>
      <c r="P1306" s="9"/>
      <c r="R1306" s="75"/>
      <c r="S1306" s="81">
        <v>1760.21</v>
      </c>
      <c r="T1306" s="123">
        <f>+Tabla_dsa_sqlexpress2_LUCCA_Resguardos23[[#This Row],[Precio_Adquisición]]-Tabla_dsa_sqlexpress2_LUCCA_Resguardos23[[#This Row],[Columna1]]</f>
        <v>0</v>
      </c>
      <c r="U1306">
        <v>1304</v>
      </c>
    </row>
    <row r="1307" spans="1:21" x14ac:dyDescent="0.25">
      <c r="A1307" s="3" t="s">
        <v>3401</v>
      </c>
      <c r="B1307" s="104"/>
      <c r="C1307" s="45" t="s">
        <v>339</v>
      </c>
      <c r="D1307" s="116" t="s">
        <v>338</v>
      </c>
      <c r="E1307" s="115">
        <v>42723</v>
      </c>
      <c r="F1307" s="4"/>
      <c r="G1307" s="3" t="s">
        <v>3408</v>
      </c>
      <c r="H1307" s="81">
        <v>2784.35</v>
      </c>
      <c r="I1307" s="10"/>
      <c r="J1307" s="2"/>
      <c r="K1307" s="10"/>
      <c r="L1307" s="10"/>
      <c r="M1307" s="10"/>
      <c r="N1307" s="10"/>
      <c r="O1307" s="10"/>
      <c r="P1307" s="9"/>
      <c r="R1307" s="75"/>
      <c r="S1307" s="81">
        <v>2784.35</v>
      </c>
      <c r="T1307" s="123">
        <f>+Tabla_dsa_sqlexpress2_LUCCA_Resguardos23[[#This Row],[Precio_Adquisición]]-Tabla_dsa_sqlexpress2_LUCCA_Resguardos23[[#This Row],[Columna1]]</f>
        <v>0</v>
      </c>
      <c r="U1307">
        <v>1305</v>
      </c>
    </row>
    <row r="1308" spans="1:21" x14ac:dyDescent="0.25">
      <c r="A1308" s="3" t="s">
        <v>3402</v>
      </c>
      <c r="B1308" s="104"/>
      <c r="C1308" s="45" t="s">
        <v>339</v>
      </c>
      <c r="D1308" s="116" t="s">
        <v>338</v>
      </c>
      <c r="E1308" s="115">
        <v>42723</v>
      </c>
      <c r="F1308" s="4"/>
      <c r="G1308" s="3" t="s">
        <v>3409</v>
      </c>
      <c r="H1308" s="81">
        <v>2346.67</v>
      </c>
      <c r="I1308" s="10"/>
      <c r="J1308" s="2"/>
      <c r="K1308" s="10"/>
      <c r="L1308" s="10"/>
      <c r="M1308" s="10"/>
      <c r="N1308" s="10"/>
      <c r="O1308" s="10"/>
      <c r="P1308" s="9"/>
      <c r="R1308" s="75"/>
      <c r="S1308" s="81">
        <v>2346.67</v>
      </c>
      <c r="T1308" s="123">
        <f>+Tabla_dsa_sqlexpress2_LUCCA_Resguardos23[[#This Row],[Precio_Adquisición]]-Tabla_dsa_sqlexpress2_LUCCA_Resguardos23[[#This Row],[Columna1]]</f>
        <v>0</v>
      </c>
      <c r="U1308">
        <v>1306</v>
      </c>
    </row>
    <row r="1309" spans="1:21" x14ac:dyDescent="0.25">
      <c r="A1309" s="3" t="s">
        <v>340</v>
      </c>
      <c r="C1309" s="6" t="s">
        <v>339</v>
      </c>
      <c r="D1309" s="15" t="s">
        <v>338</v>
      </c>
      <c r="E1309" s="4">
        <v>36923</v>
      </c>
      <c r="F1309" s="4">
        <v>36923</v>
      </c>
      <c r="G1309" s="3" t="s">
        <v>337</v>
      </c>
      <c r="H1309" s="78">
        <v>40336.25</v>
      </c>
      <c r="J1309" s="2" t="s">
        <v>336</v>
      </c>
      <c r="L1309">
        <v>120</v>
      </c>
      <c r="M1309">
        <v>120</v>
      </c>
      <c r="N1309">
        <v>2011</v>
      </c>
      <c r="O1309">
        <v>2</v>
      </c>
      <c r="P1309" s="1">
        <v>40336.25</v>
      </c>
      <c r="Q1309">
        <v>0.1</v>
      </c>
      <c r="S1309" s="78">
        <v>40336.25</v>
      </c>
      <c r="T1309" s="123">
        <f>+Tabla_dsa_sqlexpress2_LUCCA_Resguardos23[[#This Row],[Precio_Adquisición]]-Tabla_dsa_sqlexpress2_LUCCA_Resguardos23[[#This Row],[Columna1]]</f>
        <v>0</v>
      </c>
      <c r="U1309">
        <v>1307</v>
      </c>
    </row>
    <row r="1310" spans="1:21" x14ac:dyDescent="0.25">
      <c r="A1310" s="3" t="s">
        <v>335</v>
      </c>
      <c r="C1310" s="110" t="s">
        <v>3166</v>
      </c>
      <c r="D1310" s="72" t="s">
        <v>3305</v>
      </c>
      <c r="E1310" s="4">
        <v>38812</v>
      </c>
      <c r="F1310" s="4">
        <v>38812</v>
      </c>
      <c r="G1310" s="3" t="s">
        <v>334</v>
      </c>
      <c r="H1310" s="106">
        <v>0</v>
      </c>
      <c r="J1310" s="2" t="s">
        <v>333</v>
      </c>
      <c r="L1310">
        <v>120</v>
      </c>
      <c r="M1310">
        <v>116</v>
      </c>
      <c r="N1310">
        <v>2016</v>
      </c>
      <c r="O1310">
        <v>4</v>
      </c>
      <c r="P1310" s="1">
        <v>319</v>
      </c>
      <c r="Q1310">
        <v>0.1</v>
      </c>
      <c r="R1310" s="71"/>
      <c r="S1310" s="43">
        <v>0</v>
      </c>
      <c r="T1310" s="123">
        <f>+Tabla_dsa_sqlexpress2_LUCCA_Resguardos23[[#This Row],[Precio_Adquisición]]-Tabla_dsa_sqlexpress2_LUCCA_Resguardos23[[#This Row],[Columna1]]</f>
        <v>0</v>
      </c>
      <c r="U1310">
        <v>1308</v>
      </c>
    </row>
    <row r="1311" spans="1:21" x14ac:dyDescent="0.25">
      <c r="A1311" s="3" t="s">
        <v>332</v>
      </c>
      <c r="C1311" s="70" t="s">
        <v>3168</v>
      </c>
      <c r="D1311" s="72" t="s">
        <v>3305</v>
      </c>
      <c r="E1311" s="4">
        <v>39356</v>
      </c>
      <c r="F1311" s="4">
        <v>39356</v>
      </c>
      <c r="G1311" s="3" t="s">
        <v>331</v>
      </c>
      <c r="H1311" s="106">
        <v>0</v>
      </c>
      <c r="J1311" s="2" t="s">
        <v>330</v>
      </c>
      <c r="L1311">
        <v>120</v>
      </c>
      <c r="M1311">
        <v>98</v>
      </c>
      <c r="N1311">
        <v>2017</v>
      </c>
      <c r="O1311">
        <v>10</v>
      </c>
      <c r="P1311" s="1">
        <v>1426</v>
      </c>
      <c r="Q1311">
        <v>0.1</v>
      </c>
      <c r="R1311" s="71"/>
      <c r="S1311" s="43">
        <v>0</v>
      </c>
      <c r="T1311" s="123">
        <f>+Tabla_dsa_sqlexpress2_LUCCA_Resguardos23[[#This Row],[Precio_Adquisición]]-Tabla_dsa_sqlexpress2_LUCCA_Resguardos23[[#This Row],[Columna1]]</f>
        <v>0</v>
      </c>
      <c r="U1311">
        <v>1309</v>
      </c>
    </row>
    <row r="1312" spans="1:21" x14ac:dyDescent="0.25">
      <c r="A1312" s="3" t="s">
        <v>329</v>
      </c>
      <c r="C1312" s="71" t="s">
        <v>3183</v>
      </c>
      <c r="D1312" s="71" t="s">
        <v>3183</v>
      </c>
      <c r="E1312" s="4">
        <v>39650</v>
      </c>
      <c r="F1312" s="4">
        <v>39650</v>
      </c>
      <c r="G1312" s="3" t="s">
        <v>328</v>
      </c>
      <c r="H1312" s="106">
        <v>689</v>
      </c>
      <c r="J1312" s="2" t="s">
        <v>327</v>
      </c>
      <c r="L1312">
        <v>120</v>
      </c>
      <c r="M1312">
        <v>89</v>
      </c>
      <c r="N1312">
        <v>2018</v>
      </c>
      <c r="O1312">
        <v>7</v>
      </c>
      <c r="P1312" s="1">
        <v>689</v>
      </c>
      <c r="Q1312">
        <v>0.1</v>
      </c>
      <c r="R1312" s="71" t="s">
        <v>3183</v>
      </c>
      <c r="S1312" s="78">
        <v>689</v>
      </c>
      <c r="T1312" s="123">
        <f>+Tabla_dsa_sqlexpress2_LUCCA_Resguardos23[[#This Row],[Precio_Adquisición]]-Tabla_dsa_sqlexpress2_LUCCA_Resguardos23[[#This Row],[Columna1]]</f>
        <v>0</v>
      </c>
      <c r="U1312">
        <v>1310</v>
      </c>
    </row>
    <row r="1313" spans="1:21" x14ac:dyDescent="0.25">
      <c r="A1313" s="14" t="s">
        <v>326</v>
      </c>
      <c r="B1313" s="10"/>
      <c r="C1313" s="117" t="s">
        <v>3166</v>
      </c>
      <c r="D1313" s="72" t="s">
        <v>3305</v>
      </c>
      <c r="E1313" s="4">
        <v>37012</v>
      </c>
      <c r="F1313" s="4">
        <v>37012</v>
      </c>
      <c r="G1313" s="3" t="s">
        <v>325</v>
      </c>
      <c r="H1313" s="114">
        <v>0</v>
      </c>
      <c r="I1313" s="10"/>
      <c r="J1313" s="2" t="s">
        <v>324</v>
      </c>
      <c r="K1313" s="10"/>
      <c r="L1313" s="10">
        <v>120</v>
      </c>
      <c r="M1313" s="10">
        <v>120</v>
      </c>
      <c r="N1313" s="10">
        <v>2011</v>
      </c>
      <c r="O1313" s="10">
        <v>5</v>
      </c>
      <c r="P1313" s="9">
        <v>1569</v>
      </c>
      <c r="Q1313">
        <v>0.1</v>
      </c>
      <c r="R1313" s="71"/>
      <c r="S1313" s="87">
        <v>0</v>
      </c>
      <c r="T1313" s="123">
        <f>+Tabla_dsa_sqlexpress2_LUCCA_Resguardos23[[#This Row],[Precio_Adquisición]]-Tabla_dsa_sqlexpress2_LUCCA_Resguardos23[[#This Row],[Columna1]]</f>
        <v>0</v>
      </c>
      <c r="U1313">
        <v>1311</v>
      </c>
    </row>
    <row r="1314" spans="1:21" hidden="1" x14ac:dyDescent="0.25">
      <c r="A1314" s="3" t="s">
        <v>323</v>
      </c>
      <c r="C1314" s="71"/>
      <c r="D1314" s="72"/>
      <c r="E1314" s="4">
        <v>38384</v>
      </c>
      <c r="F1314" s="4">
        <v>38384</v>
      </c>
      <c r="G1314" s="3" t="s">
        <v>320</v>
      </c>
      <c r="H1314" s="106">
        <v>16387</v>
      </c>
      <c r="J1314" s="2" t="s">
        <v>319</v>
      </c>
      <c r="L1314">
        <v>40</v>
      </c>
      <c r="M1314">
        <v>40</v>
      </c>
      <c r="N1314">
        <v>2008</v>
      </c>
      <c r="O1314">
        <v>6</v>
      </c>
      <c r="P1314" s="1">
        <v>16387</v>
      </c>
      <c r="Q1314">
        <v>0.3</v>
      </c>
      <c r="R1314" s="71"/>
      <c r="S1314" s="78">
        <v>16387</v>
      </c>
      <c r="T1314" s="123">
        <f>+Tabla_dsa_sqlexpress2_LUCCA_Resguardos23[[#This Row],[Precio_Adquisición]]-Tabla_dsa_sqlexpress2_LUCCA_Resguardos23[[#This Row],[Columna1]]</f>
        <v>0</v>
      </c>
      <c r="U1314">
        <v>1312</v>
      </c>
    </row>
    <row r="1315" spans="1:21" hidden="1" x14ac:dyDescent="0.25">
      <c r="A1315" s="3" t="s">
        <v>318</v>
      </c>
      <c r="C1315" s="6" t="s">
        <v>3309</v>
      </c>
      <c r="D1315" s="15" t="s">
        <v>3061</v>
      </c>
      <c r="E1315" s="4">
        <v>38798</v>
      </c>
      <c r="F1315" s="4">
        <v>38798</v>
      </c>
      <c r="G1315" s="3" t="s">
        <v>317</v>
      </c>
      <c r="H1315" s="78">
        <v>4226.71</v>
      </c>
      <c r="J1315" s="2" t="s">
        <v>316</v>
      </c>
      <c r="L1315">
        <v>40</v>
      </c>
      <c r="M1315">
        <v>40</v>
      </c>
      <c r="N1315">
        <v>2009</v>
      </c>
      <c r="O1315">
        <v>7</v>
      </c>
      <c r="P1315" s="1">
        <v>4226.71</v>
      </c>
      <c r="Q1315">
        <v>0.3</v>
      </c>
      <c r="S1315" s="78">
        <v>4226.71</v>
      </c>
      <c r="T1315" s="123">
        <f>+Tabla_dsa_sqlexpress2_LUCCA_Resguardos23[[#This Row],[Precio_Adquisición]]-Tabla_dsa_sqlexpress2_LUCCA_Resguardos23[[#This Row],[Columna1]]</f>
        <v>0</v>
      </c>
      <c r="U1315">
        <v>1313</v>
      </c>
    </row>
    <row r="1316" spans="1:21" hidden="1" x14ac:dyDescent="0.25">
      <c r="A1316" s="14" t="s">
        <v>315</v>
      </c>
      <c r="B1316" s="10"/>
      <c r="C1316" s="6" t="s">
        <v>2682</v>
      </c>
      <c r="D1316" s="15" t="s">
        <v>33</v>
      </c>
      <c r="E1316" s="4">
        <v>42003</v>
      </c>
      <c r="F1316" s="4">
        <v>42003</v>
      </c>
      <c r="G1316" s="3" t="s">
        <v>314</v>
      </c>
      <c r="H1316" s="79">
        <v>3932.4</v>
      </c>
      <c r="I1316" s="10"/>
      <c r="J1316" s="11" t="s">
        <v>313</v>
      </c>
      <c r="K1316" s="10"/>
      <c r="L1316" s="10">
        <v>40</v>
      </c>
      <c r="M1316" s="10">
        <v>40</v>
      </c>
      <c r="N1316" s="10">
        <v>2010</v>
      </c>
      <c r="O1316" s="10">
        <v>1</v>
      </c>
      <c r="P1316" s="9">
        <v>3932.4</v>
      </c>
      <c r="Q1316">
        <v>0.3</v>
      </c>
      <c r="S1316" s="79">
        <v>3932.4</v>
      </c>
      <c r="T1316" s="123">
        <f>+Tabla_dsa_sqlexpress2_LUCCA_Resguardos23[[#This Row],[Precio_Adquisición]]-Tabla_dsa_sqlexpress2_LUCCA_Resguardos23[[#This Row],[Columna1]]</f>
        <v>0</v>
      </c>
      <c r="U1316">
        <v>1314</v>
      </c>
    </row>
    <row r="1317" spans="1:21" hidden="1" x14ac:dyDescent="0.25">
      <c r="A1317" s="3" t="s">
        <v>237</v>
      </c>
      <c r="C1317" s="24" t="s">
        <v>3169</v>
      </c>
      <c r="D1317" s="24" t="s">
        <v>3169</v>
      </c>
      <c r="E1317" s="4">
        <v>38961</v>
      </c>
      <c r="F1317" s="4">
        <v>38961</v>
      </c>
      <c r="G1317" s="3" t="s">
        <v>312</v>
      </c>
      <c r="H1317" s="78">
        <v>466.57</v>
      </c>
      <c r="J1317" s="2" t="s">
        <v>311</v>
      </c>
      <c r="L1317">
        <v>40</v>
      </c>
      <c r="M1317">
        <v>40</v>
      </c>
      <c r="N1317">
        <v>2014</v>
      </c>
      <c r="O1317">
        <v>5</v>
      </c>
      <c r="P1317" s="1">
        <v>466.57</v>
      </c>
      <c r="Q1317">
        <v>0.3</v>
      </c>
      <c r="S1317" s="78">
        <v>466.57</v>
      </c>
      <c r="T1317" s="123">
        <f>+Tabla_dsa_sqlexpress2_LUCCA_Resguardos23[[#This Row],[Precio_Adquisición]]-Tabla_dsa_sqlexpress2_LUCCA_Resguardos23[[#This Row],[Columna1]]</f>
        <v>0</v>
      </c>
      <c r="U1317">
        <v>1315</v>
      </c>
    </row>
    <row r="1318" spans="1:21" hidden="1" x14ac:dyDescent="0.25">
      <c r="A1318" s="3" t="s">
        <v>237</v>
      </c>
      <c r="C1318" s="24" t="s">
        <v>3169</v>
      </c>
      <c r="D1318" s="24" t="s">
        <v>3169</v>
      </c>
      <c r="E1318" s="4">
        <v>38961</v>
      </c>
      <c r="F1318" s="4">
        <v>38961</v>
      </c>
      <c r="G1318" s="3" t="s">
        <v>310</v>
      </c>
      <c r="H1318" s="78">
        <v>466.57</v>
      </c>
      <c r="J1318" s="2" t="s">
        <v>9</v>
      </c>
      <c r="L1318">
        <v>40</v>
      </c>
      <c r="M1318">
        <v>40</v>
      </c>
      <c r="N1318">
        <v>2014</v>
      </c>
      <c r="O1318">
        <v>5</v>
      </c>
      <c r="P1318" s="1">
        <v>466.57</v>
      </c>
      <c r="Q1318">
        <v>0.3</v>
      </c>
      <c r="S1318" s="78">
        <v>466.57</v>
      </c>
      <c r="T1318" s="123">
        <f>+Tabla_dsa_sqlexpress2_LUCCA_Resguardos23[[#This Row],[Precio_Adquisición]]-Tabla_dsa_sqlexpress2_LUCCA_Resguardos23[[#This Row],[Columna1]]</f>
        <v>0</v>
      </c>
      <c r="U1318">
        <v>1316</v>
      </c>
    </row>
    <row r="1319" spans="1:21" hidden="1" x14ac:dyDescent="0.25">
      <c r="A1319" s="3" t="s">
        <v>237</v>
      </c>
      <c r="C1319" s="24" t="s">
        <v>3169</v>
      </c>
      <c r="D1319" s="24" t="s">
        <v>3169</v>
      </c>
      <c r="E1319" s="4">
        <v>38961</v>
      </c>
      <c r="F1319" s="4">
        <v>38961</v>
      </c>
      <c r="G1319" s="3" t="s">
        <v>309</v>
      </c>
      <c r="H1319" s="78">
        <v>466.57</v>
      </c>
      <c r="J1319" s="2" t="s">
        <v>5</v>
      </c>
      <c r="L1319">
        <v>40</v>
      </c>
      <c r="M1319">
        <v>40</v>
      </c>
      <c r="N1319">
        <v>2014</v>
      </c>
      <c r="O1319">
        <v>5</v>
      </c>
      <c r="P1319" s="1">
        <v>466.57</v>
      </c>
      <c r="Q1319">
        <v>0.3</v>
      </c>
      <c r="S1319" s="78">
        <v>466.57</v>
      </c>
      <c r="T1319" s="123">
        <f>+Tabla_dsa_sqlexpress2_LUCCA_Resguardos23[[#This Row],[Precio_Adquisición]]-Tabla_dsa_sqlexpress2_LUCCA_Resguardos23[[#This Row],[Columna1]]</f>
        <v>0</v>
      </c>
      <c r="U1319">
        <v>1317</v>
      </c>
    </row>
    <row r="1320" spans="1:21" hidden="1" x14ac:dyDescent="0.25">
      <c r="A1320" s="3" t="s">
        <v>237</v>
      </c>
      <c r="C1320" s="24" t="s">
        <v>3169</v>
      </c>
      <c r="D1320" s="24" t="s">
        <v>3169</v>
      </c>
      <c r="E1320" s="4">
        <v>38961</v>
      </c>
      <c r="F1320" s="4">
        <v>38961</v>
      </c>
      <c r="G1320" s="3" t="s">
        <v>308</v>
      </c>
      <c r="H1320" s="78">
        <v>466.57</v>
      </c>
      <c r="J1320" s="2" t="s">
        <v>0</v>
      </c>
      <c r="L1320">
        <v>40</v>
      </c>
      <c r="M1320">
        <v>40</v>
      </c>
      <c r="N1320">
        <v>2014</v>
      </c>
      <c r="O1320">
        <v>5</v>
      </c>
      <c r="P1320" s="1">
        <v>466.57</v>
      </c>
      <c r="Q1320">
        <v>0.3</v>
      </c>
      <c r="S1320" s="78">
        <v>466.57</v>
      </c>
      <c r="T1320" s="123">
        <f>+Tabla_dsa_sqlexpress2_LUCCA_Resguardos23[[#This Row],[Precio_Adquisición]]-Tabla_dsa_sqlexpress2_LUCCA_Resguardos23[[#This Row],[Columna1]]</f>
        <v>0</v>
      </c>
      <c r="U1320">
        <v>1318</v>
      </c>
    </row>
    <row r="1321" spans="1:21" hidden="1" x14ac:dyDescent="0.25">
      <c r="A1321" s="3" t="s">
        <v>237</v>
      </c>
      <c r="C1321" s="24" t="s">
        <v>3169</v>
      </c>
      <c r="D1321" s="24" t="s">
        <v>3169</v>
      </c>
      <c r="E1321" s="4">
        <v>38961</v>
      </c>
      <c r="F1321" s="4">
        <v>38961</v>
      </c>
      <c r="G1321" s="3" t="s">
        <v>307</v>
      </c>
      <c r="H1321" s="78">
        <v>466.57</v>
      </c>
      <c r="J1321" s="2" t="s">
        <v>306</v>
      </c>
      <c r="L1321">
        <v>40</v>
      </c>
      <c r="M1321">
        <v>40</v>
      </c>
      <c r="N1321">
        <v>2014</v>
      </c>
      <c r="O1321">
        <v>5</v>
      </c>
      <c r="P1321" s="1">
        <v>466.57</v>
      </c>
      <c r="Q1321">
        <v>0.3</v>
      </c>
      <c r="S1321" s="78">
        <v>466.57</v>
      </c>
      <c r="T1321" s="123">
        <f>+Tabla_dsa_sqlexpress2_LUCCA_Resguardos23[[#This Row],[Precio_Adquisición]]-Tabla_dsa_sqlexpress2_LUCCA_Resguardos23[[#This Row],[Columna1]]</f>
        <v>0</v>
      </c>
      <c r="U1321">
        <v>1319</v>
      </c>
    </row>
    <row r="1322" spans="1:21" hidden="1" x14ac:dyDescent="0.25">
      <c r="A1322" s="3" t="s">
        <v>237</v>
      </c>
      <c r="C1322" s="24" t="s">
        <v>3169</v>
      </c>
      <c r="D1322" s="24" t="s">
        <v>3169</v>
      </c>
      <c r="E1322" s="4">
        <v>38961</v>
      </c>
      <c r="F1322" s="4">
        <v>38961</v>
      </c>
      <c r="G1322" s="3" t="s">
        <v>305</v>
      </c>
      <c r="H1322" s="78">
        <v>466.57</v>
      </c>
      <c r="J1322" s="2" t="s">
        <v>304</v>
      </c>
      <c r="L1322">
        <v>40</v>
      </c>
      <c r="M1322">
        <v>40</v>
      </c>
      <c r="N1322">
        <v>2014</v>
      </c>
      <c r="O1322">
        <v>5</v>
      </c>
      <c r="P1322" s="1">
        <v>466.57</v>
      </c>
      <c r="Q1322">
        <v>0.3</v>
      </c>
      <c r="S1322" s="78">
        <v>466.57</v>
      </c>
      <c r="T1322" s="123">
        <f>+Tabla_dsa_sqlexpress2_LUCCA_Resguardos23[[#This Row],[Precio_Adquisición]]-Tabla_dsa_sqlexpress2_LUCCA_Resguardos23[[#This Row],[Columna1]]</f>
        <v>0</v>
      </c>
      <c r="U1322">
        <v>1320</v>
      </c>
    </row>
    <row r="1323" spans="1:21" hidden="1" x14ac:dyDescent="0.25">
      <c r="A1323" s="3" t="s">
        <v>237</v>
      </c>
      <c r="C1323" s="24" t="s">
        <v>3169</v>
      </c>
      <c r="D1323" s="24" t="s">
        <v>3169</v>
      </c>
      <c r="E1323" s="4">
        <v>38961</v>
      </c>
      <c r="F1323" s="4">
        <v>38961</v>
      </c>
      <c r="G1323" s="3" t="s">
        <v>303</v>
      </c>
      <c r="H1323" s="78">
        <v>466.57</v>
      </c>
      <c r="J1323" s="2" t="s">
        <v>302</v>
      </c>
      <c r="L1323">
        <v>40</v>
      </c>
      <c r="M1323">
        <v>40</v>
      </c>
      <c r="N1323">
        <v>2014</v>
      </c>
      <c r="O1323">
        <v>5</v>
      </c>
      <c r="P1323" s="1">
        <v>466.57</v>
      </c>
      <c r="Q1323">
        <v>0.3</v>
      </c>
      <c r="S1323" s="78">
        <v>466.57</v>
      </c>
      <c r="T1323" s="123">
        <f>+Tabla_dsa_sqlexpress2_LUCCA_Resguardos23[[#This Row],[Precio_Adquisición]]-Tabla_dsa_sqlexpress2_LUCCA_Resguardos23[[#This Row],[Columna1]]</f>
        <v>0</v>
      </c>
      <c r="U1323">
        <v>1321</v>
      </c>
    </row>
    <row r="1324" spans="1:21" hidden="1" x14ac:dyDescent="0.25">
      <c r="A1324" s="3" t="s">
        <v>237</v>
      </c>
      <c r="C1324" s="24" t="s">
        <v>3169</v>
      </c>
      <c r="D1324" s="24" t="s">
        <v>3169</v>
      </c>
      <c r="E1324" s="4">
        <v>38961</v>
      </c>
      <c r="F1324" s="4">
        <v>38961</v>
      </c>
      <c r="G1324" s="3" t="s">
        <v>301</v>
      </c>
      <c r="H1324" s="78">
        <v>466.57</v>
      </c>
      <c r="J1324" s="2" t="s">
        <v>300</v>
      </c>
      <c r="L1324">
        <v>40</v>
      </c>
      <c r="M1324">
        <v>40</v>
      </c>
      <c r="N1324">
        <v>2014</v>
      </c>
      <c r="O1324">
        <v>5</v>
      </c>
      <c r="P1324" s="1">
        <v>466.57</v>
      </c>
      <c r="Q1324">
        <v>0.3</v>
      </c>
      <c r="S1324" s="78">
        <v>466.57</v>
      </c>
      <c r="T1324" s="123">
        <f>+Tabla_dsa_sqlexpress2_LUCCA_Resguardos23[[#This Row],[Precio_Adquisición]]-Tabla_dsa_sqlexpress2_LUCCA_Resguardos23[[#This Row],[Columna1]]</f>
        <v>0</v>
      </c>
      <c r="U1324">
        <v>1322</v>
      </c>
    </row>
    <row r="1325" spans="1:21" hidden="1" x14ac:dyDescent="0.25">
      <c r="A1325" s="3" t="s">
        <v>237</v>
      </c>
      <c r="C1325" s="24" t="s">
        <v>3169</v>
      </c>
      <c r="D1325" s="24" t="s">
        <v>3169</v>
      </c>
      <c r="E1325" s="4">
        <v>38961</v>
      </c>
      <c r="F1325" s="4">
        <v>38961</v>
      </c>
      <c r="G1325" s="3" t="s">
        <v>299</v>
      </c>
      <c r="H1325" s="78">
        <v>466.58</v>
      </c>
      <c r="J1325" s="2" t="s">
        <v>298</v>
      </c>
      <c r="L1325">
        <v>40</v>
      </c>
      <c r="M1325">
        <v>40</v>
      </c>
      <c r="N1325">
        <v>2014</v>
      </c>
      <c r="O1325">
        <v>5</v>
      </c>
      <c r="P1325" s="1">
        <v>466.58</v>
      </c>
      <c r="Q1325">
        <v>0.3</v>
      </c>
      <c r="S1325" s="78">
        <v>466.58</v>
      </c>
      <c r="T1325" s="123">
        <f>+Tabla_dsa_sqlexpress2_LUCCA_Resguardos23[[#This Row],[Precio_Adquisición]]-Tabla_dsa_sqlexpress2_LUCCA_Resguardos23[[#This Row],[Columna1]]</f>
        <v>0</v>
      </c>
      <c r="U1325">
        <v>1323</v>
      </c>
    </row>
    <row r="1326" spans="1:21" hidden="1" x14ac:dyDescent="0.25">
      <c r="A1326" s="3" t="s">
        <v>237</v>
      </c>
      <c r="C1326" s="24" t="s">
        <v>3169</v>
      </c>
      <c r="D1326" s="24" t="s">
        <v>3169</v>
      </c>
      <c r="E1326" s="4">
        <v>38961</v>
      </c>
      <c r="F1326" s="4">
        <v>38961</v>
      </c>
      <c r="G1326" s="3" t="s">
        <v>297</v>
      </c>
      <c r="H1326" s="78">
        <v>466.58</v>
      </c>
      <c r="J1326" s="2" t="s">
        <v>296</v>
      </c>
      <c r="L1326">
        <v>40</v>
      </c>
      <c r="M1326">
        <v>40</v>
      </c>
      <c r="N1326">
        <v>2014</v>
      </c>
      <c r="O1326">
        <v>5</v>
      </c>
      <c r="P1326" s="1">
        <v>466.58</v>
      </c>
      <c r="Q1326">
        <v>0.3</v>
      </c>
      <c r="S1326" s="78">
        <v>466.58</v>
      </c>
      <c r="T1326" s="123">
        <f>+Tabla_dsa_sqlexpress2_LUCCA_Resguardos23[[#This Row],[Precio_Adquisición]]-Tabla_dsa_sqlexpress2_LUCCA_Resguardos23[[#This Row],[Columna1]]</f>
        <v>0</v>
      </c>
      <c r="U1326">
        <v>1324</v>
      </c>
    </row>
    <row r="1327" spans="1:21" hidden="1" x14ac:dyDescent="0.25">
      <c r="A1327" s="3" t="s">
        <v>237</v>
      </c>
      <c r="C1327" s="24" t="s">
        <v>3169</v>
      </c>
      <c r="D1327" s="24" t="s">
        <v>3169</v>
      </c>
      <c r="E1327" s="4">
        <v>38961</v>
      </c>
      <c r="F1327" s="4">
        <v>38961</v>
      </c>
      <c r="G1327" s="3" t="s">
        <v>295</v>
      </c>
      <c r="H1327" s="78">
        <v>466.58</v>
      </c>
      <c r="J1327" s="2" t="s">
        <v>294</v>
      </c>
      <c r="L1327">
        <v>40</v>
      </c>
      <c r="M1327">
        <v>40</v>
      </c>
      <c r="N1327">
        <v>2014</v>
      </c>
      <c r="O1327">
        <v>5</v>
      </c>
      <c r="P1327" s="1">
        <v>466.58</v>
      </c>
      <c r="Q1327">
        <v>0.3</v>
      </c>
      <c r="S1327" s="78">
        <v>466.58</v>
      </c>
      <c r="T1327" s="123">
        <f>+Tabla_dsa_sqlexpress2_LUCCA_Resguardos23[[#This Row],[Precio_Adquisición]]-Tabla_dsa_sqlexpress2_LUCCA_Resguardos23[[#This Row],[Columna1]]</f>
        <v>0</v>
      </c>
      <c r="U1327">
        <v>1325</v>
      </c>
    </row>
    <row r="1328" spans="1:21" hidden="1" x14ac:dyDescent="0.25">
      <c r="A1328" s="3" t="s">
        <v>237</v>
      </c>
      <c r="C1328" s="24" t="s">
        <v>3169</v>
      </c>
      <c r="D1328" s="24" t="s">
        <v>3169</v>
      </c>
      <c r="E1328" s="4">
        <v>38961</v>
      </c>
      <c r="F1328" s="4">
        <v>38961</v>
      </c>
      <c r="G1328" s="3" t="s">
        <v>293</v>
      </c>
      <c r="H1328" s="78">
        <v>466.58</v>
      </c>
      <c r="J1328" s="2" t="s">
        <v>292</v>
      </c>
      <c r="L1328">
        <v>40</v>
      </c>
      <c r="M1328">
        <v>40</v>
      </c>
      <c r="N1328">
        <v>2014</v>
      </c>
      <c r="O1328">
        <v>5</v>
      </c>
      <c r="P1328" s="1">
        <v>466.58</v>
      </c>
      <c r="Q1328">
        <v>0.3</v>
      </c>
      <c r="S1328" s="78">
        <v>466.58</v>
      </c>
      <c r="T1328" s="123">
        <f>+Tabla_dsa_sqlexpress2_LUCCA_Resguardos23[[#This Row],[Precio_Adquisición]]-Tabla_dsa_sqlexpress2_LUCCA_Resguardos23[[#This Row],[Columna1]]</f>
        <v>0</v>
      </c>
      <c r="U1328">
        <v>1326</v>
      </c>
    </row>
    <row r="1329" spans="1:21" hidden="1" x14ac:dyDescent="0.25">
      <c r="A1329" s="3" t="s">
        <v>237</v>
      </c>
      <c r="C1329" s="24" t="s">
        <v>3169</v>
      </c>
      <c r="D1329" s="24" t="s">
        <v>3169</v>
      </c>
      <c r="E1329" s="4">
        <v>38961</v>
      </c>
      <c r="F1329" s="4">
        <v>38961</v>
      </c>
      <c r="G1329" s="3" t="s">
        <v>291</v>
      </c>
      <c r="H1329" s="78">
        <v>466.58</v>
      </c>
      <c r="J1329" s="2" t="s">
        <v>290</v>
      </c>
      <c r="L1329">
        <v>40</v>
      </c>
      <c r="M1329">
        <v>40</v>
      </c>
      <c r="N1329">
        <v>2014</v>
      </c>
      <c r="O1329">
        <v>5</v>
      </c>
      <c r="P1329" s="1">
        <v>466.58</v>
      </c>
      <c r="Q1329">
        <v>0.3</v>
      </c>
      <c r="S1329" s="78">
        <v>466.58</v>
      </c>
      <c r="T1329" s="123">
        <f>+Tabla_dsa_sqlexpress2_LUCCA_Resguardos23[[#This Row],[Precio_Adquisición]]-Tabla_dsa_sqlexpress2_LUCCA_Resguardos23[[#This Row],[Columna1]]</f>
        <v>0</v>
      </c>
      <c r="U1329">
        <v>1327</v>
      </c>
    </row>
    <row r="1330" spans="1:21" hidden="1" x14ac:dyDescent="0.25">
      <c r="A1330" s="3" t="s">
        <v>237</v>
      </c>
      <c r="C1330" s="24" t="s">
        <v>3169</v>
      </c>
      <c r="D1330" s="24" t="s">
        <v>3169</v>
      </c>
      <c r="E1330" s="4">
        <v>38961</v>
      </c>
      <c r="F1330" s="4">
        <v>38961</v>
      </c>
      <c r="G1330" s="3" t="s">
        <v>289</v>
      </c>
      <c r="H1330" s="78">
        <v>466.58</v>
      </c>
      <c r="J1330" s="2" t="s">
        <v>288</v>
      </c>
      <c r="L1330">
        <v>40</v>
      </c>
      <c r="M1330">
        <v>40</v>
      </c>
      <c r="N1330">
        <v>2014</v>
      </c>
      <c r="O1330">
        <v>5</v>
      </c>
      <c r="P1330" s="1">
        <v>466.58</v>
      </c>
      <c r="Q1330">
        <v>0.3</v>
      </c>
      <c r="S1330" s="78">
        <v>466.58</v>
      </c>
      <c r="T1330" s="123">
        <f>+Tabla_dsa_sqlexpress2_LUCCA_Resguardos23[[#This Row],[Precio_Adquisición]]-Tabla_dsa_sqlexpress2_LUCCA_Resguardos23[[#This Row],[Columna1]]</f>
        <v>0</v>
      </c>
      <c r="U1330">
        <v>1328</v>
      </c>
    </row>
    <row r="1331" spans="1:21" hidden="1" x14ac:dyDescent="0.25">
      <c r="A1331" s="3" t="s">
        <v>237</v>
      </c>
      <c r="C1331" s="24" t="s">
        <v>3169</v>
      </c>
      <c r="D1331" s="24" t="s">
        <v>3169</v>
      </c>
      <c r="E1331" s="4">
        <v>38961</v>
      </c>
      <c r="F1331" s="4">
        <v>38961</v>
      </c>
      <c r="G1331" s="3" t="s">
        <v>287</v>
      </c>
      <c r="H1331" s="78">
        <v>466.58</v>
      </c>
      <c r="J1331" s="2" t="s">
        <v>286</v>
      </c>
      <c r="L1331">
        <v>40</v>
      </c>
      <c r="M1331">
        <v>40</v>
      </c>
      <c r="N1331">
        <v>2014</v>
      </c>
      <c r="O1331">
        <v>5</v>
      </c>
      <c r="P1331" s="1">
        <v>466.58</v>
      </c>
      <c r="Q1331">
        <v>0.3</v>
      </c>
      <c r="S1331" s="78">
        <v>466.58</v>
      </c>
      <c r="T1331" s="123">
        <f>+Tabla_dsa_sqlexpress2_LUCCA_Resguardos23[[#This Row],[Precio_Adquisición]]-Tabla_dsa_sqlexpress2_LUCCA_Resguardos23[[#This Row],[Columna1]]</f>
        <v>0</v>
      </c>
      <c r="U1331">
        <v>1329</v>
      </c>
    </row>
    <row r="1332" spans="1:21" hidden="1" x14ac:dyDescent="0.25">
      <c r="A1332" s="3" t="s">
        <v>237</v>
      </c>
      <c r="C1332" s="24" t="s">
        <v>3169</v>
      </c>
      <c r="D1332" s="24" t="s">
        <v>3169</v>
      </c>
      <c r="E1332" s="4">
        <v>38961</v>
      </c>
      <c r="F1332" s="4">
        <v>38961</v>
      </c>
      <c r="G1332" s="3" t="s">
        <v>285</v>
      </c>
      <c r="H1332" s="78">
        <v>466.58</v>
      </c>
      <c r="J1332" s="2" t="s">
        <v>284</v>
      </c>
      <c r="L1332">
        <v>40</v>
      </c>
      <c r="M1332">
        <v>40</v>
      </c>
      <c r="N1332">
        <v>2014</v>
      </c>
      <c r="O1332">
        <v>5</v>
      </c>
      <c r="P1332" s="1">
        <v>466.58</v>
      </c>
      <c r="Q1332">
        <v>0.3</v>
      </c>
      <c r="S1332" s="78">
        <v>466.58</v>
      </c>
      <c r="T1332" s="123">
        <f>+Tabla_dsa_sqlexpress2_LUCCA_Resguardos23[[#This Row],[Precio_Adquisición]]-Tabla_dsa_sqlexpress2_LUCCA_Resguardos23[[#This Row],[Columna1]]</f>
        <v>0</v>
      </c>
      <c r="U1332">
        <v>1330</v>
      </c>
    </row>
    <row r="1333" spans="1:21" hidden="1" x14ac:dyDescent="0.25">
      <c r="A1333" s="3" t="s">
        <v>237</v>
      </c>
      <c r="C1333" s="24" t="s">
        <v>3169</v>
      </c>
      <c r="D1333" s="24" t="s">
        <v>3169</v>
      </c>
      <c r="E1333" s="4">
        <v>38961</v>
      </c>
      <c r="F1333" s="4">
        <v>38961</v>
      </c>
      <c r="G1333" s="3" t="s">
        <v>283</v>
      </c>
      <c r="H1333" s="78">
        <v>466.58</v>
      </c>
      <c r="J1333" s="2" t="s">
        <v>282</v>
      </c>
      <c r="L1333">
        <v>40</v>
      </c>
      <c r="M1333">
        <v>40</v>
      </c>
      <c r="N1333">
        <v>2014</v>
      </c>
      <c r="O1333">
        <v>5</v>
      </c>
      <c r="P1333" s="1">
        <v>466.58</v>
      </c>
      <c r="Q1333">
        <v>0.3</v>
      </c>
      <c r="S1333" s="78">
        <v>466.58</v>
      </c>
      <c r="T1333" s="123">
        <f>+Tabla_dsa_sqlexpress2_LUCCA_Resguardos23[[#This Row],[Precio_Adquisición]]-Tabla_dsa_sqlexpress2_LUCCA_Resguardos23[[#This Row],[Columna1]]</f>
        <v>0</v>
      </c>
      <c r="U1333">
        <v>1331</v>
      </c>
    </row>
    <row r="1334" spans="1:21" hidden="1" x14ac:dyDescent="0.25">
      <c r="A1334" s="3" t="s">
        <v>237</v>
      </c>
      <c r="C1334" s="24" t="s">
        <v>3169</v>
      </c>
      <c r="D1334" s="24" t="s">
        <v>3169</v>
      </c>
      <c r="E1334" s="4">
        <v>38961</v>
      </c>
      <c r="F1334" s="4">
        <v>38961</v>
      </c>
      <c r="G1334" s="3" t="s">
        <v>281</v>
      </c>
      <c r="H1334" s="78">
        <v>466.58</v>
      </c>
      <c r="J1334" s="2" t="s">
        <v>280</v>
      </c>
      <c r="L1334">
        <v>40</v>
      </c>
      <c r="M1334">
        <v>40</v>
      </c>
      <c r="N1334">
        <v>2014</v>
      </c>
      <c r="O1334">
        <v>5</v>
      </c>
      <c r="P1334" s="1">
        <v>466.58</v>
      </c>
      <c r="Q1334">
        <v>0.3</v>
      </c>
      <c r="S1334" s="78">
        <v>466.58</v>
      </c>
      <c r="T1334" s="123">
        <f>+Tabla_dsa_sqlexpress2_LUCCA_Resguardos23[[#This Row],[Precio_Adquisición]]-Tabla_dsa_sqlexpress2_LUCCA_Resguardos23[[#This Row],[Columna1]]</f>
        <v>0</v>
      </c>
      <c r="U1334">
        <v>1332</v>
      </c>
    </row>
    <row r="1335" spans="1:21" hidden="1" x14ac:dyDescent="0.25">
      <c r="A1335" s="3" t="s">
        <v>237</v>
      </c>
      <c r="C1335" s="24" t="s">
        <v>3169</v>
      </c>
      <c r="D1335" s="24" t="s">
        <v>3169</v>
      </c>
      <c r="E1335" s="4">
        <v>38961</v>
      </c>
      <c r="F1335" s="4">
        <v>38961</v>
      </c>
      <c r="G1335" s="3" t="s">
        <v>279</v>
      </c>
      <c r="H1335" s="78">
        <v>466.58</v>
      </c>
      <c r="J1335" s="2" t="s">
        <v>278</v>
      </c>
      <c r="L1335">
        <v>40</v>
      </c>
      <c r="M1335">
        <v>40</v>
      </c>
      <c r="N1335">
        <v>2014</v>
      </c>
      <c r="O1335">
        <v>5</v>
      </c>
      <c r="P1335" s="1">
        <v>466.58</v>
      </c>
      <c r="Q1335">
        <v>0.3</v>
      </c>
      <c r="S1335" s="78">
        <v>466.58</v>
      </c>
      <c r="T1335" s="123">
        <f>+Tabla_dsa_sqlexpress2_LUCCA_Resguardos23[[#This Row],[Precio_Adquisición]]-Tabla_dsa_sqlexpress2_LUCCA_Resguardos23[[#This Row],[Columna1]]</f>
        <v>0</v>
      </c>
      <c r="U1335">
        <v>1333</v>
      </c>
    </row>
    <row r="1336" spans="1:21" hidden="1" x14ac:dyDescent="0.25">
      <c r="A1336" s="3" t="s">
        <v>237</v>
      </c>
      <c r="C1336" s="24" t="s">
        <v>3169</v>
      </c>
      <c r="D1336" s="24" t="s">
        <v>3169</v>
      </c>
      <c r="E1336" s="4">
        <v>38961</v>
      </c>
      <c r="F1336" s="4">
        <v>38961</v>
      </c>
      <c r="G1336" s="3" t="s">
        <v>277</v>
      </c>
      <c r="H1336" s="78">
        <v>466.58</v>
      </c>
      <c r="J1336" s="2" t="s">
        <v>276</v>
      </c>
      <c r="L1336">
        <v>40</v>
      </c>
      <c r="M1336">
        <v>40</v>
      </c>
      <c r="N1336">
        <v>2014</v>
      </c>
      <c r="O1336">
        <v>5</v>
      </c>
      <c r="P1336" s="1">
        <v>466.58</v>
      </c>
      <c r="Q1336">
        <v>0.3</v>
      </c>
      <c r="S1336" s="78">
        <v>466.58</v>
      </c>
      <c r="T1336" s="123">
        <f>+Tabla_dsa_sqlexpress2_LUCCA_Resguardos23[[#This Row],[Precio_Adquisición]]-Tabla_dsa_sqlexpress2_LUCCA_Resguardos23[[#This Row],[Columna1]]</f>
        <v>0</v>
      </c>
      <c r="U1336">
        <v>1334</v>
      </c>
    </row>
    <row r="1337" spans="1:21" hidden="1" x14ac:dyDescent="0.25">
      <c r="A1337" s="3" t="s">
        <v>237</v>
      </c>
      <c r="C1337" s="24" t="s">
        <v>3169</v>
      </c>
      <c r="D1337" s="24" t="s">
        <v>3169</v>
      </c>
      <c r="E1337" s="4">
        <v>38961</v>
      </c>
      <c r="F1337" s="4">
        <v>38961</v>
      </c>
      <c r="G1337" s="3" t="s">
        <v>275</v>
      </c>
      <c r="H1337" s="78">
        <v>466.58</v>
      </c>
      <c r="J1337" s="2" t="s">
        <v>274</v>
      </c>
      <c r="L1337">
        <v>40</v>
      </c>
      <c r="M1337">
        <v>40</v>
      </c>
      <c r="N1337">
        <v>2014</v>
      </c>
      <c r="O1337">
        <v>5</v>
      </c>
      <c r="P1337" s="1">
        <v>466.58</v>
      </c>
      <c r="Q1337">
        <v>0.3</v>
      </c>
      <c r="S1337" s="78">
        <v>466.58</v>
      </c>
      <c r="T1337" s="123">
        <f>+Tabla_dsa_sqlexpress2_LUCCA_Resguardos23[[#This Row],[Precio_Adquisición]]-Tabla_dsa_sqlexpress2_LUCCA_Resguardos23[[#This Row],[Columna1]]</f>
        <v>0</v>
      </c>
      <c r="U1337">
        <v>1335</v>
      </c>
    </row>
    <row r="1338" spans="1:21" hidden="1" x14ac:dyDescent="0.25">
      <c r="A1338" s="3" t="s">
        <v>237</v>
      </c>
      <c r="C1338" s="24" t="s">
        <v>3169</v>
      </c>
      <c r="D1338" s="24" t="s">
        <v>3169</v>
      </c>
      <c r="E1338" s="4">
        <v>38961</v>
      </c>
      <c r="F1338" s="4">
        <v>38961</v>
      </c>
      <c r="G1338" s="3" t="s">
        <v>273</v>
      </c>
      <c r="H1338" s="78">
        <v>466.58</v>
      </c>
      <c r="J1338" s="2" t="s">
        <v>272</v>
      </c>
      <c r="L1338">
        <v>40</v>
      </c>
      <c r="M1338">
        <v>40</v>
      </c>
      <c r="N1338">
        <v>2014</v>
      </c>
      <c r="O1338">
        <v>5</v>
      </c>
      <c r="P1338" s="1">
        <v>466.58</v>
      </c>
      <c r="Q1338">
        <v>0.3</v>
      </c>
      <c r="S1338" s="78">
        <v>466.58</v>
      </c>
      <c r="T1338" s="123">
        <f>+Tabla_dsa_sqlexpress2_LUCCA_Resguardos23[[#This Row],[Precio_Adquisición]]-Tabla_dsa_sqlexpress2_LUCCA_Resguardos23[[#This Row],[Columna1]]</f>
        <v>0</v>
      </c>
      <c r="U1338">
        <v>1336</v>
      </c>
    </row>
    <row r="1339" spans="1:21" hidden="1" x14ac:dyDescent="0.25">
      <c r="A1339" s="3" t="s">
        <v>237</v>
      </c>
      <c r="C1339" s="24" t="s">
        <v>3169</v>
      </c>
      <c r="D1339" s="24" t="s">
        <v>3169</v>
      </c>
      <c r="E1339" s="4">
        <v>38961</v>
      </c>
      <c r="F1339" s="4">
        <v>38961</v>
      </c>
      <c r="G1339" s="3" t="s">
        <v>271</v>
      </c>
      <c r="H1339" s="78">
        <v>466.58</v>
      </c>
      <c r="J1339" s="2" t="s">
        <v>270</v>
      </c>
      <c r="L1339">
        <v>40</v>
      </c>
      <c r="M1339">
        <v>40</v>
      </c>
      <c r="N1339">
        <v>2014</v>
      </c>
      <c r="O1339">
        <v>5</v>
      </c>
      <c r="P1339" s="1">
        <v>466.58</v>
      </c>
      <c r="Q1339">
        <v>0.3</v>
      </c>
      <c r="S1339" s="78">
        <v>466.58</v>
      </c>
      <c r="T1339" s="123">
        <f>+Tabla_dsa_sqlexpress2_LUCCA_Resguardos23[[#This Row],[Precio_Adquisición]]-Tabla_dsa_sqlexpress2_LUCCA_Resguardos23[[#This Row],[Columna1]]</f>
        <v>0</v>
      </c>
      <c r="U1339">
        <v>1337</v>
      </c>
    </row>
    <row r="1340" spans="1:21" hidden="1" x14ac:dyDescent="0.25">
      <c r="A1340" s="3" t="s">
        <v>237</v>
      </c>
      <c r="C1340" s="24" t="s">
        <v>3169</v>
      </c>
      <c r="D1340" s="24" t="s">
        <v>3169</v>
      </c>
      <c r="E1340" s="4">
        <v>38961</v>
      </c>
      <c r="F1340" s="4">
        <v>38961</v>
      </c>
      <c r="G1340" s="3" t="s">
        <v>269</v>
      </c>
      <c r="H1340" s="78">
        <v>466.58</v>
      </c>
      <c r="J1340" s="2" t="s">
        <v>268</v>
      </c>
      <c r="L1340">
        <v>40</v>
      </c>
      <c r="M1340">
        <v>40</v>
      </c>
      <c r="N1340">
        <v>2014</v>
      </c>
      <c r="O1340">
        <v>5</v>
      </c>
      <c r="P1340" s="1">
        <v>466.58</v>
      </c>
      <c r="Q1340">
        <v>0.3</v>
      </c>
      <c r="S1340" s="78">
        <v>466.58</v>
      </c>
      <c r="T1340" s="123">
        <f>+Tabla_dsa_sqlexpress2_LUCCA_Resguardos23[[#This Row],[Precio_Adquisición]]-Tabla_dsa_sqlexpress2_LUCCA_Resguardos23[[#This Row],[Columna1]]</f>
        <v>0</v>
      </c>
      <c r="U1340">
        <v>1338</v>
      </c>
    </row>
    <row r="1341" spans="1:21" hidden="1" x14ac:dyDescent="0.25">
      <c r="A1341" s="3" t="s">
        <v>237</v>
      </c>
      <c r="C1341" s="24" t="s">
        <v>3169</v>
      </c>
      <c r="D1341" s="24" t="s">
        <v>3169</v>
      </c>
      <c r="E1341" s="4">
        <v>38961</v>
      </c>
      <c r="F1341" s="4">
        <v>38961</v>
      </c>
      <c r="G1341" s="3" t="s">
        <v>267</v>
      </c>
      <c r="H1341" s="78">
        <v>466.58</v>
      </c>
      <c r="J1341" s="2" t="s">
        <v>266</v>
      </c>
      <c r="L1341">
        <v>40</v>
      </c>
      <c r="M1341">
        <v>40</v>
      </c>
      <c r="N1341">
        <v>2014</v>
      </c>
      <c r="O1341">
        <v>5</v>
      </c>
      <c r="P1341" s="1">
        <v>466.58</v>
      </c>
      <c r="Q1341">
        <v>0.3</v>
      </c>
      <c r="S1341" s="78">
        <v>466.58</v>
      </c>
      <c r="T1341" s="123">
        <f>+Tabla_dsa_sqlexpress2_LUCCA_Resguardos23[[#This Row],[Precio_Adquisición]]-Tabla_dsa_sqlexpress2_LUCCA_Resguardos23[[#This Row],[Columna1]]</f>
        <v>0</v>
      </c>
      <c r="U1341">
        <v>1339</v>
      </c>
    </row>
    <row r="1342" spans="1:21" hidden="1" x14ac:dyDescent="0.25">
      <c r="A1342" s="3" t="s">
        <v>237</v>
      </c>
      <c r="C1342" s="24" t="s">
        <v>3169</v>
      </c>
      <c r="D1342" s="24" t="s">
        <v>3169</v>
      </c>
      <c r="E1342" s="4">
        <v>38961</v>
      </c>
      <c r="F1342" s="4">
        <v>38961</v>
      </c>
      <c r="G1342" s="3" t="s">
        <v>265</v>
      </c>
      <c r="H1342" s="78">
        <v>466.58</v>
      </c>
      <c r="J1342" s="2" t="s">
        <v>264</v>
      </c>
      <c r="L1342">
        <v>40</v>
      </c>
      <c r="M1342">
        <v>40</v>
      </c>
      <c r="N1342">
        <v>2014</v>
      </c>
      <c r="O1342">
        <v>5</v>
      </c>
      <c r="P1342" s="1">
        <v>466.58</v>
      </c>
      <c r="Q1342">
        <v>0.3</v>
      </c>
      <c r="S1342" s="78">
        <v>466.58</v>
      </c>
      <c r="T1342" s="123">
        <f>+Tabla_dsa_sqlexpress2_LUCCA_Resguardos23[[#This Row],[Precio_Adquisición]]-Tabla_dsa_sqlexpress2_LUCCA_Resguardos23[[#This Row],[Columna1]]</f>
        <v>0</v>
      </c>
      <c r="U1342">
        <v>1340</v>
      </c>
    </row>
    <row r="1343" spans="1:21" hidden="1" x14ac:dyDescent="0.25">
      <c r="A1343" s="3" t="s">
        <v>237</v>
      </c>
      <c r="C1343" s="24" t="s">
        <v>3169</v>
      </c>
      <c r="D1343" s="24" t="s">
        <v>3169</v>
      </c>
      <c r="E1343" s="4">
        <v>38961</v>
      </c>
      <c r="F1343" s="4">
        <v>38961</v>
      </c>
      <c r="G1343" s="3" t="s">
        <v>263</v>
      </c>
      <c r="H1343" s="78">
        <v>466.58</v>
      </c>
      <c r="J1343" s="2" t="s">
        <v>262</v>
      </c>
      <c r="L1343">
        <v>40</v>
      </c>
      <c r="M1343">
        <v>40</v>
      </c>
      <c r="N1343">
        <v>2014</v>
      </c>
      <c r="O1343">
        <v>5</v>
      </c>
      <c r="P1343" s="1">
        <v>466.58</v>
      </c>
      <c r="Q1343">
        <v>0.3</v>
      </c>
      <c r="S1343" s="78">
        <v>466.58</v>
      </c>
      <c r="T1343" s="123">
        <f>+Tabla_dsa_sqlexpress2_LUCCA_Resguardos23[[#This Row],[Precio_Adquisición]]-Tabla_dsa_sqlexpress2_LUCCA_Resguardos23[[#This Row],[Columna1]]</f>
        <v>0</v>
      </c>
      <c r="U1343">
        <v>1341</v>
      </c>
    </row>
    <row r="1344" spans="1:21" hidden="1" x14ac:dyDescent="0.25">
      <c r="A1344" s="3" t="s">
        <v>237</v>
      </c>
      <c r="C1344" s="24" t="s">
        <v>3169</v>
      </c>
      <c r="D1344" s="24" t="s">
        <v>3169</v>
      </c>
      <c r="E1344" s="4">
        <v>38961</v>
      </c>
      <c r="F1344" s="4">
        <v>38961</v>
      </c>
      <c r="G1344" s="3" t="s">
        <v>261</v>
      </c>
      <c r="H1344" s="78">
        <v>466.58</v>
      </c>
      <c r="J1344" s="2" t="s">
        <v>260</v>
      </c>
      <c r="L1344">
        <v>40</v>
      </c>
      <c r="M1344">
        <v>40</v>
      </c>
      <c r="N1344">
        <v>2014</v>
      </c>
      <c r="O1344">
        <v>5</v>
      </c>
      <c r="P1344" s="1">
        <v>466.58</v>
      </c>
      <c r="Q1344">
        <v>0.3</v>
      </c>
      <c r="S1344" s="78">
        <v>466.58</v>
      </c>
      <c r="T1344" s="123">
        <f>+Tabla_dsa_sqlexpress2_LUCCA_Resguardos23[[#This Row],[Precio_Adquisición]]-Tabla_dsa_sqlexpress2_LUCCA_Resguardos23[[#This Row],[Columna1]]</f>
        <v>0</v>
      </c>
      <c r="U1344">
        <v>1342</v>
      </c>
    </row>
    <row r="1345" spans="1:21" hidden="1" x14ac:dyDescent="0.25">
      <c r="A1345" s="3" t="s">
        <v>237</v>
      </c>
      <c r="C1345" s="24" t="s">
        <v>3169</v>
      </c>
      <c r="D1345" s="24" t="s">
        <v>3169</v>
      </c>
      <c r="E1345" s="4">
        <v>38961</v>
      </c>
      <c r="F1345" s="4">
        <v>38961</v>
      </c>
      <c r="G1345" s="3" t="s">
        <v>259</v>
      </c>
      <c r="H1345" s="78">
        <v>466.58</v>
      </c>
      <c r="J1345" s="2" t="s">
        <v>258</v>
      </c>
      <c r="L1345">
        <v>40</v>
      </c>
      <c r="M1345">
        <v>40</v>
      </c>
      <c r="N1345">
        <v>2014</v>
      </c>
      <c r="O1345">
        <v>5</v>
      </c>
      <c r="P1345" s="1">
        <v>466.58</v>
      </c>
      <c r="Q1345">
        <v>0.3</v>
      </c>
      <c r="S1345" s="78">
        <v>466.58</v>
      </c>
      <c r="T1345" s="123">
        <f>+Tabla_dsa_sqlexpress2_LUCCA_Resguardos23[[#This Row],[Precio_Adquisición]]-Tabla_dsa_sqlexpress2_LUCCA_Resguardos23[[#This Row],[Columna1]]</f>
        <v>0</v>
      </c>
      <c r="U1345">
        <v>1343</v>
      </c>
    </row>
    <row r="1346" spans="1:21" hidden="1" x14ac:dyDescent="0.25">
      <c r="A1346" s="3" t="s">
        <v>237</v>
      </c>
      <c r="C1346" s="24" t="s">
        <v>3169</v>
      </c>
      <c r="D1346" s="24" t="s">
        <v>3169</v>
      </c>
      <c r="E1346" s="4">
        <v>38961</v>
      </c>
      <c r="F1346" s="4">
        <v>38961</v>
      </c>
      <c r="G1346" s="3" t="s">
        <v>257</v>
      </c>
      <c r="H1346" s="78">
        <v>466.58</v>
      </c>
      <c r="J1346" s="2" t="s">
        <v>256</v>
      </c>
      <c r="L1346">
        <v>40</v>
      </c>
      <c r="M1346">
        <v>40</v>
      </c>
      <c r="N1346">
        <v>2014</v>
      </c>
      <c r="O1346">
        <v>5</v>
      </c>
      <c r="P1346" s="1">
        <v>466.58</v>
      </c>
      <c r="Q1346">
        <v>0.3</v>
      </c>
      <c r="S1346" s="78">
        <v>466.58</v>
      </c>
      <c r="T1346" s="123">
        <f>+Tabla_dsa_sqlexpress2_LUCCA_Resguardos23[[#This Row],[Precio_Adquisición]]-Tabla_dsa_sqlexpress2_LUCCA_Resguardos23[[#This Row],[Columna1]]</f>
        <v>0</v>
      </c>
      <c r="U1346">
        <v>1344</v>
      </c>
    </row>
    <row r="1347" spans="1:21" hidden="1" x14ac:dyDescent="0.25">
      <c r="A1347" s="3" t="s">
        <v>237</v>
      </c>
      <c r="C1347" s="24" t="s">
        <v>3169</v>
      </c>
      <c r="D1347" s="24" t="s">
        <v>3169</v>
      </c>
      <c r="E1347" s="4">
        <v>38961</v>
      </c>
      <c r="F1347" s="4">
        <v>38961</v>
      </c>
      <c r="G1347" s="3" t="s">
        <v>255</v>
      </c>
      <c r="H1347" s="78">
        <v>466.58</v>
      </c>
      <c r="J1347" s="2" t="s">
        <v>254</v>
      </c>
      <c r="L1347">
        <v>40</v>
      </c>
      <c r="M1347">
        <v>40</v>
      </c>
      <c r="N1347">
        <v>2014</v>
      </c>
      <c r="O1347">
        <v>5</v>
      </c>
      <c r="P1347" s="1">
        <v>466.58</v>
      </c>
      <c r="Q1347">
        <v>0.3</v>
      </c>
      <c r="S1347" s="78">
        <v>466.58</v>
      </c>
      <c r="T1347" s="123">
        <f>+Tabla_dsa_sqlexpress2_LUCCA_Resguardos23[[#This Row],[Precio_Adquisición]]-Tabla_dsa_sqlexpress2_LUCCA_Resguardos23[[#This Row],[Columna1]]</f>
        <v>0</v>
      </c>
      <c r="U1347">
        <v>1345</v>
      </c>
    </row>
    <row r="1348" spans="1:21" hidden="1" x14ac:dyDescent="0.25">
      <c r="A1348" s="3" t="s">
        <v>237</v>
      </c>
      <c r="C1348" s="24" t="s">
        <v>3169</v>
      </c>
      <c r="D1348" s="24" t="s">
        <v>3169</v>
      </c>
      <c r="E1348" s="4">
        <v>38961</v>
      </c>
      <c r="F1348" s="4">
        <v>38961</v>
      </c>
      <c r="G1348" s="3" t="s">
        <v>253</v>
      </c>
      <c r="H1348" s="78">
        <v>466.58</v>
      </c>
      <c r="J1348" s="2" t="s">
        <v>252</v>
      </c>
      <c r="L1348">
        <v>40</v>
      </c>
      <c r="M1348">
        <v>40</v>
      </c>
      <c r="N1348">
        <v>2014</v>
      </c>
      <c r="O1348">
        <v>5</v>
      </c>
      <c r="P1348" s="1">
        <v>466.58</v>
      </c>
      <c r="Q1348">
        <v>0.3</v>
      </c>
      <c r="S1348" s="78">
        <v>466.58</v>
      </c>
      <c r="T1348" s="123">
        <f>+Tabla_dsa_sqlexpress2_LUCCA_Resguardos23[[#This Row],[Precio_Adquisición]]-Tabla_dsa_sqlexpress2_LUCCA_Resguardos23[[#This Row],[Columna1]]</f>
        <v>0</v>
      </c>
      <c r="U1348">
        <v>1346</v>
      </c>
    </row>
    <row r="1349" spans="1:21" hidden="1" x14ac:dyDescent="0.25">
      <c r="A1349" s="3" t="s">
        <v>237</v>
      </c>
      <c r="C1349" s="24" t="s">
        <v>3169</v>
      </c>
      <c r="D1349" s="24" t="s">
        <v>3169</v>
      </c>
      <c r="E1349" s="4">
        <v>38961</v>
      </c>
      <c r="F1349" s="4">
        <v>38961</v>
      </c>
      <c r="G1349" s="3" t="s">
        <v>251</v>
      </c>
      <c r="H1349" s="78">
        <v>466.58</v>
      </c>
      <c r="J1349" s="2" t="s">
        <v>250</v>
      </c>
      <c r="L1349">
        <v>40</v>
      </c>
      <c r="M1349">
        <v>40</v>
      </c>
      <c r="N1349">
        <v>2014</v>
      </c>
      <c r="O1349">
        <v>5</v>
      </c>
      <c r="P1349" s="1">
        <v>466.58</v>
      </c>
      <c r="Q1349">
        <v>0.3</v>
      </c>
      <c r="S1349" s="78">
        <v>466.58</v>
      </c>
      <c r="T1349" s="123">
        <f>+Tabla_dsa_sqlexpress2_LUCCA_Resguardos23[[#This Row],[Precio_Adquisición]]-Tabla_dsa_sqlexpress2_LUCCA_Resguardos23[[#This Row],[Columna1]]</f>
        <v>0</v>
      </c>
      <c r="U1349">
        <v>1347</v>
      </c>
    </row>
    <row r="1350" spans="1:21" hidden="1" x14ac:dyDescent="0.25">
      <c r="A1350" s="3" t="s">
        <v>237</v>
      </c>
      <c r="C1350" s="24" t="s">
        <v>3169</v>
      </c>
      <c r="D1350" s="24" t="s">
        <v>3169</v>
      </c>
      <c r="E1350" s="4">
        <v>38961</v>
      </c>
      <c r="F1350" s="4">
        <v>38961</v>
      </c>
      <c r="G1350" s="3" t="s">
        <v>249</v>
      </c>
      <c r="H1350" s="78">
        <v>466.58</v>
      </c>
      <c r="J1350" s="2" t="s">
        <v>248</v>
      </c>
      <c r="L1350">
        <v>40</v>
      </c>
      <c r="M1350">
        <v>40</v>
      </c>
      <c r="N1350">
        <v>2014</v>
      </c>
      <c r="O1350">
        <v>5</v>
      </c>
      <c r="P1350" s="1">
        <v>466.58</v>
      </c>
      <c r="Q1350">
        <v>0.3</v>
      </c>
      <c r="S1350" s="78">
        <v>466.58</v>
      </c>
      <c r="T1350" s="123">
        <f>+Tabla_dsa_sqlexpress2_LUCCA_Resguardos23[[#This Row],[Precio_Adquisición]]-Tabla_dsa_sqlexpress2_LUCCA_Resguardos23[[#This Row],[Columna1]]</f>
        <v>0</v>
      </c>
      <c r="U1350">
        <v>1348</v>
      </c>
    </row>
    <row r="1351" spans="1:21" hidden="1" x14ac:dyDescent="0.25">
      <c r="A1351" s="3" t="s">
        <v>237</v>
      </c>
      <c r="C1351" s="24" t="s">
        <v>3169</v>
      </c>
      <c r="D1351" s="24" t="s">
        <v>3169</v>
      </c>
      <c r="E1351" s="4">
        <v>38961</v>
      </c>
      <c r="F1351" s="4">
        <v>38961</v>
      </c>
      <c r="G1351" s="3" t="s">
        <v>247</v>
      </c>
      <c r="H1351" s="78">
        <v>466.58</v>
      </c>
      <c r="J1351" s="2" t="s">
        <v>246</v>
      </c>
      <c r="L1351">
        <v>40</v>
      </c>
      <c r="M1351">
        <v>40</v>
      </c>
      <c r="N1351">
        <v>2014</v>
      </c>
      <c r="O1351">
        <v>5</v>
      </c>
      <c r="P1351" s="1">
        <v>466.58</v>
      </c>
      <c r="Q1351">
        <v>0.3</v>
      </c>
      <c r="S1351" s="78">
        <v>466.58</v>
      </c>
      <c r="T1351" s="123">
        <f>+Tabla_dsa_sqlexpress2_LUCCA_Resguardos23[[#This Row],[Precio_Adquisición]]-Tabla_dsa_sqlexpress2_LUCCA_Resguardos23[[#This Row],[Columna1]]</f>
        <v>0</v>
      </c>
      <c r="U1351">
        <v>1349</v>
      </c>
    </row>
    <row r="1352" spans="1:21" hidden="1" x14ac:dyDescent="0.25">
      <c r="A1352" s="3" t="s">
        <v>237</v>
      </c>
      <c r="C1352" s="24" t="s">
        <v>3169</v>
      </c>
      <c r="D1352" s="24" t="s">
        <v>3169</v>
      </c>
      <c r="E1352" s="4">
        <v>38961</v>
      </c>
      <c r="F1352" s="4">
        <v>38961</v>
      </c>
      <c r="G1352" s="3" t="s">
        <v>245</v>
      </c>
      <c r="H1352" s="78">
        <v>466.58</v>
      </c>
      <c r="J1352" s="2" t="s">
        <v>244</v>
      </c>
      <c r="L1352">
        <v>40</v>
      </c>
      <c r="M1352">
        <v>40</v>
      </c>
      <c r="N1352">
        <v>2014</v>
      </c>
      <c r="O1352">
        <v>5</v>
      </c>
      <c r="P1352" s="1">
        <v>466.58</v>
      </c>
      <c r="Q1352">
        <v>0.3</v>
      </c>
      <c r="S1352" s="78">
        <v>466.58</v>
      </c>
      <c r="T1352" s="123">
        <f>+Tabla_dsa_sqlexpress2_LUCCA_Resguardos23[[#This Row],[Precio_Adquisición]]-Tabla_dsa_sqlexpress2_LUCCA_Resguardos23[[#This Row],[Columna1]]</f>
        <v>0</v>
      </c>
      <c r="U1352">
        <v>1350</v>
      </c>
    </row>
    <row r="1353" spans="1:21" hidden="1" x14ac:dyDescent="0.25">
      <c r="A1353" s="3" t="s">
        <v>237</v>
      </c>
      <c r="C1353" s="24" t="s">
        <v>3169</v>
      </c>
      <c r="D1353" s="24" t="s">
        <v>3169</v>
      </c>
      <c r="E1353" s="4">
        <v>38961</v>
      </c>
      <c r="F1353" s="4">
        <v>38961</v>
      </c>
      <c r="G1353" s="3" t="s">
        <v>243</v>
      </c>
      <c r="H1353" s="78">
        <v>466.58</v>
      </c>
      <c r="J1353" s="2" t="s">
        <v>242</v>
      </c>
      <c r="L1353">
        <v>40</v>
      </c>
      <c r="M1353">
        <v>40</v>
      </c>
      <c r="N1353">
        <v>2014</v>
      </c>
      <c r="O1353">
        <v>5</v>
      </c>
      <c r="P1353" s="1">
        <v>466.58</v>
      </c>
      <c r="Q1353">
        <v>0.3</v>
      </c>
      <c r="S1353" s="78">
        <v>466.58</v>
      </c>
      <c r="T1353" s="123">
        <f>+Tabla_dsa_sqlexpress2_LUCCA_Resguardos23[[#This Row],[Precio_Adquisición]]-Tabla_dsa_sqlexpress2_LUCCA_Resguardos23[[#This Row],[Columna1]]</f>
        <v>0</v>
      </c>
      <c r="U1353">
        <v>1351</v>
      </c>
    </row>
    <row r="1354" spans="1:21" hidden="1" x14ac:dyDescent="0.25">
      <c r="A1354" s="3" t="s">
        <v>237</v>
      </c>
      <c r="C1354" s="24" t="s">
        <v>3169</v>
      </c>
      <c r="D1354" s="24" t="s">
        <v>3169</v>
      </c>
      <c r="E1354" s="4">
        <v>38961</v>
      </c>
      <c r="F1354" s="4">
        <v>38961</v>
      </c>
      <c r="G1354" s="3" t="s">
        <v>241</v>
      </c>
      <c r="H1354" s="78">
        <v>466.58</v>
      </c>
      <c r="J1354" s="2" t="s">
        <v>240</v>
      </c>
      <c r="L1354">
        <v>40</v>
      </c>
      <c r="M1354">
        <v>40</v>
      </c>
      <c r="N1354">
        <v>2014</v>
      </c>
      <c r="O1354">
        <v>5</v>
      </c>
      <c r="P1354" s="1">
        <v>466.58</v>
      </c>
      <c r="Q1354">
        <v>0.3</v>
      </c>
      <c r="S1354" s="78">
        <v>466.58</v>
      </c>
      <c r="T1354" s="123">
        <f>+Tabla_dsa_sqlexpress2_LUCCA_Resguardos23[[#This Row],[Precio_Adquisición]]-Tabla_dsa_sqlexpress2_LUCCA_Resguardos23[[#This Row],[Columna1]]</f>
        <v>0</v>
      </c>
      <c r="U1354">
        <v>1352</v>
      </c>
    </row>
    <row r="1355" spans="1:21" hidden="1" x14ac:dyDescent="0.25">
      <c r="A1355" s="3" t="s">
        <v>237</v>
      </c>
      <c r="C1355" s="24" t="s">
        <v>3169</v>
      </c>
      <c r="D1355" s="24" t="s">
        <v>3169</v>
      </c>
      <c r="E1355" s="4">
        <v>38961</v>
      </c>
      <c r="F1355" s="4">
        <v>38961</v>
      </c>
      <c r="G1355" s="3" t="s">
        <v>239</v>
      </c>
      <c r="H1355" s="78">
        <v>466.58</v>
      </c>
      <c r="J1355" s="2" t="s">
        <v>238</v>
      </c>
      <c r="L1355">
        <v>40</v>
      </c>
      <c r="M1355">
        <v>40</v>
      </c>
      <c r="N1355">
        <v>2014</v>
      </c>
      <c r="O1355">
        <v>5</v>
      </c>
      <c r="P1355" s="1">
        <v>466.58</v>
      </c>
      <c r="Q1355">
        <v>0.3</v>
      </c>
      <c r="S1355" s="78">
        <v>466.58</v>
      </c>
      <c r="T1355" s="123">
        <f>+Tabla_dsa_sqlexpress2_LUCCA_Resguardos23[[#This Row],[Precio_Adquisición]]-Tabla_dsa_sqlexpress2_LUCCA_Resguardos23[[#This Row],[Columna1]]</f>
        <v>0</v>
      </c>
      <c r="U1355">
        <v>1353</v>
      </c>
    </row>
    <row r="1356" spans="1:21" hidden="1" x14ac:dyDescent="0.25">
      <c r="A1356" s="3" t="s">
        <v>237</v>
      </c>
      <c r="C1356" s="24" t="s">
        <v>3169</v>
      </c>
      <c r="D1356" s="24" t="s">
        <v>3169</v>
      </c>
      <c r="E1356" s="4">
        <v>38961</v>
      </c>
      <c r="F1356" s="4">
        <v>38961</v>
      </c>
      <c r="G1356" s="3" t="s">
        <v>236</v>
      </c>
      <c r="H1356" s="78">
        <v>466.58</v>
      </c>
      <c r="J1356" s="2" t="s">
        <v>235</v>
      </c>
      <c r="L1356">
        <v>40</v>
      </c>
      <c r="M1356">
        <v>40</v>
      </c>
      <c r="N1356">
        <v>2014</v>
      </c>
      <c r="O1356">
        <v>5</v>
      </c>
      <c r="P1356" s="1">
        <v>466.58</v>
      </c>
      <c r="Q1356">
        <v>0.3</v>
      </c>
      <c r="S1356" s="78">
        <v>466.58</v>
      </c>
      <c r="T1356" s="123">
        <f>+Tabla_dsa_sqlexpress2_LUCCA_Resguardos23[[#This Row],[Precio_Adquisición]]-Tabla_dsa_sqlexpress2_LUCCA_Resguardos23[[#This Row],[Columna1]]</f>
        <v>0</v>
      </c>
      <c r="U1356">
        <v>1354</v>
      </c>
    </row>
    <row r="1357" spans="1:21" hidden="1" x14ac:dyDescent="0.25">
      <c r="A1357" s="3" t="s">
        <v>216</v>
      </c>
      <c r="C1357" s="24" t="s">
        <v>3169</v>
      </c>
      <c r="D1357" s="24" t="s">
        <v>3169</v>
      </c>
      <c r="E1357" s="4">
        <v>40544</v>
      </c>
      <c r="F1357" s="4">
        <v>40544</v>
      </c>
      <c r="G1357" s="3" t="s">
        <v>234</v>
      </c>
      <c r="H1357" s="78">
        <v>1410.56</v>
      </c>
      <c r="J1357" s="2" t="s">
        <v>233</v>
      </c>
      <c r="L1357">
        <v>40</v>
      </c>
      <c r="M1357">
        <v>40</v>
      </c>
      <c r="N1357">
        <v>2014</v>
      </c>
      <c r="O1357">
        <v>5</v>
      </c>
      <c r="P1357" s="1">
        <v>1410.56</v>
      </c>
      <c r="Q1357">
        <v>0.3</v>
      </c>
      <c r="S1357" s="78">
        <v>1410.56</v>
      </c>
      <c r="T1357" s="123">
        <f>+Tabla_dsa_sqlexpress2_LUCCA_Resguardos23[[#This Row],[Precio_Adquisición]]-Tabla_dsa_sqlexpress2_LUCCA_Resguardos23[[#This Row],[Columna1]]</f>
        <v>0</v>
      </c>
      <c r="U1357">
        <v>1355</v>
      </c>
    </row>
    <row r="1358" spans="1:21" hidden="1" x14ac:dyDescent="0.25">
      <c r="A1358" s="3" t="s">
        <v>216</v>
      </c>
      <c r="C1358" s="24" t="s">
        <v>3169</v>
      </c>
      <c r="D1358" s="24" t="s">
        <v>3169</v>
      </c>
      <c r="E1358" s="4">
        <v>40544</v>
      </c>
      <c r="F1358" s="4">
        <v>40544</v>
      </c>
      <c r="G1358" s="3" t="s">
        <v>232</v>
      </c>
      <c r="H1358" s="78">
        <v>1410.56</v>
      </c>
      <c r="J1358" s="2" t="s">
        <v>231</v>
      </c>
      <c r="L1358">
        <v>40</v>
      </c>
      <c r="M1358">
        <v>40</v>
      </c>
      <c r="N1358">
        <v>2014</v>
      </c>
      <c r="O1358">
        <v>5</v>
      </c>
      <c r="P1358" s="1">
        <v>1410.56</v>
      </c>
      <c r="Q1358">
        <v>0.3</v>
      </c>
      <c r="S1358" s="78">
        <v>1410.56</v>
      </c>
      <c r="T1358" s="123">
        <f>+Tabla_dsa_sqlexpress2_LUCCA_Resguardos23[[#This Row],[Precio_Adquisición]]-Tabla_dsa_sqlexpress2_LUCCA_Resguardos23[[#This Row],[Columna1]]</f>
        <v>0</v>
      </c>
      <c r="U1358">
        <v>1356</v>
      </c>
    </row>
    <row r="1359" spans="1:21" hidden="1" x14ac:dyDescent="0.25">
      <c r="A1359" s="3" t="s">
        <v>216</v>
      </c>
      <c r="C1359" s="24" t="s">
        <v>3169</v>
      </c>
      <c r="D1359" s="24" t="s">
        <v>3169</v>
      </c>
      <c r="E1359" s="4">
        <v>40544</v>
      </c>
      <c r="F1359" s="4">
        <v>40544</v>
      </c>
      <c r="G1359" s="3" t="s">
        <v>230</v>
      </c>
      <c r="H1359" s="78">
        <v>1410.56</v>
      </c>
      <c r="J1359" s="2" t="s">
        <v>229</v>
      </c>
      <c r="L1359">
        <v>40</v>
      </c>
      <c r="M1359">
        <v>40</v>
      </c>
      <c r="N1359">
        <v>2014</v>
      </c>
      <c r="O1359">
        <v>5</v>
      </c>
      <c r="P1359" s="1">
        <v>1410.56</v>
      </c>
      <c r="Q1359">
        <v>0.3</v>
      </c>
      <c r="S1359" s="78">
        <v>1410.56</v>
      </c>
      <c r="T1359" s="123">
        <f>+Tabla_dsa_sqlexpress2_LUCCA_Resguardos23[[#This Row],[Precio_Adquisición]]-Tabla_dsa_sqlexpress2_LUCCA_Resguardos23[[#This Row],[Columna1]]</f>
        <v>0</v>
      </c>
      <c r="U1359">
        <v>1357</v>
      </c>
    </row>
    <row r="1360" spans="1:21" hidden="1" x14ac:dyDescent="0.25">
      <c r="A1360" s="3" t="s">
        <v>216</v>
      </c>
      <c r="C1360" s="24" t="s">
        <v>3169</v>
      </c>
      <c r="D1360" s="24" t="s">
        <v>3169</v>
      </c>
      <c r="E1360" s="4">
        <v>40544</v>
      </c>
      <c r="F1360" s="4">
        <v>40544</v>
      </c>
      <c r="G1360" s="3" t="s">
        <v>228</v>
      </c>
      <c r="H1360" s="78">
        <v>1410.56</v>
      </c>
      <c r="J1360" s="2" t="s">
        <v>227</v>
      </c>
      <c r="L1360">
        <v>40</v>
      </c>
      <c r="M1360">
        <v>40</v>
      </c>
      <c r="N1360">
        <v>2014</v>
      </c>
      <c r="O1360">
        <v>5</v>
      </c>
      <c r="P1360" s="1">
        <v>1410.56</v>
      </c>
      <c r="Q1360">
        <v>0.3</v>
      </c>
      <c r="S1360" s="78">
        <v>1410.56</v>
      </c>
      <c r="T1360" s="123">
        <f>+Tabla_dsa_sqlexpress2_LUCCA_Resguardos23[[#This Row],[Precio_Adquisición]]-Tabla_dsa_sqlexpress2_LUCCA_Resguardos23[[#This Row],[Columna1]]</f>
        <v>0</v>
      </c>
      <c r="U1360">
        <v>1358</v>
      </c>
    </row>
    <row r="1361" spans="1:21" hidden="1" x14ac:dyDescent="0.25">
      <c r="A1361" s="3" t="s">
        <v>216</v>
      </c>
      <c r="C1361" s="24" t="s">
        <v>3169</v>
      </c>
      <c r="D1361" s="24" t="s">
        <v>3169</v>
      </c>
      <c r="E1361" s="4">
        <v>40544</v>
      </c>
      <c r="F1361" s="4">
        <v>40544</v>
      </c>
      <c r="G1361" s="3" t="s">
        <v>226</v>
      </c>
      <c r="H1361" s="78">
        <v>1410.56</v>
      </c>
      <c r="J1361" s="2" t="s">
        <v>225</v>
      </c>
      <c r="L1361">
        <v>40</v>
      </c>
      <c r="M1361">
        <v>40</v>
      </c>
      <c r="N1361">
        <v>2014</v>
      </c>
      <c r="O1361">
        <v>5</v>
      </c>
      <c r="P1361" s="1">
        <v>1410.56</v>
      </c>
      <c r="Q1361">
        <v>0.3</v>
      </c>
      <c r="S1361" s="78">
        <v>1410.56</v>
      </c>
      <c r="T1361" s="123">
        <f>+Tabla_dsa_sqlexpress2_LUCCA_Resguardos23[[#This Row],[Precio_Adquisición]]-Tabla_dsa_sqlexpress2_LUCCA_Resguardos23[[#This Row],[Columna1]]</f>
        <v>0</v>
      </c>
      <c r="U1361">
        <v>1359</v>
      </c>
    </row>
    <row r="1362" spans="1:21" hidden="1" x14ac:dyDescent="0.25">
      <c r="A1362" s="3" t="s">
        <v>216</v>
      </c>
      <c r="C1362" s="24" t="s">
        <v>3169</v>
      </c>
      <c r="D1362" s="24" t="s">
        <v>3169</v>
      </c>
      <c r="E1362" s="4">
        <v>40544</v>
      </c>
      <c r="F1362" s="4">
        <v>40544</v>
      </c>
      <c r="G1362" s="3" t="s">
        <v>224</v>
      </c>
      <c r="H1362" s="78">
        <v>1410.56</v>
      </c>
      <c r="J1362" s="2" t="s">
        <v>223</v>
      </c>
      <c r="L1362">
        <v>40</v>
      </c>
      <c r="M1362">
        <v>40</v>
      </c>
      <c r="N1362">
        <v>2014</v>
      </c>
      <c r="O1362">
        <v>5</v>
      </c>
      <c r="P1362" s="1">
        <v>1410.56</v>
      </c>
      <c r="Q1362">
        <v>0.3</v>
      </c>
      <c r="S1362" s="78">
        <v>1410.56</v>
      </c>
      <c r="T1362" s="123">
        <f>+Tabla_dsa_sqlexpress2_LUCCA_Resguardos23[[#This Row],[Precio_Adquisición]]-Tabla_dsa_sqlexpress2_LUCCA_Resguardos23[[#This Row],[Columna1]]</f>
        <v>0</v>
      </c>
      <c r="U1362">
        <v>1360</v>
      </c>
    </row>
    <row r="1363" spans="1:21" hidden="1" x14ac:dyDescent="0.25">
      <c r="A1363" s="3" t="s">
        <v>216</v>
      </c>
      <c r="C1363" s="24" t="s">
        <v>3169</v>
      </c>
      <c r="D1363" s="24" t="s">
        <v>3169</v>
      </c>
      <c r="E1363" s="4">
        <v>40544</v>
      </c>
      <c r="F1363" s="4">
        <v>40544</v>
      </c>
      <c r="G1363" s="3" t="s">
        <v>222</v>
      </c>
      <c r="H1363" s="78">
        <v>1410.56</v>
      </c>
      <c r="J1363" s="2" t="s">
        <v>221</v>
      </c>
      <c r="L1363">
        <v>40</v>
      </c>
      <c r="M1363">
        <v>40</v>
      </c>
      <c r="N1363">
        <v>2014</v>
      </c>
      <c r="O1363">
        <v>5</v>
      </c>
      <c r="P1363" s="1">
        <v>1410.56</v>
      </c>
      <c r="Q1363">
        <v>0.3</v>
      </c>
      <c r="S1363" s="78">
        <v>1410.56</v>
      </c>
      <c r="T1363" s="123">
        <f>+Tabla_dsa_sqlexpress2_LUCCA_Resguardos23[[#This Row],[Precio_Adquisición]]-Tabla_dsa_sqlexpress2_LUCCA_Resguardos23[[#This Row],[Columna1]]</f>
        <v>0</v>
      </c>
      <c r="U1363">
        <v>1361</v>
      </c>
    </row>
    <row r="1364" spans="1:21" hidden="1" x14ac:dyDescent="0.25">
      <c r="A1364" s="3" t="s">
        <v>216</v>
      </c>
      <c r="C1364" s="24" t="s">
        <v>3169</v>
      </c>
      <c r="D1364" s="24" t="s">
        <v>3169</v>
      </c>
      <c r="E1364" s="4">
        <v>40544</v>
      </c>
      <c r="F1364" s="4">
        <v>40544</v>
      </c>
      <c r="G1364" s="3" t="s">
        <v>220</v>
      </c>
      <c r="H1364" s="78">
        <v>1410.56</v>
      </c>
      <c r="J1364" s="2" t="s">
        <v>219</v>
      </c>
      <c r="L1364">
        <v>40</v>
      </c>
      <c r="M1364">
        <v>40</v>
      </c>
      <c r="N1364">
        <v>2014</v>
      </c>
      <c r="O1364">
        <v>5</v>
      </c>
      <c r="P1364" s="1">
        <v>1410.56</v>
      </c>
      <c r="Q1364">
        <v>0.3</v>
      </c>
      <c r="S1364" s="78">
        <v>1410.56</v>
      </c>
      <c r="T1364" s="123">
        <f>+Tabla_dsa_sqlexpress2_LUCCA_Resguardos23[[#This Row],[Precio_Adquisición]]-Tabla_dsa_sqlexpress2_LUCCA_Resguardos23[[#This Row],[Columna1]]</f>
        <v>0</v>
      </c>
      <c r="U1364">
        <v>1362</v>
      </c>
    </row>
    <row r="1365" spans="1:21" hidden="1" x14ac:dyDescent="0.25">
      <c r="A1365" s="3" t="s">
        <v>216</v>
      </c>
      <c r="C1365" s="24" t="s">
        <v>3169</v>
      </c>
      <c r="D1365" s="24" t="s">
        <v>3169</v>
      </c>
      <c r="E1365" s="4">
        <v>40544</v>
      </c>
      <c r="F1365" s="4">
        <v>40544</v>
      </c>
      <c r="G1365" s="3" t="s">
        <v>218</v>
      </c>
      <c r="H1365" s="78">
        <v>1410.56</v>
      </c>
      <c r="J1365" s="2" t="s">
        <v>217</v>
      </c>
      <c r="L1365">
        <v>40</v>
      </c>
      <c r="M1365">
        <v>40</v>
      </c>
      <c r="N1365">
        <v>2014</v>
      </c>
      <c r="O1365">
        <v>5</v>
      </c>
      <c r="P1365" s="1">
        <v>1410.56</v>
      </c>
      <c r="Q1365">
        <v>0.3</v>
      </c>
      <c r="S1365" s="78">
        <v>1410.56</v>
      </c>
      <c r="T1365" s="123">
        <f>+Tabla_dsa_sqlexpress2_LUCCA_Resguardos23[[#This Row],[Precio_Adquisición]]-Tabla_dsa_sqlexpress2_LUCCA_Resguardos23[[#This Row],[Columna1]]</f>
        <v>0</v>
      </c>
      <c r="U1365">
        <v>1363</v>
      </c>
    </row>
    <row r="1366" spans="1:21" hidden="1" x14ac:dyDescent="0.25">
      <c r="A1366" s="3" t="s">
        <v>216</v>
      </c>
      <c r="C1366" s="24" t="s">
        <v>3169</v>
      </c>
      <c r="D1366" s="24" t="s">
        <v>3169</v>
      </c>
      <c r="E1366" s="4">
        <v>40544</v>
      </c>
      <c r="F1366" s="4">
        <v>40544</v>
      </c>
      <c r="G1366" s="3" t="s">
        <v>215</v>
      </c>
      <c r="H1366" s="78">
        <v>1410.56</v>
      </c>
      <c r="J1366" s="2" t="s">
        <v>214</v>
      </c>
      <c r="L1366">
        <v>40</v>
      </c>
      <c r="M1366">
        <v>40</v>
      </c>
      <c r="N1366">
        <v>2014</v>
      </c>
      <c r="O1366">
        <v>5</v>
      </c>
      <c r="P1366" s="1">
        <v>1410.56</v>
      </c>
      <c r="Q1366">
        <v>0.3</v>
      </c>
      <c r="S1366" s="78">
        <v>1410.56</v>
      </c>
      <c r="T1366" s="123">
        <f>+Tabla_dsa_sqlexpress2_LUCCA_Resguardos23[[#This Row],[Precio_Adquisición]]-Tabla_dsa_sqlexpress2_LUCCA_Resguardos23[[#This Row],[Columna1]]</f>
        <v>0</v>
      </c>
      <c r="U1366">
        <v>1364</v>
      </c>
    </row>
    <row r="1367" spans="1:21" hidden="1" x14ac:dyDescent="0.25">
      <c r="A1367" s="3" t="s">
        <v>125</v>
      </c>
      <c r="C1367" s="24" t="s">
        <v>3169</v>
      </c>
      <c r="D1367" s="24" t="s">
        <v>3169</v>
      </c>
      <c r="E1367" s="4">
        <v>40676</v>
      </c>
      <c r="F1367" s="4">
        <v>40676</v>
      </c>
      <c r="G1367" s="3" t="s">
        <v>213</v>
      </c>
      <c r="H1367" s="78">
        <v>924.13</v>
      </c>
      <c r="J1367" s="2" t="s">
        <v>212</v>
      </c>
      <c r="L1367">
        <v>40</v>
      </c>
      <c r="M1367">
        <v>40</v>
      </c>
      <c r="N1367">
        <v>2014</v>
      </c>
      <c r="O1367">
        <v>9</v>
      </c>
      <c r="P1367" s="1">
        <v>924.13</v>
      </c>
      <c r="Q1367">
        <v>0.3</v>
      </c>
      <c r="S1367" s="78">
        <v>924.13</v>
      </c>
      <c r="T1367" s="123">
        <f>+Tabla_dsa_sqlexpress2_LUCCA_Resguardos23[[#This Row],[Precio_Adquisición]]-Tabla_dsa_sqlexpress2_LUCCA_Resguardos23[[#This Row],[Columna1]]</f>
        <v>0</v>
      </c>
      <c r="U1367">
        <v>1365</v>
      </c>
    </row>
    <row r="1368" spans="1:21" hidden="1" x14ac:dyDescent="0.25">
      <c r="A1368" s="3" t="s">
        <v>125</v>
      </c>
      <c r="C1368" s="24" t="s">
        <v>3169</v>
      </c>
      <c r="D1368" s="24" t="s">
        <v>3169</v>
      </c>
      <c r="E1368" s="4">
        <v>40676</v>
      </c>
      <c r="F1368" s="4">
        <v>40676</v>
      </c>
      <c r="G1368" s="3" t="s">
        <v>211</v>
      </c>
      <c r="H1368" s="78">
        <v>924.13</v>
      </c>
      <c r="J1368" s="2" t="s">
        <v>210</v>
      </c>
      <c r="L1368">
        <v>40</v>
      </c>
      <c r="M1368">
        <v>40</v>
      </c>
      <c r="N1368">
        <v>2014</v>
      </c>
      <c r="O1368">
        <v>9</v>
      </c>
      <c r="P1368" s="1">
        <v>924.13</v>
      </c>
      <c r="Q1368">
        <v>0.3</v>
      </c>
      <c r="S1368" s="78">
        <v>924.13</v>
      </c>
      <c r="T1368" s="123">
        <f>+Tabla_dsa_sqlexpress2_LUCCA_Resguardos23[[#This Row],[Precio_Adquisición]]-Tabla_dsa_sqlexpress2_LUCCA_Resguardos23[[#This Row],[Columna1]]</f>
        <v>0</v>
      </c>
      <c r="U1368">
        <v>1366</v>
      </c>
    </row>
    <row r="1369" spans="1:21" hidden="1" x14ac:dyDescent="0.25">
      <c r="A1369" s="3" t="s">
        <v>125</v>
      </c>
      <c r="C1369" s="24" t="s">
        <v>3169</v>
      </c>
      <c r="D1369" s="24" t="s">
        <v>3169</v>
      </c>
      <c r="E1369" s="4">
        <v>40676</v>
      </c>
      <c r="F1369" s="4">
        <v>40676</v>
      </c>
      <c r="G1369" s="3" t="s">
        <v>209</v>
      </c>
      <c r="H1369" s="78">
        <v>924.13</v>
      </c>
      <c r="J1369" s="2" t="s">
        <v>208</v>
      </c>
      <c r="L1369">
        <v>40</v>
      </c>
      <c r="M1369">
        <v>40</v>
      </c>
      <c r="N1369">
        <v>2014</v>
      </c>
      <c r="O1369">
        <v>9</v>
      </c>
      <c r="P1369" s="1">
        <v>924.13</v>
      </c>
      <c r="Q1369">
        <v>0.3</v>
      </c>
      <c r="S1369" s="78">
        <v>924.13</v>
      </c>
      <c r="T1369" s="123">
        <f>+Tabla_dsa_sqlexpress2_LUCCA_Resguardos23[[#This Row],[Precio_Adquisición]]-Tabla_dsa_sqlexpress2_LUCCA_Resguardos23[[#This Row],[Columna1]]</f>
        <v>0</v>
      </c>
      <c r="U1369">
        <v>1367</v>
      </c>
    </row>
    <row r="1370" spans="1:21" hidden="1" x14ac:dyDescent="0.25">
      <c r="A1370" s="3" t="s">
        <v>125</v>
      </c>
      <c r="C1370" s="24" t="s">
        <v>3169</v>
      </c>
      <c r="D1370" s="24" t="s">
        <v>3169</v>
      </c>
      <c r="E1370" s="4">
        <v>40676</v>
      </c>
      <c r="F1370" s="4">
        <v>40676</v>
      </c>
      <c r="G1370" s="3" t="s">
        <v>207</v>
      </c>
      <c r="H1370" s="78">
        <v>924.13</v>
      </c>
      <c r="J1370" s="2" t="s">
        <v>206</v>
      </c>
      <c r="L1370">
        <v>40</v>
      </c>
      <c r="M1370">
        <v>40</v>
      </c>
      <c r="N1370">
        <v>2014</v>
      </c>
      <c r="O1370">
        <v>9</v>
      </c>
      <c r="P1370" s="1">
        <v>924.13</v>
      </c>
      <c r="Q1370">
        <v>0.3</v>
      </c>
      <c r="S1370" s="78">
        <v>924.13</v>
      </c>
      <c r="T1370" s="123">
        <f>+Tabla_dsa_sqlexpress2_LUCCA_Resguardos23[[#This Row],[Precio_Adquisición]]-Tabla_dsa_sqlexpress2_LUCCA_Resguardos23[[#This Row],[Columna1]]</f>
        <v>0</v>
      </c>
      <c r="U1370">
        <v>1368</v>
      </c>
    </row>
    <row r="1371" spans="1:21" hidden="1" x14ac:dyDescent="0.25">
      <c r="A1371" s="3" t="s">
        <v>125</v>
      </c>
      <c r="C1371" s="24" t="s">
        <v>3169</v>
      </c>
      <c r="D1371" s="24" t="s">
        <v>3169</v>
      </c>
      <c r="E1371" s="4">
        <v>40676</v>
      </c>
      <c r="F1371" s="4">
        <v>40676</v>
      </c>
      <c r="G1371" s="3" t="s">
        <v>205</v>
      </c>
      <c r="H1371" s="78">
        <v>924.13</v>
      </c>
      <c r="J1371" s="2" t="s">
        <v>204</v>
      </c>
      <c r="L1371">
        <v>40</v>
      </c>
      <c r="M1371">
        <v>40</v>
      </c>
      <c r="N1371">
        <v>2014</v>
      </c>
      <c r="O1371">
        <v>9</v>
      </c>
      <c r="P1371" s="1">
        <v>924.13</v>
      </c>
      <c r="Q1371">
        <v>0.3</v>
      </c>
      <c r="S1371" s="78">
        <v>924.13</v>
      </c>
      <c r="T1371" s="123">
        <f>+Tabla_dsa_sqlexpress2_LUCCA_Resguardos23[[#This Row],[Precio_Adquisición]]-Tabla_dsa_sqlexpress2_LUCCA_Resguardos23[[#This Row],[Columna1]]</f>
        <v>0</v>
      </c>
      <c r="U1371">
        <v>1369</v>
      </c>
    </row>
    <row r="1372" spans="1:21" hidden="1" x14ac:dyDescent="0.25">
      <c r="A1372" s="3" t="s">
        <v>125</v>
      </c>
      <c r="C1372" s="24" t="s">
        <v>3169</v>
      </c>
      <c r="D1372" s="24" t="s">
        <v>3169</v>
      </c>
      <c r="E1372" s="4">
        <v>40676</v>
      </c>
      <c r="F1372" s="4">
        <v>40676</v>
      </c>
      <c r="G1372" s="3" t="s">
        <v>203</v>
      </c>
      <c r="H1372" s="78">
        <v>924.13</v>
      </c>
      <c r="J1372" s="2" t="s">
        <v>202</v>
      </c>
      <c r="L1372">
        <v>40</v>
      </c>
      <c r="M1372">
        <v>40</v>
      </c>
      <c r="N1372">
        <v>2014</v>
      </c>
      <c r="O1372">
        <v>9</v>
      </c>
      <c r="P1372" s="1">
        <v>924.13</v>
      </c>
      <c r="Q1372">
        <v>0.3</v>
      </c>
      <c r="S1372" s="78">
        <v>924.13</v>
      </c>
      <c r="T1372" s="123">
        <f>+Tabla_dsa_sqlexpress2_LUCCA_Resguardos23[[#This Row],[Precio_Adquisición]]-Tabla_dsa_sqlexpress2_LUCCA_Resguardos23[[#This Row],[Columna1]]</f>
        <v>0</v>
      </c>
      <c r="U1372">
        <v>1370</v>
      </c>
    </row>
    <row r="1373" spans="1:21" hidden="1" x14ac:dyDescent="0.25">
      <c r="A1373" s="3" t="s">
        <v>125</v>
      </c>
      <c r="C1373" s="24" t="s">
        <v>3169</v>
      </c>
      <c r="D1373" s="24" t="s">
        <v>3169</v>
      </c>
      <c r="E1373" s="4">
        <v>40676</v>
      </c>
      <c r="F1373" s="4">
        <v>40676</v>
      </c>
      <c r="G1373" s="3" t="s">
        <v>201</v>
      </c>
      <c r="H1373" s="78">
        <v>924.13</v>
      </c>
      <c r="J1373" s="2" t="s">
        <v>200</v>
      </c>
      <c r="L1373">
        <v>40</v>
      </c>
      <c r="M1373">
        <v>40</v>
      </c>
      <c r="N1373">
        <v>2014</v>
      </c>
      <c r="O1373">
        <v>9</v>
      </c>
      <c r="P1373" s="1">
        <v>924.13</v>
      </c>
      <c r="Q1373">
        <v>0.3</v>
      </c>
      <c r="S1373" s="78">
        <v>924.13</v>
      </c>
      <c r="T1373" s="123">
        <f>+Tabla_dsa_sqlexpress2_LUCCA_Resguardos23[[#This Row],[Precio_Adquisición]]-Tabla_dsa_sqlexpress2_LUCCA_Resguardos23[[#This Row],[Columna1]]</f>
        <v>0</v>
      </c>
      <c r="U1373">
        <v>1371</v>
      </c>
    </row>
    <row r="1374" spans="1:21" hidden="1" x14ac:dyDescent="0.25">
      <c r="A1374" s="3" t="s">
        <v>125</v>
      </c>
      <c r="C1374" s="24" t="s">
        <v>3169</v>
      </c>
      <c r="D1374" s="24" t="s">
        <v>3169</v>
      </c>
      <c r="E1374" s="4">
        <v>40676</v>
      </c>
      <c r="F1374" s="4">
        <v>40676</v>
      </c>
      <c r="G1374" s="3" t="s">
        <v>199</v>
      </c>
      <c r="H1374" s="78">
        <v>924.13</v>
      </c>
      <c r="J1374" s="2" t="s">
        <v>198</v>
      </c>
      <c r="L1374">
        <v>40</v>
      </c>
      <c r="M1374">
        <v>40</v>
      </c>
      <c r="N1374">
        <v>2014</v>
      </c>
      <c r="O1374">
        <v>9</v>
      </c>
      <c r="P1374" s="1">
        <v>924.13</v>
      </c>
      <c r="Q1374">
        <v>0.3</v>
      </c>
      <c r="S1374" s="78">
        <v>924.13</v>
      </c>
      <c r="T1374" s="123">
        <f>+Tabla_dsa_sqlexpress2_LUCCA_Resguardos23[[#This Row],[Precio_Adquisición]]-Tabla_dsa_sqlexpress2_LUCCA_Resguardos23[[#This Row],[Columna1]]</f>
        <v>0</v>
      </c>
      <c r="U1374">
        <v>1372</v>
      </c>
    </row>
    <row r="1375" spans="1:21" hidden="1" x14ac:dyDescent="0.25">
      <c r="A1375" s="3" t="s">
        <v>125</v>
      </c>
      <c r="C1375" s="24" t="s">
        <v>3169</v>
      </c>
      <c r="D1375" s="24" t="s">
        <v>3169</v>
      </c>
      <c r="E1375" s="4">
        <v>40676</v>
      </c>
      <c r="F1375" s="4">
        <v>40676</v>
      </c>
      <c r="G1375" s="3" t="s">
        <v>197</v>
      </c>
      <c r="H1375" s="78">
        <v>924.13</v>
      </c>
      <c r="J1375" s="2" t="s">
        <v>196</v>
      </c>
      <c r="L1375">
        <v>40</v>
      </c>
      <c r="M1375">
        <v>40</v>
      </c>
      <c r="N1375">
        <v>2014</v>
      </c>
      <c r="O1375">
        <v>9</v>
      </c>
      <c r="P1375" s="1">
        <v>924.13</v>
      </c>
      <c r="Q1375">
        <v>0.3</v>
      </c>
      <c r="S1375" s="78">
        <v>924.13</v>
      </c>
      <c r="T1375" s="123">
        <f>+Tabla_dsa_sqlexpress2_LUCCA_Resguardos23[[#This Row],[Precio_Adquisición]]-Tabla_dsa_sqlexpress2_LUCCA_Resguardos23[[#This Row],[Columna1]]</f>
        <v>0</v>
      </c>
      <c r="U1375">
        <v>1373</v>
      </c>
    </row>
    <row r="1376" spans="1:21" hidden="1" x14ac:dyDescent="0.25">
      <c r="A1376" s="3" t="s">
        <v>125</v>
      </c>
      <c r="C1376" s="24" t="s">
        <v>3169</v>
      </c>
      <c r="D1376" s="24" t="s">
        <v>3169</v>
      </c>
      <c r="E1376" s="4">
        <v>40676</v>
      </c>
      <c r="F1376" s="4">
        <v>40676</v>
      </c>
      <c r="G1376" s="3" t="s">
        <v>195</v>
      </c>
      <c r="H1376" s="78">
        <v>924.13</v>
      </c>
      <c r="J1376" s="2" t="s">
        <v>194</v>
      </c>
      <c r="L1376">
        <v>40</v>
      </c>
      <c r="M1376">
        <v>40</v>
      </c>
      <c r="N1376">
        <v>2014</v>
      </c>
      <c r="O1376">
        <v>9</v>
      </c>
      <c r="P1376" s="1">
        <v>924.13</v>
      </c>
      <c r="Q1376">
        <v>0.3</v>
      </c>
      <c r="S1376" s="78">
        <v>924.13</v>
      </c>
      <c r="T1376" s="123">
        <f>+Tabla_dsa_sqlexpress2_LUCCA_Resguardos23[[#This Row],[Precio_Adquisición]]-Tabla_dsa_sqlexpress2_LUCCA_Resguardos23[[#This Row],[Columna1]]</f>
        <v>0</v>
      </c>
      <c r="U1376">
        <v>1374</v>
      </c>
    </row>
    <row r="1377" spans="1:21" hidden="1" x14ac:dyDescent="0.25">
      <c r="A1377" s="3" t="s">
        <v>125</v>
      </c>
      <c r="C1377" s="24" t="s">
        <v>3169</v>
      </c>
      <c r="D1377" s="24" t="s">
        <v>3169</v>
      </c>
      <c r="E1377" s="4">
        <v>40676</v>
      </c>
      <c r="F1377" s="4">
        <v>40676</v>
      </c>
      <c r="G1377" s="3" t="s">
        <v>193</v>
      </c>
      <c r="H1377" s="78">
        <v>924.13</v>
      </c>
      <c r="J1377" s="2" t="s">
        <v>192</v>
      </c>
      <c r="L1377">
        <v>40</v>
      </c>
      <c r="M1377">
        <v>40</v>
      </c>
      <c r="N1377">
        <v>2014</v>
      </c>
      <c r="O1377">
        <v>9</v>
      </c>
      <c r="P1377" s="1">
        <v>924.13</v>
      </c>
      <c r="Q1377">
        <v>0.3</v>
      </c>
      <c r="S1377" s="78">
        <v>924.13</v>
      </c>
      <c r="T1377" s="123">
        <f>+Tabla_dsa_sqlexpress2_LUCCA_Resguardos23[[#This Row],[Precio_Adquisición]]-Tabla_dsa_sqlexpress2_LUCCA_Resguardos23[[#This Row],[Columna1]]</f>
        <v>0</v>
      </c>
      <c r="U1377">
        <v>1375</v>
      </c>
    </row>
    <row r="1378" spans="1:21" hidden="1" x14ac:dyDescent="0.25">
      <c r="A1378" s="3" t="s">
        <v>125</v>
      </c>
      <c r="C1378" s="24" t="s">
        <v>3169</v>
      </c>
      <c r="D1378" s="24" t="s">
        <v>3169</v>
      </c>
      <c r="E1378" s="4">
        <v>40676</v>
      </c>
      <c r="F1378" s="4">
        <v>40676</v>
      </c>
      <c r="G1378" s="3" t="s">
        <v>191</v>
      </c>
      <c r="H1378" s="78">
        <v>924.13</v>
      </c>
      <c r="J1378" s="2" t="s">
        <v>190</v>
      </c>
      <c r="L1378">
        <v>40</v>
      </c>
      <c r="M1378">
        <v>40</v>
      </c>
      <c r="N1378">
        <v>2014</v>
      </c>
      <c r="O1378">
        <v>9</v>
      </c>
      <c r="P1378" s="1">
        <v>924.13</v>
      </c>
      <c r="Q1378">
        <v>0.3</v>
      </c>
      <c r="S1378" s="78">
        <v>924.13</v>
      </c>
      <c r="T1378" s="123">
        <f>+Tabla_dsa_sqlexpress2_LUCCA_Resguardos23[[#This Row],[Precio_Adquisición]]-Tabla_dsa_sqlexpress2_LUCCA_Resguardos23[[#This Row],[Columna1]]</f>
        <v>0</v>
      </c>
      <c r="U1378">
        <v>1376</v>
      </c>
    </row>
    <row r="1379" spans="1:21" hidden="1" x14ac:dyDescent="0.25">
      <c r="A1379" s="3" t="s">
        <v>125</v>
      </c>
      <c r="C1379" s="24" t="s">
        <v>3169</v>
      </c>
      <c r="D1379" s="24" t="s">
        <v>3169</v>
      </c>
      <c r="E1379" s="4">
        <v>40676</v>
      </c>
      <c r="F1379" s="4">
        <v>40676</v>
      </c>
      <c r="G1379" s="3" t="s">
        <v>189</v>
      </c>
      <c r="H1379" s="78">
        <v>924.13</v>
      </c>
      <c r="J1379" s="2" t="s">
        <v>188</v>
      </c>
      <c r="L1379">
        <v>40</v>
      </c>
      <c r="M1379">
        <v>40</v>
      </c>
      <c r="N1379">
        <v>2014</v>
      </c>
      <c r="O1379">
        <v>9</v>
      </c>
      <c r="P1379" s="1">
        <v>924.13</v>
      </c>
      <c r="Q1379">
        <v>0.3</v>
      </c>
      <c r="S1379" s="78">
        <v>924.13</v>
      </c>
      <c r="T1379" s="123">
        <f>+Tabla_dsa_sqlexpress2_LUCCA_Resguardos23[[#This Row],[Precio_Adquisición]]-Tabla_dsa_sqlexpress2_LUCCA_Resguardos23[[#This Row],[Columna1]]</f>
        <v>0</v>
      </c>
      <c r="U1379">
        <v>1377</v>
      </c>
    </row>
    <row r="1380" spans="1:21" hidden="1" x14ac:dyDescent="0.25">
      <c r="A1380" s="3" t="s">
        <v>125</v>
      </c>
      <c r="C1380" s="24" t="s">
        <v>3169</v>
      </c>
      <c r="D1380" s="24" t="s">
        <v>3169</v>
      </c>
      <c r="E1380" s="4">
        <v>40676</v>
      </c>
      <c r="F1380" s="4">
        <v>40676</v>
      </c>
      <c r="G1380" s="3" t="s">
        <v>187</v>
      </c>
      <c r="H1380" s="78">
        <v>924.13</v>
      </c>
      <c r="J1380" s="2" t="s">
        <v>186</v>
      </c>
      <c r="L1380">
        <v>40</v>
      </c>
      <c r="M1380">
        <v>40</v>
      </c>
      <c r="N1380">
        <v>2014</v>
      </c>
      <c r="O1380">
        <v>9</v>
      </c>
      <c r="P1380" s="1">
        <v>924.13</v>
      </c>
      <c r="Q1380">
        <v>0.3</v>
      </c>
      <c r="S1380" s="78">
        <v>924.13</v>
      </c>
      <c r="T1380" s="123">
        <f>+Tabla_dsa_sqlexpress2_LUCCA_Resguardos23[[#This Row],[Precio_Adquisición]]-Tabla_dsa_sqlexpress2_LUCCA_Resguardos23[[#This Row],[Columna1]]</f>
        <v>0</v>
      </c>
      <c r="U1380">
        <v>1378</v>
      </c>
    </row>
    <row r="1381" spans="1:21" hidden="1" x14ac:dyDescent="0.25">
      <c r="A1381" s="3" t="s">
        <v>125</v>
      </c>
      <c r="C1381" s="24" t="s">
        <v>3169</v>
      </c>
      <c r="D1381" s="24" t="s">
        <v>3169</v>
      </c>
      <c r="E1381" s="4">
        <v>40676</v>
      </c>
      <c r="F1381" s="4">
        <v>40676</v>
      </c>
      <c r="G1381" s="3" t="s">
        <v>185</v>
      </c>
      <c r="H1381" s="78">
        <v>924.13</v>
      </c>
      <c r="J1381" s="2" t="s">
        <v>184</v>
      </c>
      <c r="L1381">
        <v>40</v>
      </c>
      <c r="M1381">
        <v>40</v>
      </c>
      <c r="N1381">
        <v>2014</v>
      </c>
      <c r="O1381">
        <v>9</v>
      </c>
      <c r="P1381" s="1">
        <v>924.13</v>
      </c>
      <c r="Q1381">
        <v>0.3</v>
      </c>
      <c r="S1381" s="78">
        <v>924.13</v>
      </c>
      <c r="T1381" s="123">
        <f>+Tabla_dsa_sqlexpress2_LUCCA_Resguardos23[[#This Row],[Precio_Adquisición]]-Tabla_dsa_sqlexpress2_LUCCA_Resguardos23[[#This Row],[Columna1]]</f>
        <v>0</v>
      </c>
      <c r="U1381">
        <v>1379</v>
      </c>
    </row>
    <row r="1382" spans="1:21" hidden="1" x14ac:dyDescent="0.25">
      <c r="A1382" s="3" t="s">
        <v>125</v>
      </c>
      <c r="C1382" s="24" t="s">
        <v>3169</v>
      </c>
      <c r="D1382" s="24" t="s">
        <v>3169</v>
      </c>
      <c r="E1382" s="4">
        <v>40676</v>
      </c>
      <c r="F1382" s="4">
        <v>40676</v>
      </c>
      <c r="G1382" s="3" t="s">
        <v>183</v>
      </c>
      <c r="H1382" s="78">
        <v>924.13</v>
      </c>
      <c r="J1382" s="2" t="s">
        <v>182</v>
      </c>
      <c r="L1382">
        <v>40</v>
      </c>
      <c r="M1382">
        <v>40</v>
      </c>
      <c r="N1382">
        <v>2014</v>
      </c>
      <c r="O1382">
        <v>9</v>
      </c>
      <c r="P1382" s="1">
        <v>924.13</v>
      </c>
      <c r="Q1382">
        <v>0.3</v>
      </c>
      <c r="S1382" s="78">
        <v>924.13</v>
      </c>
      <c r="T1382" s="123">
        <f>+Tabla_dsa_sqlexpress2_LUCCA_Resguardos23[[#This Row],[Precio_Adquisición]]-Tabla_dsa_sqlexpress2_LUCCA_Resguardos23[[#This Row],[Columna1]]</f>
        <v>0</v>
      </c>
      <c r="U1382">
        <v>1380</v>
      </c>
    </row>
    <row r="1383" spans="1:21" hidden="1" x14ac:dyDescent="0.25">
      <c r="A1383" s="3" t="s">
        <v>125</v>
      </c>
      <c r="C1383" s="24" t="s">
        <v>3169</v>
      </c>
      <c r="D1383" s="24" t="s">
        <v>3169</v>
      </c>
      <c r="E1383" s="4">
        <v>40676</v>
      </c>
      <c r="F1383" s="4">
        <v>40676</v>
      </c>
      <c r="G1383" s="3" t="s">
        <v>181</v>
      </c>
      <c r="H1383" s="78">
        <v>924.13</v>
      </c>
      <c r="J1383" s="2" t="s">
        <v>180</v>
      </c>
      <c r="L1383">
        <v>40</v>
      </c>
      <c r="M1383">
        <v>40</v>
      </c>
      <c r="N1383">
        <v>2014</v>
      </c>
      <c r="O1383">
        <v>9</v>
      </c>
      <c r="P1383" s="1">
        <v>924.13</v>
      </c>
      <c r="Q1383">
        <v>0.3</v>
      </c>
      <c r="S1383" s="78">
        <v>924.13</v>
      </c>
      <c r="T1383" s="123">
        <f>+Tabla_dsa_sqlexpress2_LUCCA_Resguardos23[[#This Row],[Precio_Adquisición]]-Tabla_dsa_sqlexpress2_LUCCA_Resguardos23[[#This Row],[Columna1]]</f>
        <v>0</v>
      </c>
      <c r="U1383">
        <v>1381</v>
      </c>
    </row>
    <row r="1384" spans="1:21" hidden="1" x14ac:dyDescent="0.25">
      <c r="A1384" s="3" t="s">
        <v>125</v>
      </c>
      <c r="C1384" s="24" t="s">
        <v>3169</v>
      </c>
      <c r="D1384" s="24" t="s">
        <v>3169</v>
      </c>
      <c r="E1384" s="4">
        <v>40676</v>
      </c>
      <c r="F1384" s="4">
        <v>40676</v>
      </c>
      <c r="G1384" s="3" t="s">
        <v>179</v>
      </c>
      <c r="H1384" s="78">
        <v>924.13</v>
      </c>
      <c r="J1384" s="2" t="s">
        <v>178</v>
      </c>
      <c r="L1384">
        <v>40</v>
      </c>
      <c r="M1384">
        <v>40</v>
      </c>
      <c r="N1384">
        <v>2014</v>
      </c>
      <c r="O1384">
        <v>9</v>
      </c>
      <c r="P1384" s="1">
        <v>924.13</v>
      </c>
      <c r="Q1384">
        <v>0.3</v>
      </c>
      <c r="S1384" s="78">
        <v>924.13</v>
      </c>
      <c r="T1384" s="123">
        <f>+Tabla_dsa_sqlexpress2_LUCCA_Resguardos23[[#This Row],[Precio_Adquisición]]-Tabla_dsa_sqlexpress2_LUCCA_Resguardos23[[#This Row],[Columna1]]</f>
        <v>0</v>
      </c>
      <c r="U1384">
        <v>1382</v>
      </c>
    </row>
    <row r="1385" spans="1:21" hidden="1" x14ac:dyDescent="0.25">
      <c r="A1385" s="3" t="s">
        <v>125</v>
      </c>
      <c r="C1385" s="24" t="s">
        <v>3169</v>
      </c>
      <c r="D1385" s="24" t="s">
        <v>3169</v>
      </c>
      <c r="E1385" s="4">
        <v>40676</v>
      </c>
      <c r="F1385" s="4">
        <v>40676</v>
      </c>
      <c r="G1385" s="3" t="s">
        <v>177</v>
      </c>
      <c r="H1385" s="78">
        <v>924.13</v>
      </c>
      <c r="J1385" s="2" t="s">
        <v>176</v>
      </c>
      <c r="L1385">
        <v>40</v>
      </c>
      <c r="M1385">
        <v>40</v>
      </c>
      <c r="N1385">
        <v>2014</v>
      </c>
      <c r="O1385">
        <v>9</v>
      </c>
      <c r="P1385" s="1">
        <v>924.13</v>
      </c>
      <c r="Q1385">
        <v>0.3</v>
      </c>
      <c r="S1385" s="78">
        <v>924.13</v>
      </c>
      <c r="T1385" s="123">
        <f>+Tabla_dsa_sqlexpress2_LUCCA_Resguardos23[[#This Row],[Precio_Adquisición]]-Tabla_dsa_sqlexpress2_LUCCA_Resguardos23[[#This Row],[Columna1]]</f>
        <v>0</v>
      </c>
      <c r="U1385">
        <v>1383</v>
      </c>
    </row>
    <row r="1386" spans="1:21" hidden="1" x14ac:dyDescent="0.25">
      <c r="A1386" s="3" t="s">
        <v>125</v>
      </c>
      <c r="C1386" s="24" t="s">
        <v>3169</v>
      </c>
      <c r="D1386" s="24" t="s">
        <v>3169</v>
      </c>
      <c r="E1386" s="4">
        <v>40676</v>
      </c>
      <c r="F1386" s="4">
        <v>40676</v>
      </c>
      <c r="G1386" s="3" t="s">
        <v>175</v>
      </c>
      <c r="H1386" s="78">
        <v>924.13</v>
      </c>
      <c r="J1386" s="2" t="s">
        <v>174</v>
      </c>
      <c r="L1386">
        <v>40</v>
      </c>
      <c r="M1386">
        <v>40</v>
      </c>
      <c r="N1386">
        <v>2014</v>
      </c>
      <c r="O1386">
        <v>9</v>
      </c>
      <c r="P1386" s="1">
        <v>924.13</v>
      </c>
      <c r="Q1386">
        <v>0.3</v>
      </c>
      <c r="S1386" s="78">
        <v>924.13</v>
      </c>
      <c r="T1386" s="123">
        <f>+Tabla_dsa_sqlexpress2_LUCCA_Resguardos23[[#This Row],[Precio_Adquisición]]-Tabla_dsa_sqlexpress2_LUCCA_Resguardos23[[#This Row],[Columna1]]</f>
        <v>0</v>
      </c>
      <c r="U1386">
        <v>1384</v>
      </c>
    </row>
    <row r="1387" spans="1:21" hidden="1" x14ac:dyDescent="0.25">
      <c r="A1387" s="3" t="s">
        <v>125</v>
      </c>
      <c r="C1387" s="24" t="s">
        <v>3169</v>
      </c>
      <c r="D1387" s="24" t="s">
        <v>3169</v>
      </c>
      <c r="E1387" s="4">
        <v>40676</v>
      </c>
      <c r="F1387" s="4">
        <v>40676</v>
      </c>
      <c r="G1387" s="3" t="s">
        <v>173</v>
      </c>
      <c r="H1387" s="78">
        <v>924.13</v>
      </c>
      <c r="J1387" s="2" t="s">
        <v>172</v>
      </c>
      <c r="L1387">
        <v>40</v>
      </c>
      <c r="M1387">
        <v>40</v>
      </c>
      <c r="N1387">
        <v>2014</v>
      </c>
      <c r="O1387">
        <v>9</v>
      </c>
      <c r="P1387" s="1">
        <v>924.13</v>
      </c>
      <c r="Q1387">
        <v>0.3</v>
      </c>
      <c r="S1387" s="78">
        <v>924.13</v>
      </c>
      <c r="T1387" s="123">
        <f>+Tabla_dsa_sqlexpress2_LUCCA_Resguardos23[[#This Row],[Precio_Adquisición]]-Tabla_dsa_sqlexpress2_LUCCA_Resguardos23[[#This Row],[Columna1]]</f>
        <v>0</v>
      </c>
      <c r="U1387">
        <v>1385</v>
      </c>
    </row>
    <row r="1388" spans="1:21" hidden="1" x14ac:dyDescent="0.25">
      <c r="A1388" s="3" t="s">
        <v>125</v>
      </c>
      <c r="C1388" s="24" t="s">
        <v>3169</v>
      </c>
      <c r="D1388" s="24" t="s">
        <v>3169</v>
      </c>
      <c r="E1388" s="4">
        <v>40676</v>
      </c>
      <c r="F1388" s="4">
        <v>40676</v>
      </c>
      <c r="G1388" s="3" t="s">
        <v>171</v>
      </c>
      <c r="H1388" s="78">
        <v>924.13</v>
      </c>
      <c r="J1388" s="2" t="s">
        <v>170</v>
      </c>
      <c r="L1388">
        <v>40</v>
      </c>
      <c r="M1388">
        <v>40</v>
      </c>
      <c r="N1388">
        <v>2014</v>
      </c>
      <c r="O1388">
        <v>9</v>
      </c>
      <c r="P1388" s="1">
        <v>924.13</v>
      </c>
      <c r="Q1388">
        <v>0.3</v>
      </c>
      <c r="S1388" s="78">
        <v>924.13</v>
      </c>
      <c r="T1388" s="123">
        <f>+Tabla_dsa_sqlexpress2_LUCCA_Resguardos23[[#This Row],[Precio_Adquisición]]-Tabla_dsa_sqlexpress2_LUCCA_Resguardos23[[#This Row],[Columna1]]</f>
        <v>0</v>
      </c>
      <c r="U1388">
        <v>1386</v>
      </c>
    </row>
    <row r="1389" spans="1:21" hidden="1" x14ac:dyDescent="0.25">
      <c r="A1389" s="3" t="s">
        <v>125</v>
      </c>
      <c r="C1389" s="24" t="s">
        <v>3169</v>
      </c>
      <c r="D1389" s="24" t="s">
        <v>3169</v>
      </c>
      <c r="E1389" s="4">
        <v>40676</v>
      </c>
      <c r="F1389" s="4">
        <v>40676</v>
      </c>
      <c r="G1389" s="3" t="s">
        <v>169</v>
      </c>
      <c r="H1389" s="78">
        <v>924.13</v>
      </c>
      <c r="J1389" s="2" t="s">
        <v>168</v>
      </c>
      <c r="L1389">
        <v>40</v>
      </c>
      <c r="M1389">
        <v>40</v>
      </c>
      <c r="N1389">
        <v>2014</v>
      </c>
      <c r="O1389">
        <v>9</v>
      </c>
      <c r="P1389" s="1">
        <v>924.13</v>
      </c>
      <c r="Q1389">
        <v>0.3</v>
      </c>
      <c r="S1389" s="78">
        <v>924.13</v>
      </c>
      <c r="T1389" s="123">
        <f>+Tabla_dsa_sqlexpress2_LUCCA_Resguardos23[[#This Row],[Precio_Adquisición]]-Tabla_dsa_sqlexpress2_LUCCA_Resguardos23[[#This Row],[Columna1]]</f>
        <v>0</v>
      </c>
      <c r="U1389">
        <v>1387</v>
      </c>
    </row>
    <row r="1390" spans="1:21" hidden="1" x14ac:dyDescent="0.25">
      <c r="A1390" s="3" t="s">
        <v>125</v>
      </c>
      <c r="C1390" s="24" t="s">
        <v>3169</v>
      </c>
      <c r="D1390" s="24" t="s">
        <v>3169</v>
      </c>
      <c r="E1390" s="4">
        <v>40676</v>
      </c>
      <c r="F1390" s="4">
        <v>40676</v>
      </c>
      <c r="G1390" s="3" t="s">
        <v>167</v>
      </c>
      <c r="H1390" s="78">
        <v>924.13</v>
      </c>
      <c r="J1390" s="2" t="s">
        <v>166</v>
      </c>
      <c r="L1390">
        <v>40</v>
      </c>
      <c r="M1390">
        <v>40</v>
      </c>
      <c r="N1390">
        <v>2014</v>
      </c>
      <c r="O1390">
        <v>9</v>
      </c>
      <c r="P1390" s="1">
        <v>924.13</v>
      </c>
      <c r="Q1390">
        <v>0.3</v>
      </c>
      <c r="S1390" s="78">
        <v>924.13</v>
      </c>
      <c r="T1390" s="123">
        <f>+Tabla_dsa_sqlexpress2_LUCCA_Resguardos23[[#This Row],[Precio_Adquisición]]-Tabla_dsa_sqlexpress2_LUCCA_Resguardos23[[#This Row],[Columna1]]</f>
        <v>0</v>
      </c>
      <c r="U1390">
        <v>1388</v>
      </c>
    </row>
    <row r="1391" spans="1:21" hidden="1" x14ac:dyDescent="0.25">
      <c r="A1391" s="3" t="s">
        <v>125</v>
      </c>
      <c r="C1391" s="24" t="s">
        <v>3169</v>
      </c>
      <c r="D1391" s="24" t="s">
        <v>3169</v>
      </c>
      <c r="E1391" s="4">
        <v>40676</v>
      </c>
      <c r="F1391" s="4">
        <v>40676</v>
      </c>
      <c r="G1391" s="3" t="s">
        <v>165</v>
      </c>
      <c r="H1391" s="78">
        <v>924.13</v>
      </c>
      <c r="J1391" s="2" t="s">
        <v>164</v>
      </c>
      <c r="L1391">
        <v>40</v>
      </c>
      <c r="M1391">
        <v>40</v>
      </c>
      <c r="N1391">
        <v>2014</v>
      </c>
      <c r="O1391">
        <v>9</v>
      </c>
      <c r="P1391" s="1">
        <v>924.13</v>
      </c>
      <c r="Q1391">
        <v>0.3</v>
      </c>
      <c r="S1391" s="78">
        <v>924.13</v>
      </c>
      <c r="T1391" s="123">
        <f>+Tabla_dsa_sqlexpress2_LUCCA_Resguardos23[[#This Row],[Precio_Adquisición]]-Tabla_dsa_sqlexpress2_LUCCA_Resguardos23[[#This Row],[Columna1]]</f>
        <v>0</v>
      </c>
      <c r="U1391">
        <v>1389</v>
      </c>
    </row>
    <row r="1392" spans="1:21" hidden="1" x14ac:dyDescent="0.25">
      <c r="A1392" s="3" t="s">
        <v>125</v>
      </c>
      <c r="C1392" s="24" t="s">
        <v>3169</v>
      </c>
      <c r="D1392" s="24" t="s">
        <v>3169</v>
      </c>
      <c r="E1392" s="4">
        <v>40676</v>
      </c>
      <c r="F1392" s="4">
        <v>40676</v>
      </c>
      <c r="G1392" s="3" t="s">
        <v>163</v>
      </c>
      <c r="H1392" s="78">
        <v>924.13</v>
      </c>
      <c r="J1392" s="2" t="s">
        <v>162</v>
      </c>
      <c r="L1392">
        <v>40</v>
      </c>
      <c r="M1392">
        <v>40</v>
      </c>
      <c r="N1392">
        <v>2014</v>
      </c>
      <c r="O1392">
        <v>9</v>
      </c>
      <c r="P1392" s="1">
        <v>924.13</v>
      </c>
      <c r="Q1392">
        <v>0.3</v>
      </c>
      <c r="S1392" s="78">
        <v>924.13</v>
      </c>
      <c r="T1392" s="123">
        <f>+Tabla_dsa_sqlexpress2_LUCCA_Resguardos23[[#This Row],[Precio_Adquisición]]-Tabla_dsa_sqlexpress2_LUCCA_Resguardos23[[#This Row],[Columna1]]</f>
        <v>0</v>
      </c>
      <c r="U1392">
        <v>1390</v>
      </c>
    </row>
    <row r="1393" spans="1:21" hidden="1" x14ac:dyDescent="0.25">
      <c r="A1393" s="3" t="s">
        <v>125</v>
      </c>
      <c r="C1393" s="24" t="s">
        <v>3169</v>
      </c>
      <c r="D1393" s="24" t="s">
        <v>3169</v>
      </c>
      <c r="E1393" s="4">
        <v>40676</v>
      </c>
      <c r="F1393" s="4">
        <v>40676</v>
      </c>
      <c r="G1393" s="3" t="s">
        <v>161</v>
      </c>
      <c r="H1393" s="78">
        <v>924.13</v>
      </c>
      <c r="J1393" s="2" t="s">
        <v>160</v>
      </c>
      <c r="L1393">
        <v>40</v>
      </c>
      <c r="M1393">
        <v>40</v>
      </c>
      <c r="N1393">
        <v>2014</v>
      </c>
      <c r="O1393">
        <v>9</v>
      </c>
      <c r="P1393" s="1">
        <v>924.13</v>
      </c>
      <c r="Q1393">
        <v>0.3</v>
      </c>
      <c r="S1393" s="78">
        <v>924.13</v>
      </c>
      <c r="T1393" s="123">
        <f>+Tabla_dsa_sqlexpress2_LUCCA_Resguardos23[[#This Row],[Precio_Adquisición]]-Tabla_dsa_sqlexpress2_LUCCA_Resguardos23[[#This Row],[Columna1]]</f>
        <v>0</v>
      </c>
      <c r="U1393">
        <v>1391</v>
      </c>
    </row>
    <row r="1394" spans="1:21" hidden="1" x14ac:dyDescent="0.25">
      <c r="A1394" s="3" t="s">
        <v>125</v>
      </c>
      <c r="C1394" s="24" t="s">
        <v>3169</v>
      </c>
      <c r="D1394" s="24" t="s">
        <v>3169</v>
      </c>
      <c r="E1394" s="4">
        <v>40676</v>
      </c>
      <c r="F1394" s="4">
        <v>40676</v>
      </c>
      <c r="G1394" s="3" t="s">
        <v>159</v>
      </c>
      <c r="H1394" s="78">
        <v>924.13</v>
      </c>
      <c r="J1394" s="2" t="s">
        <v>158</v>
      </c>
      <c r="L1394">
        <v>40</v>
      </c>
      <c r="M1394">
        <v>40</v>
      </c>
      <c r="N1394">
        <v>2014</v>
      </c>
      <c r="O1394">
        <v>9</v>
      </c>
      <c r="P1394" s="1">
        <v>924.13</v>
      </c>
      <c r="Q1394">
        <v>0.3</v>
      </c>
      <c r="S1394" s="78">
        <v>924.13</v>
      </c>
      <c r="T1394" s="123">
        <f>+Tabla_dsa_sqlexpress2_LUCCA_Resguardos23[[#This Row],[Precio_Adquisición]]-Tabla_dsa_sqlexpress2_LUCCA_Resguardos23[[#This Row],[Columna1]]</f>
        <v>0</v>
      </c>
      <c r="U1394">
        <v>1392</v>
      </c>
    </row>
    <row r="1395" spans="1:21" hidden="1" x14ac:dyDescent="0.25">
      <c r="A1395" s="3" t="s">
        <v>125</v>
      </c>
      <c r="C1395" s="24" t="s">
        <v>3169</v>
      </c>
      <c r="D1395" s="24" t="s">
        <v>3169</v>
      </c>
      <c r="E1395" s="4">
        <v>40676</v>
      </c>
      <c r="F1395" s="4">
        <v>40676</v>
      </c>
      <c r="G1395" s="3" t="s">
        <v>157</v>
      </c>
      <c r="H1395" s="78">
        <v>924.13</v>
      </c>
      <c r="J1395" s="2" t="s">
        <v>156</v>
      </c>
      <c r="L1395">
        <v>40</v>
      </c>
      <c r="M1395">
        <v>40</v>
      </c>
      <c r="N1395">
        <v>2014</v>
      </c>
      <c r="O1395">
        <v>9</v>
      </c>
      <c r="P1395" s="1">
        <v>924.13</v>
      </c>
      <c r="Q1395">
        <v>0.3</v>
      </c>
      <c r="S1395" s="78">
        <v>924.13</v>
      </c>
      <c r="T1395" s="123">
        <f>+Tabla_dsa_sqlexpress2_LUCCA_Resguardos23[[#This Row],[Precio_Adquisición]]-Tabla_dsa_sqlexpress2_LUCCA_Resguardos23[[#This Row],[Columna1]]</f>
        <v>0</v>
      </c>
      <c r="U1395">
        <v>1393</v>
      </c>
    </row>
    <row r="1396" spans="1:21" hidden="1" x14ac:dyDescent="0.25">
      <c r="A1396" s="3" t="s">
        <v>125</v>
      </c>
      <c r="C1396" s="24" t="s">
        <v>3169</v>
      </c>
      <c r="D1396" s="24" t="s">
        <v>3169</v>
      </c>
      <c r="E1396" s="4">
        <v>40676</v>
      </c>
      <c r="F1396" s="4">
        <v>40676</v>
      </c>
      <c r="G1396" s="3" t="s">
        <v>155</v>
      </c>
      <c r="H1396" s="78">
        <v>924.13</v>
      </c>
      <c r="J1396" s="2" t="s">
        <v>154</v>
      </c>
      <c r="L1396">
        <v>40</v>
      </c>
      <c r="M1396">
        <v>40</v>
      </c>
      <c r="N1396">
        <v>2014</v>
      </c>
      <c r="O1396">
        <v>9</v>
      </c>
      <c r="P1396" s="1">
        <v>924.13</v>
      </c>
      <c r="Q1396">
        <v>0.3</v>
      </c>
      <c r="S1396" s="78">
        <v>924.13</v>
      </c>
      <c r="T1396" s="123">
        <f>+Tabla_dsa_sqlexpress2_LUCCA_Resguardos23[[#This Row],[Precio_Adquisición]]-Tabla_dsa_sqlexpress2_LUCCA_Resguardos23[[#This Row],[Columna1]]</f>
        <v>0</v>
      </c>
      <c r="U1396">
        <v>1394</v>
      </c>
    </row>
    <row r="1397" spans="1:21" hidden="1" x14ac:dyDescent="0.25">
      <c r="A1397" s="3" t="s">
        <v>125</v>
      </c>
      <c r="C1397" s="24" t="s">
        <v>3169</v>
      </c>
      <c r="D1397" s="24" t="s">
        <v>3169</v>
      </c>
      <c r="E1397" s="4">
        <v>40676</v>
      </c>
      <c r="F1397" s="4">
        <v>40676</v>
      </c>
      <c r="G1397" s="3" t="s">
        <v>153</v>
      </c>
      <c r="H1397" s="78">
        <v>924.14</v>
      </c>
      <c r="J1397" s="2" t="s">
        <v>152</v>
      </c>
      <c r="L1397">
        <v>40</v>
      </c>
      <c r="M1397">
        <v>40</v>
      </c>
      <c r="N1397">
        <v>2014</v>
      </c>
      <c r="O1397">
        <v>9</v>
      </c>
      <c r="P1397" s="1">
        <v>924.14</v>
      </c>
      <c r="Q1397">
        <v>0.3</v>
      </c>
      <c r="S1397" s="78">
        <v>924.14</v>
      </c>
      <c r="T1397" s="123">
        <f>+Tabla_dsa_sqlexpress2_LUCCA_Resguardos23[[#This Row],[Precio_Adquisición]]-Tabla_dsa_sqlexpress2_LUCCA_Resguardos23[[#This Row],[Columna1]]</f>
        <v>0</v>
      </c>
      <c r="U1397">
        <v>1395</v>
      </c>
    </row>
    <row r="1398" spans="1:21" hidden="1" x14ac:dyDescent="0.25">
      <c r="A1398" s="3" t="s">
        <v>125</v>
      </c>
      <c r="C1398" s="24" t="s">
        <v>3169</v>
      </c>
      <c r="D1398" s="24" t="s">
        <v>3169</v>
      </c>
      <c r="E1398" s="4">
        <v>40676</v>
      </c>
      <c r="F1398" s="4">
        <v>40676</v>
      </c>
      <c r="G1398" s="3" t="s">
        <v>151</v>
      </c>
      <c r="H1398" s="78">
        <v>924.14</v>
      </c>
      <c r="J1398" s="2" t="s">
        <v>150</v>
      </c>
      <c r="L1398">
        <v>40</v>
      </c>
      <c r="M1398">
        <v>40</v>
      </c>
      <c r="N1398">
        <v>2014</v>
      </c>
      <c r="O1398">
        <v>9</v>
      </c>
      <c r="P1398" s="1">
        <v>924.14</v>
      </c>
      <c r="Q1398">
        <v>0.3</v>
      </c>
      <c r="S1398" s="78">
        <v>924.14</v>
      </c>
      <c r="T1398" s="123">
        <f>+Tabla_dsa_sqlexpress2_LUCCA_Resguardos23[[#This Row],[Precio_Adquisición]]-Tabla_dsa_sqlexpress2_LUCCA_Resguardos23[[#This Row],[Columna1]]</f>
        <v>0</v>
      </c>
      <c r="U1398">
        <v>1396</v>
      </c>
    </row>
    <row r="1399" spans="1:21" hidden="1" x14ac:dyDescent="0.25">
      <c r="A1399" s="3" t="s">
        <v>125</v>
      </c>
      <c r="C1399" s="24" t="s">
        <v>3169</v>
      </c>
      <c r="D1399" s="24" t="s">
        <v>3169</v>
      </c>
      <c r="E1399" s="4">
        <v>40676</v>
      </c>
      <c r="F1399" s="4">
        <v>40676</v>
      </c>
      <c r="G1399" s="3" t="s">
        <v>149</v>
      </c>
      <c r="H1399" s="78">
        <v>924.14</v>
      </c>
      <c r="J1399" s="2" t="s">
        <v>148</v>
      </c>
      <c r="L1399">
        <v>40</v>
      </c>
      <c r="M1399">
        <v>40</v>
      </c>
      <c r="N1399">
        <v>2014</v>
      </c>
      <c r="O1399">
        <v>9</v>
      </c>
      <c r="P1399" s="1">
        <v>924.14</v>
      </c>
      <c r="Q1399">
        <v>0.3</v>
      </c>
      <c r="S1399" s="78">
        <v>924.14</v>
      </c>
      <c r="T1399" s="123">
        <f>+Tabla_dsa_sqlexpress2_LUCCA_Resguardos23[[#This Row],[Precio_Adquisición]]-Tabla_dsa_sqlexpress2_LUCCA_Resguardos23[[#This Row],[Columna1]]</f>
        <v>0</v>
      </c>
      <c r="U1399">
        <v>1397</v>
      </c>
    </row>
    <row r="1400" spans="1:21" hidden="1" x14ac:dyDescent="0.25">
      <c r="A1400" s="3" t="s">
        <v>125</v>
      </c>
      <c r="C1400" s="24" t="s">
        <v>3169</v>
      </c>
      <c r="D1400" s="24" t="s">
        <v>3169</v>
      </c>
      <c r="E1400" s="4">
        <v>40676</v>
      </c>
      <c r="F1400" s="4">
        <v>40676</v>
      </c>
      <c r="G1400" s="3" t="s">
        <v>147</v>
      </c>
      <c r="H1400" s="78">
        <v>924.14</v>
      </c>
      <c r="J1400" s="2" t="s">
        <v>146</v>
      </c>
      <c r="L1400">
        <v>40</v>
      </c>
      <c r="M1400">
        <v>40</v>
      </c>
      <c r="N1400">
        <v>2014</v>
      </c>
      <c r="O1400">
        <v>9</v>
      </c>
      <c r="P1400" s="1">
        <v>924.14</v>
      </c>
      <c r="Q1400">
        <v>0.3</v>
      </c>
      <c r="S1400" s="78">
        <v>924.14</v>
      </c>
      <c r="T1400" s="123">
        <f>+Tabla_dsa_sqlexpress2_LUCCA_Resguardos23[[#This Row],[Precio_Adquisición]]-Tabla_dsa_sqlexpress2_LUCCA_Resguardos23[[#This Row],[Columna1]]</f>
        <v>0</v>
      </c>
      <c r="U1400">
        <v>1398</v>
      </c>
    </row>
    <row r="1401" spans="1:21" hidden="1" x14ac:dyDescent="0.25">
      <c r="A1401" s="3" t="s">
        <v>125</v>
      </c>
      <c r="C1401" s="24" t="s">
        <v>3169</v>
      </c>
      <c r="D1401" s="24" t="s">
        <v>3169</v>
      </c>
      <c r="E1401" s="4">
        <v>40676</v>
      </c>
      <c r="F1401" s="4">
        <v>40676</v>
      </c>
      <c r="G1401" s="3" t="s">
        <v>145</v>
      </c>
      <c r="H1401" s="78">
        <v>924.14</v>
      </c>
      <c r="J1401" s="2" t="s">
        <v>144</v>
      </c>
      <c r="L1401">
        <v>40</v>
      </c>
      <c r="M1401">
        <v>40</v>
      </c>
      <c r="N1401">
        <v>2014</v>
      </c>
      <c r="O1401">
        <v>9</v>
      </c>
      <c r="P1401" s="1">
        <v>924.14</v>
      </c>
      <c r="Q1401">
        <v>0.3</v>
      </c>
      <c r="S1401" s="78">
        <v>924.14</v>
      </c>
      <c r="T1401" s="123">
        <f>+Tabla_dsa_sqlexpress2_LUCCA_Resguardos23[[#This Row],[Precio_Adquisición]]-Tabla_dsa_sqlexpress2_LUCCA_Resguardos23[[#This Row],[Columna1]]</f>
        <v>0</v>
      </c>
      <c r="U1401">
        <v>1399</v>
      </c>
    </row>
    <row r="1402" spans="1:21" hidden="1" x14ac:dyDescent="0.25">
      <c r="A1402" s="3" t="s">
        <v>125</v>
      </c>
      <c r="C1402" s="24" t="s">
        <v>3169</v>
      </c>
      <c r="D1402" s="24" t="s">
        <v>3169</v>
      </c>
      <c r="E1402" s="4">
        <v>40676</v>
      </c>
      <c r="F1402" s="4">
        <v>40676</v>
      </c>
      <c r="G1402" s="3" t="s">
        <v>143</v>
      </c>
      <c r="H1402" s="78">
        <v>924.14</v>
      </c>
      <c r="J1402" s="2" t="s">
        <v>142</v>
      </c>
      <c r="L1402">
        <v>40</v>
      </c>
      <c r="M1402">
        <v>40</v>
      </c>
      <c r="N1402">
        <v>2014</v>
      </c>
      <c r="O1402">
        <v>9</v>
      </c>
      <c r="P1402" s="1">
        <v>924.14</v>
      </c>
      <c r="Q1402">
        <v>0.3</v>
      </c>
      <c r="S1402" s="78">
        <v>924.14</v>
      </c>
      <c r="T1402" s="123">
        <f>+Tabla_dsa_sqlexpress2_LUCCA_Resguardos23[[#This Row],[Precio_Adquisición]]-Tabla_dsa_sqlexpress2_LUCCA_Resguardos23[[#This Row],[Columna1]]</f>
        <v>0</v>
      </c>
      <c r="U1402">
        <v>1400</v>
      </c>
    </row>
    <row r="1403" spans="1:21" hidden="1" x14ac:dyDescent="0.25">
      <c r="A1403" s="3" t="s">
        <v>125</v>
      </c>
      <c r="C1403" s="24" t="s">
        <v>3169</v>
      </c>
      <c r="D1403" s="24" t="s">
        <v>3169</v>
      </c>
      <c r="E1403" s="4">
        <v>40676</v>
      </c>
      <c r="F1403" s="4">
        <v>40676</v>
      </c>
      <c r="G1403" s="3" t="s">
        <v>141</v>
      </c>
      <c r="H1403" s="78">
        <v>924.14</v>
      </c>
      <c r="J1403" s="2" t="s">
        <v>140</v>
      </c>
      <c r="L1403">
        <v>40</v>
      </c>
      <c r="M1403">
        <v>40</v>
      </c>
      <c r="N1403">
        <v>2014</v>
      </c>
      <c r="O1403">
        <v>9</v>
      </c>
      <c r="P1403" s="1">
        <v>924.14</v>
      </c>
      <c r="Q1403">
        <v>0.3</v>
      </c>
      <c r="S1403" s="78">
        <v>924.14</v>
      </c>
      <c r="T1403" s="123">
        <f>+Tabla_dsa_sqlexpress2_LUCCA_Resguardos23[[#This Row],[Precio_Adquisición]]-Tabla_dsa_sqlexpress2_LUCCA_Resguardos23[[#This Row],[Columna1]]</f>
        <v>0</v>
      </c>
      <c r="U1403">
        <v>1401</v>
      </c>
    </row>
    <row r="1404" spans="1:21" hidden="1" x14ac:dyDescent="0.25">
      <c r="A1404" s="3" t="s">
        <v>125</v>
      </c>
      <c r="C1404" s="24" t="s">
        <v>3169</v>
      </c>
      <c r="D1404" s="24" t="s">
        <v>3169</v>
      </c>
      <c r="E1404" s="4">
        <v>40676</v>
      </c>
      <c r="F1404" s="4">
        <v>40676</v>
      </c>
      <c r="G1404" s="3" t="s">
        <v>139</v>
      </c>
      <c r="H1404" s="78">
        <v>924.14</v>
      </c>
      <c r="J1404" s="2" t="s">
        <v>138</v>
      </c>
      <c r="L1404">
        <v>40</v>
      </c>
      <c r="M1404">
        <v>40</v>
      </c>
      <c r="N1404">
        <v>2014</v>
      </c>
      <c r="O1404">
        <v>9</v>
      </c>
      <c r="P1404" s="1">
        <v>924.14</v>
      </c>
      <c r="Q1404">
        <v>0.3</v>
      </c>
      <c r="S1404" s="78">
        <v>924.14</v>
      </c>
      <c r="T1404" s="123">
        <f>+Tabla_dsa_sqlexpress2_LUCCA_Resguardos23[[#This Row],[Precio_Adquisición]]-Tabla_dsa_sqlexpress2_LUCCA_Resguardos23[[#This Row],[Columna1]]</f>
        <v>0</v>
      </c>
      <c r="U1404">
        <v>1402</v>
      </c>
    </row>
    <row r="1405" spans="1:21" hidden="1" x14ac:dyDescent="0.25">
      <c r="A1405" s="3" t="s">
        <v>125</v>
      </c>
      <c r="C1405" s="24" t="s">
        <v>3169</v>
      </c>
      <c r="D1405" s="24" t="s">
        <v>3169</v>
      </c>
      <c r="E1405" s="4">
        <v>40676</v>
      </c>
      <c r="F1405" s="4">
        <v>40676</v>
      </c>
      <c r="G1405" s="3" t="s">
        <v>137</v>
      </c>
      <c r="H1405" s="78">
        <v>924.14</v>
      </c>
      <c r="J1405" s="2" t="s">
        <v>136</v>
      </c>
      <c r="L1405">
        <v>40</v>
      </c>
      <c r="M1405">
        <v>40</v>
      </c>
      <c r="N1405">
        <v>2014</v>
      </c>
      <c r="O1405">
        <v>9</v>
      </c>
      <c r="P1405" s="1">
        <v>924.14</v>
      </c>
      <c r="Q1405">
        <v>0.3</v>
      </c>
      <c r="S1405" s="78">
        <v>924.14</v>
      </c>
      <c r="T1405" s="123">
        <f>+Tabla_dsa_sqlexpress2_LUCCA_Resguardos23[[#This Row],[Precio_Adquisición]]-Tabla_dsa_sqlexpress2_LUCCA_Resguardos23[[#This Row],[Columna1]]</f>
        <v>0</v>
      </c>
      <c r="U1405">
        <v>1403</v>
      </c>
    </row>
    <row r="1406" spans="1:21" hidden="1" x14ac:dyDescent="0.25">
      <c r="A1406" s="3" t="s">
        <v>125</v>
      </c>
      <c r="C1406" s="24" t="s">
        <v>3169</v>
      </c>
      <c r="D1406" s="24" t="s">
        <v>3169</v>
      </c>
      <c r="E1406" s="4">
        <v>40676</v>
      </c>
      <c r="F1406" s="4">
        <v>40676</v>
      </c>
      <c r="G1406" s="3" t="s">
        <v>135</v>
      </c>
      <c r="H1406" s="78">
        <v>924.14</v>
      </c>
      <c r="J1406" s="2" t="s">
        <v>134</v>
      </c>
      <c r="L1406">
        <v>40</v>
      </c>
      <c r="M1406">
        <v>40</v>
      </c>
      <c r="N1406">
        <v>2014</v>
      </c>
      <c r="O1406">
        <v>9</v>
      </c>
      <c r="P1406" s="1">
        <v>924.14</v>
      </c>
      <c r="Q1406">
        <v>0.3</v>
      </c>
      <c r="S1406" s="78">
        <v>924.14</v>
      </c>
      <c r="T1406" s="123">
        <f>+Tabla_dsa_sqlexpress2_LUCCA_Resguardos23[[#This Row],[Precio_Adquisición]]-Tabla_dsa_sqlexpress2_LUCCA_Resguardos23[[#This Row],[Columna1]]</f>
        <v>0</v>
      </c>
      <c r="U1406">
        <v>1404</v>
      </c>
    </row>
    <row r="1407" spans="1:21" hidden="1" x14ac:dyDescent="0.25">
      <c r="A1407" s="3" t="s">
        <v>125</v>
      </c>
      <c r="C1407" s="24" t="s">
        <v>3169</v>
      </c>
      <c r="D1407" s="24" t="s">
        <v>3169</v>
      </c>
      <c r="E1407" s="4">
        <v>40676</v>
      </c>
      <c r="F1407" s="4">
        <v>40676</v>
      </c>
      <c r="G1407" s="3" t="s">
        <v>133</v>
      </c>
      <c r="H1407" s="78">
        <v>924.14</v>
      </c>
      <c r="J1407" s="2" t="s">
        <v>132</v>
      </c>
      <c r="L1407">
        <v>40</v>
      </c>
      <c r="M1407">
        <v>40</v>
      </c>
      <c r="N1407">
        <v>2014</v>
      </c>
      <c r="O1407">
        <v>9</v>
      </c>
      <c r="P1407" s="1">
        <v>924.14</v>
      </c>
      <c r="Q1407">
        <v>0.3</v>
      </c>
      <c r="S1407" s="78">
        <v>924.14</v>
      </c>
      <c r="T1407" s="123">
        <f>+Tabla_dsa_sqlexpress2_LUCCA_Resguardos23[[#This Row],[Precio_Adquisición]]-Tabla_dsa_sqlexpress2_LUCCA_Resguardos23[[#This Row],[Columna1]]</f>
        <v>0</v>
      </c>
      <c r="U1407">
        <v>1405</v>
      </c>
    </row>
    <row r="1408" spans="1:21" hidden="1" x14ac:dyDescent="0.25">
      <c r="A1408" s="3" t="s">
        <v>125</v>
      </c>
      <c r="C1408" s="24" t="s">
        <v>3169</v>
      </c>
      <c r="D1408" s="24" t="s">
        <v>3169</v>
      </c>
      <c r="E1408" s="4">
        <v>40676</v>
      </c>
      <c r="F1408" s="4">
        <v>40676</v>
      </c>
      <c r="G1408" s="3" t="s">
        <v>131</v>
      </c>
      <c r="H1408" s="78">
        <v>924.14</v>
      </c>
      <c r="J1408" s="2" t="s">
        <v>130</v>
      </c>
      <c r="L1408">
        <v>40</v>
      </c>
      <c r="M1408">
        <v>40</v>
      </c>
      <c r="N1408">
        <v>2014</v>
      </c>
      <c r="O1408">
        <v>9</v>
      </c>
      <c r="P1408" s="1">
        <v>924.14</v>
      </c>
      <c r="Q1408">
        <v>0.3</v>
      </c>
      <c r="S1408" s="78">
        <v>924.14</v>
      </c>
      <c r="T1408" s="123">
        <f>+Tabla_dsa_sqlexpress2_LUCCA_Resguardos23[[#This Row],[Precio_Adquisición]]-Tabla_dsa_sqlexpress2_LUCCA_Resguardos23[[#This Row],[Columna1]]</f>
        <v>0</v>
      </c>
      <c r="U1408">
        <v>1406</v>
      </c>
    </row>
    <row r="1409" spans="1:21" hidden="1" x14ac:dyDescent="0.25">
      <c r="A1409" s="3" t="s">
        <v>125</v>
      </c>
      <c r="C1409" s="24" t="s">
        <v>3169</v>
      </c>
      <c r="D1409" s="24" t="s">
        <v>3169</v>
      </c>
      <c r="E1409" s="4">
        <v>40676</v>
      </c>
      <c r="F1409" s="4">
        <v>40676</v>
      </c>
      <c r="G1409" s="3" t="s">
        <v>129</v>
      </c>
      <c r="H1409" s="78">
        <v>924.14</v>
      </c>
      <c r="J1409" s="2" t="s">
        <v>128</v>
      </c>
      <c r="L1409">
        <v>40</v>
      </c>
      <c r="M1409">
        <v>40</v>
      </c>
      <c r="N1409">
        <v>2014</v>
      </c>
      <c r="O1409">
        <v>9</v>
      </c>
      <c r="P1409" s="1">
        <v>924.14</v>
      </c>
      <c r="Q1409">
        <v>0.3</v>
      </c>
      <c r="S1409" s="78">
        <v>924.14</v>
      </c>
      <c r="T1409" s="123">
        <f>+Tabla_dsa_sqlexpress2_LUCCA_Resguardos23[[#This Row],[Precio_Adquisición]]-Tabla_dsa_sqlexpress2_LUCCA_Resguardos23[[#This Row],[Columna1]]</f>
        <v>0</v>
      </c>
      <c r="U1409">
        <v>1407</v>
      </c>
    </row>
    <row r="1410" spans="1:21" hidden="1" x14ac:dyDescent="0.25">
      <c r="A1410" s="3" t="s">
        <v>125</v>
      </c>
      <c r="C1410" s="24" t="s">
        <v>3169</v>
      </c>
      <c r="D1410" s="24" t="s">
        <v>3169</v>
      </c>
      <c r="E1410" s="4">
        <v>40676</v>
      </c>
      <c r="F1410" s="4">
        <v>40676</v>
      </c>
      <c r="G1410" s="3" t="s">
        <v>127</v>
      </c>
      <c r="H1410" s="78">
        <v>924.14</v>
      </c>
      <c r="J1410" s="2" t="s">
        <v>126</v>
      </c>
      <c r="L1410">
        <v>40</v>
      </c>
      <c r="M1410">
        <v>40</v>
      </c>
      <c r="N1410">
        <v>2014</v>
      </c>
      <c r="O1410">
        <v>9</v>
      </c>
      <c r="P1410" s="1">
        <v>924.14</v>
      </c>
      <c r="Q1410">
        <v>0.3</v>
      </c>
      <c r="S1410" s="78">
        <v>924.14</v>
      </c>
      <c r="T1410" s="123">
        <f>+Tabla_dsa_sqlexpress2_LUCCA_Resguardos23[[#This Row],[Precio_Adquisición]]-Tabla_dsa_sqlexpress2_LUCCA_Resguardos23[[#This Row],[Columna1]]</f>
        <v>0</v>
      </c>
      <c r="U1410">
        <v>1408</v>
      </c>
    </row>
    <row r="1411" spans="1:21" hidden="1" x14ac:dyDescent="0.25">
      <c r="A1411" s="3" t="s">
        <v>125</v>
      </c>
      <c r="C1411" s="24" t="s">
        <v>3169</v>
      </c>
      <c r="D1411" s="24" t="s">
        <v>3169</v>
      </c>
      <c r="E1411" s="4">
        <v>40676</v>
      </c>
      <c r="F1411" s="4">
        <v>40676</v>
      </c>
      <c r="G1411" s="3" t="s">
        <v>124</v>
      </c>
      <c r="H1411" s="78">
        <v>924.14</v>
      </c>
      <c r="J1411" s="2" t="s">
        <v>123</v>
      </c>
      <c r="L1411">
        <v>40</v>
      </c>
      <c r="M1411">
        <v>40</v>
      </c>
      <c r="N1411">
        <v>2014</v>
      </c>
      <c r="O1411">
        <v>9</v>
      </c>
      <c r="P1411" s="1">
        <v>924.14</v>
      </c>
      <c r="Q1411">
        <v>0.3</v>
      </c>
      <c r="S1411" s="78">
        <v>924.14</v>
      </c>
      <c r="T1411" s="123">
        <f>+Tabla_dsa_sqlexpress2_LUCCA_Resguardos23[[#This Row],[Precio_Adquisición]]-Tabla_dsa_sqlexpress2_LUCCA_Resguardos23[[#This Row],[Columna1]]</f>
        <v>0</v>
      </c>
      <c r="U1411">
        <v>1409</v>
      </c>
    </row>
    <row r="1412" spans="1:21" hidden="1" x14ac:dyDescent="0.25">
      <c r="A1412" s="3" t="s">
        <v>44</v>
      </c>
      <c r="C1412" s="24" t="s">
        <v>3169</v>
      </c>
      <c r="D1412" s="24" t="s">
        <v>3169</v>
      </c>
      <c r="E1412" s="4">
        <v>40817</v>
      </c>
      <c r="F1412" s="4">
        <v>40817</v>
      </c>
      <c r="G1412" s="3" t="s">
        <v>122</v>
      </c>
      <c r="H1412" s="78">
        <v>145.29</v>
      </c>
      <c r="J1412" s="2" t="s">
        <v>121</v>
      </c>
      <c r="L1412">
        <v>40</v>
      </c>
      <c r="M1412">
        <v>40</v>
      </c>
      <c r="N1412">
        <v>2015</v>
      </c>
      <c r="O1412">
        <v>2</v>
      </c>
      <c r="P1412" s="1">
        <v>69.599999999999994</v>
      </c>
      <c r="Q1412">
        <v>0.3</v>
      </c>
      <c r="S1412" s="78">
        <v>145.29</v>
      </c>
      <c r="T1412" s="123">
        <f>+Tabla_dsa_sqlexpress2_LUCCA_Resguardos23[[#This Row],[Precio_Adquisición]]-Tabla_dsa_sqlexpress2_LUCCA_Resguardos23[[#This Row],[Columna1]]</f>
        <v>0</v>
      </c>
      <c r="U1412">
        <v>1410</v>
      </c>
    </row>
    <row r="1413" spans="1:21" hidden="1" x14ac:dyDescent="0.25">
      <c r="A1413" s="3" t="s">
        <v>44</v>
      </c>
      <c r="C1413" s="24" t="s">
        <v>3169</v>
      </c>
      <c r="D1413" s="24" t="s">
        <v>3169</v>
      </c>
      <c r="E1413" s="4">
        <v>40817</v>
      </c>
      <c r="F1413" s="4">
        <v>40817</v>
      </c>
      <c r="G1413" s="3" t="s">
        <v>120</v>
      </c>
      <c r="H1413" s="78">
        <v>145.29</v>
      </c>
      <c r="J1413" s="2" t="s">
        <v>119</v>
      </c>
      <c r="L1413">
        <v>40</v>
      </c>
      <c r="M1413">
        <v>40</v>
      </c>
      <c r="N1413">
        <v>2015</v>
      </c>
      <c r="O1413">
        <v>2</v>
      </c>
      <c r="P1413" s="1">
        <v>69.599999999999994</v>
      </c>
      <c r="Q1413">
        <v>0.3</v>
      </c>
      <c r="S1413" s="78">
        <v>145.29</v>
      </c>
      <c r="T1413" s="123">
        <f>+Tabla_dsa_sqlexpress2_LUCCA_Resguardos23[[#This Row],[Precio_Adquisición]]-Tabla_dsa_sqlexpress2_LUCCA_Resguardos23[[#This Row],[Columna1]]</f>
        <v>0</v>
      </c>
      <c r="U1413">
        <v>1411</v>
      </c>
    </row>
    <row r="1414" spans="1:21" hidden="1" x14ac:dyDescent="0.25">
      <c r="A1414" s="3" t="s">
        <v>44</v>
      </c>
      <c r="C1414" s="24" t="s">
        <v>3169</v>
      </c>
      <c r="D1414" s="24" t="s">
        <v>3169</v>
      </c>
      <c r="E1414" s="4">
        <v>40817</v>
      </c>
      <c r="F1414" s="4">
        <v>40817</v>
      </c>
      <c r="G1414" s="3" t="s">
        <v>118</v>
      </c>
      <c r="H1414" s="78">
        <v>145.29</v>
      </c>
      <c r="J1414" s="2" t="s">
        <v>117</v>
      </c>
      <c r="L1414">
        <v>40</v>
      </c>
      <c r="M1414">
        <v>40</v>
      </c>
      <c r="N1414">
        <v>2015</v>
      </c>
      <c r="O1414">
        <v>2</v>
      </c>
      <c r="P1414" s="1">
        <v>69.599999999999994</v>
      </c>
      <c r="Q1414">
        <v>0.3</v>
      </c>
      <c r="S1414" s="78">
        <v>145.29</v>
      </c>
      <c r="T1414" s="123">
        <f>+Tabla_dsa_sqlexpress2_LUCCA_Resguardos23[[#This Row],[Precio_Adquisición]]-Tabla_dsa_sqlexpress2_LUCCA_Resguardos23[[#This Row],[Columna1]]</f>
        <v>0</v>
      </c>
      <c r="U1414">
        <v>1412</v>
      </c>
    </row>
    <row r="1415" spans="1:21" hidden="1" x14ac:dyDescent="0.25">
      <c r="A1415" s="3" t="s">
        <v>44</v>
      </c>
      <c r="C1415" s="24" t="s">
        <v>3169</v>
      </c>
      <c r="D1415" s="24" t="s">
        <v>3169</v>
      </c>
      <c r="E1415" s="4">
        <v>40817</v>
      </c>
      <c r="F1415" s="4">
        <v>40817</v>
      </c>
      <c r="G1415" s="3" t="s">
        <v>116</v>
      </c>
      <c r="H1415" s="78">
        <v>145.29</v>
      </c>
      <c r="J1415" s="2" t="s">
        <v>115</v>
      </c>
      <c r="L1415">
        <v>40</v>
      </c>
      <c r="M1415">
        <v>40</v>
      </c>
      <c r="N1415">
        <v>2015</v>
      </c>
      <c r="O1415">
        <v>2</v>
      </c>
      <c r="P1415" s="1">
        <v>69.599999999999994</v>
      </c>
      <c r="Q1415">
        <v>0.3</v>
      </c>
      <c r="S1415" s="78">
        <v>145.29</v>
      </c>
      <c r="T1415" s="123">
        <f>+Tabla_dsa_sqlexpress2_LUCCA_Resguardos23[[#This Row],[Precio_Adquisición]]-Tabla_dsa_sqlexpress2_LUCCA_Resguardos23[[#This Row],[Columna1]]</f>
        <v>0</v>
      </c>
      <c r="U1415">
        <v>1413</v>
      </c>
    </row>
    <row r="1416" spans="1:21" hidden="1" x14ac:dyDescent="0.25">
      <c r="A1416" s="3" t="s">
        <v>44</v>
      </c>
      <c r="C1416" s="24" t="s">
        <v>3169</v>
      </c>
      <c r="D1416" s="24" t="s">
        <v>3169</v>
      </c>
      <c r="E1416" s="4">
        <v>40817</v>
      </c>
      <c r="F1416" s="4">
        <v>40817</v>
      </c>
      <c r="G1416" s="3" t="s">
        <v>114</v>
      </c>
      <c r="H1416" s="78">
        <v>145.29</v>
      </c>
      <c r="J1416" s="2" t="s">
        <v>113</v>
      </c>
      <c r="L1416">
        <v>40</v>
      </c>
      <c r="M1416">
        <v>40</v>
      </c>
      <c r="N1416">
        <v>2015</v>
      </c>
      <c r="O1416">
        <v>2</v>
      </c>
      <c r="P1416" s="1">
        <v>69.599999999999994</v>
      </c>
      <c r="Q1416">
        <v>0.3</v>
      </c>
      <c r="S1416" s="78">
        <v>145.29</v>
      </c>
      <c r="T1416" s="123">
        <f>+Tabla_dsa_sqlexpress2_LUCCA_Resguardos23[[#This Row],[Precio_Adquisición]]-Tabla_dsa_sqlexpress2_LUCCA_Resguardos23[[#This Row],[Columna1]]</f>
        <v>0</v>
      </c>
      <c r="U1416">
        <v>1414</v>
      </c>
    </row>
    <row r="1417" spans="1:21" hidden="1" x14ac:dyDescent="0.25">
      <c r="A1417" s="3" t="s">
        <v>44</v>
      </c>
      <c r="C1417" s="24" t="s">
        <v>3169</v>
      </c>
      <c r="D1417" s="24" t="s">
        <v>3169</v>
      </c>
      <c r="E1417" s="4">
        <v>40817</v>
      </c>
      <c r="F1417" s="4">
        <v>40817</v>
      </c>
      <c r="G1417" s="3" t="s">
        <v>112</v>
      </c>
      <c r="H1417" s="78">
        <v>145.29</v>
      </c>
      <c r="J1417" s="2" t="s">
        <v>111</v>
      </c>
      <c r="L1417">
        <v>40</v>
      </c>
      <c r="M1417">
        <v>40</v>
      </c>
      <c r="N1417">
        <v>2015</v>
      </c>
      <c r="O1417">
        <v>2</v>
      </c>
      <c r="P1417" s="1">
        <v>69.599999999999994</v>
      </c>
      <c r="Q1417">
        <v>0.3</v>
      </c>
      <c r="S1417" s="78">
        <v>145.29</v>
      </c>
      <c r="T1417" s="123">
        <f>+Tabla_dsa_sqlexpress2_LUCCA_Resguardos23[[#This Row],[Precio_Adquisición]]-Tabla_dsa_sqlexpress2_LUCCA_Resguardos23[[#This Row],[Columna1]]</f>
        <v>0</v>
      </c>
      <c r="U1417">
        <v>1415</v>
      </c>
    </row>
    <row r="1418" spans="1:21" hidden="1" x14ac:dyDescent="0.25">
      <c r="A1418" s="3" t="s">
        <v>44</v>
      </c>
      <c r="C1418" s="24" t="s">
        <v>3169</v>
      </c>
      <c r="D1418" s="24" t="s">
        <v>3169</v>
      </c>
      <c r="E1418" s="4">
        <v>40817</v>
      </c>
      <c r="F1418" s="4">
        <v>40817</v>
      </c>
      <c r="G1418" s="3" t="s">
        <v>110</v>
      </c>
      <c r="H1418" s="78">
        <v>145.29</v>
      </c>
      <c r="J1418" s="2" t="s">
        <v>109</v>
      </c>
      <c r="L1418">
        <v>40</v>
      </c>
      <c r="M1418">
        <v>40</v>
      </c>
      <c r="N1418">
        <v>2015</v>
      </c>
      <c r="O1418">
        <v>2</v>
      </c>
      <c r="P1418" s="1">
        <v>69.599999999999994</v>
      </c>
      <c r="Q1418">
        <v>0.3</v>
      </c>
      <c r="S1418" s="78">
        <v>145.29</v>
      </c>
      <c r="T1418" s="123">
        <f>+Tabla_dsa_sqlexpress2_LUCCA_Resguardos23[[#This Row],[Precio_Adquisición]]-Tabla_dsa_sqlexpress2_LUCCA_Resguardos23[[#This Row],[Columna1]]</f>
        <v>0</v>
      </c>
      <c r="U1418">
        <v>1416</v>
      </c>
    </row>
    <row r="1419" spans="1:21" hidden="1" x14ac:dyDescent="0.25">
      <c r="A1419" s="3" t="s">
        <v>44</v>
      </c>
      <c r="C1419" s="24" t="s">
        <v>3169</v>
      </c>
      <c r="D1419" s="24" t="s">
        <v>3169</v>
      </c>
      <c r="E1419" s="4">
        <v>40817</v>
      </c>
      <c r="F1419" s="4">
        <v>40817</v>
      </c>
      <c r="G1419" s="3" t="s">
        <v>108</v>
      </c>
      <c r="H1419" s="78">
        <v>145.29</v>
      </c>
      <c r="J1419" s="2" t="s">
        <v>107</v>
      </c>
      <c r="L1419">
        <v>40</v>
      </c>
      <c r="M1419">
        <v>40</v>
      </c>
      <c r="N1419">
        <v>2015</v>
      </c>
      <c r="O1419">
        <v>2</v>
      </c>
      <c r="P1419" s="1">
        <v>69.599999999999994</v>
      </c>
      <c r="Q1419">
        <v>0.3</v>
      </c>
      <c r="S1419" s="78">
        <v>145.29</v>
      </c>
      <c r="T1419" s="123">
        <f>+Tabla_dsa_sqlexpress2_LUCCA_Resguardos23[[#This Row],[Precio_Adquisición]]-Tabla_dsa_sqlexpress2_LUCCA_Resguardos23[[#This Row],[Columna1]]</f>
        <v>0</v>
      </c>
      <c r="U1419">
        <v>1417</v>
      </c>
    </row>
    <row r="1420" spans="1:21" hidden="1" x14ac:dyDescent="0.25">
      <c r="A1420" s="3" t="s">
        <v>44</v>
      </c>
      <c r="C1420" s="24" t="s">
        <v>3169</v>
      </c>
      <c r="D1420" s="24" t="s">
        <v>3169</v>
      </c>
      <c r="E1420" s="4">
        <v>40817</v>
      </c>
      <c r="F1420" s="4">
        <v>40817</v>
      </c>
      <c r="G1420" s="3" t="s">
        <v>106</v>
      </c>
      <c r="H1420" s="78">
        <v>145.29</v>
      </c>
      <c r="J1420" s="2" t="s">
        <v>105</v>
      </c>
      <c r="L1420">
        <v>40</v>
      </c>
      <c r="M1420">
        <v>40</v>
      </c>
      <c r="N1420">
        <v>2015</v>
      </c>
      <c r="O1420">
        <v>2</v>
      </c>
      <c r="P1420" s="1">
        <v>69.599999999999994</v>
      </c>
      <c r="Q1420">
        <v>0.3</v>
      </c>
      <c r="S1420" s="78">
        <v>145.29</v>
      </c>
      <c r="T1420" s="123">
        <f>+Tabla_dsa_sqlexpress2_LUCCA_Resguardos23[[#This Row],[Precio_Adquisición]]-Tabla_dsa_sqlexpress2_LUCCA_Resguardos23[[#This Row],[Columna1]]</f>
        <v>0</v>
      </c>
      <c r="U1420">
        <v>1418</v>
      </c>
    </row>
    <row r="1421" spans="1:21" hidden="1" x14ac:dyDescent="0.25">
      <c r="A1421" s="3" t="s">
        <v>44</v>
      </c>
      <c r="C1421" s="24" t="s">
        <v>3169</v>
      </c>
      <c r="D1421" s="24" t="s">
        <v>3169</v>
      </c>
      <c r="E1421" s="4">
        <v>40817</v>
      </c>
      <c r="F1421" s="4">
        <v>40817</v>
      </c>
      <c r="G1421" s="3" t="s">
        <v>104</v>
      </c>
      <c r="H1421" s="78">
        <v>145.29</v>
      </c>
      <c r="J1421" s="2" t="s">
        <v>103</v>
      </c>
      <c r="L1421">
        <v>40</v>
      </c>
      <c r="M1421">
        <v>40</v>
      </c>
      <c r="N1421">
        <v>2015</v>
      </c>
      <c r="O1421">
        <v>2</v>
      </c>
      <c r="P1421" s="1">
        <v>69.599999999999994</v>
      </c>
      <c r="Q1421">
        <v>0.3</v>
      </c>
      <c r="S1421" s="78">
        <v>145.29</v>
      </c>
      <c r="T1421" s="123">
        <f>+Tabla_dsa_sqlexpress2_LUCCA_Resguardos23[[#This Row],[Precio_Adquisición]]-Tabla_dsa_sqlexpress2_LUCCA_Resguardos23[[#This Row],[Columna1]]</f>
        <v>0</v>
      </c>
      <c r="U1421">
        <v>1419</v>
      </c>
    </row>
    <row r="1422" spans="1:21" hidden="1" x14ac:dyDescent="0.25">
      <c r="A1422" s="3" t="s">
        <v>44</v>
      </c>
      <c r="C1422" s="24" t="s">
        <v>3169</v>
      </c>
      <c r="D1422" s="24" t="s">
        <v>3169</v>
      </c>
      <c r="E1422" s="4">
        <v>40817</v>
      </c>
      <c r="F1422" s="4">
        <v>40817</v>
      </c>
      <c r="G1422" s="3" t="s">
        <v>102</v>
      </c>
      <c r="H1422" s="78">
        <v>145.29</v>
      </c>
      <c r="J1422" s="2" t="s">
        <v>101</v>
      </c>
      <c r="L1422">
        <v>40</v>
      </c>
      <c r="M1422">
        <v>40</v>
      </c>
      <c r="N1422">
        <v>2015</v>
      </c>
      <c r="O1422">
        <v>2</v>
      </c>
      <c r="P1422" s="1">
        <v>69.599999999999994</v>
      </c>
      <c r="Q1422">
        <v>0.3</v>
      </c>
      <c r="S1422" s="78">
        <v>145.29</v>
      </c>
      <c r="T1422" s="123">
        <f>+Tabla_dsa_sqlexpress2_LUCCA_Resguardos23[[#This Row],[Precio_Adquisición]]-Tabla_dsa_sqlexpress2_LUCCA_Resguardos23[[#This Row],[Columna1]]</f>
        <v>0</v>
      </c>
      <c r="U1422">
        <v>1420</v>
      </c>
    </row>
    <row r="1423" spans="1:21" hidden="1" x14ac:dyDescent="0.25">
      <c r="A1423" s="3" t="s">
        <v>44</v>
      </c>
      <c r="C1423" s="24" t="s">
        <v>3169</v>
      </c>
      <c r="D1423" s="24" t="s">
        <v>3169</v>
      </c>
      <c r="E1423" s="4">
        <v>40817</v>
      </c>
      <c r="F1423" s="4">
        <v>40817</v>
      </c>
      <c r="G1423" s="3" t="s">
        <v>100</v>
      </c>
      <c r="H1423" s="78">
        <v>145.29</v>
      </c>
      <c r="J1423" s="2" t="s">
        <v>99</v>
      </c>
      <c r="L1423">
        <v>40</v>
      </c>
      <c r="M1423">
        <v>40</v>
      </c>
      <c r="N1423">
        <v>2015</v>
      </c>
      <c r="O1423">
        <v>2</v>
      </c>
      <c r="P1423" s="1">
        <v>69.599999999999994</v>
      </c>
      <c r="Q1423">
        <v>0.3</v>
      </c>
      <c r="S1423" s="78">
        <v>145.29</v>
      </c>
      <c r="T1423" s="123">
        <f>+Tabla_dsa_sqlexpress2_LUCCA_Resguardos23[[#This Row],[Precio_Adquisición]]-Tabla_dsa_sqlexpress2_LUCCA_Resguardos23[[#This Row],[Columna1]]</f>
        <v>0</v>
      </c>
      <c r="U1423">
        <v>1421</v>
      </c>
    </row>
    <row r="1424" spans="1:21" hidden="1" x14ac:dyDescent="0.25">
      <c r="A1424" s="3" t="s">
        <v>44</v>
      </c>
      <c r="C1424" s="24" t="s">
        <v>3169</v>
      </c>
      <c r="D1424" s="24" t="s">
        <v>3169</v>
      </c>
      <c r="E1424" s="4">
        <v>40817</v>
      </c>
      <c r="F1424" s="4">
        <v>40817</v>
      </c>
      <c r="G1424" s="3" t="s">
        <v>98</v>
      </c>
      <c r="H1424" s="78">
        <v>145.29</v>
      </c>
      <c r="J1424" s="2" t="s">
        <v>97</v>
      </c>
      <c r="L1424">
        <v>40</v>
      </c>
      <c r="M1424">
        <v>40</v>
      </c>
      <c r="N1424">
        <v>2015</v>
      </c>
      <c r="O1424">
        <v>2</v>
      </c>
      <c r="P1424" s="1">
        <v>69.599999999999994</v>
      </c>
      <c r="Q1424">
        <v>0.3</v>
      </c>
      <c r="S1424" s="78">
        <v>145.29</v>
      </c>
      <c r="T1424" s="123">
        <f>+Tabla_dsa_sqlexpress2_LUCCA_Resguardos23[[#This Row],[Precio_Adquisición]]-Tabla_dsa_sqlexpress2_LUCCA_Resguardos23[[#This Row],[Columna1]]</f>
        <v>0</v>
      </c>
      <c r="U1424">
        <v>1422</v>
      </c>
    </row>
    <row r="1425" spans="1:21" hidden="1" x14ac:dyDescent="0.25">
      <c r="A1425" s="3" t="s">
        <v>44</v>
      </c>
      <c r="C1425" s="24" t="s">
        <v>3169</v>
      </c>
      <c r="D1425" s="24" t="s">
        <v>3169</v>
      </c>
      <c r="E1425" s="4">
        <v>40817</v>
      </c>
      <c r="F1425" s="4">
        <v>40817</v>
      </c>
      <c r="G1425" s="3" t="s">
        <v>96</v>
      </c>
      <c r="H1425" s="78">
        <v>145.29</v>
      </c>
      <c r="J1425" s="2" t="s">
        <v>95</v>
      </c>
      <c r="L1425">
        <v>40</v>
      </c>
      <c r="M1425">
        <v>40</v>
      </c>
      <c r="N1425">
        <v>2015</v>
      </c>
      <c r="O1425">
        <v>2</v>
      </c>
      <c r="P1425" s="1">
        <v>69.599999999999994</v>
      </c>
      <c r="Q1425">
        <v>0.3</v>
      </c>
      <c r="S1425" s="78">
        <v>145.29</v>
      </c>
      <c r="T1425" s="123">
        <f>+Tabla_dsa_sqlexpress2_LUCCA_Resguardos23[[#This Row],[Precio_Adquisición]]-Tabla_dsa_sqlexpress2_LUCCA_Resguardos23[[#This Row],[Columna1]]</f>
        <v>0</v>
      </c>
      <c r="U1425">
        <v>1423</v>
      </c>
    </row>
    <row r="1426" spans="1:21" hidden="1" x14ac:dyDescent="0.25">
      <c r="A1426" s="3" t="s">
        <v>44</v>
      </c>
      <c r="C1426" s="24" t="s">
        <v>3169</v>
      </c>
      <c r="D1426" s="24" t="s">
        <v>3169</v>
      </c>
      <c r="E1426" s="4">
        <v>40817</v>
      </c>
      <c r="F1426" s="4">
        <v>40817</v>
      </c>
      <c r="G1426" s="3" t="s">
        <v>94</v>
      </c>
      <c r="H1426" s="78">
        <v>145.29</v>
      </c>
      <c r="J1426" s="2" t="s">
        <v>93</v>
      </c>
      <c r="L1426">
        <v>40</v>
      </c>
      <c r="M1426">
        <v>40</v>
      </c>
      <c r="N1426">
        <v>2015</v>
      </c>
      <c r="O1426">
        <v>2</v>
      </c>
      <c r="P1426" s="1">
        <v>69.599999999999994</v>
      </c>
      <c r="Q1426">
        <v>0.3</v>
      </c>
      <c r="S1426" s="78">
        <v>145.29</v>
      </c>
      <c r="T1426" s="123">
        <f>+Tabla_dsa_sqlexpress2_LUCCA_Resguardos23[[#This Row],[Precio_Adquisición]]-Tabla_dsa_sqlexpress2_LUCCA_Resguardos23[[#This Row],[Columna1]]</f>
        <v>0</v>
      </c>
      <c r="U1426">
        <v>1424</v>
      </c>
    </row>
    <row r="1427" spans="1:21" hidden="1" x14ac:dyDescent="0.25">
      <c r="A1427" s="3" t="s">
        <v>44</v>
      </c>
      <c r="C1427" s="24" t="s">
        <v>3169</v>
      </c>
      <c r="D1427" s="24" t="s">
        <v>3169</v>
      </c>
      <c r="E1427" s="4">
        <v>40817</v>
      </c>
      <c r="F1427" s="4">
        <v>40817</v>
      </c>
      <c r="G1427" s="3" t="s">
        <v>92</v>
      </c>
      <c r="H1427" s="78">
        <v>145.29</v>
      </c>
      <c r="J1427" s="2" t="s">
        <v>91</v>
      </c>
      <c r="L1427">
        <v>40</v>
      </c>
      <c r="M1427">
        <v>40</v>
      </c>
      <c r="N1427">
        <v>2015</v>
      </c>
      <c r="O1427">
        <v>2</v>
      </c>
      <c r="P1427" s="1">
        <v>69.599999999999994</v>
      </c>
      <c r="Q1427">
        <v>0.3</v>
      </c>
      <c r="S1427" s="78">
        <v>145.29</v>
      </c>
      <c r="T1427" s="123">
        <f>+Tabla_dsa_sqlexpress2_LUCCA_Resguardos23[[#This Row],[Precio_Adquisición]]-Tabla_dsa_sqlexpress2_LUCCA_Resguardos23[[#This Row],[Columna1]]</f>
        <v>0</v>
      </c>
      <c r="U1427">
        <v>1425</v>
      </c>
    </row>
    <row r="1428" spans="1:21" hidden="1" x14ac:dyDescent="0.25">
      <c r="A1428" s="3" t="s">
        <v>44</v>
      </c>
      <c r="C1428" s="24" t="s">
        <v>3169</v>
      </c>
      <c r="D1428" s="24" t="s">
        <v>3169</v>
      </c>
      <c r="E1428" s="4">
        <v>40817</v>
      </c>
      <c r="F1428" s="4">
        <v>40817</v>
      </c>
      <c r="G1428" s="3" t="s">
        <v>90</v>
      </c>
      <c r="H1428" s="78">
        <v>145.29</v>
      </c>
      <c r="J1428" s="2" t="s">
        <v>89</v>
      </c>
      <c r="L1428">
        <v>40</v>
      </c>
      <c r="M1428">
        <v>40</v>
      </c>
      <c r="N1428">
        <v>2015</v>
      </c>
      <c r="O1428">
        <v>2</v>
      </c>
      <c r="P1428" s="1">
        <v>69.599999999999994</v>
      </c>
      <c r="Q1428">
        <v>0.3</v>
      </c>
      <c r="S1428" s="78">
        <v>145.29</v>
      </c>
      <c r="T1428" s="123">
        <f>+Tabla_dsa_sqlexpress2_LUCCA_Resguardos23[[#This Row],[Precio_Adquisición]]-Tabla_dsa_sqlexpress2_LUCCA_Resguardos23[[#This Row],[Columna1]]</f>
        <v>0</v>
      </c>
      <c r="U1428">
        <v>1426</v>
      </c>
    </row>
    <row r="1429" spans="1:21" hidden="1" x14ac:dyDescent="0.25">
      <c r="A1429" s="3" t="s">
        <v>44</v>
      </c>
      <c r="C1429" s="24" t="s">
        <v>3169</v>
      </c>
      <c r="D1429" s="24" t="s">
        <v>3169</v>
      </c>
      <c r="E1429" s="4">
        <v>40817</v>
      </c>
      <c r="F1429" s="4">
        <v>40817</v>
      </c>
      <c r="G1429" s="3" t="s">
        <v>88</v>
      </c>
      <c r="H1429" s="78">
        <v>145.29</v>
      </c>
      <c r="J1429" s="2" t="s">
        <v>87</v>
      </c>
      <c r="L1429">
        <v>40</v>
      </c>
      <c r="M1429">
        <v>40</v>
      </c>
      <c r="N1429">
        <v>2015</v>
      </c>
      <c r="O1429">
        <v>2</v>
      </c>
      <c r="P1429" s="1">
        <v>69.599999999999994</v>
      </c>
      <c r="Q1429">
        <v>0.3</v>
      </c>
      <c r="S1429" s="78">
        <v>145.29</v>
      </c>
      <c r="T1429" s="123">
        <f>+Tabla_dsa_sqlexpress2_LUCCA_Resguardos23[[#This Row],[Precio_Adquisición]]-Tabla_dsa_sqlexpress2_LUCCA_Resguardos23[[#This Row],[Columna1]]</f>
        <v>0</v>
      </c>
      <c r="U1429">
        <v>1427</v>
      </c>
    </row>
    <row r="1430" spans="1:21" hidden="1" x14ac:dyDescent="0.25">
      <c r="A1430" s="3" t="s">
        <v>44</v>
      </c>
      <c r="C1430" s="24" t="s">
        <v>3169</v>
      </c>
      <c r="D1430" s="24" t="s">
        <v>3169</v>
      </c>
      <c r="E1430" s="4">
        <v>40817</v>
      </c>
      <c r="F1430" s="4">
        <v>40817</v>
      </c>
      <c r="G1430" s="3" t="s">
        <v>86</v>
      </c>
      <c r="H1430" s="78">
        <v>145.29</v>
      </c>
      <c r="J1430" s="2" t="s">
        <v>85</v>
      </c>
      <c r="L1430">
        <v>40</v>
      </c>
      <c r="M1430">
        <v>40</v>
      </c>
      <c r="N1430">
        <v>2015</v>
      </c>
      <c r="O1430">
        <v>2</v>
      </c>
      <c r="P1430" s="1">
        <v>69.599999999999994</v>
      </c>
      <c r="Q1430">
        <v>0.3</v>
      </c>
      <c r="S1430" s="78">
        <v>145.29</v>
      </c>
      <c r="T1430" s="123">
        <f>+Tabla_dsa_sqlexpress2_LUCCA_Resguardos23[[#This Row],[Precio_Adquisición]]-Tabla_dsa_sqlexpress2_LUCCA_Resguardos23[[#This Row],[Columna1]]</f>
        <v>0</v>
      </c>
      <c r="U1430">
        <v>1428</v>
      </c>
    </row>
    <row r="1431" spans="1:21" hidden="1" x14ac:dyDescent="0.25">
      <c r="A1431" s="3" t="s">
        <v>44</v>
      </c>
      <c r="C1431" s="24" t="s">
        <v>3169</v>
      </c>
      <c r="D1431" s="24" t="s">
        <v>3169</v>
      </c>
      <c r="E1431" s="4">
        <v>40817</v>
      </c>
      <c r="F1431" s="4">
        <v>40817</v>
      </c>
      <c r="G1431" s="3" t="s">
        <v>84</v>
      </c>
      <c r="H1431" s="78">
        <v>145.29</v>
      </c>
      <c r="J1431" s="2" t="s">
        <v>83</v>
      </c>
      <c r="L1431">
        <v>40</v>
      </c>
      <c r="M1431">
        <v>40</v>
      </c>
      <c r="N1431">
        <v>2015</v>
      </c>
      <c r="O1431">
        <v>2</v>
      </c>
      <c r="P1431" s="1">
        <v>69.599999999999994</v>
      </c>
      <c r="Q1431">
        <v>0.3</v>
      </c>
      <c r="S1431" s="78">
        <v>145.29</v>
      </c>
      <c r="T1431" s="123">
        <f>+Tabla_dsa_sqlexpress2_LUCCA_Resguardos23[[#This Row],[Precio_Adquisición]]-Tabla_dsa_sqlexpress2_LUCCA_Resguardos23[[#This Row],[Columna1]]</f>
        <v>0</v>
      </c>
      <c r="U1431">
        <v>1429</v>
      </c>
    </row>
    <row r="1432" spans="1:21" hidden="1" x14ac:dyDescent="0.25">
      <c r="A1432" s="3" t="s">
        <v>44</v>
      </c>
      <c r="C1432" s="24" t="s">
        <v>3169</v>
      </c>
      <c r="D1432" s="24" t="s">
        <v>3169</v>
      </c>
      <c r="E1432" s="4">
        <v>40817</v>
      </c>
      <c r="F1432" s="4">
        <v>40817</v>
      </c>
      <c r="G1432" s="3" t="s">
        <v>82</v>
      </c>
      <c r="H1432" s="78">
        <v>145.29</v>
      </c>
      <c r="J1432" s="2" t="s">
        <v>81</v>
      </c>
      <c r="L1432">
        <v>40</v>
      </c>
      <c r="M1432">
        <v>40</v>
      </c>
      <c r="N1432">
        <v>2015</v>
      </c>
      <c r="O1432">
        <v>2</v>
      </c>
      <c r="P1432" s="1">
        <v>69.599999999999994</v>
      </c>
      <c r="Q1432">
        <v>0.3</v>
      </c>
      <c r="S1432" s="78">
        <v>145.29</v>
      </c>
      <c r="T1432" s="123">
        <f>+Tabla_dsa_sqlexpress2_LUCCA_Resguardos23[[#This Row],[Precio_Adquisición]]-Tabla_dsa_sqlexpress2_LUCCA_Resguardos23[[#This Row],[Columna1]]</f>
        <v>0</v>
      </c>
      <c r="U1432">
        <v>1430</v>
      </c>
    </row>
    <row r="1433" spans="1:21" hidden="1" x14ac:dyDescent="0.25">
      <c r="A1433" s="3" t="s">
        <v>44</v>
      </c>
      <c r="C1433" s="24" t="s">
        <v>3169</v>
      </c>
      <c r="D1433" s="24" t="s">
        <v>3169</v>
      </c>
      <c r="E1433" s="4">
        <v>40817</v>
      </c>
      <c r="F1433" s="4">
        <v>40817</v>
      </c>
      <c r="G1433" s="3" t="s">
        <v>80</v>
      </c>
      <c r="H1433" s="78">
        <v>145.29</v>
      </c>
      <c r="J1433" s="2" t="s">
        <v>79</v>
      </c>
      <c r="L1433">
        <v>40</v>
      </c>
      <c r="M1433">
        <v>40</v>
      </c>
      <c r="N1433">
        <v>2015</v>
      </c>
      <c r="O1433">
        <v>2</v>
      </c>
      <c r="P1433" s="1">
        <v>69.599999999999994</v>
      </c>
      <c r="Q1433">
        <v>0.3</v>
      </c>
      <c r="S1433" s="78">
        <v>145.29</v>
      </c>
      <c r="T1433" s="123">
        <f>+Tabla_dsa_sqlexpress2_LUCCA_Resguardos23[[#This Row],[Precio_Adquisición]]-Tabla_dsa_sqlexpress2_LUCCA_Resguardos23[[#This Row],[Columna1]]</f>
        <v>0</v>
      </c>
      <c r="U1433">
        <v>1431</v>
      </c>
    </row>
    <row r="1434" spans="1:21" hidden="1" x14ac:dyDescent="0.25">
      <c r="A1434" s="3" t="s">
        <v>44</v>
      </c>
      <c r="C1434" s="24" t="s">
        <v>3169</v>
      </c>
      <c r="D1434" s="24" t="s">
        <v>3169</v>
      </c>
      <c r="E1434" s="4">
        <v>40817</v>
      </c>
      <c r="F1434" s="4">
        <v>40817</v>
      </c>
      <c r="G1434" s="3" t="s">
        <v>78</v>
      </c>
      <c r="H1434" s="78">
        <v>145.29</v>
      </c>
      <c r="J1434" s="2" t="s">
        <v>77</v>
      </c>
      <c r="L1434">
        <v>40</v>
      </c>
      <c r="M1434">
        <v>40</v>
      </c>
      <c r="N1434">
        <v>2015</v>
      </c>
      <c r="O1434">
        <v>2</v>
      </c>
      <c r="P1434" s="1">
        <v>69.599999999999994</v>
      </c>
      <c r="Q1434">
        <v>0.3</v>
      </c>
      <c r="S1434" s="78">
        <v>145.29</v>
      </c>
      <c r="T1434" s="123">
        <f>+Tabla_dsa_sqlexpress2_LUCCA_Resguardos23[[#This Row],[Precio_Adquisición]]-Tabla_dsa_sqlexpress2_LUCCA_Resguardos23[[#This Row],[Columna1]]</f>
        <v>0</v>
      </c>
      <c r="U1434">
        <v>1432</v>
      </c>
    </row>
    <row r="1435" spans="1:21" hidden="1" x14ac:dyDescent="0.25">
      <c r="A1435" s="3" t="s">
        <v>44</v>
      </c>
      <c r="C1435" s="24" t="s">
        <v>3169</v>
      </c>
      <c r="D1435" s="24" t="s">
        <v>3169</v>
      </c>
      <c r="E1435" s="4">
        <v>40817</v>
      </c>
      <c r="F1435" s="4">
        <v>40817</v>
      </c>
      <c r="G1435" s="3" t="s">
        <v>76</v>
      </c>
      <c r="H1435" s="78">
        <v>145.29</v>
      </c>
      <c r="J1435" s="2" t="s">
        <v>75</v>
      </c>
      <c r="L1435">
        <v>40</v>
      </c>
      <c r="M1435">
        <v>40</v>
      </c>
      <c r="N1435">
        <v>2015</v>
      </c>
      <c r="O1435">
        <v>2</v>
      </c>
      <c r="P1435" s="1">
        <v>69.599999999999994</v>
      </c>
      <c r="Q1435">
        <v>0.3</v>
      </c>
      <c r="S1435" s="78">
        <v>145.29</v>
      </c>
      <c r="T1435" s="123">
        <f>+Tabla_dsa_sqlexpress2_LUCCA_Resguardos23[[#This Row],[Precio_Adquisición]]-Tabla_dsa_sqlexpress2_LUCCA_Resguardos23[[#This Row],[Columna1]]</f>
        <v>0</v>
      </c>
      <c r="U1435">
        <v>1433</v>
      </c>
    </row>
    <row r="1436" spans="1:21" hidden="1" x14ac:dyDescent="0.25">
      <c r="A1436" s="3" t="s">
        <v>44</v>
      </c>
      <c r="C1436" s="24" t="s">
        <v>3169</v>
      </c>
      <c r="D1436" s="24" t="s">
        <v>3169</v>
      </c>
      <c r="E1436" s="4">
        <v>40817</v>
      </c>
      <c r="F1436" s="4">
        <v>40817</v>
      </c>
      <c r="G1436" s="3" t="s">
        <v>74</v>
      </c>
      <c r="H1436" s="78">
        <v>145.29</v>
      </c>
      <c r="J1436" s="2" t="s">
        <v>73</v>
      </c>
      <c r="L1436">
        <v>40</v>
      </c>
      <c r="M1436">
        <v>40</v>
      </c>
      <c r="N1436">
        <v>2015</v>
      </c>
      <c r="O1436">
        <v>2</v>
      </c>
      <c r="P1436" s="1">
        <v>69.599999999999994</v>
      </c>
      <c r="Q1436">
        <v>0.3</v>
      </c>
      <c r="S1436" s="78">
        <v>145.29</v>
      </c>
      <c r="T1436" s="123">
        <f>+Tabla_dsa_sqlexpress2_LUCCA_Resguardos23[[#This Row],[Precio_Adquisición]]-Tabla_dsa_sqlexpress2_LUCCA_Resguardos23[[#This Row],[Columna1]]</f>
        <v>0</v>
      </c>
      <c r="U1436">
        <v>1434</v>
      </c>
    </row>
    <row r="1437" spans="1:21" hidden="1" x14ac:dyDescent="0.25">
      <c r="A1437" s="3" t="s">
        <v>44</v>
      </c>
      <c r="C1437" s="24" t="s">
        <v>3169</v>
      </c>
      <c r="D1437" s="24" t="s">
        <v>3169</v>
      </c>
      <c r="E1437" s="4">
        <v>40817</v>
      </c>
      <c r="F1437" s="4">
        <v>40817</v>
      </c>
      <c r="G1437" s="3" t="s">
        <v>72</v>
      </c>
      <c r="H1437" s="78">
        <v>145.29</v>
      </c>
      <c r="J1437" s="2" t="s">
        <v>71</v>
      </c>
      <c r="L1437">
        <v>40</v>
      </c>
      <c r="M1437">
        <v>40</v>
      </c>
      <c r="N1437">
        <v>2015</v>
      </c>
      <c r="O1437">
        <v>2</v>
      </c>
      <c r="P1437" s="1">
        <v>69.599999999999994</v>
      </c>
      <c r="Q1437">
        <v>0.3</v>
      </c>
      <c r="S1437" s="78">
        <v>145.29</v>
      </c>
      <c r="T1437" s="123">
        <f>+Tabla_dsa_sqlexpress2_LUCCA_Resguardos23[[#This Row],[Precio_Adquisición]]-Tabla_dsa_sqlexpress2_LUCCA_Resguardos23[[#This Row],[Columna1]]</f>
        <v>0</v>
      </c>
      <c r="U1437">
        <v>1435</v>
      </c>
    </row>
    <row r="1438" spans="1:21" hidden="1" x14ac:dyDescent="0.25">
      <c r="A1438" s="3" t="s">
        <v>44</v>
      </c>
      <c r="C1438" s="24" t="s">
        <v>3169</v>
      </c>
      <c r="D1438" s="24" t="s">
        <v>3169</v>
      </c>
      <c r="E1438" s="4">
        <v>40817</v>
      </c>
      <c r="F1438" s="4">
        <v>40817</v>
      </c>
      <c r="G1438" s="3" t="s">
        <v>70</v>
      </c>
      <c r="H1438" s="78">
        <v>145.29</v>
      </c>
      <c r="J1438" s="2" t="s">
        <v>69</v>
      </c>
      <c r="L1438">
        <v>40</v>
      </c>
      <c r="M1438">
        <v>40</v>
      </c>
      <c r="N1438">
        <v>2015</v>
      </c>
      <c r="O1438">
        <v>2</v>
      </c>
      <c r="P1438" s="1">
        <v>69.599999999999994</v>
      </c>
      <c r="Q1438">
        <v>0.3</v>
      </c>
      <c r="S1438" s="78">
        <v>145.29</v>
      </c>
      <c r="T1438" s="123">
        <f>+Tabla_dsa_sqlexpress2_LUCCA_Resguardos23[[#This Row],[Precio_Adquisición]]-Tabla_dsa_sqlexpress2_LUCCA_Resguardos23[[#This Row],[Columna1]]</f>
        <v>0</v>
      </c>
      <c r="U1438">
        <v>1436</v>
      </c>
    </row>
    <row r="1439" spans="1:21" hidden="1" x14ac:dyDescent="0.25">
      <c r="A1439" s="3" t="s">
        <v>44</v>
      </c>
      <c r="C1439" s="24" t="s">
        <v>3169</v>
      </c>
      <c r="D1439" s="24" t="s">
        <v>3169</v>
      </c>
      <c r="E1439" s="4">
        <v>40817</v>
      </c>
      <c r="F1439" s="4">
        <v>40817</v>
      </c>
      <c r="G1439" s="3" t="s">
        <v>68</v>
      </c>
      <c r="H1439" s="78">
        <v>145.29</v>
      </c>
      <c r="J1439" s="2" t="s">
        <v>67</v>
      </c>
      <c r="L1439">
        <v>40</v>
      </c>
      <c r="M1439">
        <v>40</v>
      </c>
      <c r="N1439">
        <v>2015</v>
      </c>
      <c r="O1439">
        <v>2</v>
      </c>
      <c r="P1439" s="1">
        <v>69.599999999999994</v>
      </c>
      <c r="Q1439">
        <v>0.3</v>
      </c>
      <c r="S1439" s="78">
        <v>145.29</v>
      </c>
      <c r="T1439" s="123">
        <f>+Tabla_dsa_sqlexpress2_LUCCA_Resguardos23[[#This Row],[Precio_Adquisición]]-Tabla_dsa_sqlexpress2_LUCCA_Resguardos23[[#This Row],[Columna1]]</f>
        <v>0</v>
      </c>
      <c r="U1439">
        <v>1437</v>
      </c>
    </row>
    <row r="1440" spans="1:21" hidden="1" x14ac:dyDescent="0.25">
      <c r="A1440" s="3" t="s">
        <v>44</v>
      </c>
      <c r="C1440" s="24" t="s">
        <v>3169</v>
      </c>
      <c r="D1440" s="24" t="s">
        <v>3169</v>
      </c>
      <c r="E1440" s="4">
        <v>40817</v>
      </c>
      <c r="F1440" s="4">
        <v>40817</v>
      </c>
      <c r="G1440" s="3" t="s">
        <v>66</v>
      </c>
      <c r="H1440" s="78">
        <v>145.29</v>
      </c>
      <c r="J1440" s="2" t="s">
        <v>65</v>
      </c>
      <c r="L1440">
        <v>40</v>
      </c>
      <c r="M1440">
        <v>40</v>
      </c>
      <c r="N1440">
        <v>2015</v>
      </c>
      <c r="O1440">
        <v>2</v>
      </c>
      <c r="P1440" s="1">
        <v>69.599999999999994</v>
      </c>
      <c r="Q1440">
        <v>0.3</v>
      </c>
      <c r="S1440" s="78">
        <v>145.29</v>
      </c>
      <c r="T1440" s="123">
        <f>+Tabla_dsa_sqlexpress2_LUCCA_Resguardos23[[#This Row],[Precio_Adquisición]]-Tabla_dsa_sqlexpress2_LUCCA_Resguardos23[[#This Row],[Columna1]]</f>
        <v>0</v>
      </c>
      <c r="U1440">
        <v>1438</v>
      </c>
    </row>
    <row r="1441" spans="1:21" hidden="1" x14ac:dyDescent="0.25">
      <c r="A1441" s="3" t="s">
        <v>44</v>
      </c>
      <c r="C1441" s="24" t="s">
        <v>3169</v>
      </c>
      <c r="D1441" s="24" t="s">
        <v>3169</v>
      </c>
      <c r="E1441" s="4">
        <v>40817</v>
      </c>
      <c r="F1441" s="4">
        <v>40817</v>
      </c>
      <c r="G1441" s="3" t="s">
        <v>64</v>
      </c>
      <c r="H1441" s="78">
        <v>145.29</v>
      </c>
      <c r="J1441" s="2" t="s">
        <v>63</v>
      </c>
      <c r="L1441">
        <v>40</v>
      </c>
      <c r="M1441">
        <v>40</v>
      </c>
      <c r="N1441">
        <v>2015</v>
      </c>
      <c r="O1441">
        <v>2</v>
      </c>
      <c r="P1441" s="1">
        <v>69.599999999999994</v>
      </c>
      <c r="Q1441">
        <v>0.3</v>
      </c>
      <c r="S1441" s="78">
        <v>145.29</v>
      </c>
      <c r="T1441" s="123">
        <f>+Tabla_dsa_sqlexpress2_LUCCA_Resguardos23[[#This Row],[Precio_Adquisición]]-Tabla_dsa_sqlexpress2_LUCCA_Resguardos23[[#This Row],[Columna1]]</f>
        <v>0</v>
      </c>
      <c r="U1441">
        <v>1439</v>
      </c>
    </row>
    <row r="1442" spans="1:21" hidden="1" x14ac:dyDescent="0.25">
      <c r="A1442" s="3" t="s">
        <v>44</v>
      </c>
      <c r="C1442" s="24" t="s">
        <v>3169</v>
      </c>
      <c r="D1442" s="24" t="s">
        <v>3169</v>
      </c>
      <c r="E1442" s="4">
        <v>40817</v>
      </c>
      <c r="F1442" s="4">
        <v>40817</v>
      </c>
      <c r="G1442" s="3" t="s">
        <v>62</v>
      </c>
      <c r="H1442" s="78">
        <v>145.29</v>
      </c>
      <c r="J1442" s="2" t="s">
        <v>61</v>
      </c>
      <c r="L1442">
        <v>40</v>
      </c>
      <c r="M1442">
        <v>40</v>
      </c>
      <c r="N1442">
        <v>2015</v>
      </c>
      <c r="O1442">
        <v>2</v>
      </c>
      <c r="P1442" s="1">
        <v>69.599999999999994</v>
      </c>
      <c r="Q1442">
        <v>0.3</v>
      </c>
      <c r="S1442" s="78">
        <v>145.29</v>
      </c>
      <c r="T1442" s="123">
        <f>+Tabla_dsa_sqlexpress2_LUCCA_Resguardos23[[#This Row],[Precio_Adquisición]]-Tabla_dsa_sqlexpress2_LUCCA_Resguardos23[[#This Row],[Columna1]]</f>
        <v>0</v>
      </c>
      <c r="U1442">
        <v>1440</v>
      </c>
    </row>
    <row r="1443" spans="1:21" hidden="1" x14ac:dyDescent="0.25">
      <c r="A1443" s="3" t="s">
        <v>44</v>
      </c>
      <c r="C1443" s="24" t="s">
        <v>3169</v>
      </c>
      <c r="D1443" s="24" t="s">
        <v>3169</v>
      </c>
      <c r="E1443" s="4">
        <v>40817</v>
      </c>
      <c r="F1443" s="4">
        <v>40817</v>
      </c>
      <c r="G1443" s="3" t="s">
        <v>60</v>
      </c>
      <c r="H1443" s="78">
        <v>145.29</v>
      </c>
      <c r="J1443" s="2" t="s">
        <v>59</v>
      </c>
      <c r="L1443">
        <v>40</v>
      </c>
      <c r="M1443">
        <v>40</v>
      </c>
      <c r="N1443">
        <v>2015</v>
      </c>
      <c r="O1443">
        <v>2</v>
      </c>
      <c r="P1443" s="1">
        <v>69.599999999999994</v>
      </c>
      <c r="Q1443">
        <v>0.3</v>
      </c>
      <c r="S1443" s="78">
        <v>145.29</v>
      </c>
      <c r="T1443" s="123">
        <f>+Tabla_dsa_sqlexpress2_LUCCA_Resguardos23[[#This Row],[Precio_Adquisición]]-Tabla_dsa_sqlexpress2_LUCCA_Resguardos23[[#This Row],[Columna1]]</f>
        <v>0</v>
      </c>
      <c r="U1443">
        <v>1441</v>
      </c>
    </row>
    <row r="1444" spans="1:21" hidden="1" x14ac:dyDescent="0.25">
      <c r="A1444" s="3" t="s">
        <v>44</v>
      </c>
      <c r="C1444" s="24" t="s">
        <v>3169</v>
      </c>
      <c r="D1444" s="24" t="s">
        <v>3169</v>
      </c>
      <c r="E1444" s="4">
        <v>40817</v>
      </c>
      <c r="F1444" s="4">
        <v>40817</v>
      </c>
      <c r="G1444" s="3" t="s">
        <v>58</v>
      </c>
      <c r="H1444" s="78">
        <v>145.29</v>
      </c>
      <c r="J1444" s="2" t="s">
        <v>57</v>
      </c>
      <c r="L1444">
        <v>40</v>
      </c>
      <c r="M1444">
        <v>40</v>
      </c>
      <c r="N1444">
        <v>2015</v>
      </c>
      <c r="O1444">
        <v>2</v>
      </c>
      <c r="P1444" s="1">
        <v>69.599999999999994</v>
      </c>
      <c r="Q1444">
        <v>0.3</v>
      </c>
      <c r="S1444" s="78">
        <v>145.29</v>
      </c>
      <c r="T1444" s="123">
        <f>+Tabla_dsa_sqlexpress2_LUCCA_Resguardos23[[#This Row],[Precio_Adquisición]]-Tabla_dsa_sqlexpress2_LUCCA_Resguardos23[[#This Row],[Columna1]]</f>
        <v>0</v>
      </c>
      <c r="U1444">
        <v>1442</v>
      </c>
    </row>
    <row r="1445" spans="1:21" hidden="1" x14ac:dyDescent="0.25">
      <c r="A1445" s="3" t="s">
        <v>44</v>
      </c>
      <c r="C1445" s="24" t="s">
        <v>3169</v>
      </c>
      <c r="D1445" s="24" t="s">
        <v>3169</v>
      </c>
      <c r="E1445" s="4">
        <v>40817</v>
      </c>
      <c r="F1445" s="4">
        <v>40817</v>
      </c>
      <c r="G1445" s="3" t="s">
        <v>56</v>
      </c>
      <c r="H1445" s="78">
        <v>145.29</v>
      </c>
      <c r="J1445" s="2" t="s">
        <v>55</v>
      </c>
      <c r="L1445">
        <v>40</v>
      </c>
      <c r="M1445">
        <v>40</v>
      </c>
      <c r="N1445">
        <v>2015</v>
      </c>
      <c r="O1445">
        <v>2</v>
      </c>
      <c r="P1445" s="1">
        <v>69.599999999999994</v>
      </c>
      <c r="Q1445">
        <v>0.3</v>
      </c>
      <c r="S1445" s="78">
        <v>145.29</v>
      </c>
      <c r="T1445" s="123">
        <f>+Tabla_dsa_sqlexpress2_LUCCA_Resguardos23[[#This Row],[Precio_Adquisición]]-Tabla_dsa_sqlexpress2_LUCCA_Resguardos23[[#This Row],[Columna1]]</f>
        <v>0</v>
      </c>
      <c r="U1445">
        <v>1443</v>
      </c>
    </row>
    <row r="1446" spans="1:21" hidden="1" x14ac:dyDescent="0.25">
      <c r="A1446" s="3" t="s">
        <v>44</v>
      </c>
      <c r="C1446" s="24" t="s">
        <v>3169</v>
      </c>
      <c r="D1446" s="24" t="s">
        <v>3169</v>
      </c>
      <c r="E1446" s="4">
        <v>40817</v>
      </c>
      <c r="F1446" s="4">
        <v>40817</v>
      </c>
      <c r="G1446" s="3" t="s">
        <v>54</v>
      </c>
      <c r="H1446" s="78">
        <v>145.29</v>
      </c>
      <c r="J1446" s="2" t="s">
        <v>53</v>
      </c>
      <c r="L1446">
        <v>40</v>
      </c>
      <c r="M1446">
        <v>40</v>
      </c>
      <c r="N1446">
        <v>2015</v>
      </c>
      <c r="O1446">
        <v>2</v>
      </c>
      <c r="P1446" s="1">
        <v>69.599999999999994</v>
      </c>
      <c r="Q1446">
        <v>0.3</v>
      </c>
      <c r="S1446" s="78">
        <v>145.29</v>
      </c>
      <c r="T1446" s="123">
        <f>+Tabla_dsa_sqlexpress2_LUCCA_Resguardos23[[#This Row],[Precio_Adquisición]]-Tabla_dsa_sqlexpress2_LUCCA_Resguardos23[[#This Row],[Columna1]]</f>
        <v>0</v>
      </c>
      <c r="U1446">
        <v>1444</v>
      </c>
    </row>
    <row r="1447" spans="1:21" hidden="1" x14ac:dyDescent="0.25">
      <c r="A1447" s="3" t="s">
        <v>44</v>
      </c>
      <c r="C1447" s="24" t="s">
        <v>3169</v>
      </c>
      <c r="D1447" s="24" t="s">
        <v>3169</v>
      </c>
      <c r="E1447" s="4">
        <v>40817</v>
      </c>
      <c r="F1447" s="4">
        <v>40817</v>
      </c>
      <c r="G1447" s="3" t="s">
        <v>52</v>
      </c>
      <c r="H1447" s="78">
        <v>145.29</v>
      </c>
      <c r="J1447" s="2" t="s">
        <v>51</v>
      </c>
      <c r="L1447">
        <v>40</v>
      </c>
      <c r="M1447">
        <v>40</v>
      </c>
      <c r="N1447">
        <v>2015</v>
      </c>
      <c r="O1447">
        <v>2</v>
      </c>
      <c r="P1447" s="1">
        <v>69.599999999999994</v>
      </c>
      <c r="Q1447">
        <v>0.3</v>
      </c>
      <c r="S1447" s="78">
        <v>145.29</v>
      </c>
      <c r="T1447" s="123">
        <f>+Tabla_dsa_sqlexpress2_LUCCA_Resguardos23[[#This Row],[Precio_Adquisición]]-Tabla_dsa_sqlexpress2_LUCCA_Resguardos23[[#This Row],[Columna1]]</f>
        <v>0</v>
      </c>
      <c r="U1447">
        <v>1445</v>
      </c>
    </row>
    <row r="1448" spans="1:21" hidden="1" x14ac:dyDescent="0.25">
      <c r="A1448" s="3" t="s">
        <v>44</v>
      </c>
      <c r="C1448" s="24" t="s">
        <v>3169</v>
      </c>
      <c r="D1448" s="24" t="s">
        <v>3169</v>
      </c>
      <c r="E1448" s="4">
        <v>40817</v>
      </c>
      <c r="F1448" s="4">
        <v>40817</v>
      </c>
      <c r="G1448" s="3" t="s">
        <v>50</v>
      </c>
      <c r="H1448" s="78">
        <v>145.29</v>
      </c>
      <c r="J1448" s="2" t="s">
        <v>49</v>
      </c>
      <c r="L1448">
        <v>40</v>
      </c>
      <c r="M1448">
        <v>40</v>
      </c>
      <c r="N1448">
        <v>2015</v>
      </c>
      <c r="O1448">
        <v>2</v>
      </c>
      <c r="P1448" s="1">
        <v>69.599999999999994</v>
      </c>
      <c r="Q1448">
        <v>0.3</v>
      </c>
      <c r="S1448" s="78">
        <v>145.29</v>
      </c>
      <c r="T1448" s="123">
        <f>+Tabla_dsa_sqlexpress2_LUCCA_Resguardos23[[#This Row],[Precio_Adquisición]]-Tabla_dsa_sqlexpress2_LUCCA_Resguardos23[[#This Row],[Columna1]]</f>
        <v>0</v>
      </c>
      <c r="U1448">
        <v>1446</v>
      </c>
    </row>
    <row r="1449" spans="1:21" hidden="1" x14ac:dyDescent="0.25">
      <c r="A1449" s="3" t="s">
        <v>44</v>
      </c>
      <c r="C1449" s="24" t="s">
        <v>3169</v>
      </c>
      <c r="D1449" s="24" t="s">
        <v>3169</v>
      </c>
      <c r="E1449" s="4">
        <v>40817</v>
      </c>
      <c r="F1449" s="4">
        <v>40817</v>
      </c>
      <c r="G1449" s="3" t="s">
        <v>48</v>
      </c>
      <c r="H1449" s="78">
        <v>145.29</v>
      </c>
      <c r="J1449" s="2" t="s">
        <v>47</v>
      </c>
      <c r="L1449">
        <v>40</v>
      </c>
      <c r="M1449">
        <v>40</v>
      </c>
      <c r="N1449">
        <v>2015</v>
      </c>
      <c r="O1449">
        <v>2</v>
      </c>
      <c r="P1449" s="1">
        <v>69.599999999999994</v>
      </c>
      <c r="Q1449">
        <v>0.3</v>
      </c>
      <c r="S1449" s="78">
        <v>145.29</v>
      </c>
      <c r="T1449" s="123">
        <f>+Tabla_dsa_sqlexpress2_LUCCA_Resguardos23[[#This Row],[Precio_Adquisición]]-Tabla_dsa_sqlexpress2_LUCCA_Resguardos23[[#This Row],[Columna1]]</f>
        <v>0</v>
      </c>
      <c r="U1449">
        <v>1447</v>
      </c>
    </row>
    <row r="1450" spans="1:21" hidden="1" x14ac:dyDescent="0.25">
      <c r="A1450" s="3" t="s">
        <v>44</v>
      </c>
      <c r="C1450" s="24" t="s">
        <v>3169</v>
      </c>
      <c r="D1450" s="24" t="s">
        <v>3169</v>
      </c>
      <c r="E1450" s="4">
        <v>40817</v>
      </c>
      <c r="F1450" s="4">
        <v>40817</v>
      </c>
      <c r="G1450" s="3" t="s">
        <v>46</v>
      </c>
      <c r="H1450" s="78">
        <v>145.29</v>
      </c>
      <c r="J1450" s="2" t="s">
        <v>45</v>
      </c>
      <c r="L1450">
        <v>40</v>
      </c>
      <c r="M1450">
        <v>40</v>
      </c>
      <c r="N1450">
        <v>2015</v>
      </c>
      <c r="O1450">
        <v>2</v>
      </c>
      <c r="P1450" s="1">
        <v>69.599999999999994</v>
      </c>
      <c r="Q1450">
        <v>0.3</v>
      </c>
      <c r="S1450" s="78">
        <v>145.29</v>
      </c>
      <c r="T1450" s="123">
        <f>+Tabla_dsa_sqlexpress2_LUCCA_Resguardos23[[#This Row],[Precio_Adquisición]]-Tabla_dsa_sqlexpress2_LUCCA_Resguardos23[[#This Row],[Columna1]]</f>
        <v>0</v>
      </c>
      <c r="U1450">
        <v>1448</v>
      </c>
    </row>
    <row r="1451" spans="1:21" hidden="1" x14ac:dyDescent="0.25">
      <c r="A1451" s="3" t="s">
        <v>44</v>
      </c>
      <c r="C1451" s="24" t="s">
        <v>3169</v>
      </c>
      <c r="D1451" s="24" t="s">
        <v>3169</v>
      </c>
      <c r="E1451" s="4">
        <v>40817</v>
      </c>
      <c r="F1451" s="4">
        <v>40817</v>
      </c>
      <c r="G1451" s="3" t="s">
        <v>43</v>
      </c>
      <c r="H1451" s="78">
        <v>145.29</v>
      </c>
      <c r="J1451" s="2" t="s">
        <v>42</v>
      </c>
      <c r="L1451">
        <v>40</v>
      </c>
      <c r="M1451">
        <v>40</v>
      </c>
      <c r="N1451">
        <v>2015</v>
      </c>
      <c r="O1451">
        <v>2</v>
      </c>
      <c r="P1451" s="1">
        <v>69.599999999999994</v>
      </c>
      <c r="Q1451">
        <v>0.3</v>
      </c>
      <c r="S1451" s="78">
        <v>145.29</v>
      </c>
      <c r="T1451" s="123">
        <f>+Tabla_dsa_sqlexpress2_LUCCA_Resguardos23[[#This Row],[Precio_Adquisición]]-Tabla_dsa_sqlexpress2_LUCCA_Resguardos23[[#This Row],[Columna1]]</f>
        <v>0</v>
      </c>
      <c r="U1451">
        <v>1449</v>
      </c>
    </row>
    <row r="1452" spans="1:21" hidden="1" x14ac:dyDescent="0.25">
      <c r="A1452" s="3" t="s">
        <v>37</v>
      </c>
      <c r="C1452" s="6" t="s">
        <v>41</v>
      </c>
      <c r="D1452" s="5" t="s">
        <v>40</v>
      </c>
      <c r="E1452" s="4">
        <v>40878</v>
      </c>
      <c r="F1452" s="4">
        <v>40878</v>
      </c>
      <c r="G1452" s="3" t="s">
        <v>39</v>
      </c>
      <c r="H1452" s="78">
        <v>31407.46</v>
      </c>
      <c r="J1452" s="2" t="s">
        <v>38</v>
      </c>
      <c r="L1452">
        <v>40</v>
      </c>
      <c r="M1452">
        <v>40</v>
      </c>
      <c r="N1452">
        <v>2014</v>
      </c>
      <c r="O1452">
        <v>4</v>
      </c>
      <c r="P1452" s="1">
        <v>31407.46</v>
      </c>
      <c r="Q1452">
        <v>0.3</v>
      </c>
      <c r="S1452" s="78">
        <v>31407.46</v>
      </c>
      <c r="T1452" s="123">
        <f>+Tabla_dsa_sqlexpress2_LUCCA_Resguardos23[[#This Row],[Precio_Adquisición]]-Tabla_dsa_sqlexpress2_LUCCA_Resguardos23[[#This Row],[Columna1]]</f>
        <v>0</v>
      </c>
      <c r="U1452">
        <v>1450</v>
      </c>
    </row>
    <row r="1453" spans="1:21" hidden="1" x14ac:dyDescent="0.25">
      <c r="A1453" s="3" t="s">
        <v>37</v>
      </c>
      <c r="C1453" s="6" t="s">
        <v>36</v>
      </c>
      <c r="D1453" s="15" t="s">
        <v>2409</v>
      </c>
      <c r="E1453" s="4">
        <v>40878</v>
      </c>
      <c r="F1453" s="4">
        <v>40878</v>
      </c>
      <c r="G1453" s="3" t="s">
        <v>35</v>
      </c>
      <c r="H1453" s="78">
        <v>31407.47</v>
      </c>
      <c r="J1453" s="2" t="s">
        <v>34</v>
      </c>
      <c r="L1453">
        <v>40</v>
      </c>
      <c r="M1453">
        <v>40</v>
      </c>
      <c r="N1453">
        <v>2014</v>
      </c>
      <c r="O1453">
        <v>4</v>
      </c>
      <c r="P1453" s="1">
        <v>31407.47</v>
      </c>
      <c r="Q1453">
        <v>0.3</v>
      </c>
      <c r="S1453" s="78">
        <v>31407.47</v>
      </c>
      <c r="T1453" s="123">
        <f>+Tabla_dsa_sqlexpress2_LUCCA_Resguardos23[[#This Row],[Precio_Adquisición]]-Tabla_dsa_sqlexpress2_LUCCA_Resguardos23[[#This Row],[Columna1]]</f>
        <v>0</v>
      </c>
      <c r="U1453">
        <v>1451</v>
      </c>
    </row>
    <row r="1454" spans="1:21" hidden="1" x14ac:dyDescent="0.25">
      <c r="A1454" s="3" t="s">
        <v>4</v>
      </c>
      <c r="C1454" s="6" t="s">
        <v>2682</v>
      </c>
      <c r="D1454" s="15" t="s">
        <v>33</v>
      </c>
      <c r="E1454" s="4">
        <v>41990</v>
      </c>
      <c r="F1454" s="4">
        <v>41990</v>
      </c>
      <c r="G1454" s="3" t="s">
        <v>32</v>
      </c>
      <c r="H1454" s="78">
        <v>925.9</v>
      </c>
      <c r="J1454" s="2" t="s">
        <v>31</v>
      </c>
      <c r="L1454">
        <v>40</v>
      </c>
      <c r="M1454">
        <v>12</v>
      </c>
      <c r="N1454">
        <v>2018</v>
      </c>
      <c r="O1454">
        <v>4</v>
      </c>
      <c r="P1454" s="1">
        <v>925.9</v>
      </c>
      <c r="Q1454">
        <v>0.3</v>
      </c>
      <c r="S1454" s="78">
        <v>925.9</v>
      </c>
      <c r="T1454" s="123">
        <f>+Tabla_dsa_sqlexpress2_LUCCA_Resguardos23[[#This Row],[Precio_Adquisición]]-Tabla_dsa_sqlexpress2_LUCCA_Resguardos23[[#This Row],[Columna1]]</f>
        <v>0</v>
      </c>
      <c r="U1454">
        <v>1452</v>
      </c>
    </row>
    <row r="1455" spans="1:21" hidden="1" x14ac:dyDescent="0.25">
      <c r="A1455" s="3" t="s">
        <v>4</v>
      </c>
      <c r="C1455" s="6" t="s">
        <v>30</v>
      </c>
      <c r="D1455" s="7" t="s">
        <v>29</v>
      </c>
      <c r="E1455" s="4">
        <v>41990</v>
      </c>
      <c r="F1455" s="4">
        <v>41990</v>
      </c>
      <c r="G1455" s="3" t="s">
        <v>28</v>
      </c>
      <c r="H1455" s="78">
        <v>925.9</v>
      </c>
      <c r="J1455" s="2" t="s">
        <v>27</v>
      </c>
      <c r="L1455">
        <v>40</v>
      </c>
      <c r="M1455">
        <v>12</v>
      </c>
      <c r="N1455">
        <v>2018</v>
      </c>
      <c r="O1455">
        <v>4</v>
      </c>
      <c r="P1455" s="1">
        <v>925.9</v>
      </c>
      <c r="Q1455">
        <v>0.3</v>
      </c>
      <c r="S1455" s="78">
        <v>925.9</v>
      </c>
      <c r="T1455" s="123">
        <f>+Tabla_dsa_sqlexpress2_LUCCA_Resguardos23[[#This Row],[Precio_Adquisición]]-Tabla_dsa_sqlexpress2_LUCCA_Resguardos23[[#This Row],[Columna1]]</f>
        <v>0</v>
      </c>
      <c r="U1455">
        <v>1453</v>
      </c>
    </row>
    <row r="1456" spans="1:21" hidden="1" x14ac:dyDescent="0.25">
      <c r="A1456" s="3" t="s">
        <v>4</v>
      </c>
      <c r="C1456" s="6" t="s">
        <v>3308</v>
      </c>
      <c r="D1456" s="5" t="s">
        <v>26</v>
      </c>
      <c r="E1456" s="4">
        <v>41990</v>
      </c>
      <c r="F1456" s="4">
        <v>41990</v>
      </c>
      <c r="G1456" s="3" t="s">
        <v>25</v>
      </c>
      <c r="H1456" s="78">
        <v>925.9</v>
      </c>
      <c r="J1456" s="2" t="s">
        <v>24</v>
      </c>
      <c r="L1456">
        <v>40</v>
      </c>
      <c r="M1456">
        <v>12</v>
      </c>
      <c r="N1456">
        <v>2018</v>
      </c>
      <c r="O1456">
        <v>4</v>
      </c>
      <c r="P1456" s="1">
        <v>925.9</v>
      </c>
      <c r="Q1456">
        <v>0.3</v>
      </c>
      <c r="S1456" s="78">
        <v>925.9</v>
      </c>
      <c r="T1456" s="123">
        <f>+Tabla_dsa_sqlexpress2_LUCCA_Resguardos23[[#This Row],[Precio_Adquisición]]-Tabla_dsa_sqlexpress2_LUCCA_Resguardos23[[#This Row],[Columna1]]</f>
        <v>0</v>
      </c>
      <c r="U1456">
        <v>1454</v>
      </c>
    </row>
    <row r="1457" spans="1:21" hidden="1" x14ac:dyDescent="0.25">
      <c r="A1457" s="3" t="s">
        <v>4</v>
      </c>
      <c r="C1457" s="6" t="s">
        <v>23</v>
      </c>
      <c r="D1457" s="5" t="s">
        <v>22</v>
      </c>
      <c r="E1457" s="4">
        <v>41990</v>
      </c>
      <c r="F1457" s="4">
        <v>41990</v>
      </c>
      <c r="G1457" s="3" t="s">
        <v>21</v>
      </c>
      <c r="H1457" s="78">
        <v>925.9</v>
      </c>
      <c r="J1457" s="2" t="s">
        <v>20</v>
      </c>
      <c r="L1457">
        <v>40</v>
      </c>
      <c r="M1457">
        <v>12</v>
      </c>
      <c r="N1457">
        <v>2018</v>
      </c>
      <c r="O1457">
        <v>4</v>
      </c>
      <c r="P1457" s="1">
        <v>925.9</v>
      </c>
      <c r="Q1457">
        <v>0.3</v>
      </c>
      <c r="S1457" s="78">
        <v>925.9</v>
      </c>
      <c r="T1457" s="123">
        <f>+Tabla_dsa_sqlexpress2_LUCCA_Resguardos23[[#This Row],[Precio_Adquisición]]-Tabla_dsa_sqlexpress2_LUCCA_Resguardos23[[#This Row],[Columna1]]</f>
        <v>0</v>
      </c>
      <c r="U1457">
        <v>1455</v>
      </c>
    </row>
    <row r="1458" spans="1:21" hidden="1" x14ac:dyDescent="0.25">
      <c r="A1458" s="3" t="s">
        <v>4</v>
      </c>
      <c r="C1458" s="6" t="s">
        <v>19</v>
      </c>
      <c r="D1458" s="5" t="s">
        <v>18</v>
      </c>
      <c r="E1458" s="4">
        <v>41990</v>
      </c>
      <c r="F1458" s="4">
        <v>41990</v>
      </c>
      <c r="G1458" s="3" t="s">
        <v>17</v>
      </c>
      <c r="H1458" s="78">
        <v>925.9</v>
      </c>
      <c r="J1458" s="2" t="s">
        <v>16</v>
      </c>
      <c r="L1458">
        <v>40</v>
      </c>
      <c r="M1458">
        <v>12</v>
      </c>
      <c r="N1458">
        <v>2018</v>
      </c>
      <c r="O1458">
        <v>4</v>
      </c>
      <c r="P1458" s="1">
        <v>925.9</v>
      </c>
      <c r="Q1458">
        <v>0.3</v>
      </c>
      <c r="S1458" s="78">
        <v>925.9</v>
      </c>
      <c r="T1458" s="123">
        <f>+Tabla_dsa_sqlexpress2_LUCCA_Resguardos23[[#This Row],[Precio_Adquisición]]-Tabla_dsa_sqlexpress2_LUCCA_Resguardos23[[#This Row],[Columna1]]</f>
        <v>0</v>
      </c>
      <c r="U1458">
        <v>1456</v>
      </c>
    </row>
    <row r="1459" spans="1:21" hidden="1" x14ac:dyDescent="0.25">
      <c r="A1459" s="3" t="s">
        <v>4</v>
      </c>
      <c r="C1459" s="6" t="s">
        <v>3414</v>
      </c>
      <c r="D1459" s="5" t="s">
        <v>1181</v>
      </c>
      <c r="E1459" s="4">
        <v>41990</v>
      </c>
      <c r="F1459" s="4">
        <v>41990</v>
      </c>
      <c r="G1459" s="3" t="s">
        <v>14</v>
      </c>
      <c r="H1459" s="78">
        <v>925.9</v>
      </c>
      <c r="J1459" s="2" t="s">
        <v>13</v>
      </c>
      <c r="L1459">
        <v>40</v>
      </c>
      <c r="M1459">
        <v>12</v>
      </c>
      <c r="N1459">
        <v>2018</v>
      </c>
      <c r="O1459">
        <v>4</v>
      </c>
      <c r="P1459" s="1">
        <v>925.9</v>
      </c>
      <c r="Q1459">
        <v>0.3</v>
      </c>
      <c r="S1459" s="78">
        <v>925.9</v>
      </c>
      <c r="T1459" s="123">
        <f>+Tabla_dsa_sqlexpress2_LUCCA_Resguardos23[[#This Row],[Precio_Adquisición]]-Tabla_dsa_sqlexpress2_LUCCA_Resguardos23[[#This Row],[Columna1]]</f>
        <v>0</v>
      </c>
      <c r="U1459">
        <v>1457</v>
      </c>
    </row>
    <row r="1460" spans="1:21" hidden="1" x14ac:dyDescent="0.25">
      <c r="A1460" s="3" t="s">
        <v>4</v>
      </c>
      <c r="C1460" s="6" t="s">
        <v>12</v>
      </c>
      <c r="D1460" s="5" t="s">
        <v>11</v>
      </c>
      <c r="E1460" s="4">
        <v>41990</v>
      </c>
      <c r="F1460" s="4">
        <v>41990</v>
      </c>
      <c r="G1460" s="3" t="s">
        <v>10</v>
      </c>
      <c r="H1460" s="78">
        <v>925.9</v>
      </c>
      <c r="J1460" s="2" t="s">
        <v>9</v>
      </c>
      <c r="L1460">
        <v>40</v>
      </c>
      <c r="M1460">
        <v>12</v>
      </c>
      <c r="N1460">
        <v>2018</v>
      </c>
      <c r="O1460">
        <v>4</v>
      </c>
      <c r="P1460" s="1">
        <v>925.9</v>
      </c>
      <c r="Q1460">
        <v>0.3</v>
      </c>
      <c r="S1460" s="78">
        <v>925.9</v>
      </c>
      <c r="T1460" s="123">
        <f>+Tabla_dsa_sqlexpress2_LUCCA_Resguardos23[[#This Row],[Precio_Adquisición]]-Tabla_dsa_sqlexpress2_LUCCA_Resguardos23[[#This Row],[Columna1]]</f>
        <v>0</v>
      </c>
      <c r="U1460">
        <v>1458</v>
      </c>
    </row>
    <row r="1461" spans="1:21" hidden="1" x14ac:dyDescent="0.25">
      <c r="A1461" s="3" t="s">
        <v>4</v>
      </c>
      <c r="C1461" s="6" t="s">
        <v>8</v>
      </c>
      <c r="D1461" s="5" t="s">
        <v>7</v>
      </c>
      <c r="E1461" s="4">
        <v>41990</v>
      </c>
      <c r="F1461" s="4">
        <v>41990</v>
      </c>
      <c r="G1461" s="3" t="s">
        <v>6</v>
      </c>
      <c r="H1461" s="78">
        <v>925.9</v>
      </c>
      <c r="J1461" s="2" t="s">
        <v>5</v>
      </c>
      <c r="L1461">
        <v>40</v>
      </c>
      <c r="M1461">
        <v>12</v>
      </c>
      <c r="N1461">
        <v>2018</v>
      </c>
      <c r="O1461">
        <v>4</v>
      </c>
      <c r="P1461" s="1">
        <v>925.9</v>
      </c>
      <c r="Q1461">
        <v>0.3</v>
      </c>
      <c r="S1461" s="78">
        <v>925.9</v>
      </c>
      <c r="T1461" s="123">
        <f>+Tabla_dsa_sqlexpress2_LUCCA_Resguardos23[[#This Row],[Precio_Adquisición]]-Tabla_dsa_sqlexpress2_LUCCA_Resguardos23[[#This Row],[Columna1]]</f>
        <v>0</v>
      </c>
      <c r="U1461">
        <v>1459</v>
      </c>
    </row>
    <row r="1462" spans="1:21" hidden="1" x14ac:dyDescent="0.25">
      <c r="A1462" s="3" t="s">
        <v>4</v>
      </c>
      <c r="C1462" s="6" t="s">
        <v>3</v>
      </c>
      <c r="D1462" s="5" t="s">
        <v>2</v>
      </c>
      <c r="E1462" s="4">
        <v>41990</v>
      </c>
      <c r="F1462" s="4">
        <v>41990</v>
      </c>
      <c r="G1462" s="3" t="s">
        <v>1</v>
      </c>
      <c r="H1462" s="78">
        <v>925.9</v>
      </c>
      <c r="J1462" s="2" t="s">
        <v>0</v>
      </c>
      <c r="L1462">
        <v>40</v>
      </c>
      <c r="M1462">
        <v>12</v>
      </c>
      <c r="N1462">
        <v>2018</v>
      </c>
      <c r="O1462">
        <v>4</v>
      </c>
      <c r="P1462" s="1">
        <v>925.9</v>
      </c>
      <c r="Q1462">
        <v>0.3</v>
      </c>
      <c r="S1462" s="78">
        <v>925.9</v>
      </c>
      <c r="T1462" s="123">
        <f>+Tabla_dsa_sqlexpress2_LUCCA_Resguardos23[[#This Row],[Precio_Adquisición]]-Tabla_dsa_sqlexpress2_LUCCA_Resguardos23[[#This Row],[Columna1]]</f>
        <v>0</v>
      </c>
      <c r="U1462">
        <v>1460</v>
      </c>
    </row>
    <row r="1463" spans="1:21" hidden="1" x14ac:dyDescent="0.25">
      <c r="A1463" s="14" t="s">
        <v>3410</v>
      </c>
      <c r="B1463" s="76"/>
      <c r="C1463" s="45" t="s">
        <v>322</v>
      </c>
      <c r="D1463" s="105" t="s">
        <v>321</v>
      </c>
      <c r="E1463" s="44">
        <v>42718</v>
      </c>
      <c r="F1463" s="44">
        <v>42718</v>
      </c>
      <c r="G1463" s="3" t="s">
        <v>3411</v>
      </c>
      <c r="H1463" s="82">
        <v>43046.44</v>
      </c>
      <c r="I1463" s="76"/>
      <c r="J1463" s="76"/>
      <c r="K1463" s="76"/>
      <c r="L1463" s="76"/>
      <c r="M1463" s="76"/>
      <c r="N1463" s="76"/>
      <c r="O1463" s="76"/>
      <c r="P1463" s="76"/>
      <c r="Q1463" s="76"/>
      <c r="R1463" s="77"/>
      <c r="S1463" s="82">
        <v>43046.44</v>
      </c>
      <c r="T1463" s="123">
        <f>+Tabla_dsa_sqlexpress2_LUCCA_Resguardos23[[#This Row],[Precio_Adquisición]]-Tabla_dsa_sqlexpress2_LUCCA_Resguardos23[[#This Row],[Columna1]]</f>
        <v>0</v>
      </c>
      <c r="U1463">
        <v>1461</v>
      </c>
    </row>
    <row r="1464" spans="1:21" x14ac:dyDescent="0.25">
      <c r="A1464" s="42"/>
      <c r="H1464" s="1">
        <f>SUM(H3:H1463)</f>
        <v>3728778.2300000037</v>
      </c>
      <c r="R1464" s="1">
        <v>3728778.23</v>
      </c>
      <c r="T1464" s="30"/>
    </row>
    <row r="1465" spans="1:21" x14ac:dyDescent="0.25">
      <c r="R1465" s="88">
        <f>+H1464-R1464</f>
        <v>3.7252902984619141E-9</v>
      </c>
    </row>
    <row r="1467" spans="1:21" x14ac:dyDescent="0.25">
      <c r="R1467" s="88"/>
    </row>
  </sheetData>
  <autoFilter ref="T3:T1463"/>
  <pageMargins left="0.7" right="0.7" top="0.75" bottom="0.75" header="0.3" footer="0.3"/>
  <pageSetup paperSize="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 ok vs contable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MANU</cp:lastModifiedBy>
  <cp:lastPrinted>2018-01-11T21:01:11Z</cp:lastPrinted>
  <dcterms:created xsi:type="dcterms:W3CDTF">2015-10-23T16:26:11Z</dcterms:created>
  <dcterms:modified xsi:type="dcterms:W3CDTF">2018-03-12T16:58:50Z</dcterms:modified>
</cp:coreProperties>
</file>