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TRANSPARENCIA\Fracción V, Inciso S\"/>
    </mc:Choice>
  </mc:AlternateContent>
  <bookViews>
    <workbookView xWindow="120" yWindow="30" windowWidth="15180" windowHeight="8895"/>
  </bookViews>
  <sheets>
    <sheet name="Viajes oficiales" sheetId="2" r:id="rId1"/>
  </sheets>
  <calcPr calcId="152511"/>
</workbook>
</file>

<file path=xl/calcChain.xml><?xml version="1.0" encoding="utf-8"?>
<calcChain xmlns="http://schemas.openxmlformats.org/spreadsheetml/2006/main">
  <c r="K2321" i="2" l="1"/>
  <c r="K2326" i="2" l="1"/>
  <c r="K2317" i="2" l="1"/>
  <c r="K2296" i="2" l="1"/>
  <c r="K2291" i="2" l="1"/>
  <c r="K2255" i="2" l="1"/>
  <c r="K2286" i="2" l="1"/>
  <c r="K2281" i="2" l="1"/>
  <c r="K2275" i="2" l="1"/>
  <c r="K2266" i="2" l="1"/>
  <c r="K2269" i="2" l="1"/>
  <c r="K2261" i="2" l="1"/>
  <c r="K2251" i="2" l="1"/>
  <c r="K2246" i="2" l="1"/>
  <c r="K2238" i="2" l="1"/>
  <c r="K2233" i="2" l="1"/>
  <c r="K2228" i="2" l="1"/>
  <c r="K2218" i="2" l="1"/>
  <c r="K2223" i="2" l="1"/>
  <c r="K2213" i="2" l="1"/>
  <c r="K2205" i="2" l="1"/>
  <c r="K2199" i="2" l="1"/>
  <c r="K2187" i="2" l="1"/>
  <c r="K2193" i="2" l="1"/>
  <c r="K2182" i="2" l="1"/>
  <c r="K2164" i="2" l="1"/>
  <c r="K2178" i="2" l="1"/>
  <c r="K2135" i="2" l="1"/>
  <c r="K2170" i="2" l="1"/>
  <c r="K2159" i="2" l="1"/>
  <c r="K2154" i="2" l="1"/>
  <c r="K2148" i="2"/>
  <c r="K2143" i="2" l="1"/>
  <c r="K2139" i="2"/>
  <c r="K2130" i="2"/>
  <c r="K2124" i="2"/>
  <c r="K2119" i="2"/>
  <c r="K2111" i="2"/>
  <c r="K2107" i="2"/>
  <c r="K2063" i="2"/>
  <c r="K2058" i="2"/>
  <c r="K2052" i="2"/>
  <c r="K2047" i="2"/>
  <c r="K2042" i="2"/>
  <c r="K2025" i="2"/>
  <c r="K2034" i="2"/>
  <c r="K2029" i="2"/>
  <c r="K2001" i="2"/>
  <c r="K2021" i="2"/>
  <c r="K2015" i="2"/>
  <c r="K2010" i="2"/>
  <c r="K2006" i="2"/>
  <c r="K1996" i="2"/>
  <c r="K1987" i="2"/>
  <c r="K1973" i="2"/>
  <c r="K1978" i="2"/>
  <c r="K1967" i="2"/>
  <c r="K1946" i="2"/>
  <c r="K1963" i="2"/>
  <c r="K1955" i="2"/>
  <c r="K1940" i="2"/>
  <c r="K1959" i="2"/>
  <c r="K1951" i="2"/>
  <c r="K1913" i="2"/>
  <c r="K1891" i="2"/>
  <c r="K1936" i="2"/>
  <c r="K1905" i="2"/>
  <c r="K1921" i="2"/>
  <c r="K1895" i="2"/>
  <c r="K1930" i="2"/>
  <c r="K1917" i="2"/>
  <c r="K1900" i="2"/>
  <c r="K1885" i="2"/>
  <c r="K1881" i="2"/>
  <c r="K1876" i="2"/>
  <c r="K1872" i="2"/>
  <c r="K1865" i="2"/>
  <c r="K1855" i="2"/>
  <c r="K1850" i="2"/>
  <c r="K1846" i="2"/>
  <c r="K1841" i="2"/>
  <c r="K1859" i="2"/>
  <c r="K1835" i="2"/>
  <c r="K1827" i="2"/>
  <c r="K1800" i="2"/>
  <c r="K1822" i="2"/>
  <c r="K1817" i="2"/>
  <c r="K1811" i="2"/>
  <c r="K1806" i="2"/>
  <c r="K1780" i="2"/>
  <c r="K1796" i="2"/>
  <c r="K1791" i="2"/>
  <c r="K1786" i="2"/>
  <c r="K1773" i="2"/>
  <c r="K1768" i="2"/>
  <c r="K1763" i="2"/>
  <c r="K1758" i="2"/>
  <c r="K1753" i="2"/>
  <c r="K1747" i="2"/>
  <c r="K1734" i="2"/>
  <c r="K1726" i="2"/>
  <c r="K1719" i="2"/>
  <c r="K1698" i="2"/>
  <c r="K1714" i="2"/>
  <c r="K1708" i="2"/>
  <c r="K1703" i="2"/>
  <c r="K1691" i="2"/>
  <c r="K1684" i="2"/>
  <c r="K1677" i="2"/>
  <c r="K1670" i="2"/>
  <c r="K1664" i="2"/>
  <c r="K1647" i="2"/>
  <c r="K1643" i="2"/>
  <c r="K1659" i="2"/>
  <c r="K1637" i="2"/>
  <c r="K1627" i="2"/>
  <c r="K1632" i="2"/>
  <c r="K1623" i="2"/>
  <c r="K1618" i="2"/>
  <c r="K1613" i="2"/>
  <c r="K1608" i="2"/>
  <c r="K1604" i="2"/>
  <c r="K1593" i="2"/>
  <c r="K1585" i="2"/>
  <c r="K1579" i="2"/>
  <c r="K1573" i="2" l="1"/>
  <c r="K1569" i="2"/>
  <c r="K1563" i="2"/>
  <c r="K1556" i="2"/>
  <c r="K1552" i="2"/>
  <c r="K1547" i="2"/>
  <c r="K1535" i="2"/>
  <c r="K1540" i="2"/>
  <c r="K1517" i="2"/>
  <c r="K1526" i="2"/>
  <c r="K1530" i="2"/>
  <c r="K1522" i="2"/>
  <c r="K1496" i="2"/>
  <c r="K1493" i="2"/>
  <c r="K1512" i="2"/>
  <c r="K1504" i="2"/>
  <c r="K1500" i="2"/>
  <c r="K1478" i="2"/>
  <c r="K1487" i="2"/>
  <c r="K1483" i="2"/>
  <c r="K1473" i="2"/>
  <c r="K1466" i="2"/>
  <c r="K1461" i="2"/>
  <c r="K1449" i="2"/>
  <c r="K1438" i="2"/>
  <c r="K1442" i="2"/>
  <c r="K1389" i="2"/>
  <c r="K1434" i="2"/>
  <c r="K1426" i="2"/>
  <c r="K1407" i="2"/>
  <c r="K1420" i="2"/>
  <c r="K1415" i="2"/>
  <c r="K1403" i="2"/>
  <c r="K1393" i="2"/>
  <c r="K1398" i="2"/>
  <c r="K1381" i="2"/>
  <c r="K1376" i="2"/>
  <c r="K1339" i="2"/>
  <c r="K1373" i="2"/>
  <c r="K1363" i="2"/>
  <c r="K1358" i="2"/>
  <c r="K1368" i="2"/>
  <c r="K1354" i="2"/>
  <c r="K1350" i="2"/>
  <c r="K1344" i="2"/>
  <c r="K1326" i="2"/>
  <c r="K1307" i="2"/>
  <c r="K1333" i="2"/>
  <c r="K1329" i="2"/>
  <c r="K1317" i="2"/>
  <c r="K1313" i="2"/>
  <c r="K1291" i="2"/>
  <c r="K1296" i="2"/>
  <c r="K1255" i="2"/>
  <c r="K1286" i="2"/>
  <c r="K1277" i="2"/>
  <c r="K1270" i="2"/>
  <c r="K1265" i="2"/>
  <c r="K1259" i="2"/>
  <c r="K1250" i="2"/>
  <c r="K1243" i="2"/>
  <c r="K1237" i="2"/>
  <c r="K1231" i="2"/>
  <c r="K1226" i="2"/>
  <c r="K1219" i="2"/>
  <c r="K1214" i="2"/>
  <c r="K1210" i="2"/>
  <c r="K1206" i="2"/>
  <c r="K1190" i="2"/>
  <c r="K1202" i="2"/>
  <c r="K1196" i="2"/>
  <c r="K1184" i="2"/>
  <c r="K1172" i="2"/>
  <c r="K1176" i="2"/>
  <c r="K1161" i="2"/>
  <c r="K1166" i="2"/>
  <c r="K1156" i="2"/>
  <c r="K1139" i="2"/>
  <c r="K1146" i="2"/>
  <c r="K1135" i="2"/>
  <c r="K1129" i="2"/>
  <c r="K1125" i="2"/>
  <c r="K1109" i="2"/>
  <c r="K1090" i="2"/>
  <c r="K1105" i="2"/>
  <c r="K1117" i="2"/>
  <c r="K1101" i="2"/>
  <c r="K1096" i="2"/>
  <c r="K1086" i="2"/>
  <c r="K1082" i="2"/>
  <c r="K1078" i="2"/>
  <c r="K1073" i="2"/>
  <c r="K1069" i="2"/>
  <c r="K1065" i="2"/>
  <c r="K1059" i="2"/>
  <c r="K1042" i="2"/>
  <c r="K1053" i="2"/>
  <c r="K1047" i="2"/>
  <c r="K1030" i="2"/>
  <c r="K1023" i="2"/>
  <c r="K1014" i="2"/>
  <c r="K1018" i="2"/>
  <c r="K1009" i="2"/>
  <c r="K1004" i="2"/>
  <c r="K995" i="2"/>
  <c r="K990" i="2"/>
  <c r="K985" i="2"/>
  <c r="K979" i="2"/>
  <c r="K967" i="2"/>
  <c r="K972" i="2"/>
  <c r="K961" i="2"/>
  <c r="K956" i="2"/>
  <c r="K951" i="2"/>
  <c r="K947" i="2"/>
  <c r="K941" i="2"/>
  <c r="K908" i="2"/>
  <c r="K934" i="2"/>
  <c r="K930" i="2"/>
  <c r="K924" i="2"/>
  <c r="K920" i="2"/>
  <c r="K914" i="2"/>
  <c r="K903" i="2"/>
  <c r="K897" i="2"/>
  <c r="K889" i="2"/>
  <c r="K883" i="2"/>
  <c r="K877" i="2"/>
  <c r="K872" i="2"/>
  <c r="K866" i="2"/>
  <c r="K851" i="2"/>
  <c r="K860" i="2"/>
  <c r="K856" i="2"/>
  <c r="K846" i="2"/>
  <c r="K840" i="2"/>
  <c r="K834" i="2"/>
  <c r="K821" i="2"/>
  <c r="K816" i="2"/>
  <c r="K808" i="2"/>
  <c r="K804" i="2"/>
  <c r="K800" i="2"/>
  <c r="K792" i="2"/>
  <c r="K784" i="2"/>
  <c r="K775" i="2"/>
  <c r="K769" i="2"/>
  <c r="K764" i="2"/>
  <c r="K753" i="2"/>
  <c r="K747" i="2"/>
  <c r="K741" i="2"/>
  <c r="K736" i="2"/>
  <c r="K731" i="2"/>
  <c r="K726" i="2"/>
  <c r="K721" i="2"/>
  <c r="K717" i="2"/>
  <c r="K711" i="2"/>
  <c r="K706" i="2"/>
  <c r="K699" i="2"/>
  <c r="K694" i="2"/>
  <c r="K686" i="2"/>
  <c r="K680" i="2"/>
  <c r="K674" i="2"/>
  <c r="K669" i="2"/>
  <c r="K663" i="2"/>
  <c r="K659" i="2"/>
  <c r="K650" i="2"/>
  <c r="K644" i="2"/>
  <c r="K638" i="2"/>
  <c r="K632" i="2"/>
  <c r="K628" i="2"/>
  <c r="K622" i="2"/>
  <c r="K570" i="2"/>
  <c r="K616" i="2"/>
  <c r="K612" i="2"/>
  <c r="K602" i="2"/>
  <c r="K606" i="2"/>
  <c r="K566" i="2"/>
  <c r="K580" i="2"/>
  <c r="K592" i="2"/>
  <c r="K596" i="2"/>
  <c r="K586" i="2"/>
  <c r="K574" i="2"/>
  <c r="K536" i="2"/>
  <c r="K561" i="2"/>
  <c r="K555" i="2"/>
  <c r="K550" i="2"/>
  <c r="K546" i="2"/>
  <c r="K542" i="2"/>
  <c r="K532" i="2"/>
  <c r="K528" i="2"/>
  <c r="K522" i="2"/>
  <c r="K510" i="2"/>
  <c r="K516" i="2"/>
  <c r="K503" i="2"/>
  <c r="K498" i="2"/>
  <c r="K493" i="2"/>
  <c r="K489" i="2"/>
  <c r="K483" i="2"/>
  <c r="K476" i="2"/>
  <c r="K472" i="2"/>
  <c r="K465" i="2"/>
  <c r="K461" i="2"/>
  <c r="K455" i="2"/>
  <c r="K449" i="2"/>
  <c r="K439" i="2"/>
  <c r="K433" i="2"/>
  <c r="K428" i="2"/>
  <c r="K422" i="2"/>
  <c r="K414" i="2"/>
  <c r="K418" i="2"/>
  <c r="K408" i="2"/>
  <c r="K400" i="2"/>
  <c r="K393" i="2"/>
  <c r="K389" i="2"/>
  <c r="K383" i="2"/>
  <c r="K379" i="2"/>
  <c r="K373" i="2"/>
  <c r="K367" i="2"/>
  <c r="K362" i="2"/>
  <c r="K350" i="2"/>
  <c r="K344" i="2"/>
  <c r="K334" i="2"/>
  <c r="K339" i="2"/>
  <c r="K328" i="2"/>
  <c r="K322" i="2"/>
  <c r="K317" i="2"/>
  <c r="K304" i="2"/>
  <c r="K298" i="2"/>
  <c r="K311" i="2"/>
  <c r="K294" i="2"/>
  <c r="K290" i="2"/>
  <c r="K286" i="2"/>
  <c r="K281" i="2"/>
  <c r="K277" i="2"/>
  <c r="K271" i="2"/>
  <c r="K266" i="2"/>
  <c r="K259" i="2"/>
  <c r="K253" i="2"/>
  <c r="K248" i="2"/>
  <c r="K243" i="2"/>
  <c r="K238" i="2"/>
  <c r="K234" i="2"/>
  <c r="K230" i="2"/>
  <c r="K224" i="2"/>
  <c r="K218" i="2"/>
  <c r="K212" i="2"/>
  <c r="K207" i="2"/>
  <c r="K201" i="2"/>
  <c r="K196" i="2"/>
  <c r="K187" i="2"/>
  <c r="K183" i="2"/>
  <c r="K177" i="2"/>
  <c r="K172" i="2"/>
  <c r="K168" i="2"/>
  <c r="K160" i="2"/>
  <c r="K156" i="2"/>
  <c r="K152" i="2"/>
  <c r="K139" i="2"/>
  <c r="K145" i="2"/>
  <c r="K131" i="2"/>
  <c r="K126" i="2"/>
  <c r="K120" i="2"/>
  <c r="K115" i="2"/>
  <c r="K108" i="2"/>
  <c r="K112" i="2"/>
  <c r="K102" i="2"/>
  <c r="K98" i="2"/>
  <c r="K92" i="2"/>
  <c r="K86" i="2"/>
  <c r="K81" i="2"/>
  <c r="K76" i="2"/>
  <c r="K72" i="2"/>
  <c r="K66" i="2"/>
  <c r="K61" i="2"/>
  <c r="K52" i="2"/>
  <c r="K48" i="2"/>
  <c r="K42" i="2"/>
  <c r="K36" i="2"/>
  <c r="K28" i="2"/>
  <c r="K23" i="2"/>
  <c r="K19" i="2"/>
</calcChain>
</file>

<file path=xl/sharedStrings.xml><?xml version="1.0" encoding="utf-8"?>
<sst xmlns="http://schemas.openxmlformats.org/spreadsheetml/2006/main" count="6463" uniqueCount="2221">
  <si>
    <t>INTEGRANTES DE COMITIVA</t>
  </si>
  <si>
    <t>CARGO</t>
  </si>
  <si>
    <t>FECHA</t>
  </si>
  <si>
    <t>DESTINO</t>
  </si>
  <si>
    <t>OBJETIVO</t>
  </si>
  <si>
    <t>COSTO</t>
  </si>
  <si>
    <t>DESGLOSE</t>
  </si>
  <si>
    <t>VIAJES OFICIALES</t>
  </si>
  <si>
    <t>Gasolina.</t>
  </si>
  <si>
    <t>Total.</t>
  </si>
  <si>
    <t>INSTITUTO TECNOLÓGICO SUPERIOR DE ZAPOPAN</t>
  </si>
  <si>
    <t>Alimentos.</t>
  </si>
  <si>
    <t>Transportación interna.</t>
  </si>
  <si>
    <t>El Grullo, Jal.</t>
  </si>
  <si>
    <t>Hospedaje.</t>
  </si>
  <si>
    <t>Pasajes.</t>
  </si>
  <si>
    <t>Puerto Vallarta, Jal.</t>
  </si>
  <si>
    <t>Tequila, Jal.</t>
  </si>
  <si>
    <t>Zapotlanejo, Jal.</t>
  </si>
  <si>
    <t>Gasolinas.</t>
  </si>
  <si>
    <t>Peajes.</t>
  </si>
  <si>
    <t>México, D.F.</t>
  </si>
  <si>
    <t>Estacionamientos.</t>
  </si>
  <si>
    <t>NOMBRE DEL SERVIDOR PÚBLICO</t>
  </si>
  <si>
    <t>José Alfredo Lizárraga Díaz.</t>
  </si>
  <si>
    <t>Director General Sustituto.</t>
  </si>
  <si>
    <t>Chofer.</t>
  </si>
  <si>
    <t>Tramites ante la DGEST.</t>
  </si>
  <si>
    <t>08-Feb.</t>
  </si>
  <si>
    <t>Tramitar el presupuesto 2011 y el Prodet 2010.</t>
  </si>
  <si>
    <t>Rafael Paz Robles.</t>
  </si>
  <si>
    <t>Subdirector de Gestión.</t>
  </si>
  <si>
    <t>Auditoriaz norma ISO.</t>
  </si>
  <si>
    <t>02 y 08-Feb.</t>
  </si>
  <si>
    <t>Tequila, Jal., y</t>
  </si>
  <si>
    <t>Juan Gabriel López García.</t>
  </si>
  <si>
    <t>Traslado auditores DNV.</t>
  </si>
  <si>
    <t>16-Feb.</t>
  </si>
  <si>
    <t>La Huerta, Jal.</t>
  </si>
  <si>
    <t>Traslado de la Huerta a Guadalajara de los auditores</t>
  </si>
  <si>
    <t>de la casa certificadora ISO, DNV.</t>
  </si>
  <si>
    <t>Trámites ante la DGIT.</t>
  </si>
  <si>
    <t>21-Feb.</t>
  </si>
  <si>
    <t>Trámites ante la DGIT para la autorización de la</t>
  </si>
  <si>
    <t>maestría en Sistemas y dos nuevas carreras.</t>
  </si>
  <si>
    <t>Francisco Javier Vázquez Quiñones.</t>
  </si>
  <si>
    <t>Subdirector de Planeación.</t>
  </si>
  <si>
    <t>Entrega de PIIFT.</t>
  </si>
  <si>
    <t>23-24-Feb.</t>
  </si>
  <si>
    <t>Conocer los lineamientos para la operación de</t>
  </si>
  <si>
    <t>fondos extraordinarios autorizados por la SEP.</t>
  </si>
  <si>
    <t>Durante el mes de enero no se realizarón viajes oficiales.</t>
  </si>
  <si>
    <t>Cumplir con la norma ISO para la recertificación.</t>
  </si>
  <si>
    <t>Aplicar exámenen Start Deustsch 2 a los alumnos</t>
  </si>
  <si>
    <t>en el idioma alemán.</t>
  </si>
  <si>
    <t>Guadalajara, Jal.</t>
  </si>
  <si>
    <t>02-Feb.</t>
  </si>
  <si>
    <t>Vesna Polkic.</t>
  </si>
  <si>
    <t>Alfonso Everardo Martín del Campo Gómez.</t>
  </si>
  <si>
    <t>Director General.</t>
  </si>
  <si>
    <t>1a. Reunión Nacional de Directores</t>
  </si>
  <si>
    <t>de los ITS Descentralizados.</t>
  </si>
  <si>
    <t>09-11-Mar.</t>
  </si>
  <si>
    <t>Saltillo, Coahuila.</t>
  </si>
  <si>
    <t>Informe de actividades y evaluación 2010</t>
  </si>
  <si>
    <t>por las autoridades de la DGEST.</t>
  </si>
  <si>
    <t>Docentes.</t>
  </si>
  <si>
    <t>Agenda desde lo local.</t>
  </si>
  <si>
    <t>10-Mar.</t>
  </si>
  <si>
    <t>11-Mar.</t>
  </si>
  <si>
    <t>15-Mar.</t>
  </si>
  <si>
    <t>16-Mar.</t>
  </si>
  <si>
    <t>17-Mar.</t>
  </si>
  <si>
    <t>18-Mar.</t>
  </si>
  <si>
    <t>Tlaquepaque, Jal.</t>
  </si>
  <si>
    <t>La Barca, Jal.</t>
  </si>
  <si>
    <t>Ixtlahuacán del Río, Jal.</t>
  </si>
  <si>
    <t>Cuquío, Jal.</t>
  </si>
  <si>
    <t>San Cristóbal de la Barranca, Jal.</t>
  </si>
  <si>
    <t>1a. Verificación a los municipios de la Región Centro</t>
  </si>
  <si>
    <t>en el programa Agenda desde lo Local.</t>
  </si>
  <si>
    <t>(Secretaría de Gobierno del Estado ).</t>
  </si>
  <si>
    <t>Luis Escobar Hernández.</t>
  </si>
  <si>
    <t>Jefe de la carrera de</t>
  </si>
  <si>
    <t>Sistemas Computacionales.</t>
  </si>
  <si>
    <t xml:space="preserve">Entrega de expedientes para la </t>
  </si>
  <si>
    <t>maestría en sistemas.</t>
  </si>
  <si>
    <t>21-23-Mar.</t>
  </si>
  <si>
    <t>Entrega de expedientes a las observaciones</t>
  </si>
  <si>
    <t>para la maestría en sistemas.</t>
  </si>
  <si>
    <t>Luis Armando Mut Muñoz.</t>
  </si>
  <si>
    <t>José Antonio Aviña Méndez.</t>
  </si>
  <si>
    <t>Subdirector Académico.</t>
  </si>
  <si>
    <t>Runión convocada por SESTEJ.</t>
  </si>
  <si>
    <t>25-Mar.</t>
  </si>
  <si>
    <t>Reunión para el seguimiento de la integración del</t>
  </si>
  <si>
    <t>sistema de investigación en el estado.</t>
  </si>
  <si>
    <t>José Martín del Campo Espinoza.</t>
  </si>
  <si>
    <t>Eduardo Damián Rodríguez.</t>
  </si>
  <si>
    <t>Jefe de Sistemas Computacionales</t>
  </si>
  <si>
    <t>Congreso Internacional.</t>
  </si>
  <si>
    <t>02-Abr.</t>
  </si>
  <si>
    <t>Celaya, Gto.</t>
  </si>
  <si>
    <t>Congreso Internacional de Gestión e Innovación</t>
  </si>
  <si>
    <t>en Competencias.</t>
  </si>
  <si>
    <t>Reunión ordinaria SGI.</t>
  </si>
  <si>
    <t>01-Abr.</t>
  </si>
  <si>
    <t>1A. Reunión ordinaria del Sistema de Gestión</t>
  </si>
  <si>
    <t>Integral de la norma ISO.</t>
  </si>
  <si>
    <t>Recoger Títulos y Cédulas Profesionales y entrega</t>
  </si>
  <si>
    <t>de nuevas solicitudes.</t>
  </si>
  <si>
    <t>15-16-Abr.</t>
  </si>
  <si>
    <t>Trámites ante la DGP.</t>
  </si>
  <si>
    <t>Jefe de Planeación.</t>
  </si>
  <si>
    <t>Rafael Otero St Hill.</t>
  </si>
  <si>
    <t>Enero</t>
  </si>
  <si>
    <t>Ixtlahuacán de los Membrillos, Jal.</t>
  </si>
  <si>
    <t>14 maestros y 14 alumnos.</t>
  </si>
  <si>
    <t>14-Abr.</t>
  </si>
  <si>
    <t>Entrega documentación para cumplier con la</t>
  </si>
  <si>
    <t>convocatoria de Apoyo al profesorado de</t>
  </si>
  <si>
    <t>PROMEP.</t>
  </si>
  <si>
    <t>10-11-Abr.</t>
  </si>
  <si>
    <t>Entrega documentación en PROMEP.</t>
  </si>
  <si>
    <t>Docente.</t>
  </si>
  <si>
    <t>Antonio Moya Quezada.</t>
  </si>
  <si>
    <t>Alimentos</t>
  </si>
  <si>
    <t>Sergio Arturo Martínez Méndez.</t>
  </si>
  <si>
    <t>Director Académico.</t>
  </si>
  <si>
    <t>Reunión nacional convocada</t>
  </si>
  <si>
    <t>por la DGEST.</t>
  </si>
  <si>
    <t>14-19-May.</t>
  </si>
  <si>
    <t>Tuxpan, Ver.</t>
  </si>
  <si>
    <t>Información de los procesos estratégicos, académicos,</t>
  </si>
  <si>
    <t xml:space="preserve">vinculación, planeación y de calidad, </t>
  </si>
  <si>
    <t>Hospadaje.</t>
  </si>
  <si>
    <t>II Reunión Nacional de Directores</t>
  </si>
  <si>
    <t>de los IT Descentralizados.</t>
  </si>
  <si>
    <t>17-21-May.</t>
  </si>
  <si>
    <t>Boca del Río, Ver.</t>
  </si>
  <si>
    <t>Prodet 2010-2011, organización de calidad de ITD,</t>
  </si>
  <si>
    <t>asociación de los ITD, módulo IV integración y desarrollo</t>
  </si>
  <si>
    <t>de equipos de alto desempeño, diplomado de</t>
  </si>
  <si>
    <t>competencias directivas.</t>
  </si>
  <si>
    <t>Traslados internos.</t>
  </si>
  <si>
    <t>Auditoría ISO.</t>
  </si>
  <si>
    <t>25-May.</t>
  </si>
  <si>
    <t>Tamazula de Gordiano, Jal.</t>
  </si>
  <si>
    <t>Auditoría de seguimiento norma ISO.</t>
  </si>
  <si>
    <t>Carlos Tomás Santana Collin.</t>
  </si>
  <si>
    <t>Juan Mena Salazar.</t>
  </si>
  <si>
    <t>Visita a la Hidroelectríca El Cajón.</t>
  </si>
  <si>
    <t>30-May.</t>
  </si>
  <si>
    <t>El Cajón, Nay.</t>
  </si>
  <si>
    <t>Visita de alumnos a las instalaciones de la</t>
  </si>
  <si>
    <t>C.F.E. Hidroelectríca El Cajón.</t>
  </si>
  <si>
    <t>Hospeaje.</t>
  </si>
  <si>
    <t>Jefe de Sistemas Computacionales.</t>
  </si>
  <si>
    <t>Reunión en la DGIT.</t>
  </si>
  <si>
    <t>25-27-May.</t>
  </si>
  <si>
    <t>Homologación de asignaturas de especialidad</t>
  </si>
  <si>
    <t>en softwuare.</t>
  </si>
  <si>
    <t>Francisco Vázquez Quiñones.</t>
  </si>
  <si>
    <t>Jorge Francisco Capilla Pacheco.</t>
  </si>
  <si>
    <t>Conocer la operación de aulas a</t>
  </si>
  <si>
    <t>distancia.</t>
  </si>
  <si>
    <t>06-Jun.</t>
  </si>
  <si>
    <t>Lagos de Moreno, Jal.</t>
  </si>
  <si>
    <t>Aulas a distancia.</t>
  </si>
  <si>
    <t>León Miguel Ramos Corchado.</t>
  </si>
  <si>
    <t>Vista instalaciones INEGI.</t>
  </si>
  <si>
    <t>08-Jun.</t>
  </si>
  <si>
    <t>Aguascalientes, Ags.</t>
  </si>
  <si>
    <t>Conocer los alumnos el área de software.</t>
  </si>
  <si>
    <t>Salvador Cervantes Petersen.</t>
  </si>
  <si>
    <t>Reunión Nacional de Departamento de</t>
  </si>
  <si>
    <t>Desarrollo Académico del SNEST.</t>
  </si>
  <si>
    <t>14-17-Jun.</t>
  </si>
  <si>
    <t>San Luis Potosí, SLP..</t>
  </si>
  <si>
    <t>Retroalimentación de los lineamientos académicos-</t>
  </si>
  <si>
    <t>Administrativos 2010.</t>
  </si>
  <si>
    <t>Trámites ante la SEP de nueva carrera.</t>
  </si>
  <si>
    <t>22-Jun.</t>
  </si>
  <si>
    <t>Tramites para la apertura en agosto de la carrera</t>
  </si>
  <si>
    <t>de Ingeniería en Gestión Empresarial.</t>
  </si>
  <si>
    <t>Establecer los acuerdos necesarios para la</t>
  </si>
  <si>
    <t>realización de los juegos intertecnoógicos 2011.</t>
  </si>
  <si>
    <t>24-Jun.</t>
  </si>
  <si>
    <t>1A. Reunión de los juegos</t>
  </si>
  <si>
    <t>intertecnológicos Tequila 2011.</t>
  </si>
  <si>
    <t>Subdirector de Vinculación.</t>
  </si>
  <si>
    <t>Luis César González Gómez.</t>
  </si>
  <si>
    <t>Erika Giovanna Villa Dávalos.</t>
  </si>
  <si>
    <t>Entrega del PRODET 2011-2012 y recepción de</t>
  </si>
  <si>
    <t>cédulas profesionales.</t>
  </si>
  <si>
    <t>01-Jul.</t>
  </si>
  <si>
    <t>PRODET Y DGP.</t>
  </si>
  <si>
    <t>Jefe del departamento de</t>
  </si>
  <si>
    <t>Planeación.</t>
  </si>
  <si>
    <t>Rafael Otero St. Hill.</t>
  </si>
  <si>
    <t>Inscripción</t>
  </si>
  <si>
    <t>Conocer las aplicaciones en matemáticas y ciencias.</t>
  </si>
  <si>
    <t>13-16-Jul.</t>
  </si>
  <si>
    <t>III Simposium Latinoamericano para la</t>
  </si>
  <si>
    <t>Integración de la Tecnología en el</t>
  </si>
  <si>
    <t>Aula de Matemáticas y Ciencias.</t>
  </si>
  <si>
    <t>Edgar Ignacio Sánchez Rangel.</t>
  </si>
  <si>
    <t>21-Jul.</t>
  </si>
  <si>
    <t>Tala, Jal.</t>
  </si>
  <si>
    <t>Cumplir con la norma ISO.</t>
  </si>
  <si>
    <t>Estrategias de planeación.</t>
  </si>
  <si>
    <t>29-Jul.</t>
  </si>
  <si>
    <t>Intercambio de estrategias para la planeación.</t>
  </si>
  <si>
    <t>Total</t>
  </si>
  <si>
    <t>Capacitación para la valoración de expedientes de</t>
  </si>
  <si>
    <t>alumnos para la dictaminación de becas PRONABES.</t>
  </si>
  <si>
    <t>08-09-Ago.</t>
  </si>
  <si>
    <t>Reunión estatal de becas PRONABES.</t>
  </si>
  <si>
    <t>Jefe de Departamento de</t>
  </si>
  <si>
    <t>Rafael CamareroJiménez.</t>
  </si>
  <si>
    <t>Luis Contreras Cardenas.</t>
  </si>
  <si>
    <t>15-Ago.</t>
  </si>
  <si>
    <t>16-Ago.</t>
  </si>
  <si>
    <t>Ixtlahuácan de los Membrillos.</t>
  </si>
  <si>
    <t>18-Ago.</t>
  </si>
  <si>
    <t>19-Ago.</t>
  </si>
  <si>
    <t>Cuquio, Jal.</t>
  </si>
  <si>
    <t>22-Ago.</t>
  </si>
  <si>
    <t>Ixtlahuácan del Río, Jal.</t>
  </si>
  <si>
    <t>23-Ago.</t>
  </si>
  <si>
    <t>Revisar los lineamientos para nuevas carreras.</t>
  </si>
  <si>
    <t>07-Sep.</t>
  </si>
  <si>
    <t>Conocer los lineamientos para la</t>
  </si>
  <si>
    <t>apertura de las carreras en Ingeniería</t>
  </si>
  <si>
    <t>Civil y Arquitectura.</t>
  </si>
  <si>
    <t>Reunión del Comité Académico para presentar las</t>
  </si>
  <si>
    <t>lineas de acción determinadas por la comisión I y II</t>
  </si>
  <si>
    <t>del SESTEJ.</t>
  </si>
  <si>
    <t>08-Sep.</t>
  </si>
  <si>
    <t>Reunión convocada por la SESTEJ.</t>
  </si>
  <si>
    <t>Francisco J. Vázquez Quiñones.</t>
  </si>
  <si>
    <t xml:space="preserve">Presentación del software para </t>
  </si>
  <si>
    <t>PTA y POA.</t>
  </si>
  <si>
    <t>12-13-Sep.</t>
  </si>
  <si>
    <t>Implementar el el ITS Zapopan el software para</t>
  </si>
  <si>
    <t>PTA y POA que tiene el ITS de P. Vallarta.</t>
  </si>
  <si>
    <t>Conocer los avances en ingeniería electrónica.</t>
  </si>
  <si>
    <t>Cd. Guzmán, Jal.</t>
  </si>
  <si>
    <t>19-22-Sep.</t>
  </si>
  <si>
    <t>Congreso Nacional de Ingeniería</t>
  </si>
  <si>
    <t>Electrónica.</t>
  </si>
  <si>
    <t>Adalberto Chávez Velázquez.</t>
  </si>
  <si>
    <t>Jesús Ramón Sosa Beltrán.</t>
  </si>
  <si>
    <t>Tequila 2011.</t>
  </si>
  <si>
    <t>Establecer las reglas para las diferentes diciplinas.</t>
  </si>
  <si>
    <t>23-Sep.</t>
  </si>
  <si>
    <t>2a. Reunión Juegos Intertecnológicos</t>
  </si>
  <si>
    <t>Ramel Castro García.</t>
  </si>
  <si>
    <t>José Ernique Dávila Galaviz.</t>
  </si>
  <si>
    <t>III Reunión Nacional de Directores</t>
  </si>
  <si>
    <t>26-28-Sep.</t>
  </si>
  <si>
    <t>Reunión informativa convocada por la DGEST.</t>
  </si>
  <si>
    <t>Reunión convocada por la DGEST:</t>
  </si>
  <si>
    <t>28-30-Sep.</t>
  </si>
  <si>
    <t>Modulo Introducción a la Administración Pública</t>
  </si>
  <si>
    <t>y el SNEST.</t>
  </si>
  <si>
    <t>Actualizar los planes de estudio.</t>
  </si>
  <si>
    <t>Tlajomulco, Jal.</t>
  </si>
  <si>
    <t>26-Sep.</t>
  </si>
  <si>
    <t xml:space="preserve">Reunión de información de los </t>
  </si>
  <si>
    <t>lineamientos vigentes plan de estudios</t>
  </si>
  <si>
    <t>2009-2010.</t>
  </si>
  <si>
    <t>Jesús Ramírez Sánchez.</t>
  </si>
  <si>
    <t>Hospadej.</t>
  </si>
  <si>
    <t>Evaluación y capacitación del programa Sispoa.</t>
  </si>
  <si>
    <t>Pto. Vallarta, Jal.</t>
  </si>
  <si>
    <t>06-07-Oct.</t>
  </si>
  <si>
    <t>Participar en el concurso de programación 2011.</t>
  </si>
  <si>
    <t>07-Oct.</t>
  </si>
  <si>
    <t>Reunión informativa concurso</t>
  </si>
  <si>
    <t>de programación.</t>
  </si>
  <si>
    <t>Armando Ramos Barajas.</t>
  </si>
  <si>
    <t>José Luis García Cerpas.</t>
  </si>
  <si>
    <t>Implementar las nuevas estrategias dictadas por</t>
  </si>
  <si>
    <t>la DGEST:</t>
  </si>
  <si>
    <t>Irapuato, Gto.</t>
  </si>
  <si>
    <t>10-14-Oct.</t>
  </si>
  <si>
    <t xml:space="preserve">PIID 2007-2012, Agenda Estrategica </t>
  </si>
  <si>
    <t>2012-2013 y Cuestionario 911.</t>
  </si>
  <si>
    <t>Jefe del Deto. De Planeación.</t>
  </si>
  <si>
    <t>TOTAL.</t>
  </si>
  <si>
    <t>Dictaminación de becas PRONABES.</t>
  </si>
  <si>
    <t>19-22-Oct.</t>
  </si>
  <si>
    <t>Encargado de becas.</t>
  </si>
  <si>
    <t>Luis Contreras Cárdenas.</t>
  </si>
  <si>
    <t>Demetrio Rafael Camarero Jiménez.</t>
  </si>
  <si>
    <t>Nelsón Omar Torres Carbajal.</t>
  </si>
  <si>
    <t>Yadira Lizzette Guerrero Gutiérrez.</t>
  </si>
  <si>
    <t>Yadira Lizzette Guerrero Gutíerrez.</t>
  </si>
  <si>
    <t>Evaluación del programa PTA-POA.</t>
  </si>
  <si>
    <t>09-10-Nov.</t>
  </si>
  <si>
    <t>Fesnillo, Zac.</t>
  </si>
  <si>
    <t>Evaluación del programa para elaboración y</t>
  </si>
  <si>
    <t>seguimiento de PTA-POA.</t>
  </si>
  <si>
    <t>Carlos Tómas Santana Colin.</t>
  </si>
  <si>
    <t>Visita a instalaciones de la</t>
  </si>
  <si>
    <t>Hidroeléctrica El Cajón.</t>
  </si>
  <si>
    <t>11-Nov.</t>
  </si>
  <si>
    <t>Tepic, Nay.</t>
  </si>
  <si>
    <t>Conocer por los alumnos las instalaciones de la</t>
  </si>
  <si>
    <t>plante hidroeléctrica El Cajón.</t>
  </si>
  <si>
    <t>Promoción del ITS Zapopan.</t>
  </si>
  <si>
    <t>Mascota, Jal</t>
  </si>
  <si>
    <t>02-Dic.</t>
  </si>
  <si>
    <t>3a. Expo Feria Universitaria.</t>
  </si>
  <si>
    <t>Jefe de Promoción y ]D]ifusción.</t>
  </si>
  <si>
    <t>Martha Gabriel Reyna Briones.</t>
  </si>
  <si>
    <t>Pasazjes.</t>
  </si>
  <si>
    <t>Trasnportasión interna.</t>
  </si>
  <si>
    <t>Entrega de cocumentación de estudios de factibilidad</t>
  </si>
  <si>
    <t>para la autorización de nuevas carreras.</t>
  </si>
  <si>
    <t>01-Dic.</t>
  </si>
  <si>
    <t>Entrega de estudios de factibilidad en DGEST.</t>
  </si>
  <si>
    <t>Entrega de documentos para tramite de títulos y</t>
  </si>
  <si>
    <t>recoger los ya autorizados.</t>
  </si>
  <si>
    <t>09-Dic.</t>
  </si>
  <si>
    <t>Cita ante la DGP.</t>
  </si>
  <si>
    <t>Información sobre los lineamientos para el PIFIT 2012.</t>
  </si>
  <si>
    <t>Runión convocada por la DGEST.</t>
  </si>
  <si>
    <t>Reunión de directores de Institutos con carreras</t>
  </si>
  <si>
    <t>certificadas.</t>
  </si>
  <si>
    <t>11-12-Dic.</t>
  </si>
  <si>
    <t>Reunión convocada por la DGEST.</t>
  </si>
  <si>
    <t>Capacitación de las bases de datos del CONRICyT.</t>
  </si>
  <si>
    <t>13-Ene.</t>
  </si>
  <si>
    <t>Capacitación de las bases de datos del</t>
  </si>
  <si>
    <t>CONRICyT.</t>
  </si>
  <si>
    <t>Jefe Departamento Planeación.</t>
  </si>
  <si>
    <t>Luc Cecilia López Ureta.</t>
  </si>
  <si>
    <t>Entrega de cocumentación PIFIT 2012.</t>
  </si>
  <si>
    <t>11-Ene.</t>
  </si>
  <si>
    <t>Entrega documentación PIFIT 2012.</t>
  </si>
  <si>
    <t>Jefe de División</t>
  </si>
  <si>
    <t>Reunión convocada por la DGEST en México.</t>
  </si>
  <si>
    <t>Evaluación del PIFIT en Pachuca.</t>
  </si>
  <si>
    <t>24-27-Ene.</t>
  </si>
  <si>
    <t>Pachuca, Hgo.</t>
  </si>
  <si>
    <t>Presentación fondos extraordinarios.</t>
  </si>
  <si>
    <t>Evaluación del PIFIT 2012.</t>
  </si>
  <si>
    <t>Mauro Cruz Arriaga.</t>
  </si>
  <si>
    <t>Auditorias ISO.</t>
  </si>
  <si>
    <t>25-27-Ene.</t>
  </si>
  <si>
    <t>Tala, Zapotlanejo y Tequila, Jal.</t>
  </si>
  <si>
    <t>Auditorias certificación ISO.</t>
  </si>
  <si>
    <t>Gestión apertura nuevas carreras.</t>
  </si>
  <si>
    <t>Gestión ante la DGEST de nuevas carreras.</t>
  </si>
  <si>
    <t>Transportación interna</t>
  </si>
  <si>
    <t>Hallazgos Certificación ISO.</t>
  </si>
  <si>
    <t>13-Feb.</t>
  </si>
  <si>
    <t>Auditor5ia certificación ISO.</t>
  </si>
  <si>
    <t>Tequila y Zapotlanejo, Jal.</t>
  </si>
  <si>
    <t>16-17-Feb.</t>
  </si>
  <si>
    <t>Auditoria certificación ISO.</t>
  </si>
  <si>
    <t>Reunión conbocada por la SEJ.</t>
  </si>
  <si>
    <t>14-16-Mar.</t>
  </si>
  <si>
    <t>Lineas estrategicas para 2012.</t>
  </si>
  <si>
    <t>Traslado alumnos.</t>
  </si>
  <si>
    <t>02-Mar.</t>
  </si>
  <si>
    <t>Atotonilco, Jal.</t>
  </si>
  <si>
    <t>Fondos verdes de la red mexicana de Bioenergía.</t>
  </si>
  <si>
    <t>Ciudad Obregón, Son.</t>
  </si>
  <si>
    <t>07-10-Mar.</t>
  </si>
  <si>
    <t>Fomentar redes de investigación.</t>
  </si>
  <si>
    <t>Jefe División Sistemas.</t>
  </si>
  <si>
    <t>Foro de actualización Tecnológica.</t>
  </si>
  <si>
    <t>Quinatzín Reyes Gómez.</t>
  </si>
  <si>
    <t>14-15-Mar.</t>
  </si>
  <si>
    <t>Foro de Actualización Tencológica.</t>
  </si>
  <si>
    <t>Reunión de trabajo agenda verde.</t>
  </si>
  <si>
    <t>Reunión SESTEJ.</t>
  </si>
  <si>
    <t>23-Mar.</t>
  </si>
  <si>
    <t>26-Mar.</t>
  </si>
  <si>
    <t>Ocotlan, Jal.</t>
  </si>
  <si>
    <t>Reunion SESTEJ.</t>
  </si>
  <si>
    <t>Yadira Lizette Guerrero Gutiérrez.</t>
  </si>
  <si>
    <t>Implementación software SIAPOA.</t>
  </si>
  <si>
    <t>25-26-Mar.</t>
  </si>
  <si>
    <t>Zacatecas, Zac.</t>
  </si>
  <si>
    <t>Seguimiento apertura de nuevas carreras</t>
  </si>
  <si>
    <t>ante la DGEST.</t>
  </si>
  <si>
    <t>19-Abr.</t>
  </si>
  <si>
    <t>Actualizarce en lo nuevo para desarrollo de Android</t>
  </si>
  <si>
    <t>y lo nuevo de Black Berry.</t>
  </si>
  <si>
    <t>Mazatlán, Sin.</t>
  </si>
  <si>
    <t>28-Mar.</t>
  </si>
  <si>
    <t>9o. Simposio Internacional  de Sistemas</t>
  </si>
  <si>
    <t>de Información 2012.</t>
  </si>
  <si>
    <t>Noé Salvador Hernández González.</t>
  </si>
  <si>
    <t>Quinatín Reyes Gómez.</t>
  </si>
  <si>
    <t>Reunión Agenda Verde.</t>
  </si>
  <si>
    <t>20-Abr.</t>
  </si>
  <si>
    <t>Generación de energía eléctrica con sistemas</t>
  </si>
  <si>
    <t>fotovoltaicos.</t>
  </si>
  <si>
    <t>1A. Reunión Nacional de Directores de Descentralizados</t>
  </si>
  <si>
    <t>22-24-Abr.</t>
  </si>
  <si>
    <t>Oscar Raymundo Olvera Chávez.</t>
  </si>
  <si>
    <t>Teth Azrael Cortés Aguilar.</t>
  </si>
  <si>
    <t>2 Alumnos.</t>
  </si>
  <si>
    <t>Agenda desde lo Local.</t>
  </si>
  <si>
    <t>29-Mar.</t>
  </si>
  <si>
    <t>Ocotlán, Jal.</t>
  </si>
  <si>
    <t>Apoyo a municipios programa Secretaría de Gobierno.</t>
  </si>
  <si>
    <t>Edgar Javier Silva Refulio.</t>
  </si>
  <si>
    <t>Carlos René Di Paulo Zozaya.</t>
  </si>
  <si>
    <t>18-Abr.</t>
  </si>
  <si>
    <t>San Cristoóbal de la Barranca.</t>
  </si>
  <si>
    <t>Myrna Tovar Vergara.</t>
  </si>
  <si>
    <t>María Isabel Meza Morales.</t>
  </si>
  <si>
    <t>26-Abr.</t>
  </si>
  <si>
    <t>Juanacatlán, Jal.</t>
  </si>
  <si>
    <t>Iván Alejandro Nava Ventura.</t>
  </si>
  <si>
    <t>11-May.</t>
  </si>
  <si>
    <t>Luis Salvador Badillo Gutiérrez.</t>
  </si>
  <si>
    <t>Luz Cecilia López Ureta.</t>
  </si>
  <si>
    <t>Subdirector de3 Planeación.</t>
  </si>
  <si>
    <t>Apertura de la carrera de gastronomía.</t>
  </si>
  <si>
    <t>07-09-May.</t>
  </si>
  <si>
    <t>Conocer la operación de la carrera de gastronomía</t>
  </si>
  <si>
    <t>en el ITS Pto. Vallarta, para su implementación en</t>
  </si>
  <si>
    <t>Zapopan por la apertura de esta nueva carrera.</t>
  </si>
  <si>
    <t>Alimentos y hospedaje.</t>
  </si>
  <si>
    <t>Capacitación y lineamientos PORDET 2012-2013.</t>
  </si>
  <si>
    <t>Xalapa, Ver.</t>
  </si>
  <si>
    <t>10-12-May.</t>
  </si>
  <si>
    <t>Reunión convocada por la DGEST para</t>
  </si>
  <si>
    <t>dar a conocer los linemaientos  y normas</t>
  </si>
  <si>
    <t>para la elaboración del PRODET 2012-2013.</t>
  </si>
  <si>
    <t>Conocer el funcionamiento eléctrico de la planta.</t>
  </si>
  <si>
    <t>28-May.</t>
  </si>
  <si>
    <t>Llevar alumnos de la carrera de electrónica</t>
  </si>
  <si>
    <t>para practicas.</t>
  </si>
  <si>
    <t>chofer.</t>
  </si>
  <si>
    <t>Carlos Tómas Sanatana Colin.</t>
  </si>
  <si>
    <t>Marís Isabel Meza Morales.</t>
  </si>
  <si>
    <t>4o. Foro de la Promoción</t>
  </si>
  <si>
    <t>de la Educación Superior.</t>
  </si>
  <si>
    <t>29-May.</t>
  </si>
  <si>
    <t>Foro de la Promoción para la educaión superior.</t>
  </si>
  <si>
    <t xml:space="preserve">Reunión Nacional de Subdirectores </t>
  </si>
  <si>
    <t>Académicos del SNEST.</t>
  </si>
  <si>
    <t>27-30-May.</t>
  </si>
  <si>
    <t>Mérida, Yuc.</t>
  </si>
  <si>
    <t xml:space="preserve">Informar y retroalimentar los procesos estratégicos: </t>
  </si>
  <si>
    <t>Académico, Vinculación, Planeación y Calidad, para</t>
  </si>
  <si>
    <t>fortalecer los programas y proyectos del SNEST.</t>
  </si>
  <si>
    <t>Difusión y promoción de la Maestría</t>
  </si>
  <si>
    <t>en Sistemas Computacionales.</t>
  </si>
  <si>
    <t>Reunión Nacional de Agenga Verde de  SNEST.</t>
  </si>
  <si>
    <t>06-08-Jun.</t>
  </si>
  <si>
    <t>Queretaro, Qro.</t>
  </si>
  <si>
    <t>Analisís de proyectos de investigación sustentable.</t>
  </si>
  <si>
    <t>Verónica Puentes Castorena.</t>
  </si>
  <si>
    <t>Cornado Hernández López.</t>
  </si>
  <si>
    <t>Encargada de emprendurismo.</t>
  </si>
  <si>
    <t>Coloquio emprendurismo.</t>
  </si>
  <si>
    <t>12-Jun.</t>
  </si>
  <si>
    <t>Coloquio Fromando Emprendedores en Emprendimiento</t>
  </si>
  <si>
    <t>Martha Gabriela Reyna Briones.</t>
  </si>
  <si>
    <t>Jefe de División Sistemas.</t>
  </si>
  <si>
    <t>11-Jun.</t>
  </si>
  <si>
    <t>Chapala, Jal.</t>
  </si>
  <si>
    <t>Difusión de la maestría en sistemas computacionales.</t>
  </si>
  <si>
    <t>13-Jun.</t>
  </si>
  <si>
    <t>Recepción de constancias de acreditación de los</t>
  </si>
  <si>
    <t>programas 2012 de CACEI.</t>
  </si>
  <si>
    <t>10-12-Jun.</t>
  </si>
  <si>
    <t>Observar la obra de toma del vertedero subestación</t>
  </si>
  <si>
    <t>elevada.</t>
  </si>
  <si>
    <t>La Yesca, Nay.</t>
  </si>
  <si>
    <t>15-Jun.</t>
  </si>
  <si>
    <t>Traslado alumnos a la central Hidrélectria</t>
  </si>
  <si>
    <t>La Yesca en Nayarit.</t>
  </si>
  <si>
    <t>Juan Mensa Salalzar.</t>
  </si>
  <si>
    <t>Jefe de División Desarrollo</t>
  </si>
  <si>
    <t>Académico.</t>
  </si>
  <si>
    <t>Reunión Nacional de Jefes de Desarrollo</t>
  </si>
  <si>
    <t>Académico de la DGEST.</t>
  </si>
  <si>
    <t>17-20-Jun.</t>
  </si>
  <si>
    <t>Programa de Diseño e Innovación Curricular para</t>
  </si>
  <si>
    <t>la Formación y Desarrollo de Competencias</t>
  </si>
  <si>
    <t>Profesionales.</t>
  </si>
  <si>
    <t>21-Jun.</t>
  </si>
  <si>
    <t>Reunión en la dgest para asutos de maestría en</t>
  </si>
  <si>
    <t>sistemas y PRODET 2012-213.</t>
  </si>
  <si>
    <t>José Fco. Jafet Pérez López.</t>
  </si>
  <si>
    <t>20-Jun.</t>
  </si>
  <si>
    <t>Iván Nava Ventura.</t>
  </si>
  <si>
    <t>14-Jun.</t>
  </si>
  <si>
    <t>Alejandro Aguilar Cornejo.</t>
  </si>
  <si>
    <t>25-Jun.</t>
  </si>
  <si>
    <t>Trámite de registro de títulos y expedición de</t>
  </si>
  <si>
    <t>cédulas profesionales ( 86 ).</t>
  </si>
  <si>
    <t>02-03-Jul.</t>
  </si>
  <si>
    <t>Trámites ante la Dirección General</t>
  </si>
  <si>
    <t>de Profesiones.</t>
  </si>
  <si>
    <t>Luis Salvador Badillo Gutíerrez.</t>
  </si>
  <si>
    <t>María Lizbeth Jazo Hernández.</t>
  </si>
  <si>
    <t>Curso de Verano 2012 en EUA.</t>
  </si>
  <si>
    <t>28-Jun. Y</t>
  </si>
  <si>
    <t>06-Jul.</t>
  </si>
  <si>
    <t>Trámite visa y presentación ante consulado de EUA</t>
  </si>
  <si>
    <t>para su traslado a EUA.</t>
  </si>
  <si>
    <t>Ediberto Veluta Chang.</t>
  </si>
  <si>
    <t>Representante de la SEP, ante la</t>
  </si>
  <si>
    <t>Junta Directiva.</t>
  </si>
  <si>
    <t>10-Ago.</t>
  </si>
  <si>
    <t>Reunión XXX de Junta Directiva.</t>
  </si>
  <si>
    <t>15-16-Ago.</t>
  </si>
  <si>
    <t>Dictaminación Becas Pronabes.</t>
  </si>
  <si>
    <t>16 y 17-Ago.</t>
  </si>
  <si>
    <t>Hugo Moreno Reyes.</t>
  </si>
  <si>
    <t>Ernesto Treviño Ranzón.</t>
  </si>
  <si>
    <t>Instructores de C.I.I.D.E.T.</t>
  </si>
  <si>
    <t>Capacitación a docentes.</t>
  </si>
  <si>
    <t>13-17-Ago.</t>
  </si>
  <si>
    <t>Reunión de la Red de Energía Solar.</t>
  </si>
  <si>
    <t>15-17-Ago.</t>
  </si>
  <si>
    <t>Reunión convocada por la DGIT de la Red de Energía</t>
  </si>
  <si>
    <t>Solar.</t>
  </si>
  <si>
    <t>José Francisco Jafet Pérez López.</t>
  </si>
  <si>
    <t>Jefe de Laboratorios.</t>
  </si>
  <si>
    <t>Aplicación exámenes Ceneval.</t>
  </si>
  <si>
    <t>30-Ago.</t>
  </si>
  <si>
    <t>Aplicación de exámenes EXANI III PROF, para la</t>
  </si>
  <si>
    <t>Maestría en Sistemas.</t>
  </si>
  <si>
    <t>Trasnportación interna.</t>
  </si>
  <si>
    <t>Asisitr al intercambio de asistentes de idioma.</t>
  </si>
  <si>
    <t>31-Ago.</t>
  </si>
  <si>
    <t>01-Sep.</t>
  </si>
  <si>
    <t>Reunión en la Dirección General de</t>
  </si>
  <si>
    <t>Relaciones Internacionales (SEP).</t>
  </si>
  <si>
    <t>Coordinador Academia Inglés.</t>
  </si>
  <si>
    <t>Ramiro Ávila Ávila.</t>
  </si>
  <si>
    <t>Apertura nuevas carreras.</t>
  </si>
  <si>
    <t>12-Sep.</t>
  </si>
  <si>
    <t>Asuntos relacionados con la apertura</t>
  </si>
  <si>
    <t>para nueva oferta educativa.</t>
  </si>
  <si>
    <t>Trasportación interna.</t>
  </si>
  <si>
    <t>Traslado de alumnos al Evento Deportivo Nacional.</t>
  </si>
  <si>
    <t>León, Gto.</t>
  </si>
  <si>
    <t>21-25-Sep.</t>
  </si>
  <si>
    <t>Traslado de laumnos al Evento Deportivo</t>
  </si>
  <si>
    <t>Nacional.</t>
  </si>
  <si>
    <t>Reunión Nacional de Directores.</t>
  </si>
  <si>
    <t>18-21-Sep.</t>
  </si>
  <si>
    <t>Reunión Nacional de Directores</t>
  </si>
  <si>
    <t>convocada por la DGEST.</t>
  </si>
  <si>
    <t>Reunión nacional de planeación 2012.</t>
  </si>
  <si>
    <t>02-05-Oct.</t>
  </si>
  <si>
    <t>Reunión nacional de planeación 2012</t>
  </si>
  <si>
    <t>Maestría importida en Lagos de Moreno, Jal.</t>
  </si>
  <si>
    <t>Laogs de Moreno, Jal.</t>
  </si>
  <si>
    <t>05-06-Oct.</t>
  </si>
  <si>
    <t>Impartir la maestría de sistemas</t>
  </si>
  <si>
    <t>computacionales en Lagos de Moreno, Jal.</t>
  </si>
  <si>
    <t>Jefe de Investigación.</t>
  </si>
  <si>
    <t>Atnonio Aviña Méndez.</t>
  </si>
  <si>
    <t>visita con alumnos a la central hidroeléctrica la yesca.</t>
  </si>
  <si>
    <t>08-Oct.</t>
  </si>
  <si>
    <t>visita con alumnos a la central</t>
  </si>
  <si>
    <t>hidroeléctrica la Yesca.</t>
  </si>
  <si>
    <t>Carlos Tomás Santana Colin.</t>
  </si>
  <si>
    <t>Inauguración maestría sistemas computacionales.</t>
  </si>
  <si>
    <t>05-Oct.</t>
  </si>
  <si>
    <t>Inauguración maestría sitemas</t>
  </si>
  <si>
    <t>computacionales.</t>
  </si>
  <si>
    <t>Alfonos Everardo Martín del Campo Gómez.</t>
  </si>
  <si>
    <t>12-13-Oct.</t>
  </si>
  <si>
    <t>Impartición modelo de equidad de género.</t>
  </si>
  <si>
    <t>18-Oct.</t>
  </si>
  <si>
    <t>Mara Villegas Gutiérrez.</t>
  </si>
  <si>
    <t>Traslado de personal al evento Jalisco Emprende Innova</t>
  </si>
  <si>
    <t>Guadalajara y Tequila, Jal.</t>
  </si>
  <si>
    <t>18-19-Oct.</t>
  </si>
  <si>
    <t>Traslado de personal al evento</t>
  </si>
  <si>
    <t>Jalisco Emprende Innova.</t>
  </si>
  <si>
    <t>Armando Rey Martínez Dávalos.</t>
  </si>
  <si>
    <t>Héctor de Jesús Zermeño Martínez.</t>
  </si>
  <si>
    <t>Ponenecia en el Congreso Internacional de</t>
  </si>
  <si>
    <t>Matemáticas Aplicadas.</t>
  </si>
  <si>
    <t>17-20-Oct.</t>
  </si>
  <si>
    <t>Felipe Alfredo Riaño Pérez.</t>
  </si>
  <si>
    <t>19-20-Oct.</t>
  </si>
  <si>
    <t>Implementación del MEG.</t>
  </si>
  <si>
    <t>23-Oct.</t>
  </si>
  <si>
    <t>Impmenetación del MEG por parte de</t>
  </si>
  <si>
    <t>la DGEST.</t>
  </si>
  <si>
    <t>Instructora</t>
  </si>
  <si>
    <t>Laura Angelica May Salazar.</t>
  </si>
  <si>
    <t>Reunión Nacional de Agenda Verde.</t>
  </si>
  <si>
    <t>24-26-Oct.</t>
  </si>
  <si>
    <t>Reunión Nacional de Seguimiento Curricular de</t>
  </si>
  <si>
    <t>la Ingenieria en Sistemas Computacionales.</t>
  </si>
  <si>
    <t>Querétaro, Qro.</t>
  </si>
  <si>
    <t>21-26-Oct.</t>
  </si>
  <si>
    <t>Adriana Tovar Arriaga.</t>
  </si>
  <si>
    <t>Capacitación CISCO en ITC's y ASC's.</t>
  </si>
  <si>
    <t>25-28-Oct.</t>
  </si>
  <si>
    <t>Quinatízn Reyes Gómez.</t>
  </si>
  <si>
    <t>Visita de docentes y alumnos a las instalaciones del</t>
  </si>
  <si>
    <t>INEGI.</t>
  </si>
  <si>
    <t>Visita de docentes y alumnos a las</t>
  </si>
  <si>
    <t>instalaciones del INEGI.</t>
  </si>
  <si>
    <t>29-Oct.</t>
  </si>
  <si>
    <t>4 docentes.</t>
  </si>
  <si>
    <t>26-27-Oct.</t>
  </si>
  <si>
    <t>Antonio Aviña Méndez.</t>
  </si>
  <si>
    <t>22-27-Oct.</t>
  </si>
  <si>
    <t>Nelson Omar Torres Carvajal.</t>
  </si>
  <si>
    <t>1 docente.</t>
  </si>
  <si>
    <t>instalaciones de la NISSAN.</t>
  </si>
  <si>
    <t>06-Nov.</t>
  </si>
  <si>
    <t>Visita de docentes y alumnos a las instalaciones de</t>
  </si>
  <si>
    <t>la NISSAN.</t>
  </si>
  <si>
    <t>Festival del software libre.</t>
  </si>
  <si>
    <t>Conferencias, talleres y práticas de las últimas</t>
  </si>
  <si>
    <t>soluciones para desarrollo de software.</t>
  </si>
  <si>
    <t>01-04-Nov.</t>
  </si>
  <si>
    <t>Alberto Hernández Alvarez.</t>
  </si>
  <si>
    <t>Octavo Concurso de Progamación</t>
  </si>
  <si>
    <t>Intertecnológicos 2012.</t>
  </si>
  <si>
    <t>15-16-Nov.</t>
  </si>
  <si>
    <t>2 docentes y 8 alumnos.</t>
  </si>
  <si>
    <t>Luis Fernando Gutiérrez Preciado.</t>
  </si>
  <si>
    <t>16-17-Nov.</t>
  </si>
  <si>
    <t>20-Nov.</t>
  </si>
  <si>
    <t>Reunión XXX Ide Junta Directiva.</t>
  </si>
  <si>
    <t>Eduardo Dámian Rodríguez.</t>
  </si>
  <si>
    <t>Héctor Rodríguez Ávila.</t>
  </si>
  <si>
    <t>Juan Antonio González Zúñiga.</t>
  </si>
  <si>
    <t>Jefe Departamento</t>
  </si>
  <si>
    <t>Metodología Educativa.</t>
  </si>
  <si>
    <t>Retroalimentación de los Lineamientos</t>
  </si>
  <si>
    <t>Académicos-Administrativos versión 1.0</t>
  </si>
  <si>
    <t>planes de estudio 2009-2010.</t>
  </si>
  <si>
    <t>23-Nov.</t>
  </si>
  <si>
    <t>Colima, Col.</t>
  </si>
  <si>
    <t>23-24-Nov.</t>
  </si>
  <si>
    <t>Reunión Nacional de Directores, y entrega</t>
  </si>
  <si>
    <t>de reconocimientos a los institutos</t>
  </si>
  <si>
    <t>certificados en calidad educativa.</t>
  </si>
  <si>
    <t>27-28-Nov.</t>
  </si>
  <si>
    <t>Entrega de reconocimientos a los</t>
  </si>
  <si>
    <t>instituos certificados en calidad</t>
  </si>
  <si>
    <t>educativa y trámites ante la DGIT para las</t>
  </si>
  <si>
    <t>especialidades de las carreras.</t>
  </si>
  <si>
    <t>27-29-Nov.</t>
  </si>
  <si>
    <t>30-Nov-01-Dic.</t>
  </si>
  <si>
    <t>Auditoria cruzada ISO.</t>
  </si>
  <si>
    <t>07-Dic.</t>
  </si>
  <si>
    <t>Auditoría cruzada ISO.</t>
  </si>
  <si>
    <t>07-08-Dic.</t>
  </si>
  <si>
    <t>Rosa Ma. Gómez Rodríguez.</t>
  </si>
  <si>
    <t>Jefe Sistemas Computacionales.</t>
  </si>
  <si>
    <t>Supervición de la maestría.</t>
  </si>
  <si>
    <t>14-Dic.</t>
  </si>
  <si>
    <t>Entrevista Programa Classroom Teacher Exchange.</t>
  </si>
  <si>
    <t>29-Nov.</t>
  </si>
  <si>
    <t>Marisol Alondra Astudillo.</t>
  </si>
  <si>
    <t>Entrega de especialidades de ingenierias</t>
  </si>
  <si>
    <t>Industrial y Sistemas.</t>
  </si>
  <si>
    <t>Entrega documentación del CACEI:</t>
  </si>
  <si>
    <t>12-15-Dic.</t>
  </si>
  <si>
    <t>Tramites de títuos y cédulas DGP.</t>
  </si>
  <si>
    <t>16-18-Dic.</t>
  </si>
  <si>
    <t>Trámites de títulos y cédulas DGP.</t>
  </si>
  <si>
    <t>Yadira Lizzeth Guerrero Gutiérrez.</t>
  </si>
  <si>
    <t>Capacitación sistema SIAPOA.</t>
  </si>
  <si>
    <t>14-16-Ene.</t>
  </si>
  <si>
    <t>Capcitación sistema SIAPOA.</t>
  </si>
  <si>
    <t>Trámites ante la DGITD.</t>
  </si>
  <si>
    <t>21-Ene.</t>
  </si>
  <si>
    <t>Ejercicios de apoyo norma ISO.</t>
  </si>
  <si>
    <t>Tamazula, Jal.</t>
  </si>
  <si>
    <t>29-Ene.</t>
  </si>
  <si>
    <t>Ejercicios de apoyo Norma ISO.</t>
  </si>
  <si>
    <t>Auditoría certificación ISO.</t>
  </si>
  <si>
    <t>Zapotlanejo, Jal</t>
  </si>
  <si>
    <t>01-07-Feb.</t>
  </si>
  <si>
    <t>Supervicisión maestría.</t>
  </si>
  <si>
    <t>Supervición maestría.</t>
  </si>
  <si>
    <t>Rosa María Gómez Rodríguez.</t>
  </si>
  <si>
    <t>Seisión XXXII Junta Directiva.</t>
  </si>
  <si>
    <t>Representante del Gobierno Federal.</t>
  </si>
  <si>
    <t>Ejercicios de apoyo norama ISO.</t>
  </si>
  <si>
    <t>23-Ene.</t>
  </si>
  <si>
    <t>Taller de negocios de los centros de Incubación.</t>
  </si>
  <si>
    <t>Red CIIE-SNIT.</t>
  </si>
  <si>
    <t>19-22-Feb.</t>
  </si>
  <si>
    <t>Investigador.</t>
  </si>
  <si>
    <t>Entrega PIFIT.</t>
  </si>
  <si>
    <t>28-Feb.</t>
  </si>
  <si>
    <t>01-Mar.</t>
  </si>
  <si>
    <t>Supervición Maestría.</t>
  </si>
  <si>
    <t>Capacitación Siapoa.</t>
  </si>
  <si>
    <t>05-08-Mar.</t>
  </si>
  <si>
    <t>Rosa Avelar.</t>
  </si>
  <si>
    <t>Empresa Skuiken.</t>
  </si>
  <si>
    <t>11-13-Mar.</t>
  </si>
  <si>
    <t>Evaulación PIFIT 2013.</t>
  </si>
  <si>
    <t>Evaluación PIFIT 2013.</t>
  </si>
  <si>
    <t>Reunión nacional de directores y</t>
  </si>
  <si>
    <t>evaluación PIFIT 2013.</t>
  </si>
  <si>
    <t>11-14-Mar.</t>
  </si>
  <si>
    <t>evaluación PIFIT.</t>
  </si>
  <si>
    <t>1a. Verificación a los municipios de la región centro</t>
  </si>
  <si>
    <t>de la agenda " Desde lo Local ".</t>
  </si>
  <si>
    <t>2 docentes y 2 alumnos.</t>
  </si>
  <si>
    <t>25-Abr.</t>
  </si>
  <si>
    <t>30-Abr.</t>
  </si>
  <si>
    <t>Impartir maestría en Lagos de Moreno, Jal.</t>
  </si>
  <si>
    <t>20 y 27-Abr.</t>
  </si>
  <si>
    <t>Oscar Villa Miranda.</t>
  </si>
  <si>
    <t>02-May.</t>
  </si>
  <si>
    <t>Reunión de trajabo PRODET 2013-2014.</t>
  </si>
  <si>
    <t>15-*May.</t>
  </si>
  <si>
    <t>Reunión de trabajo PRODET 2013-2014.</t>
  </si>
  <si>
    <t>Capacitación PRODET 2023-2014.</t>
  </si>
  <si>
    <t>16-17-May.</t>
  </si>
  <si>
    <t>Capacitación PRODET 2013-2014.</t>
  </si>
  <si>
    <t>Entrega PRODET 2013-2014.</t>
  </si>
  <si>
    <t>24-May.</t>
  </si>
  <si>
    <t>04 y 25- May.</t>
  </si>
  <si>
    <t>Taller de generación de solicitudes de ingreso</t>
  </si>
  <si>
    <t>a convocatoria PNCO.</t>
  </si>
  <si>
    <t>26-27-May.</t>
  </si>
  <si>
    <t>01 y 08-Jun.</t>
  </si>
  <si>
    <t>Toma de protesta Director General.</t>
  </si>
  <si>
    <t>20-jun.</t>
  </si>
  <si>
    <t>Ricardo Gómez Lee.</t>
  </si>
  <si>
    <t>Hospedaje y alimentos.</t>
  </si>
  <si>
    <t>Informar y retroalimentar el proceso clave de3</t>
  </si>
  <si>
    <t>formación profesional de la elaboración del</t>
  </si>
  <si>
    <t>Plan Nacional de Fortalecimiento Integral al</t>
  </si>
  <si>
    <t>Desarrollo Académico.</t>
  </si>
  <si>
    <t>Registro firma Director General ante DGEST y DGP.</t>
  </si>
  <si>
    <t>24-25-Jun.</t>
  </si>
  <si>
    <t>Jefe de Servicios Escolares.</t>
  </si>
  <si>
    <t>Acto toma de protesta.</t>
  </si>
  <si>
    <t>22-y29-Jun.</t>
  </si>
  <si>
    <t>Cluster Estatal de Michoacán de Tecnológia e</t>
  </si>
  <si>
    <t>Innovación.</t>
  </si>
  <si>
    <t>Morelia, Mich.</t>
  </si>
  <si>
    <t>25-26-Jun.</t>
  </si>
  <si>
    <t>Presentar trabajo de investigación</t>
  </si>
  <si>
    <t>Estándares para Desarrollo de Software Embebido.</t>
  </si>
  <si>
    <t>Puebla, Puebla.</t>
  </si>
  <si>
    <t>26-28-Jun.</t>
  </si>
  <si>
    <t>6O. Coloquio Inter Disciplinario.</t>
  </si>
  <si>
    <t>Convenio de colaboración acadédimca con la</t>
  </si>
  <si>
    <t>Secretaría de Innovación Ciencia y Tecnológia,</t>
  </si>
  <si>
    <t>Telmex  e Inttelmex.</t>
  </si>
  <si>
    <t>11-12-Julio.</t>
  </si>
  <si>
    <t>Héctor Enrique Salgado Rodríguez.</t>
  </si>
  <si>
    <t>Acto académico.</t>
  </si>
  <si>
    <t>Mascota, Jal.</t>
  </si>
  <si>
    <t>12-Jul.</t>
  </si>
  <si>
    <t>Eduardo Damián Rodríguez</t>
  </si>
  <si>
    <t>Apoyo a los municipios de la Región Centro</t>
  </si>
  <si>
    <t>Tlaquepaque, jal.</t>
  </si>
  <si>
    <t>Ixtlhuacán del Río, Jal.</t>
  </si>
  <si>
    <t>8 Docentes y 8 Alumnos.</t>
  </si>
  <si>
    <t>Docentes y alumnos.</t>
  </si>
  <si>
    <t>Acto protocolario y reunión CEMSSyT.</t>
  </si>
  <si>
    <t>26-29-Jul.</t>
  </si>
  <si>
    <t>Director Genral.</t>
  </si>
  <si>
    <t>Curso de Probabilidad y Estadistica del Programa VI</t>
  </si>
  <si>
    <t>veranos en ciencia Modalidad I.</t>
  </si>
  <si>
    <t>Guanajuato, Gto.</t>
  </si>
  <si>
    <t>01-06-Julio.</t>
  </si>
  <si>
    <t>Alumna.</t>
  </si>
  <si>
    <t>Mayra Alejandra Fernández Preciado.</t>
  </si>
  <si>
    <t>Andrea Zavaleta Guzmán.</t>
  </si>
  <si>
    <t>Hospedaja.</t>
  </si>
  <si>
    <t>Reunión Nacional de Centros de</t>
  </si>
  <si>
    <t>Incubación e Innovación.</t>
  </si>
  <si>
    <t>Culiacan, Sin.</t>
  </si>
  <si>
    <t>27-31-Ago.</t>
  </si>
  <si>
    <t>José Ricardo Macias Becerra.</t>
  </si>
  <si>
    <t>Encargado de Emprendurismo.</t>
  </si>
  <si>
    <t>Tramites titulos DGP, DGEST y DITD.</t>
  </si>
  <si>
    <t>28-29-Ago.</t>
  </si>
  <si>
    <t>02-Sep'.</t>
  </si>
  <si>
    <t>Reunión de trabajo DITD, DGEST.</t>
  </si>
  <si>
    <t>Luis Gustavo Padilla Montes.</t>
  </si>
  <si>
    <t>José María Nava Preciado.</t>
  </si>
  <si>
    <t>Apoyo al Proyecto Salud-Universisdad I.M.S.S.</t>
  </si>
  <si>
    <t>05-Sep.</t>
  </si>
  <si>
    <t>Luis ContrerasCárdenas.</t>
  </si>
  <si>
    <t>Inscripción.</t>
  </si>
  <si>
    <t>Ponenetes en el Symposium de Tribiologia</t>
  </si>
  <si>
    <t>VI Congreso International Conference of Surfaces</t>
  </si>
  <si>
    <t>Mateials and Vacuum.</t>
  </si>
  <si>
    <t>21-29-Sept.</t>
  </si>
  <si>
    <t>Evaristo Martínez Maldonado.</t>
  </si>
  <si>
    <t>Jesús Reyes Morales.</t>
  </si>
  <si>
    <t>Reunión Nacional de Plandezión 2013.</t>
  </si>
  <si>
    <t>29-Sep-02-Oct.</t>
  </si>
  <si>
    <t>Reunión Nacional de Planeación 2013.</t>
  </si>
  <si>
    <t>Reunión de trabajo sobre programas académicos</t>
  </si>
  <si>
    <t>de posgrado e ingenierias.</t>
  </si>
  <si>
    <t>Tuxtla Gutiérrez, Chiap.</t>
  </si>
  <si>
    <t>04-06-Oct.</t>
  </si>
  <si>
    <t>Héctor Enique Salgado Rodríguez.</t>
  </si>
  <si>
    <t>Reunión Nacional de Posgrado e Investigación.</t>
  </si>
  <si>
    <t>Torreon, Coahuila.</t>
  </si>
  <si>
    <t>10-12-Oct.</t>
  </si>
  <si>
    <t>Jefe de Maestría.</t>
  </si>
  <si>
    <t>Comida directores.</t>
  </si>
  <si>
    <t>III Asamblea General Ordinaria del Consejo Nacional</t>
  </si>
  <si>
    <t>de Directores de Institutos Tecnológicos.</t>
  </si>
  <si>
    <t>Toma de Protesta.</t>
  </si>
  <si>
    <t>17-Oct.</t>
  </si>
  <si>
    <t>16-19-Oct.</t>
  </si>
  <si>
    <t>Dictaminación becas PRONABES.</t>
  </si>
  <si>
    <t>21-25-Oct.</t>
  </si>
  <si>
    <t>Jefe Servicios Escolares.</t>
  </si>
  <si>
    <t>Dementrio Rafael Camarero Jiménez.</t>
  </si>
  <si>
    <t>Curso-Taller certificación CACEI.</t>
  </si>
  <si>
    <t>26-30-Oct.</t>
  </si>
  <si>
    <t>German Rodríguez Flores.</t>
  </si>
  <si>
    <t>Gasoloina.</t>
  </si>
  <si>
    <t>Impartir maestría en Lagos de Moreno.</t>
  </si>
  <si>
    <t>26-Oct.</t>
  </si>
  <si>
    <t>Jefe de Sistemas.</t>
  </si>
  <si>
    <t>Reunión Nacional Equidad de Género.</t>
  </si>
  <si>
    <t>29-31-Oct.</t>
  </si>
  <si>
    <t>Encargada equidad de género.</t>
  </si>
  <si>
    <t>Mara Isabel Villegas Gutíerrez.</t>
  </si>
  <si>
    <t>Foro Interactivo la Visión del Estudiante ITS.</t>
  </si>
  <si>
    <t>31-Oct-03-Nov.</t>
  </si>
  <si>
    <t>Rubén Ramírez Ramírez.</t>
  </si>
  <si>
    <t>Traslado alumnos gastronomía a Hacienda Coyote.</t>
  </si>
  <si>
    <t>Congreso Internacional Agenda Verde.</t>
  </si>
  <si>
    <t>Cabos San Luca, B.C.S.</t>
  </si>
  <si>
    <t>05-09-Nov.</t>
  </si>
  <si>
    <t>13-Nov.</t>
  </si>
  <si>
    <t>02-16 Nov.</t>
  </si>
  <si>
    <t>Reunión Regional de Proyectos Integradores</t>
  </si>
  <si>
    <t>Toluca, Edo. México.</t>
  </si>
  <si>
    <t>13-15-Nov.</t>
  </si>
  <si>
    <t>Festival de software libre Vallarta 2013.</t>
  </si>
  <si>
    <t>21-25-Nov.</t>
  </si>
  <si>
    <t>Jefe Sistemas de información.</t>
  </si>
  <si>
    <t>Jorge Cruz Vargas.</t>
  </si>
  <si>
    <t>Visita alumnos a la empresa NISSAN.</t>
  </si>
  <si>
    <t>28-Nov.</t>
  </si>
  <si>
    <t>Edgar Silva Refulio.</t>
  </si>
  <si>
    <t>Reunión de análisis e implementación de</t>
  </si>
  <si>
    <t>estrategias de planeación en procesos de</t>
  </si>
  <si>
    <t>control escolar.</t>
  </si>
  <si>
    <t>13-16-Dic.</t>
  </si>
  <si>
    <t>Ricargo Gómez Lee.</t>
  </si>
  <si>
    <t>07 Dic.</t>
  </si>
  <si>
    <t>Tramites ante la DGP de títulos y registo de maestría.</t>
  </si>
  <si>
    <t>17-Dic.</t>
  </si>
  <si>
    <t>Tramites ante la DGP de títulos y maestría.</t>
  </si>
  <si>
    <t>Jefe de Control Escolar.</t>
  </si>
  <si>
    <t>Claudia Fernanda Farías Assad.</t>
  </si>
  <si>
    <t>Reunión SICyT.</t>
  </si>
  <si>
    <t>Reunión Consejo Nacional de Directores de IT.</t>
  </si>
  <si>
    <t>13-Dic.</t>
  </si>
  <si>
    <t>16-Dic.</t>
  </si>
  <si>
    <t>Impartir maestría en sistemas computacionales.</t>
  </si>
  <si>
    <t>Jefe de división de sistemas.</t>
  </si>
  <si>
    <t>Ernesto Alejandro Lima Solana.</t>
  </si>
  <si>
    <t>Registro y entrega documentación para registro</t>
  </si>
  <si>
    <t>de la maestría en DGP y capacitación de gestores</t>
  </si>
  <si>
    <t>28-30-Ene.</t>
  </si>
  <si>
    <t>Claudia Fernanda Farias Assad.</t>
  </si>
  <si>
    <t>Jorge Alberto Iberri Gómez.</t>
  </si>
  <si>
    <t>18-25-Ene.</t>
  </si>
  <si>
    <t>01-08-15-Feb.</t>
  </si>
  <si>
    <t>22-feb.</t>
  </si>
  <si>
    <t>Reunión para la elaboración de solicitudes de</t>
  </si>
  <si>
    <t>ingreso al PNPC.</t>
  </si>
  <si>
    <t>26-Feb.</t>
  </si>
  <si>
    <t>Reunión para la elaborción de solicitudes de</t>
  </si>
  <si>
    <t>01-08-Mar.</t>
  </si>
  <si>
    <t>Reunión preparatorioa concurso de programación.</t>
  </si>
  <si>
    <t>07-Mar.</t>
  </si>
  <si>
    <t>Reunión preparatorioa concurso programación</t>
  </si>
  <si>
    <t>Entrega de PIFIT 2014.</t>
  </si>
  <si>
    <t>14-Mar.</t>
  </si>
  <si>
    <t>Traslado integrantes de Junta Directiva.</t>
  </si>
  <si>
    <t>La huerta, Jal.</t>
  </si>
  <si>
    <t>13-Mar.</t>
  </si>
  <si>
    <t xml:space="preserve">Reunión en la Dirección de Educación Superior </t>
  </si>
  <si>
    <t>Tecnológica de la SEP.</t>
  </si>
  <si>
    <t>27-Mar.</t>
  </si>
  <si>
    <t>Héxtor Enrique Salgado Rodríguez.</t>
  </si>
  <si>
    <t>HORA DE SALIDA</t>
  </si>
  <si>
    <t>HORA DE REGRESO</t>
  </si>
  <si>
    <t>Traslado del Director General a la Toma de Protesta.</t>
  </si>
  <si>
    <t>20:20 p.m.</t>
  </si>
  <si>
    <t>Arandas, Jal.</t>
  </si>
  <si>
    <t>Reunión de académica CISCO ASC</t>
  </si>
  <si>
    <t>Condiciones para convenios con otras instituciones.</t>
  </si>
  <si>
    <t>22:59 p.m.</t>
  </si>
  <si>
    <t>19:30 p.m.</t>
  </si>
  <si>
    <t>31-Mar.</t>
  </si>
  <si>
    <t>Quinatzín Réyes Gómez.</t>
  </si>
  <si>
    <t>Reunión de trabajo en DITD para alalisís del PRODET</t>
  </si>
  <si>
    <t>2014-2015.</t>
  </si>
  <si>
    <t>20:00 p.m.</t>
  </si>
  <si>
    <t>17:50 p.m.</t>
  </si>
  <si>
    <t>07-08-Abr.</t>
  </si>
  <si>
    <t>Juan Antonio González Aréchiga.</t>
  </si>
  <si>
    <t>9o. Concurso de Programación Intertecnologicos 2014.</t>
  </si>
  <si>
    <t>23:15 p.m.</t>
  </si>
  <si>
    <t>11:00 a-m-</t>
  </si>
  <si>
    <t>08-10-Abr.</t>
  </si>
  <si>
    <t>2 Docentes.</t>
  </si>
  <si>
    <t>8 Alumnos.</t>
  </si>
  <si>
    <t>Curso instalación de Paneles Solares Fotovoltaicos.</t>
  </si>
  <si>
    <t>18:30 p.m.</t>
  </si>
  <si>
    <t>16:00 p.m.</t>
  </si>
  <si>
    <t>11-13-Abr.</t>
  </si>
  <si>
    <t>Congreso internacional de investigación</t>
  </si>
  <si>
    <t>e innovación UCEC 2014.</t>
  </si>
  <si>
    <t>14:00 p.m.</t>
  </si>
  <si>
    <t>13:43 p.m.</t>
  </si>
  <si>
    <t>Cortazar, Gto.</t>
  </si>
  <si>
    <t>09-11-Abr.</t>
  </si>
  <si>
    <t>Alberto Merced Castro Valencia.</t>
  </si>
  <si>
    <t>Reunión auditoria de recertificación SGI.</t>
  </si>
  <si>
    <t>18:00 p.m.</t>
  </si>
  <si>
    <t>10-Abr.</t>
  </si>
  <si>
    <t>Reunión auditoria de recertificación del SGI.</t>
  </si>
  <si>
    <t>Subdirecto4r de Gestión.</t>
  </si>
  <si>
    <t>Mara Isabel Villegas Gutiérrez.</t>
  </si>
  <si>
    <t>Yisell González Partida.</t>
  </si>
  <si>
    <t>Traslado integrantes de Junta Directiva a El Grullo.</t>
  </si>
  <si>
    <t>21:30 p.m.</t>
  </si>
  <si>
    <t>Traslado integratnes de Junta Directiva a El Grullo.</t>
  </si>
  <si>
    <t>Entrega documentación para PTC  en la DGEST.</t>
  </si>
  <si>
    <t>19:00 p.m.</t>
  </si>
  <si>
    <t>Promoción en la feria de Aguascalientes</t>
  </si>
  <si>
    <t>stand SICyT.</t>
  </si>
  <si>
    <t>21:15 p.m.</t>
  </si>
  <si>
    <t>13:00 p.m.</t>
  </si>
  <si>
    <t>23-25-Abr.</t>
  </si>
  <si>
    <t>Auxiliar vinculación.</t>
  </si>
  <si>
    <t>Gerardo Larios Donato.</t>
  </si>
  <si>
    <t>01-03-May.</t>
  </si>
  <si>
    <t>José Abraham Flores Gálvez.</t>
  </si>
  <si>
    <t>Acto Académico.</t>
  </si>
  <si>
    <t>17:59 p.m.</t>
  </si>
  <si>
    <t>09-May.</t>
  </si>
  <si>
    <t>Acato Académico.</t>
  </si>
  <si>
    <t>22:00 p.m.</t>
  </si>
  <si>
    <t>Jefe de Desarrollo Académico.</t>
  </si>
  <si>
    <t>Psajes.</t>
  </si>
  <si>
    <t>Entrega documentación para registro de</t>
  </si>
  <si>
    <t>la especialidad de Ingenieria Electrónica.</t>
  </si>
  <si>
    <t>23:00 p.m.</t>
  </si>
  <si>
    <t>23:59 p.m.</t>
  </si>
  <si>
    <t>13-14-May.</t>
  </si>
  <si>
    <t>Jefe de Ingeneiería Electrónica.</t>
  </si>
  <si>
    <t>Germán Rodríguez Flores.</t>
  </si>
  <si>
    <t>Auditoria recertificación del SGI.</t>
  </si>
  <si>
    <t>17:00 p.m.</t>
  </si>
  <si>
    <t>Teauila, Jal.</t>
  </si>
  <si>
    <t>14-May.</t>
  </si>
  <si>
    <t>Programa de la SICyT Camino al Bienestar.</t>
  </si>
  <si>
    <t>21:00 p.m.</t>
  </si>
  <si>
    <t>San Miguel el Alto, Jal.</t>
  </si>
  <si>
    <t>16-May.</t>
  </si>
  <si>
    <t>17-18-May.</t>
  </si>
  <si>
    <t>Firma de convencio de colavoración con la</t>
  </si>
  <si>
    <t>Secretaría del Medio Ambiente y Recursos</t>
  </si>
  <si>
    <t>Naturales ( CONAGUA).</t>
  </si>
  <si>
    <t>19-May.</t>
  </si>
  <si>
    <t>XI Coloquio Internacional de Cuerpos Académicos</t>
  </si>
  <si>
    <t>Ponencia El tipo de cambio como modelo</t>
  </si>
  <si>
    <t>de competividad.</t>
  </si>
  <si>
    <t>20:30 p.m.</t>
  </si>
  <si>
    <t>22-May.</t>
  </si>
  <si>
    <t>Traslado alumnos a Hacienda Coyote</t>
  </si>
  <si>
    <t>para practicas de gastronomía.</t>
  </si>
  <si>
    <t>20-May.</t>
  </si>
  <si>
    <t>Traslado equipo giras Camino al Cienestar.</t>
  </si>
  <si>
    <t>San Miguel el Ato, Jal.</t>
  </si>
  <si>
    <t>Jalostotitlán, Jal.</t>
  </si>
  <si>
    <t>Apoyo a la Presidencia Municipal.</t>
  </si>
  <si>
    <t>César Guzmán Arias.</t>
  </si>
  <si>
    <t>Poncitlán, Jal.</t>
  </si>
  <si>
    <t>23-May.</t>
  </si>
  <si>
    <t>26-May.</t>
  </si>
  <si>
    <t>Aniversario ITS Zapotlanejo, Jal.</t>
  </si>
  <si>
    <t>21-May.</t>
  </si>
  <si>
    <t>Aniversario ITS Zapotlanejo.</t>
  </si>
  <si>
    <t>Pasjes.</t>
  </si>
  <si>
    <t>apoyo a la evaluación de alumnos en la etapa</t>
  </si>
  <si>
    <t xml:space="preserve">regional del xxi eventa nacional de </t>
  </si>
  <si>
    <t>Ciencias Básicas.</t>
  </si>
  <si>
    <t>17:30 p.m.</t>
  </si>
  <si>
    <t>27-May.</t>
  </si>
  <si>
    <t>Francisco Villaseñor Pérez.</t>
  </si>
  <si>
    <t>Gaolina.</t>
  </si>
  <si>
    <t>LVIII Evento Prenacional Deportivo de los</t>
  </si>
  <si>
    <t>Institutos Tecnológicos.</t>
  </si>
  <si>
    <t>Auditoría cruzada certificación ISO.</t>
  </si>
  <si>
    <t>Giras Camino al Bienestar.</t>
  </si>
  <si>
    <t>La huerta, Jal</t>
  </si>
  <si>
    <t>Huejucar, Jal.</t>
  </si>
  <si>
    <t>Coordinador deportes.</t>
  </si>
  <si>
    <t>85 participantes.</t>
  </si>
  <si>
    <t>5 docentes.</t>
  </si>
  <si>
    <t>80 alumnos.</t>
  </si>
  <si>
    <t>02-Jun.</t>
  </si>
  <si>
    <t>05-Jun.</t>
  </si>
  <si>
    <t>05-06-Jun.</t>
  </si>
  <si>
    <t>Apoyo a la SICyT en las giras Camino al Bienestar.</t>
  </si>
  <si>
    <t>Chiquilistlán, San Miguel el Alto</t>
  </si>
  <si>
    <t>Huejúcar, San Marti de Hidalgo</t>
  </si>
  <si>
    <t>y Poncitlán, Jal.</t>
  </si>
  <si>
    <t>9-16-23-30</t>
  </si>
  <si>
    <t>May. Y 06-Jun.</t>
  </si>
  <si>
    <t>Psicólogo.</t>
  </si>
  <si>
    <t>Traslado alumnos gastronomía a Zapotlanejo</t>
  </si>
  <si>
    <t>a Hacienda Coyote para practicas.</t>
  </si>
  <si>
    <t>03-Jun.</t>
  </si>
  <si>
    <t>Traslado equipo giras Camino al Bienestar.</t>
  </si>
  <si>
    <t>San Martín de Hidalgo, Huejúcar</t>
  </si>
  <si>
    <t>y Jalostotitlán, Jal.</t>
  </si>
  <si>
    <t>05-06-07-10</t>
  </si>
  <si>
    <t>Jun.</t>
  </si>
  <si>
    <t>Reunión de trabajo con el M.C. David Raffael Trigeros</t>
  </si>
  <si>
    <t>Cázares  director de la DGEST.</t>
  </si>
  <si>
    <t>17:25 p.m.</t>
  </si>
  <si>
    <t>Taller del sistema CACEI.</t>
  </si>
  <si>
    <t>09-Jun.</t>
  </si>
  <si>
    <t>Jefe de Investigación y Posgrado.</t>
  </si>
  <si>
    <t>Oscar Mendoza Ruiz.</t>
  </si>
  <si>
    <t>hospedaje.</t>
  </si>
  <si>
    <t>Recabar firmas del convencio modificatorio</t>
  </si>
  <si>
    <t>Fuerza Unica Jalisco, del Gobierno del Estado.</t>
  </si>
  <si>
    <t>18-19-Jun.</t>
  </si>
  <si>
    <t>Hosedaje.</t>
  </si>
  <si>
    <t>Reunión Presidencia Municipal y empresarios</t>
  </si>
  <si>
    <t>(Gobienro del Estado).</t>
  </si>
  <si>
    <t>14:00 a.m.</t>
  </si>
  <si>
    <t>La hueta, Jal.</t>
  </si>
  <si>
    <t>13-14-Jun.</t>
  </si>
  <si>
    <t>Luis Fernado González Aldrete.</t>
  </si>
  <si>
    <t>Entrega documentación en la DGEST de los proyectos</t>
  </si>
  <si>
    <t>de investigación.</t>
  </si>
  <si>
    <t>17:10 p.m.</t>
  </si>
  <si>
    <t>Jefe de talleres y laboratorios.</t>
  </si>
  <si>
    <t>15:00p.m</t>
  </si>
  <si>
    <t>22:50p.m</t>
  </si>
  <si>
    <t>23:30p.m</t>
  </si>
  <si>
    <t>22:00p.m</t>
  </si>
  <si>
    <t>23:07p.m</t>
  </si>
  <si>
    <t>13:58p.m</t>
  </si>
  <si>
    <t>17:10p.m.</t>
  </si>
  <si>
    <t>6:30a.m.</t>
  </si>
  <si>
    <t>7:00a.m</t>
  </si>
  <si>
    <t>20:30p.m.</t>
  </si>
  <si>
    <t>Registrar y presentar documentación en DGEST y</t>
  </si>
  <si>
    <t xml:space="preserve">DGP de maestría en Sistemas, nuevos formatos de </t>
  </si>
  <si>
    <t>títulos y certificados de licenciatura y posgrado</t>
  </si>
  <si>
    <t>registro de especialidades y expedientes titulación.</t>
  </si>
  <si>
    <t>Jefe de Control Escoalr.</t>
  </si>
  <si>
    <t>Reunión Nacional de Jefes de Desarrollo Académico</t>
  </si>
  <si>
    <t>Cd. Madero, Tamaulipas.</t>
  </si>
  <si>
    <t>21-26-Jun.</t>
  </si>
  <si>
    <t>Reunión Nacional de Jefes de Desarrollo Académico.</t>
  </si>
  <si>
    <t>Salvador Varela Castro.</t>
  </si>
  <si>
    <t>Traslado 40 alumnos visita a la central Nucleoelétrica</t>
  </si>
  <si>
    <t>Laguna Verde de la C.F.E. en Punta Limón, Ver.</t>
  </si>
  <si>
    <t>14:30 p.m.</t>
  </si>
  <si>
    <t>Punta Limón, Ver.</t>
  </si>
  <si>
    <t>18-20-Jun.</t>
  </si>
  <si>
    <t>Chofer</t>
  </si>
  <si>
    <t>Jo´se Martín del Campo Espinoza.</t>
  </si>
  <si>
    <t>II Asamblea General Ordinaria del Consejo Nacional</t>
  </si>
  <si>
    <t>20:00 p.n.</t>
  </si>
  <si>
    <t>Queretaro Qto.</t>
  </si>
  <si>
    <t>06-09-Jul.</t>
  </si>
  <si>
    <t>Traslado Director General a Zapotlanejo, reunión</t>
  </si>
  <si>
    <t>de directores para su traslado a Queretaro.</t>
  </si>
  <si>
    <t>15:00 p.m.</t>
  </si>
  <si>
    <t>Zepotlanejo, Jal.</t>
  </si>
  <si>
    <t>06-19-Jul.</t>
  </si>
  <si>
    <t>Traslado equipo Innovación a la Huerta, Jal.,</t>
  </si>
  <si>
    <t>Gira Camino al Bienestar.</t>
  </si>
  <si>
    <t>10-12-Jul.</t>
  </si>
  <si>
    <t>Reunión de trabajo preparación evento INTERTEC'S.</t>
  </si>
  <si>
    <t>22:30 p.m.</t>
  </si>
  <si>
    <t>Prto. Vallarta, Jal.</t>
  </si>
  <si>
    <t>15-Jul.</t>
  </si>
  <si>
    <t>Efraín Ramos Díaz.</t>
  </si>
  <si>
    <t>18-Jul.</t>
  </si>
  <si>
    <t>Apoyo auditorias recertificación nomra ISO.</t>
  </si>
  <si>
    <t>Tamazula, Tequila,</t>
  </si>
  <si>
    <t>Zapotlanejo y Tala.</t>
  </si>
  <si>
    <t>21-24-Jul.</t>
  </si>
  <si>
    <t>Apoyo auditorias recertificación norma ISO.</t>
  </si>
  <si>
    <t>Segunda reunión de trabajo preparación</t>
  </si>
  <si>
    <t>juegos intertecnológicos 2014.</t>
  </si>
  <si>
    <t>25-Jul.</t>
  </si>
  <si>
    <t>23:30 p.m.</t>
  </si>
  <si>
    <t>Coordinador de deportes.</t>
  </si>
  <si>
    <t>Ivanán Alejandro Nava Ventrua.</t>
  </si>
  <si>
    <t>4 docentes entrenadores de deportes.</t>
  </si>
  <si>
    <t>Pensión.</t>
  </si>
  <si>
    <t>Evento Semana Nacional del Emprendedor.</t>
  </si>
  <si>
    <t>12-14-Ago.</t>
  </si>
  <si>
    <t>Evento Semanan Nacional del Emprendedor.</t>
  </si>
  <si>
    <t>Giras Caminoa al Bienestar.</t>
  </si>
  <si>
    <t>Tequila, Pto. Vallarta, Tuxcueca</t>
  </si>
  <si>
    <t>y Villa Hidalgo, Jal.</t>
  </si>
  <si>
    <t>02-09-15-Ago.</t>
  </si>
  <si>
    <t>Coordinadora de INETEC.</t>
  </si>
  <si>
    <t>José Ricardo Macías Becerra.</t>
  </si>
  <si>
    <t>Veronica Puentes Castorena.</t>
  </si>
  <si>
    <t>Apoyo para Agenda para el desarrollo Municipal.</t>
  </si>
  <si>
    <t>Techaluta, Jal.</t>
  </si>
  <si>
    <t>23-24-Jul.</t>
  </si>
  <si>
    <t>Apoyo para Agenda para el Desarrollo Municipal.</t>
  </si>
  <si>
    <t>Edgar Javier Silva Refulio</t>
  </si>
  <si>
    <t>José Manuel Gómez Gleason.</t>
  </si>
  <si>
    <t>Carmen Albertina Beltrán Figueroa.</t>
  </si>
  <si>
    <t>Programa Mochilas con ütiles.</t>
  </si>
  <si>
    <t>18-19-Ago.</t>
  </si>
  <si>
    <t>Programa Mochilas con Ütiles.</t>
  </si>
  <si>
    <t>Héctor de Jesús Z&gt;ermenño Martínez.</t>
  </si>
  <si>
    <t>Véronica Puentes Castorena.</t>
  </si>
  <si>
    <t>Jo´se Reicardo Macías Becerra.</t>
  </si>
  <si>
    <t>Reunión de Coordinadores de las CLE de la DGEST.</t>
  </si>
  <si>
    <t>22.05 p.m.</t>
  </si>
  <si>
    <t>22:50 p.m.</t>
  </si>
  <si>
    <t>16-18-Ago.</t>
  </si>
  <si>
    <t>Reunión de Coordinadores de las CLE de la DGEST:</t>
  </si>
  <si>
    <t>Haydee Troncoso González.</t>
  </si>
  <si>
    <t>23:50 p.m.</t>
  </si>
  <si>
    <t>Docente</t>
  </si>
  <si>
    <t>Oscar Reymunco Olvera Chávez.</t>
  </si>
  <si>
    <t>Jonatha de Jesús Sánchez Castañeda.</t>
  </si>
  <si>
    <t>Gustavo Eduardo Barajas Mojarro.</t>
  </si>
  <si>
    <t>Antonio Moyao Quezada.</t>
  </si>
  <si>
    <t>20-Ago.</t>
  </si>
  <si>
    <t>Atemajac de Brisuela, Jal.</t>
  </si>
  <si>
    <t>21-Ago.</t>
  </si>
  <si>
    <t>Ofelia Alcaraz Domínguez.</t>
  </si>
  <si>
    <t>Mabel Maguregui González.</t>
  </si>
  <si>
    <t>Teth Azrael Corés Aguilar.</t>
  </si>
  <si>
    <t>Reunión de capacitación para PRODET 2014-2015.</t>
  </si>
  <si>
    <t>25-26-Ago.</t>
  </si>
  <si>
    <t>XIX Congreso de la Industria de Alta Tecnológia</t>
  </si>
  <si>
    <t>de Occidente CANIETI.</t>
  </si>
  <si>
    <t>16:30 p.m.</t>
  </si>
  <si>
    <t>03-Ago.</t>
  </si>
  <si>
    <t>Entrega PRODET 2014-2015.</t>
  </si>
  <si>
    <t>Autlán de Navarro, Jal.</t>
  </si>
  <si>
    <t>28-30-Ago.</t>
  </si>
  <si>
    <t>Salvador Varela Castro</t>
  </si>
  <si>
    <t>Inauguración del CIDES.</t>
  </si>
  <si>
    <t>02-Sep.</t>
  </si>
  <si>
    <t>Inaugruación del CIDES.</t>
  </si>
  <si>
    <t>Gria Camino al Bienestar.</t>
  </si>
  <si>
    <t>Sayula, Jal.</t>
  </si>
  <si>
    <t>Representación del C. Gobernador en el informe</t>
  </si>
  <si>
    <t>del Presidente Municipal.</t>
  </si>
  <si>
    <t>Mazamitla, Jal.</t>
  </si>
  <si>
    <t>19-Sep.</t>
  </si>
  <si>
    <t>César Rafael Guzmán Arias.</t>
  </si>
  <si>
    <t>Jésus Arturo Aréchiga Guzmán.</t>
  </si>
  <si>
    <t>Evento Nacional de Innovación Tecnológica 2014.</t>
  </si>
  <si>
    <t>16-19-Sep.</t>
  </si>
  <si>
    <t>Tet Azrael Cortés Aguilar.</t>
  </si>
  <si>
    <t>12 Alumnos.</t>
  </si>
  <si>
    <t>ORIGEN</t>
  </si>
  <si>
    <t>Zapopan, Jal.</t>
  </si>
  <si>
    <t>07:00 .am.</t>
  </si>
  <si>
    <t>Ahualulco de Mercado, Jal.</t>
  </si>
  <si>
    <t>18-Sep.</t>
  </si>
  <si>
    <t>Reunión del Comité Académico.</t>
  </si>
  <si>
    <t>Teqauila, Jal.</t>
  </si>
  <si>
    <t>11-Sep.</t>
  </si>
  <si>
    <t>Reunión del Comité Académico convacada por la</t>
  </si>
  <si>
    <t>Dirección de Educación Superior del Estado.</t>
  </si>
  <si>
    <t>Trámites ante la DGP y la DGEST para entregar</t>
  </si>
  <si>
    <t>y recoger títulos y autorizaciones para los nuevos</t>
  </si>
  <si>
    <t>formatos de titulación.</t>
  </si>
  <si>
    <t>17-18-Sep.</t>
  </si>
  <si>
    <t>Jefe de Servicos Escolares.</t>
  </si>
  <si>
    <t>Paasajes.</t>
  </si>
  <si>
    <t>Continuar la fusión de los tecnológicos del estado.</t>
  </si>
  <si>
    <t>22-Sep.</t>
  </si>
  <si>
    <t xml:space="preserve">Reunión con el Subsecretario de Educación Superior </t>
  </si>
  <si>
    <t>de la SEP, en compañía del Mttro. Jaime Reyes Robles</t>
  </si>
  <si>
    <t>y del Mtro. Luis Gustavo Pacilla Montes.</t>
  </si>
  <si>
    <t>Zaira Citlalli Pérez Magallanes.</t>
  </si>
  <si>
    <t>Rafael Martínez Naranjo.</t>
  </si>
  <si>
    <t>Firma del Convenio del Gobierno del Estado de Jalisco</t>
  </si>
  <si>
    <t>SEDESOL e ITS's del estado, para la Cruzada Nacional</t>
  </si>
  <si>
    <t>contra el Hambre.</t>
  </si>
  <si>
    <t>24-25-Sep.</t>
  </si>
  <si>
    <t>Firma de convenio de acuerdo a la agenda del</t>
  </si>
  <si>
    <t>C. Gobernador.</t>
  </si>
  <si>
    <t>Reunión con alumnos de la maestría en Lagos de</t>
  </si>
  <si>
    <t>Moreno, para recolección de documentos, recibos</t>
  </si>
  <si>
    <t>de pagos e información sobre tíiulación</t>
  </si>
  <si>
    <t>0950 a.m.</t>
  </si>
  <si>
    <t>25-Sep.</t>
  </si>
  <si>
    <t>Jefe de Posgrado e Investigación.</t>
  </si>
  <si>
    <t>Luis Antonio Muñoz González.</t>
  </si>
  <si>
    <t>Reunión de trabajo para la validación del Sistema</t>
  </si>
  <si>
    <t>Integral de Información (SII) respecto a la Estadística</t>
  </si>
  <si>
    <t>de Educación Superior y tramitar oficio correspondiente</t>
  </si>
  <si>
    <t>al incremento salarial 2014.</t>
  </si>
  <si>
    <t>21:40 p.m.</t>
  </si>
  <si>
    <t>069:00 a.m.</t>
  </si>
  <si>
    <t>30-Sep.</t>
  </si>
  <si>
    <t>Reunión de trabajo en DGITD.</t>
  </si>
  <si>
    <t>Entrega de documentos del SGC en el ITS del Grullo.</t>
  </si>
  <si>
    <t>Entrega de documentos a CONAGUA referentes</t>
  </si>
  <si>
    <t>a estimaciones del convenio firmado para la elboración</t>
  </si>
  <si>
    <t>de os estudios Costo-Beneficio.</t>
  </si>
  <si>
    <t>27-Sep.</t>
  </si>
  <si>
    <t>Traslado de alumnos para practicas a la empresa</t>
  </si>
  <si>
    <t>NISSAN en Aguascalientes.</t>
  </si>
  <si>
    <t>03-Oct.</t>
  </si>
  <si>
    <t>Traslado de alumnos para practicas en la empresa</t>
  </si>
  <si>
    <t>José Martín del Campo Espinoza</t>
  </si>
  <si>
    <t xml:space="preserve">Tercer seminario para publicar y navegar en redes </t>
  </si>
  <si>
    <t>de investigacón.</t>
  </si>
  <si>
    <t>21-23-Sep.</t>
  </si>
  <si>
    <t>investigacion</t>
  </si>
  <si>
    <t xml:space="preserve">Evento seminario de navegación en redes de </t>
  </si>
  <si>
    <t>Luz Cecilia López Ureta</t>
  </si>
  <si>
    <t xml:space="preserve">Carmen Albertina Beltrán Figueroa </t>
  </si>
  <si>
    <t>José Manuel Gómez Gleason</t>
  </si>
  <si>
    <t>9-Oct.</t>
  </si>
  <si>
    <t>10-Oct.</t>
  </si>
  <si>
    <t>Entrega de documentos en el Tecnológico Nacional</t>
  </si>
  <si>
    <t>de México y en CONAGUA.</t>
  </si>
  <si>
    <t>21:00 P.M.</t>
  </si>
  <si>
    <t>15-Oct.</t>
  </si>
  <si>
    <t>14-Oct.</t>
  </si>
  <si>
    <t>Jonathan de Jésus Sánchez C.</t>
  </si>
  <si>
    <t>Priscila Itzel Sánchez Castañeda.</t>
  </si>
  <si>
    <t>Recoger 7 dictámenes de las líneas de investigación</t>
  </si>
  <si>
    <t>en la DGEST.</t>
  </si>
  <si>
    <t>14-15-ct.</t>
  </si>
  <si>
    <t>XV aniversario del ITS de Puerto Vallarta</t>
  </si>
  <si>
    <t>y encuentro Intertec's 2014.</t>
  </si>
  <si>
    <t>15:30 p.m.</t>
  </si>
  <si>
    <t>21-23-Oct.</t>
  </si>
  <si>
    <t>Pto. Valllarta, Jal.</t>
  </si>
  <si>
    <t>Héctor Enrique Salgado Rodr+iguez.</t>
  </si>
  <si>
    <t>Ameca, Jal.</t>
  </si>
  <si>
    <t>Reunión Proyecto RAMSAR para el Rescate de la</t>
  </si>
  <si>
    <t>Laguna de Cajititlán.</t>
  </si>
  <si>
    <t>Ciudad Guzmán, Jal.</t>
  </si>
  <si>
    <t>16-Oct.</t>
  </si>
  <si>
    <t>Manuel Apolinar Sandoval.</t>
  </si>
  <si>
    <t>Nicolás Suárez Romero.</t>
  </si>
  <si>
    <t>Manuel Pérez Lete Gutiérrez.</t>
  </si>
  <si>
    <t>V Congreso Nacional de Universidades Promotoras</t>
  </si>
  <si>
    <t>de Salud y III Congreso Saludables PREVENIMSS.</t>
  </si>
  <si>
    <t>Servicios médicos.</t>
  </si>
  <si>
    <t>Katia Lorena García Lira.</t>
  </si>
  <si>
    <t>Estebán Alejandro Rodríguez Méndez.</t>
  </si>
  <si>
    <t>Bolaños, Jal.</t>
  </si>
  <si>
    <t>23-25-Oct.</t>
  </si>
  <si>
    <t>Reunión en el Tecnológico Nacional de México</t>
  </si>
  <si>
    <t>Unificación ITS's Jalisco.</t>
  </si>
  <si>
    <t>;éxico, D.F.</t>
  </si>
  <si>
    <t>13-Oct.</t>
  </si>
  <si>
    <t>Directo4r General.</t>
  </si>
  <si>
    <t>Reunión Proyecto RAMSAR para el Rescate de</t>
  </si>
  <si>
    <t>la Laguna de Cajititlán.</t>
  </si>
  <si>
    <t>Cajititlán, Jal.</t>
  </si>
  <si>
    <t>22-Oct.</t>
  </si>
  <si>
    <t>San Juan de los Lagos, Jal.</t>
  </si>
  <si>
    <t>31-Oct.</t>
  </si>
  <si>
    <t>Unión de Tula, Jal.</t>
  </si>
  <si>
    <t>04-Nov.</t>
  </si>
  <si>
    <t>30-Oct.</t>
  </si>
  <si>
    <t>Apoyo a municipios en la Agenda para el</t>
  </si>
  <si>
    <t>Desarrollo Municipal.</t>
  </si>
  <si>
    <t>Techaluta de Montenegro, Jal.</t>
  </si>
  <si>
    <t>05-Nov.</t>
  </si>
  <si>
    <t>Alejandra Maley Padilla Amdrade.</t>
  </si>
  <si>
    <t>Juan Gutiérrez Cueva.</t>
  </si>
  <si>
    <t>Apoyo en traslados a personal de la SICyT</t>
  </si>
  <si>
    <t>reunión de directivos y académicos del CUCEI.</t>
  </si>
  <si>
    <t>Zona Metropolitana.</t>
  </si>
  <si>
    <t>San Miguel Hidalgo, Jal.</t>
  </si>
  <si>
    <t>07-Nov.</t>
  </si>
  <si>
    <t>VI Encuentro Nacional de Tutorías.</t>
  </si>
  <si>
    <t>11-13-Nov.</t>
  </si>
  <si>
    <t>Eva Guzmán Miramontes.</t>
  </si>
  <si>
    <t>14-Nov.</t>
  </si>
  <si>
    <t>Jefe Desarrollo Académico.</t>
  </si>
  <si>
    <t>Visualizar el 1er. Concurso de robots NAO y</t>
  </si>
  <si>
    <t>conocer el módulo de educación a distancia</t>
  </si>
  <si>
    <t>en la Universidad Tecnológica de Aguascalientes.</t>
  </si>
  <si>
    <t>13-14-Nov.</t>
  </si>
  <si>
    <t>Jefe de Posgrado e Investiagción.</t>
  </si>
  <si>
    <t>César Meza Camarena.</t>
  </si>
  <si>
    <t>20:15 p.m.</t>
  </si>
  <si>
    <t>Manuel Pérezlete Gutiérrez.</t>
  </si>
  <si>
    <t>Nicolás Romero Suárez.</t>
  </si>
  <si>
    <t>Visita de alumnos y docentes a la planta de la</t>
  </si>
  <si>
    <t>NISSAN Mexicana.</t>
  </si>
  <si>
    <t>Juan Mana Salazar.</t>
  </si>
  <si>
    <t>Rodolfo Alejandro Gómez Ramírez.</t>
  </si>
  <si>
    <t>Francisco Enrique Casillas Salazar.</t>
  </si>
  <si>
    <t>Támites de títulos y cédulas ante la DGP:</t>
  </si>
  <si>
    <t>14:15 p.m.</t>
  </si>
  <si>
    <t>Encargada de títulación.</t>
  </si>
  <si>
    <t>Traslado alumnos a evento difusión del programa</t>
  </si>
  <si>
    <t>1000 jovenes en la ciencia.</t>
  </si>
  <si>
    <t>25-Nov.</t>
  </si>
  <si>
    <t>Traslado personal de la SICyT a la instlacion</t>
  </si>
  <si>
    <t>del centro CIDES.</t>
  </si>
  <si>
    <t>Ojuelos, Jal.</t>
  </si>
  <si>
    <t>Auxiliar administrativo.</t>
  </si>
  <si>
    <t>Traslado alumnos visita a tequilera.</t>
  </si>
  <si>
    <t>15:00 p.-m.</t>
  </si>
  <si>
    <t>27-Nov.</t>
  </si>
  <si>
    <t>Entrega documentación estudio de factibilidad</t>
  </si>
  <si>
    <t>de la carrera de Gestión Empresarial en linea en el</t>
  </si>
  <si>
    <t>Tecnológico Nacional de México.</t>
  </si>
  <si>
    <t xml:space="preserve">Etapa Nacional del evento Innovacion </t>
  </si>
  <si>
    <t>Tecnologica 2014</t>
  </si>
  <si>
    <t>Teth Azrael Cortez Aguilar</t>
  </si>
  <si>
    <t>3 Alumnos</t>
  </si>
  <si>
    <t>21-nov.</t>
  </si>
  <si>
    <t>Durango,  Dgo.</t>
  </si>
  <si>
    <t xml:space="preserve">Asistencia al evento Innovación Tecnológica 2014 </t>
  </si>
  <si>
    <t>Papeleria.</t>
  </si>
  <si>
    <t xml:space="preserve">Salvador Varela Castro </t>
  </si>
  <si>
    <t xml:space="preserve">Apoyo SICyT en la coordinación de giras </t>
  </si>
  <si>
    <t>y logistica</t>
  </si>
  <si>
    <t>21-Nov.</t>
  </si>
  <si>
    <t xml:space="preserve">Zona Metropolitana </t>
  </si>
  <si>
    <t>Peajes</t>
  </si>
  <si>
    <t>Apoyo a la SICyT en el traslado de inversionistas</t>
  </si>
  <si>
    <t>e investigadores de Alemania.</t>
  </si>
  <si>
    <t>07:00a.m.</t>
  </si>
  <si>
    <t>19:30p.m.</t>
  </si>
  <si>
    <t>Gira Camino al Bienestar</t>
  </si>
  <si>
    <t>Tuxpan, Jal.</t>
  </si>
  <si>
    <t>21:30p.m.</t>
  </si>
  <si>
    <t>21:40p.m.</t>
  </si>
  <si>
    <t>Estacionamiento.</t>
  </si>
  <si>
    <t>Trans. Int.</t>
  </si>
  <si>
    <t>Hector de Jesus Zermeño Martinez</t>
  </si>
  <si>
    <t xml:space="preserve">Entrega de Documentos CONAGUA </t>
  </si>
  <si>
    <t>Mexico, D.F.</t>
  </si>
  <si>
    <t>06:00a.m.</t>
  </si>
  <si>
    <t>16:00p.m.</t>
  </si>
  <si>
    <t>Ricardo Gomez Lee</t>
  </si>
  <si>
    <t>Director Academico</t>
  </si>
  <si>
    <t>1° Reunion Nacional de Directores del TNM</t>
  </si>
  <si>
    <t>11-Dic.</t>
  </si>
  <si>
    <t>Mexico D.F.</t>
  </si>
  <si>
    <t>05:00a.m.</t>
  </si>
  <si>
    <t>22:30p.m.</t>
  </si>
  <si>
    <t>Trans. Internos</t>
  </si>
  <si>
    <t xml:space="preserve">Cesar Rafael Guzman Arias </t>
  </si>
  <si>
    <t>Giras Camino al Bienestar</t>
  </si>
  <si>
    <t>4 Estudiantes</t>
  </si>
  <si>
    <t>05-Dic.</t>
  </si>
  <si>
    <t>Transp. Internos</t>
  </si>
  <si>
    <t>Zapoan, Jal.</t>
  </si>
  <si>
    <t>Zona Metropolitana</t>
  </si>
  <si>
    <t>20:00p.m.</t>
  </si>
  <si>
    <t>03-Dic.</t>
  </si>
  <si>
    <t>Reunión de capacitación convocada por el</t>
  </si>
  <si>
    <t xml:space="preserve">Tecloógico Nacional de México para el PIFIT 2014-2018 </t>
  </si>
  <si>
    <t>y PIID 2013-2018.</t>
  </si>
  <si>
    <t>México, d.f.</t>
  </si>
  <si>
    <t>16-Ene.</t>
  </si>
  <si>
    <t>Luis Fernando González Aldrete.</t>
  </si>
  <si>
    <t xml:space="preserve">Cierre del proyecto técnico con la empresa </t>
  </si>
  <si>
    <t>MAM Tecnologia Anticorrosiva SAPI de C:V:</t>
  </si>
  <si>
    <t>proyecto PEI-2014.</t>
  </si>
  <si>
    <t>16-17-Ene.</t>
  </si>
  <si>
    <t>Supervición e inscripciones maestría.</t>
  </si>
  <si>
    <t>09-Feb.</t>
  </si>
  <si>
    <t>Jorge Abraham Iberri Robles.</t>
  </si>
  <si>
    <t>12-Feb.</t>
  </si>
  <si>
    <t>Gasolina</t>
  </si>
  <si>
    <t>Apoyo en traslado personal de la SICYT.</t>
  </si>
  <si>
    <t>Zona metropolitana.</t>
  </si>
  <si>
    <t>Traslado personal Gira Camino al Bienestar.</t>
  </si>
  <si>
    <t>20-Feb.</t>
  </si>
  <si>
    <t>Amabel Alatorre Rea.</t>
  </si>
  <si>
    <t>Elaboración y presentación de protocolos de</t>
  </si>
  <si>
    <t>investigación a someter conforme a la</t>
  </si>
  <si>
    <t>Convocatoria Cátedras CONACyT 2015.</t>
  </si>
  <si>
    <t>17-18-Feb.</t>
  </si>
  <si>
    <t>Tranportación interna.</t>
  </si>
  <si>
    <t>Jornadas de Capacitación CONRICYT 2015.</t>
  </si>
  <si>
    <t>Trámites tiulos y cédulas DGP.</t>
  </si>
  <si>
    <t>24-25 Feb.</t>
  </si>
  <si>
    <t>21-25-Feb.</t>
  </si>
  <si>
    <t>Jefe de Servicios Estuaiantiles.</t>
  </si>
  <si>
    <t>Apoyo a la SICyT en la Gira Camino al Bienestar.</t>
  </si>
  <si>
    <t>06-Mar.</t>
  </si>
  <si>
    <t>Entrega de documentación PIFIT 2014-2018.</t>
  </si>
  <si>
    <t>23:40 p.m.</t>
  </si>
  <si>
    <t>Jefe de Estadistica y Evaluzación.</t>
  </si>
  <si>
    <t>Valdimir Gerardo Garduño Ibarra.</t>
  </si>
  <si>
    <t>Cocula, Jal.</t>
  </si>
  <si>
    <t>Evento Acto Académico.</t>
  </si>
  <si>
    <t>Juchitlán, Jal.</t>
  </si>
  <si>
    <t>20-Mar.</t>
  </si>
  <si>
    <t>Recoger Convenio PIFIT 2014.</t>
  </si>
  <si>
    <t>24-Mar.</t>
  </si>
  <si>
    <t>Apoyo a SICYT seguimiento CIDES giras.</t>
  </si>
  <si>
    <t>Presentación del artículo denominado</t>
  </si>
  <si>
    <t>Aplicaciones de la Termografía en la Electrónica,</t>
  </si>
  <si>
    <t>Aeronáutica y defensa.</t>
  </si>
  <si>
    <t>En el Institutto Tecnológico de Cd. Guzmán.</t>
  </si>
  <si>
    <t>Docente Investigación.</t>
  </si>
  <si>
    <t>Recoger oficia de autorización carrera en línea de</t>
  </si>
  <si>
    <t>Gestión Empresarial, entrega carta compromiso del</t>
  </si>
  <si>
    <t xml:space="preserve">Gobierno del Estado de aportación 50 % de esa </t>
  </si>
  <si>
    <t>carrera y entrega nombramiento gestor ante la DGP.</t>
  </si>
  <si>
    <t>20;:30 p.m.</t>
  </si>
  <si>
    <t>22-Abr.</t>
  </si>
  <si>
    <t>28-Abr.</t>
  </si>
  <si>
    <t xml:space="preserve">Programa institucional de Innovación y Desarrollo </t>
  </si>
  <si>
    <t>2013-2018 proceso de implementación de la Plataforma</t>
  </si>
  <si>
    <t>de Capacidades Científicas y Tecnológicas del TNM.</t>
  </si>
  <si>
    <t>08-May.</t>
  </si>
  <si>
    <t xml:space="preserve">Traslado Director General a reunión estatal de </t>
  </si>
  <si>
    <t>directores de ITS's.</t>
  </si>
  <si>
    <t>Taller de capacitación básica sobre estrategias</t>
  </si>
  <si>
    <t>de internacionalización para instituciones de</t>
  </si>
  <si>
    <t>educación superior (Comexus).</t>
  </si>
  <si>
    <t>13:10 p.m.</t>
  </si>
  <si>
    <t>17-20-May.</t>
  </si>
  <si>
    <t>Jefe de Desarrollo Curricular.</t>
  </si>
  <si>
    <t>Supervición en linea XXII Evento Nacional de</t>
  </si>
  <si>
    <t>Cienas Básicas 2015.</t>
  </si>
  <si>
    <t>José de Jesús Ibarra Montalvo.</t>
  </si>
  <si>
    <t>Tecolotlán y Ahualulco, Jal.</t>
  </si>
  <si>
    <t>14-27-May.</t>
  </si>
  <si>
    <t>Apoyo SICYT seguimiento CIDES Guira.</t>
  </si>
  <si>
    <t>Juan Menas Salazar.</t>
  </si>
  <si>
    <t>Ingresar documentos y recoger títulos y cédulas</t>
  </si>
  <si>
    <t>de egresados. En DGP.</t>
  </si>
  <si>
    <t>25-26-May.</t>
  </si>
  <si>
    <t>Jefe de Servicios Estudiantiles.</t>
  </si>
  <si>
    <t>Jésus Adrián Santana Solís.</t>
  </si>
  <si>
    <t>Reunión de trabajo en la Subsecretaría de Educación</t>
  </si>
  <si>
    <t>Superior (SEP).</t>
  </si>
  <si>
    <t>Reunión de trabajo en la Subsecrearía de Educación</t>
  </si>
  <si>
    <t>Guastavo Padilla  Montes.</t>
  </si>
  <si>
    <t>Traslado personal de la SICYT a conferencia de pilotos</t>
  </si>
  <si>
    <t>por la seguridad vial.</t>
  </si>
  <si>
    <t xml:space="preserve">Traslado personal del ITSZ y de la SICYT para </t>
  </si>
  <si>
    <t>acto académico.</t>
  </si>
  <si>
    <t>Traslado personal de la SICYT seguimiento CIDES Guira.</t>
  </si>
  <si>
    <t>Ahualulco, Jal.</t>
  </si>
  <si>
    <t>Luis escobar Hernández</t>
  </si>
  <si>
    <t>Jedefe de Investigación y Posgrado</t>
  </si>
  <si>
    <t>TNM Entrega Proyectos de CENIDET Capacitacion</t>
  </si>
  <si>
    <t>27-29 May.</t>
  </si>
  <si>
    <t>México D.F. y Cuernavaca, Mor.</t>
  </si>
  <si>
    <t>Alejandro Aguilar Cornejo</t>
  </si>
  <si>
    <t>6 Estudiantes</t>
  </si>
  <si>
    <t>Concuros de programación intertecnológicos 2015</t>
  </si>
  <si>
    <t>Inscipciones.</t>
  </si>
  <si>
    <t>César Rafael Guzmán Arias</t>
  </si>
  <si>
    <t>Evento Venture academy´s bootcamp y proyecto desarrollo sustentable</t>
  </si>
  <si>
    <t>27-30 May.</t>
  </si>
  <si>
    <t xml:space="preserve">México D.F. </t>
  </si>
  <si>
    <t>00:15 a.m.</t>
  </si>
  <si>
    <t>17:15 p.m.</t>
  </si>
  <si>
    <t>Insripicón.</t>
  </si>
  <si>
    <t xml:space="preserve">traslado alumnos evento gastronomico Expo Academia </t>
  </si>
  <si>
    <t>04-05 Jun.</t>
  </si>
  <si>
    <t xml:space="preserve">Reparaciones. </t>
  </si>
  <si>
    <t>Diesel.</t>
  </si>
  <si>
    <t xml:space="preserve">Acto Académico y Reunión de Trabajo </t>
  </si>
  <si>
    <t>11-13 Jun.</t>
  </si>
  <si>
    <t xml:space="preserve">Pasajes. </t>
  </si>
  <si>
    <t>Carlos Tomas Santana Colin</t>
  </si>
  <si>
    <t>15 Jun.</t>
  </si>
  <si>
    <t>Director General .</t>
  </si>
  <si>
    <t>15-16 Jun.</t>
  </si>
  <si>
    <t>11 Jun.</t>
  </si>
  <si>
    <t>19 Jun.</t>
  </si>
  <si>
    <t>Atoyac, Jal.</t>
  </si>
  <si>
    <t xml:space="preserve">Eduardo Damian rodríguez </t>
  </si>
  <si>
    <t xml:space="preserve">Sub Director Academico </t>
  </si>
  <si>
    <t>18 Jun.</t>
  </si>
  <si>
    <t xml:space="preserve">Mexico D.F. </t>
  </si>
  <si>
    <t>Desarrollo de proyecto estufa para secado de madera .</t>
  </si>
  <si>
    <t>Actualización y seguimiento coordinaciones de lenguas.</t>
  </si>
  <si>
    <t>Recoger documentación CONAGUA.</t>
  </si>
  <si>
    <t>Desarrollo de proyecto estufa para secado de madera.</t>
  </si>
  <si>
    <t>desarrollo de proyectos orientados al desarrollo</t>
  </si>
  <si>
    <t>regional.</t>
  </si>
  <si>
    <t>Reunión del Modelo Dual con empresas de Jalisco</t>
  </si>
  <si>
    <t>y la AMIA.</t>
  </si>
  <si>
    <t>José de Jesús Ramírez Sánchez.</t>
  </si>
  <si>
    <t>Haydee González Troncoso.</t>
  </si>
  <si>
    <t>monitoreo operaión plantas tratamiento de aguas</t>
  </si>
  <si>
    <t>proyecto RAMSAR.</t>
  </si>
  <si>
    <t>Cd. Guzmán, Jal</t>
  </si>
  <si>
    <t xml:space="preserve">Seguimiento proyecto Desarrollo de Innovador </t>
  </si>
  <si>
    <t>recubrimiento anticorrosivo.  Empresa MAM</t>
  </si>
  <si>
    <t>Tecnología Anticorrosiva, S.A.P.I. DE C.V.</t>
  </si>
  <si>
    <t>26-Jun.</t>
  </si>
  <si>
    <t>Apoyo a la SICyT en Gira OPD's.</t>
  </si>
  <si>
    <t>Tequila, Tala, La Huerta, Jal.</t>
  </si>
  <si>
    <t>29-30-Jun.</t>
  </si>
  <si>
    <t>06-07-Jul.</t>
  </si>
  <si>
    <t>Chorfer.</t>
  </si>
  <si>
    <t>y Mtro. Luis Gustavo Padilla Montes a  reunión</t>
  </si>
  <si>
    <t>de Planeación Integral de la Educación Superior.</t>
  </si>
  <si>
    <t>Traslado Dr. Héctor Enrique Salgado Rodríguez</t>
  </si>
  <si>
    <t>13:30 p.m.</t>
  </si>
  <si>
    <t>09-11-Jul.</t>
  </si>
  <si>
    <t>Héctor de Jes´su Zermeño Martínez.</t>
  </si>
  <si>
    <t>Auditoria cruzada norma ISO.</t>
  </si>
  <si>
    <t>Auditoría cruzada norma ISO.</t>
  </si>
  <si>
    <t>02-Jul.</t>
  </si>
  <si>
    <t>08-Jul.</t>
  </si>
  <si>
    <t>Subdirector de Planeación</t>
  </si>
  <si>
    <t>Totla.</t>
  </si>
  <si>
    <t>Reunión Regional de Directores Zona Norte.</t>
  </si>
  <si>
    <t>Hermosillo, Son.</t>
  </si>
  <si>
    <t>Segunda Sesión Ordinaria 2015 de Recursos Humanos</t>
  </si>
  <si>
    <t>del grupo Nacional de Instituciones Académicas y</t>
  </si>
  <si>
    <t>Centros de Investigación Automotriz, A.C.</t>
  </si>
  <si>
    <t>Presentación y revisión de Líneas de Inestigación</t>
  </si>
  <si>
    <t>y Estrategias Institucionales Académicas.</t>
  </si>
  <si>
    <t>20-Jul.</t>
  </si>
  <si>
    <t>20-21-Jul.</t>
  </si>
  <si>
    <t>Eduardo Dámian Rodríguez</t>
  </si>
  <si>
    <t>César Rafael Guzmán Árias</t>
  </si>
  <si>
    <t>Luis Escobar Hernández</t>
  </si>
  <si>
    <t>Luis Armando Mut Muñoz</t>
  </si>
  <si>
    <t>Recoger programas del idioma inglés.</t>
  </si>
  <si>
    <t>01-Ago.</t>
  </si>
  <si>
    <t>Pasejes.</t>
  </si>
  <si>
    <t>Recoger oficio del incremento salarial federal.</t>
  </si>
  <si>
    <t>11-Ago.</t>
  </si>
  <si>
    <t>Asesoría para la acreditación de CACEI.</t>
  </si>
  <si>
    <t>12-Ago.</t>
  </si>
  <si>
    <t>Oscar Mendoza Ruíz.</t>
  </si>
  <si>
    <t>Taller de capacitación en biotecnología y bioseguridad</t>
  </si>
  <si>
    <t>de organismos modificados para servidores</t>
  </si>
  <si>
    <t>públicos.</t>
  </si>
  <si>
    <t>14:40 p.m.</t>
  </si>
  <si>
    <t>17-19-Ago.</t>
  </si>
  <si>
    <t>Trámites ante la DGP de títulos y cédulas.</t>
  </si>
  <si>
    <t>Jésus Adrían Santana Colín.</t>
  </si>
  <si>
    <t>RESULTADO</t>
  </si>
  <si>
    <t>22:40 p.m.</t>
  </si>
  <si>
    <t xml:space="preserve">Presentación de Resultados de los Subtemas del </t>
  </si>
  <si>
    <t>Grupo de Trabajo Recursos Humanos Calificados.</t>
  </si>
  <si>
    <t>Se revisió el proyecto y se continuara para su conclusión.</t>
  </si>
  <si>
    <t>Macota, Jal.</t>
  </si>
  <si>
    <t>14-Ago.</t>
  </si>
  <si>
    <t>Revisión del proyecto de trituradora de compuestos</t>
  </si>
  <si>
    <t>de fibra de vidrio con motor Dual para la empresa</t>
  </si>
  <si>
    <t>BECAR y registrarlo en PEI 2015.</t>
  </si>
  <si>
    <t>Carlos Reneé Di Paulo Zozaya.</t>
  </si>
  <si>
    <t>pasajes.</t>
  </si>
  <si>
    <t xml:space="preserve">Presentación de los modelos de educación Dual </t>
  </si>
  <si>
    <t>del ITS Zapopan.</t>
  </si>
  <si>
    <t>27-29-Ago.</t>
  </si>
  <si>
    <t>Reunión Grupo Nacional de Instituciones Académicas</t>
  </si>
  <si>
    <t>y Centros de Investigación de la Industria</t>
  </si>
  <si>
    <t>Automotriz.</t>
  </si>
  <si>
    <t>Transportación Iinterna.</t>
  </si>
  <si>
    <t>Se conclyo la orientación para tutores del idioma</t>
  </si>
  <si>
    <t>inglés en la DGRI y se recibio a la asistente</t>
  </si>
  <si>
    <t>Frances Schinck.</t>
  </si>
  <si>
    <t>26-29-Ago.</t>
  </si>
  <si>
    <t>Runción de orientación para tutores del idioma</t>
  </si>
  <si>
    <t>inglés en la DGRI y traslado de asistente asignada a</t>
  </si>
  <si>
    <t>este Instituto.</t>
  </si>
  <si>
    <t>Coordinadora de Idiomas.</t>
  </si>
  <si>
    <t>Haydeé Troncoso González.</t>
  </si>
  <si>
    <t>Se llevó a cabo la capacitación y se procedera</t>
  </si>
  <si>
    <t>a la elaboración del PRODET 2015-2016.</t>
  </si>
  <si>
    <t>Reunión de capacitación para la elaboración</t>
  </si>
  <si>
    <t>del PRODET 2015-2016.</t>
  </si>
  <si>
    <t>Jefe de Evaluación y Seguimiento.</t>
  </si>
  <si>
    <t>Se entrego en tiempo y forma el PRODET 2015-2016.</t>
  </si>
  <si>
    <t>Entrega en impreso y electrónico el PRODET 20158-2016.</t>
  </si>
  <si>
    <t>Se concluyo el proyecto de la trituradora para la</t>
  </si>
  <si>
    <t>empresa BECAR.</t>
  </si>
  <si>
    <t>20-21-Ago.</t>
  </si>
  <si>
    <t>Concluir el proyecto de trituradora de compuesto</t>
  </si>
  <si>
    <t>de resina fibra de vidiro con motro Dual.</t>
  </si>
  <si>
    <t>Se represento al ITS Zapopan en el 7o. Aniversario</t>
  </si>
  <si>
    <t>del ITS de Cocula.</t>
  </si>
  <si>
    <t>7o. Aniversario del ITS de Cocula.</t>
  </si>
  <si>
    <t>El Instituto Tecnológico Superior de Zapopan se</t>
  </si>
  <si>
    <t>incorporara al proyec BITCOIN del MIT.</t>
  </si>
  <si>
    <t>03-Sep.</t>
  </si>
  <si>
    <t>Representaación del Secretarío de Innovación,</t>
  </si>
  <si>
    <t>Ciencia y Tencología en el tema Dinero Electrónico</t>
  </si>
  <si>
    <t>Héctor Enrique Salgado Rodriguez.</t>
  </si>
  <si>
    <t>Se continua el proceso de la unificación de los ITS's</t>
  </si>
  <si>
    <t>del Estado ante la SEP.</t>
  </si>
  <si>
    <t>Reunión de trabajo en la Susecretaría de</t>
  </si>
  <si>
    <t>Eduación Superior.</t>
  </si>
  <si>
    <t xml:space="preserve">Se apoyo al Municipio de Tuxpan, Jal., en la 1a. </t>
  </si>
  <si>
    <t>Revisión del Programa Agenda para el Desarrollo</t>
  </si>
  <si>
    <t>Municipal, de la Secretaría de Gobierno del Estado.</t>
  </si>
  <si>
    <t>Apoyo al Municipio de Tuxpan, Jal., en el Programa</t>
  </si>
  <si>
    <t>Agenda para el Desarrollo Municipal.</t>
  </si>
  <si>
    <t>Ana Fabiola López Huezo.</t>
  </si>
  <si>
    <t>3 Alumnos.</t>
  </si>
  <si>
    <t>Se asisitió en representación del C. Gobernador</t>
  </si>
  <si>
    <t>del Estado en el 3er. Informe del Presidente</t>
  </si>
  <si>
    <t>Municipal.</t>
  </si>
  <si>
    <t>Traslado del Director General a la Huerta, Jal.</t>
  </si>
  <si>
    <t>Se participo como jurados en las categorías de</t>
  </si>
  <si>
    <t>Procesos y Servicio del Evento Nacional de</t>
  </si>
  <si>
    <t>Innovación tecnológica 2015 Etapa Regional Zaona IV.</t>
  </si>
  <si>
    <t>Iraputato, Gto.</t>
  </si>
  <si>
    <t>07-11-Sep.</t>
  </si>
  <si>
    <t>Invitación del Tecnológico Nacional de México para</t>
  </si>
  <si>
    <t>fungir como jurados en evento Regional de</t>
  </si>
  <si>
    <t>Tecnología.</t>
  </si>
  <si>
    <t>Traslado personal de la SICYT y del ITS Zapopan</t>
  </si>
  <si>
    <t>ignauguración XV Aniversario ITS Lagos de Moreno.</t>
  </si>
  <si>
    <t>Recabar firmas en documentos del ITS Zapotlanejo</t>
  </si>
  <si>
    <t>para la CONAGUA.</t>
  </si>
  <si>
    <t>04-23-Sep.</t>
  </si>
  <si>
    <t>21-Sep.</t>
  </si>
  <si>
    <t>Representación del C. Gobernador en la toma de</t>
  </si>
  <si>
    <t>Protesta en el Municipio de la Huerta e colocación</t>
  </si>
  <si>
    <t>primera piedra de escuela de U de G en Puerto</t>
  </si>
  <si>
    <t>Vallarta con peronal de UdeG y SICYT.</t>
  </si>
  <si>
    <t>La Huerta y Pto. Vallarta, Jal.</t>
  </si>
  <si>
    <t>02-Oct.</t>
  </si>
  <si>
    <t>Héxtor de Jesús Zereño Martínez.</t>
  </si>
  <si>
    <t>Se acudio al Congreso y Taller para seguir participando</t>
  </si>
  <si>
    <t>en el Poryecto RAMSAR.</t>
  </si>
  <si>
    <t>08-09-Oct.</t>
  </si>
  <si>
    <t>VII Congreso Internacional y XIV Curso Taller</t>
  </si>
  <si>
    <t>sobre la rehabilitación de Lagos y Humedades.</t>
  </si>
  <si>
    <t>Se traslado a los estudiantes a la ciudad de México</t>
  </si>
  <si>
    <t>y su regreso a Guadalajara.</t>
  </si>
  <si>
    <t>Apoyo a la SICYT en el traslado de Jóvens</t>
  </si>
  <si>
    <t>Empresairos de Jaliscoa la Semana Nacional del</t>
  </si>
  <si>
    <t>Emprendedor.</t>
  </si>
  <si>
    <t>Jorge Adián Centeno Domínguez.</t>
  </si>
  <si>
    <t>Se trabajara en los diferentes proyectos PEI 2016</t>
  </si>
  <si>
    <t>de acuerdo a la información solicitada por el CONACYT.</t>
  </si>
  <si>
    <t>19:30 P.M.</t>
  </si>
  <si>
    <t>09-Oct.</t>
  </si>
  <si>
    <t xml:space="preserve">Talleres de Información del PEI, Convocatoria 2016 </t>
  </si>
  <si>
    <t>ante el CONACYT.</t>
  </si>
  <si>
    <t>Se traslado a 30 alumnos y un docente a la visita</t>
  </si>
  <si>
    <t>de la planta de Nissan Mexicana.</t>
  </si>
  <si>
    <t>Se acudio a la reunión para la divulgación</t>
  </si>
  <si>
    <t>científica y tecnológica de Jalisco.</t>
  </si>
  <si>
    <t>19-Oct.</t>
  </si>
  <si>
    <t>Reunión para la Divulagación Científica y</t>
  </si>
  <si>
    <t>Tecnológica de Jalisco.</t>
  </si>
  <si>
    <t>Traslado alumnos y docente a la panta de la</t>
  </si>
  <si>
    <t>Nissan Mexicana.</t>
  </si>
  <si>
    <t>Dócente.</t>
  </si>
  <si>
    <t>Jorge Adrián Centeno Dominguez.</t>
  </si>
  <si>
    <t>Se concreto acuerdo para el hospedaje y alimentos</t>
  </si>
  <si>
    <t>de los alumnos y administrativos que acudirán a</t>
  </si>
  <si>
    <t>los juegos intertecnológicos.</t>
  </si>
  <si>
    <t>21-Oct.</t>
  </si>
  <si>
    <t>Támitar hospedaje y alimentos para los integrantes</t>
  </si>
  <si>
    <t>que acudirán a loa juegos intertecnológicos.</t>
  </si>
  <si>
    <t>Irma Esparza Ruíz.</t>
  </si>
  <si>
    <t>Se entregaron los apoyos.</t>
  </si>
  <si>
    <t>Mascota y la Huerta, Jal.</t>
  </si>
  <si>
    <t>Entrega de apoyos recibidos en el centro de acopio</t>
  </si>
  <si>
    <t>del Instituto para los damificados por el huracán</t>
  </si>
  <si>
    <t>Patricia.</t>
  </si>
  <si>
    <t>Se aplicarán en los alumnos las nuevas evidencias</t>
  </si>
  <si>
    <t>para el desarrollo de nuevaspolíticas públicas</t>
  </si>
  <si>
    <t>en control de adicciones.</t>
  </si>
  <si>
    <t>04-06-Nov.</t>
  </si>
  <si>
    <t>17o. Congreso Internacional en Adicciones.</t>
  </si>
  <si>
    <t>Médico.</t>
  </si>
  <si>
    <t>Estebán Rodríguez Méndez.</t>
  </si>
  <si>
    <t>Se traslado a 40 alumnos a la Semana Nacional</t>
  </si>
  <si>
    <t>del Emprendero.</t>
  </si>
  <si>
    <t>06-08-Nov.</t>
  </si>
  <si>
    <t>Semana Nacional del Emprendedor.</t>
  </si>
  <si>
    <t>Asistencia a la Ceremonia Inaugural de la XXI</t>
  </si>
  <si>
    <t>Semana de Ciencia y Tecnología con el Secretario de SICYT.</t>
  </si>
  <si>
    <t xml:space="preserve">Ceremonia Inaugural de la Xxi Semana de la </t>
  </si>
  <si>
    <t>Ciencia y Tecnología.</t>
  </si>
  <si>
    <t>Héctor de Jesús Zermenño Martínez.</t>
  </si>
  <si>
    <t>Héctor Enirque Salgado Rodríguez.</t>
  </si>
  <si>
    <t>Se entregarón vivieres en la zona de Emiliano Zapata</t>
  </si>
  <si>
    <t>afectada por el huracán Patricia.</t>
  </si>
  <si>
    <t>Emiliano Zapata, Jal.</t>
  </si>
  <si>
    <t>Entrega viveres en la zona de Emiliano Zapata afectada</t>
  </si>
  <si>
    <t>por el huracán Patricia.</t>
  </si>
  <si>
    <t>Se acudio al evento inaugural de Divulgación Científica</t>
  </si>
  <si>
    <t>y Tecnológica de Jalisco con la representación</t>
  </si>
  <si>
    <t>del Director General.</t>
  </si>
  <si>
    <t>Arandas, jal.</t>
  </si>
  <si>
    <t>Inauguración de la Divulgación Científica y</t>
  </si>
  <si>
    <t>Tencológica de Jalisco.</t>
  </si>
  <si>
    <t>Se presento la ponencia Caracterización Mecánica de</t>
  </si>
  <si>
    <t>Nenopartículas de ZNO usando el Método</t>
  </si>
  <si>
    <t>XXVII Congreso Nacional de la Sociedad Polimérica</t>
  </si>
  <si>
    <t>de México.</t>
  </si>
  <si>
    <t>04-07-Nov.</t>
  </si>
  <si>
    <t>San Miguel Allende, Gto.</t>
  </si>
  <si>
    <t>Susana López Cuenca.</t>
  </si>
  <si>
    <t>SoloSoloquímico y la de Obetención de Nenopartículas</t>
  </si>
  <si>
    <t>de Fibra de Vidrio de Desecho Automotríz para</t>
  </si>
  <si>
    <t>Diseño de Composito Polimérico.</t>
  </si>
  <si>
    <t>Se capturara en el Sistema Integral de Información y</t>
  </si>
  <si>
    <t>en el Sistema de Información de Educación</t>
  </si>
  <si>
    <t>Superior el cuestionario 911.</t>
  </si>
  <si>
    <t>14-15-Oct.</t>
  </si>
  <si>
    <t>Reunión de trbajo en el Tecnológico Nacional</t>
  </si>
  <si>
    <t>de México para la caputra del cuestionario 911.</t>
  </si>
  <si>
    <t>Vladimir Gerardo Garduño Ibarra.</t>
  </si>
  <si>
    <t>Seguira adelante el Poryecto de Vivienda Sustentable.</t>
  </si>
  <si>
    <t>Sayulita, Nay.</t>
  </si>
  <si>
    <t>Supervición del Programa Vivienda Sustentable.</t>
  </si>
  <si>
    <t>César Rafael Guzmán Arías.</t>
  </si>
  <si>
    <t>Trámite de nuevos títulos y cédulas y se recogio</t>
  </si>
  <si>
    <t>las ya autorizadas por la DGP.</t>
  </si>
  <si>
    <t>19-Nov.</t>
  </si>
  <si>
    <t>Jesús Adrían Santana Solís.</t>
  </si>
  <si>
    <t>Se visitarón la instalación de la Presa Hidroeléctica</t>
  </si>
  <si>
    <t>Leonardo Rodríguez Alaine ( El Cajón ) guiando a 40</t>
  </si>
  <si>
    <t>alumnos.</t>
  </si>
  <si>
    <t>19:50 p.m.</t>
  </si>
  <si>
    <t>Visitar las instalación de la Presa El Cajón con</t>
  </si>
  <si>
    <t>40 alumnos.</t>
  </si>
  <si>
    <t>Carlos Tómas Santana Colín.</t>
  </si>
  <si>
    <t xml:space="preserve">Se presento la Ponencia ante los miembros </t>
  </si>
  <si>
    <t>de la Federación de Sindicatos.</t>
  </si>
  <si>
    <t>02-03-Nov.</t>
  </si>
  <si>
    <t>Invitación de la Federación de Sindicatos para</t>
  </si>
  <si>
    <t>la presentación de Ponencia 5a. Feria de Actualización.</t>
  </si>
  <si>
    <t>18&lt;.00 p.m.</t>
  </si>
  <si>
    <t>Asistencia a la Reunión Nacional de Directores</t>
  </si>
  <si>
    <t>del Tecnológico Nacional de México.</t>
  </si>
  <si>
    <t>Zapopan, jal.</t>
  </si>
  <si>
    <t>Reunión Nacional de Directores convocada por</t>
  </si>
  <si>
    <t>el Tecnológico Nacional de México.</t>
  </si>
  <si>
    <t>Director General</t>
  </si>
  <si>
    <t>Traslado de personal de ls SICYT y del ITS Zapopan</t>
  </si>
  <si>
    <t>a reunión de trabajo en la Presidencia Municipal.</t>
  </si>
  <si>
    <t>Yahualica, Jal.</t>
  </si>
  <si>
    <t>Traslado del Director General del ITS Zapopan</t>
  </si>
  <si>
    <t>en la Gira de la Estrategia Vamos Juntos.</t>
  </si>
  <si>
    <t>Presentación de Ponencia Optimización en Sistema</t>
  </si>
  <si>
    <t>de Control de Acceso por sistema embebido</t>
  </si>
  <si>
    <t>y Aplicación Móvil.</t>
  </si>
  <si>
    <t>Coatzacualqos, Ver.</t>
  </si>
  <si>
    <t>17-20-Nov.</t>
  </si>
  <si>
    <t>Convención Annual Meeting on Innovatión</t>
  </si>
  <si>
    <t>Technology and Engineering.</t>
  </si>
  <si>
    <t>Traslado 40 alumnos en visita a la instalaciones de</t>
  </si>
  <si>
    <t>la Central Hidroeléctirca La Yesca.</t>
  </si>
  <si>
    <t>26-Nov.</t>
  </si>
  <si>
    <t>Reunión de Trabajo de la Comisión de Planes y</t>
  </si>
  <si>
    <t>Programas de Estudio Hacia un Nuevo Modelo</t>
  </si>
  <si>
    <t>Educativo del TNM.</t>
  </si>
  <si>
    <t>Se aplicarán en el personal dócente los nuevos</t>
  </si>
  <si>
    <t>planes y programas para una mejor educación.</t>
  </si>
  <si>
    <t>Fue aceptado el ITS Zapopan como miembro del</t>
  </si>
  <si>
    <t>Progama Delfín.</t>
  </si>
  <si>
    <t>Puerto Vallerta, Jal.</t>
  </si>
  <si>
    <t>26-27-Nov.</t>
  </si>
  <si>
    <t>4A. Asameble Ordinaria del Consejo Técnico</t>
  </si>
  <si>
    <t>del Programa Delfín.</t>
  </si>
  <si>
    <t>04-Dic.</t>
  </si>
  <si>
    <t xml:space="preserve">Promoción del ITS Zapopan en la VII Expo Feria </t>
  </si>
  <si>
    <t>Universitaria.</t>
  </si>
  <si>
    <t>Auxiliar de promoción.</t>
  </si>
  <si>
    <t>Edgar Rodolfo Ruíz Becerra.</t>
  </si>
  <si>
    <t>Se realizo con éxito la auditoría de RD'S del SIG</t>
  </si>
  <si>
    <t>de los multisitios.</t>
  </si>
  <si>
    <t>Auditoria de RD'S del SIG al multisitios.</t>
  </si>
  <si>
    <t>Los planes  generados en esta reunión se aplicarán</t>
  </si>
  <si>
    <t>en nuestra carrera de Gestión Empresarial en línea.</t>
  </si>
  <si>
    <t>22:30 a.m.</t>
  </si>
  <si>
    <t>Durango, Dgo.</t>
  </si>
  <si>
    <t>08-11-Dic.</t>
  </si>
  <si>
    <t>3A. Reunión Nacional de Especialistas en la</t>
  </si>
  <si>
    <t>Producción de Cursos Masivos.</t>
  </si>
  <si>
    <t>Dócente</t>
  </si>
  <si>
    <t>Invitación a charla motivacional sobre proyectos</t>
  </si>
  <si>
    <t>de emprendurismo.</t>
  </si>
  <si>
    <t>02-Ene.</t>
  </si>
  <si>
    <t>Cihuatlán, Jal.</t>
  </si>
  <si>
    <t>11.00 a.m.</t>
  </si>
  <si>
    <t xml:space="preserve">Se dio charla motivacional sobre proyectos de </t>
  </si>
  <si>
    <t xml:space="preserve">emprendurismo a los alumnos próximos a egresar </t>
  </si>
  <si>
    <t>del Instituto Tecnológico Superior de la Huerta.</t>
  </si>
  <si>
    <t>Estará en estudio por parte del Tencológico Nacional</t>
  </si>
  <si>
    <t>de México, la creación del Instituto Tecnológico Mario Molina.</t>
  </si>
  <si>
    <t>Zapoopan, Jal.</t>
  </si>
  <si>
    <t>14-Ene.</t>
  </si>
  <si>
    <t>Presentación ante la Dirección General del TNM</t>
  </si>
  <si>
    <t>el proyecto del ITMM y su convencio de colavoración</t>
  </si>
  <si>
    <t>Situación presupuestal e indicadores de los ITS's</t>
  </si>
  <si>
    <t>del estado.</t>
  </si>
  <si>
    <t>Gustavo Padilla Montes.</t>
  </si>
  <si>
    <t>Alejandro Barragan.</t>
  </si>
  <si>
    <t>Mario Basulto.</t>
  </si>
  <si>
    <t>Se entrego los enregables del proyecto PEI 2015 de</t>
  </si>
  <si>
    <t>Planta Recicladora de la empresa Ingenía 4TI.</t>
  </si>
  <si>
    <t>Conclución del programa PEI 2015 de Planta</t>
  </si>
  <si>
    <t>Recicladora de la empresa Ingenía 4TI.</t>
  </si>
  <si>
    <t>Jefe de Ingeniaría Industrial.</t>
  </si>
  <si>
    <t>Se entrego nueva documentación y se recogio los</t>
  </si>
  <si>
    <t>títuos y cédulas ya autorizados.</t>
  </si>
  <si>
    <t>Zapopan, Jal-.</t>
  </si>
  <si>
    <t>26-Ene.</t>
  </si>
  <si>
    <t>Trámite de títulos y cédulas ante la DGJ de</t>
  </si>
  <si>
    <t>nuestros egresados.</t>
  </si>
  <si>
    <t>Encargado de títulación.</t>
  </si>
  <si>
    <t>Jesús Adrian Santana Solís.</t>
  </si>
  <si>
    <t>Se entregó en físico los informes académicos y</t>
  </si>
  <si>
    <t>financieros de docéntes beneficiados con el</t>
  </si>
  <si>
    <t>programa PROMEP y se asisitió al taller impartido</t>
  </si>
  <si>
    <t>por la CANIETI de Cátedra Virtual Innovatic.</t>
  </si>
  <si>
    <t>27-29-Ene.</t>
  </si>
  <si>
    <t>Entrega informes PROMEP y taller Cátedra</t>
  </si>
  <si>
    <t>Virutal Innovatic.</t>
  </si>
  <si>
    <t>Se estan elaborando los estudios correspondientes</t>
  </si>
  <si>
    <t>de factibilidad para la maestría en Ingenieria</t>
  </si>
  <si>
    <t>Industrial.</t>
  </si>
  <si>
    <t>Asesoría para los estudios de factibilidad en la</t>
  </si>
  <si>
    <t>maestría en Ingenieria Industrial por el</t>
  </si>
  <si>
    <t>Instituto Tecnológico Superior de Irapuato.</t>
  </si>
  <si>
    <t>Jefe de Evaluación.</t>
  </si>
  <si>
    <t>Se acompaño a los auditores de la casa</t>
  </si>
  <si>
    <t>certificadora INR para la resertificacion del</t>
  </si>
  <si>
    <t>SIC.</t>
  </si>
  <si>
    <t>03-04-Feb.</t>
  </si>
  <si>
    <t>Acompañamiento a auditores de la casa</t>
  </si>
  <si>
    <t>certificadora INR de la norma ISO.</t>
  </si>
  <si>
    <t>Luis Fernando González aldrete.</t>
  </si>
  <si>
    <t>Se recogio el registro y la autorización para la</t>
  </si>
  <si>
    <t>especialidad de Arte Culinario Mundial de la</t>
  </si>
  <si>
    <t>carrera de Gastronomía en el TMN y se concluyó</t>
  </si>
  <si>
    <t>la entrega de finromes académicos y financieros</t>
  </si>
  <si>
    <t>de PRODEP.</t>
  </si>
  <si>
    <t>04-05-Feb.</t>
  </si>
  <si>
    <t>Registro y autorización de especialidad y</t>
  </si>
  <si>
    <t>entrega de información en PRODEP.</t>
  </si>
  <si>
    <t>total</t>
  </si>
  <si>
    <t>Se traslado al peronal de la SICYT para la</t>
  </si>
  <si>
    <t>realización del programa Activate con Valor.</t>
  </si>
  <si>
    <t>03-Feb.</t>
  </si>
  <si>
    <t>Traslado de personal de la SICYT a Zapotlanejo</t>
  </si>
  <si>
    <t>para realizar evento dentro del programa</t>
  </si>
  <si>
    <t>Activate con Valor.</t>
  </si>
  <si>
    <t>Se contina la atención a los hallazgos informados</t>
  </si>
  <si>
    <t>por la casa certificadora INR por la auditoría ISO.</t>
  </si>
  <si>
    <t>17-Feb.</t>
  </si>
  <si>
    <t>Atender hallazgos de la auditoría INR.</t>
  </si>
  <si>
    <t>Recoger oficio de presupuesto federal inicial 2016.</t>
  </si>
  <si>
    <t>18-Feb.</t>
  </si>
  <si>
    <t>Entrega de PIFIT 2016 en el TNM.</t>
  </si>
  <si>
    <t>22-Feb.</t>
  </si>
  <si>
    <t>Jefe de evaluación y seguimiento.</t>
  </si>
  <si>
    <t>Se continua en apoyo al Instituto Tecnológico de</t>
  </si>
  <si>
    <t>Bahía de Banderas en el desarrollo del prototipo</t>
  </si>
  <si>
    <t>para la recolección y aprovechamiento del</t>
  </si>
  <si>
    <t>Sargazo.</t>
  </si>
  <si>
    <t>24:00 p.m.</t>
  </si>
  <si>
    <t>Bahía de Banderas, Nay.</t>
  </si>
  <si>
    <t>Docente Ingeniería Industrial.</t>
  </si>
  <si>
    <t>Alejandro Villanueva Zárate.</t>
  </si>
  <si>
    <t>Hospedajes</t>
  </si>
  <si>
    <t>Se trabaja para incoorporarnos en la Plataforma</t>
  </si>
  <si>
    <t>del TNM.</t>
  </si>
  <si>
    <t>24-26-Feb.</t>
  </si>
  <si>
    <t>Reunión para la organización del Lanzamiento</t>
  </si>
  <si>
    <t>de Platafomra de Capacvidades Científicas y</t>
  </si>
  <si>
    <t xml:space="preserve">Tecnológicas (PCCT) y reunión con el </t>
  </si>
  <si>
    <t>Mtro. Manuel Quintero Quintero del TNM.</t>
  </si>
  <si>
    <t>J. Jesús Ruís Reyes.</t>
  </si>
  <si>
    <t>Se conclluyo la negociación para la realización</t>
  </si>
  <si>
    <t>del congreso de Innovación, Tecnología y</t>
  </si>
  <si>
    <t>Sustentavilidad.</t>
  </si>
  <si>
    <t>04-06-Mar.</t>
  </si>
  <si>
    <t>Visita a las instalaciones del Hotel Marriot para la</t>
  </si>
  <si>
    <t>realización de congreso de ingeniería.</t>
  </si>
  <si>
    <t>Luis Esobar Hernández.</t>
  </si>
  <si>
    <t xml:space="preserve">Participación en la segunda asamblea ordinaria </t>
  </si>
  <si>
    <t xml:space="preserve">del Honorable Consejo Técnico del programa DELFIN </t>
  </si>
  <si>
    <t>Morelia, Michoacan.</t>
  </si>
  <si>
    <t>18:10P.M.</t>
  </si>
  <si>
    <t>Se atendieron temas referentes al programa como</t>
  </si>
  <si>
    <t xml:space="preserve">también evaluaciones de las solicitudes de </t>
  </si>
  <si>
    <t>estudiantes.</t>
  </si>
  <si>
    <t xml:space="preserve">Héctor de Jesús Zermeño Martínez </t>
  </si>
  <si>
    <t>Traslado del Director General a revisión de programas</t>
  </si>
  <si>
    <t>de estudio.</t>
  </si>
  <si>
    <t>08-Abr.</t>
  </si>
  <si>
    <t>06-08-Abr.</t>
  </si>
  <si>
    <t xml:space="preserve">Traslado del Director General a revisión de </t>
  </si>
  <si>
    <t>programas de estudio.</t>
  </si>
  <si>
    <t xml:space="preserve">Total. </t>
  </si>
  <si>
    <t xml:space="preserve">Luis Armando Mut Muñoz </t>
  </si>
  <si>
    <t>Sub Director Academico</t>
  </si>
  <si>
    <t xml:space="preserve">Participar en la 1 reunión de trabajo del 2016 </t>
  </si>
  <si>
    <t>de Recursos Humanos calificados</t>
  </si>
  <si>
    <t>12-Abr.</t>
  </si>
  <si>
    <t>Ciudad de México</t>
  </si>
  <si>
    <t xml:space="preserve">Se trabaja para llegar al objetico del programa </t>
  </si>
  <si>
    <t>Recursos Humanos Calificados.</t>
  </si>
  <si>
    <t>Entrega de documentos PRODEP</t>
  </si>
  <si>
    <t>17-18-Abr.</t>
  </si>
  <si>
    <t xml:space="preserve">Se entregaron los documentos correspondientes </t>
  </si>
  <si>
    <t>a PRODEP</t>
  </si>
  <si>
    <t>Sergio Arturo Martínez Méndez</t>
  </si>
  <si>
    <t xml:space="preserve">Representación del Director en acto Academico </t>
  </si>
  <si>
    <t>Apoyo a SICyT iniciativa Activate con Valor</t>
  </si>
  <si>
    <t xml:space="preserve">Héctor Enrique Salgado Rodríguez </t>
  </si>
  <si>
    <t>Gira región norte INADEM</t>
  </si>
  <si>
    <t xml:space="preserve">Tepatitlán y Lagos de Moreno </t>
  </si>
  <si>
    <t>19:15 p.m.</t>
  </si>
  <si>
    <t xml:space="preserve">Dar a conocer los apoyos que brinda el INADEM </t>
  </si>
  <si>
    <t xml:space="preserve">a los jevenes estudiantes. </t>
  </si>
  <si>
    <t xml:space="preserve">Traslado del Director General </t>
  </si>
  <si>
    <t>Se apoyo al ITS de Tala para el rescate del SGI.</t>
  </si>
  <si>
    <t>29-Abr.</t>
  </si>
  <si>
    <t>04-May.</t>
  </si>
  <si>
    <t>Apoyo al ITS de Tala para rescatar el SGI</t>
  </si>
  <si>
    <t>para la recertificación de la norma ISO.</t>
  </si>
  <si>
    <t>Se apoyo al personal de la SICYT en el programa</t>
  </si>
  <si>
    <t>Se asisitio al 2o. Congreso de Ingenierías</t>
  </si>
  <si>
    <t>en el ITS de Mascota.</t>
  </si>
  <si>
    <t>Apoyo a la SICYT en el programa Activate con</t>
  </si>
  <si>
    <t>Valor, y el manejo de dron.</t>
  </si>
  <si>
    <t xml:space="preserve">Representar al ITS Zapopan, en el 2o. Congreso de </t>
  </si>
  <si>
    <t>Ingenierias en Mascota, jal.</t>
  </si>
  <si>
    <t>Luis Escobar Hernandez.</t>
  </si>
  <si>
    <t xml:space="preserve"> Alejandro Aguilar Cornejo. </t>
  </si>
  <si>
    <t>Se procedera a elaborar el PRODET 2016 - 2017</t>
  </si>
  <si>
    <t>de este instituto para su presentación ante el TNM.</t>
  </si>
  <si>
    <t>12-May.</t>
  </si>
  <si>
    <t xml:space="preserve">Capacitación en el TNM para la elaboración de </t>
  </si>
  <si>
    <t>la Programación Detallada 2016 - 2017.</t>
  </si>
  <si>
    <t>12-13-May.</t>
  </si>
  <si>
    <t>Se apoyo a la SICYT en el programa Activa con</t>
  </si>
  <si>
    <t>Valor.</t>
  </si>
  <si>
    <t>Tepatitlan, Jal.</t>
  </si>
  <si>
    <t>03-May.</t>
  </si>
  <si>
    <t>07-08-May.</t>
  </si>
  <si>
    <t>21-22-May.</t>
  </si>
  <si>
    <t>Apoyo a la SICYT en el programa Activate con Valor.</t>
  </si>
  <si>
    <t>Se aplicaran las guias  didácticas y guiones técnicos</t>
  </si>
  <si>
    <t>en nuestra carrera de Gestión en Línea.</t>
  </si>
  <si>
    <t>Cd. Cuauhtémoc, Chih.</t>
  </si>
  <si>
    <t>15-21-May.</t>
  </si>
  <si>
    <t>Reunión de trabjao para la actualización de guías</t>
  </si>
  <si>
    <t>didácticas y guiones técnicos de los materiales</t>
  </si>
  <si>
    <t>educativos digitales del primer semestre de los</t>
  </si>
  <si>
    <t>programas de estudios de educación a distancia.</t>
  </si>
  <si>
    <t>Pejaes.</t>
  </si>
  <si>
    <t>programas para los juegos intertecnologicos 2016.</t>
  </si>
  <si>
    <t>Se continua con la peraración de logística y</t>
  </si>
  <si>
    <t>27May.</t>
  </si>
  <si>
    <t>Reunión de preparación de logísitica y programas</t>
  </si>
  <si>
    <t>de los juegos intertecnologicos 2016.</t>
  </si>
  <si>
    <t>Subdirectora de Vinculación.</t>
  </si>
  <si>
    <t>4 administrativos y 2 dócentes.</t>
  </si>
  <si>
    <t>Zaira Citlali Pérez Magallanes.</t>
  </si>
  <si>
    <t>Alimento.</t>
  </si>
  <si>
    <t>Se participo con una delegación de 16 alumnos.</t>
  </si>
  <si>
    <t>14:20 p.m.</t>
  </si>
  <si>
    <t>28May.</t>
  </si>
  <si>
    <t>Apoyo y logística en carrera pedestre en tamazula</t>
  </si>
  <si>
    <t>de Gordiano, Jal.</t>
  </si>
  <si>
    <t>4 Administrativos y 16 alumnos.</t>
  </si>
  <si>
    <t>Pasaje.</t>
  </si>
  <si>
    <t>Se realizó el trámite para el registro de títulos</t>
  </si>
  <si>
    <t>y cédulas profesionales.</t>
  </si>
  <si>
    <t>18:15 p.m.</t>
  </si>
  <si>
    <t>05:30 a.m.</t>
  </si>
  <si>
    <t>Ciudad de México.</t>
  </si>
  <si>
    <t>31-May.</t>
  </si>
  <si>
    <t>Ingresar expedientes de alumnos para el trámite</t>
  </si>
  <si>
    <t>de titulación y cédula profesional.</t>
  </si>
  <si>
    <t>Encargado de titulación.</t>
  </si>
  <si>
    <t>Jesús Adrían Santana Colin.</t>
  </si>
  <si>
    <t>06:00 a.m.</t>
  </si>
  <si>
    <t>Chihuahua, Chih.</t>
  </si>
  <si>
    <t>30-01-Jun.</t>
  </si>
  <si>
    <t>Jefe de Redes.</t>
  </si>
  <si>
    <t>Se presentoproyecto de Aplicación de Termografía</t>
  </si>
  <si>
    <t>Infrarroja para la Evaluación de Prototipo de</t>
  </si>
  <si>
    <t>Rehabilitador.</t>
  </si>
  <si>
    <t>07:00 a.m.</t>
  </si>
  <si>
    <t>Yuriria, Gto.</t>
  </si>
  <si>
    <t>Presentación de ponencia dentro del 5o. Congreso</t>
  </si>
  <si>
    <t>de Óptica Aplicada en la Universidad de Guanajuato.</t>
  </si>
  <si>
    <t>Tetha Azrael Cortes Aguilar.</t>
  </si>
  <si>
    <t>Se participo en la Expo Ambiental Tepozotlán 2016</t>
  </si>
  <si>
    <t>con el proyecto de Casas Inteligentes, con una</t>
  </si>
  <si>
    <t>muy buena aceptación, se continuara con este</t>
  </si>
  <si>
    <t>proyecto.</t>
  </si>
  <si>
    <t>Tepotzotlán, Edo. México</t>
  </si>
  <si>
    <t>02-05-Jun.</t>
  </si>
  <si>
    <t>Invitación a participar en la Expo Ambiente</t>
  </si>
  <si>
    <t>Tepotzotlán 2016 con el proyecto de casas</t>
  </si>
  <si>
    <t>Inteligentes.</t>
  </si>
  <si>
    <t>Ricardo Macías Becerra.</t>
  </si>
  <si>
    <t>Entrega de información de la Programación</t>
  </si>
  <si>
    <t>Detallada (PRODET) 2016-2017.</t>
  </si>
  <si>
    <t>12:00 a.m.</t>
  </si>
  <si>
    <t>18-May.</t>
  </si>
  <si>
    <t>Reunión Regional Zona Centro de División de</t>
  </si>
  <si>
    <t>Estudios Profesionales y Departamento de Servicios</t>
  </si>
  <si>
    <t>Escolares del TNM.</t>
  </si>
  <si>
    <t>Hosp'edaje.</t>
  </si>
  <si>
    <t>Se pondra en practica las experiencias adquiridas</t>
  </si>
  <si>
    <t>durante este evento, tanto de profesores como de alumnos.</t>
  </si>
  <si>
    <t>04:00 a.m.</t>
  </si>
  <si>
    <t>01-03-Jun.</t>
  </si>
  <si>
    <t>Congreso Académico y Exposición Gastronomíca</t>
  </si>
  <si>
    <t>GASTRONOMICON 2016.</t>
  </si>
  <si>
    <t>Jefe de Gastronomía.</t>
  </si>
  <si>
    <t>Judith Carolina Aguirre Rodríguez.</t>
  </si>
  <si>
    <t>Montserrar Romero Sánchez.</t>
  </si>
  <si>
    <t>Judith Marlene Lomelí Guerra.</t>
  </si>
  <si>
    <t>En procesos los centros CIDES.</t>
  </si>
  <si>
    <t>08:00 a.m.</t>
  </si>
  <si>
    <t>16-Jun.</t>
  </si>
  <si>
    <t>Reunión de seguimento de los CIDES.</t>
  </si>
  <si>
    <t>Ingreso a la Académia de Ingeniería México</t>
  </si>
  <si>
    <t>como Miembro Títulatar No. 13 por Jalisco.</t>
  </si>
  <si>
    <t>10:30 a.m.</t>
  </si>
  <si>
    <t>28-29-Jun.</t>
  </si>
  <si>
    <t>Presentación de trabajo en la Académida de</t>
  </si>
  <si>
    <t>Ingeniería México para su ingreso.</t>
  </si>
  <si>
    <t>Héxtor Enrique Salgado Rodriguez.</t>
  </si>
  <si>
    <t>Gira de Trabajo Internacional convocada pór</t>
  </si>
  <si>
    <t xml:space="preserve">COCEYTJAL y SICYT en el Programa de </t>
  </si>
  <si>
    <t>Comercialización de Investigación y Desarrollo.</t>
  </si>
  <si>
    <t>18-Jun.</t>
  </si>
  <si>
    <t>Alberta, Canadá.</t>
  </si>
  <si>
    <t>11:00 a.m.</t>
  </si>
  <si>
    <t>Para el ITS Zapopan firma de convenios con la</t>
  </si>
  <si>
    <t>universidad de Edmontón, Canada, para</t>
  </si>
  <si>
    <t>investigación e intercambio de docéntes.</t>
  </si>
  <si>
    <t>Se aplicaran los cambios e implementaran las</t>
  </si>
  <si>
    <t>nuevas normas en el desarrollo académico</t>
  </si>
  <si>
    <t>de los linemientos del Tecnológico Nacional</t>
  </si>
  <si>
    <t>26-29-Jun.</t>
  </si>
  <si>
    <t>Reunión Regional de Jefes de Desarrollo</t>
  </si>
  <si>
    <t>Académico del TNM.</t>
  </si>
  <si>
    <t>Se implementara en el Instituto los gestores de la</t>
  </si>
  <si>
    <t>innovación, fortaleciendo las capacidades</t>
  </si>
  <si>
    <t xml:space="preserve">institucionales para identificar, seleccionar y </t>
  </si>
  <si>
    <t>gestionar proeyctos de desarrollo tecnológico.</t>
  </si>
  <si>
    <t>Culiacán, Sin.</t>
  </si>
  <si>
    <t>26-Jun /</t>
  </si>
  <si>
    <t>Diplomado gestores de la innovación de la</t>
  </si>
  <si>
    <t>Red del TNM.</t>
  </si>
  <si>
    <t>Jefe de Investigación y Posgrado</t>
  </si>
  <si>
    <t>Se visitaron diferentes universidades en los</t>
  </si>
  <si>
    <t>estados de Aguascalientes y Guanajuato.</t>
  </si>
  <si>
    <t>Aguacalientes</t>
  </si>
  <si>
    <t>Guanajuato.</t>
  </si>
  <si>
    <t>14-15-Jul.</t>
  </si>
  <si>
    <t>Promoción del Congreso Internacional INTECS 2016.</t>
  </si>
  <si>
    <t>Gabriel Cisneros Landeros.</t>
  </si>
  <si>
    <t>Se vixitarón diferentes universidadades en el</t>
  </si>
  <si>
    <t>estado de Nayarit.</t>
  </si>
  <si>
    <t>Hospedaje/alimentos.</t>
  </si>
  <si>
    <t>Se  continua en el Programa Interinstitucional para</t>
  </si>
  <si>
    <t xml:space="preserve">el Fortalecimiento de la Investigación y el </t>
  </si>
  <si>
    <t>Posgrado del Pacifico, así como en la revisión</t>
  </si>
  <si>
    <t>del Conngreso Internacional INTECS 2016.</t>
  </si>
  <si>
    <t>13-15-Jul.</t>
  </si>
  <si>
    <t>3a. Asamblea Progame Delfin y revisión Congreso</t>
  </si>
  <si>
    <t>Internacional INTECS 2016.</t>
  </si>
  <si>
    <t>Se entregó la información solicitada.</t>
  </si>
  <si>
    <t>11:30 p.m.</t>
  </si>
  <si>
    <t>Reunión convocada por el Tecnológico Nacional</t>
  </si>
  <si>
    <t>de México, para la conciliación de la información</t>
  </si>
  <si>
    <t>financiera por los años 2015 y 2016.</t>
  </si>
  <si>
    <t>Jefe de Contabilidad.</t>
  </si>
  <si>
    <t>Jorge Ávila Gómez.</t>
  </si>
  <si>
    <t>Se visitarón 5 universidades en Morelia, Mich.</t>
  </si>
  <si>
    <t>09:00 a.m.</t>
  </si>
  <si>
    <t>Motrelia, Mich.</t>
  </si>
  <si>
    <t>Invitación a universidades en Morelia, Mich.</t>
  </si>
  <si>
    <t>al Congreso INTECS 2016.</t>
  </si>
  <si>
    <t>Alejandro Aguilar Corenejo.</t>
  </si>
  <si>
    <t>Se presto apoyo  a los dos municipios en</t>
  </si>
  <si>
    <t>coordinación con la Secretaría General de</t>
  </si>
  <si>
    <t>Gobierno.</t>
  </si>
  <si>
    <t>concepción de Buenos Aires.</t>
  </si>
  <si>
    <t>Apoyo a los municipios asignados por la Secretaría</t>
  </si>
  <si>
    <t>General de Gobierno en el programa Agenda</t>
  </si>
  <si>
    <t>para el Desarrollo Municipal.</t>
  </si>
  <si>
    <t>2 docentes y 3 alumnos.</t>
  </si>
  <si>
    <t>Se seguira la planeación para Agenda Verde y</t>
  </si>
  <si>
    <t>se entregarón invitaciones al congreso INTECS.</t>
  </si>
  <si>
    <t>07:30 a.m.</t>
  </si>
  <si>
    <t>11-14-Ago.</t>
  </si>
  <si>
    <t>Participar en reunión del TNM sobre Agenda Verde</t>
  </si>
  <si>
    <t>y entrega de invitaciones al congreso INTECS 2016.</t>
  </si>
  <si>
    <t>Se presto apoyo al municipio en coordinación</t>
  </si>
  <si>
    <t>con la Secretaría General de Gobierno.</t>
  </si>
  <si>
    <t>Valle de Juárez, Jal.</t>
  </si>
  <si>
    <t>apoyo al municipio asignado por la Secretaría</t>
  </si>
  <si>
    <t>Se asisitiio al taller de orientación para tutores</t>
  </si>
  <si>
    <t>de idiomas y se recibio a la asistente para su</t>
  </si>
  <si>
    <t>traslado a este instituto.</t>
  </si>
  <si>
    <t>22:00 a.m.</t>
  </si>
  <si>
    <t>24-26-Ago.</t>
  </si>
  <si>
    <t>Taller de orientación para tutores de idiomas y</t>
  </si>
  <si>
    <t>recibir a la aisistente internacional para este</t>
  </si>
  <si>
    <t>instituto.</t>
  </si>
  <si>
    <t>Mayra Alejandra Sandoval.</t>
  </si>
  <si>
    <t>Peajs.</t>
  </si>
  <si>
    <t>Sesión de trabajo con la empresa Adavis por</t>
  </si>
  <si>
    <t>invitación de la SICYT.</t>
  </si>
  <si>
    <t>Lagos de Moreno, Jal</t>
  </si>
  <si>
    <t>con el proyecto de la empresa Advis.</t>
  </si>
  <si>
    <t xml:space="preserve">Se continuaran las reuniones de seguimiento </t>
  </si>
  <si>
    <t>Se asistio al evento proporcionando información a</t>
  </si>
  <si>
    <t>alumnos de la preparatoria regional.</t>
  </si>
  <si>
    <t>Promocionar al instituto en la Expo Profesiones</t>
  </si>
  <si>
    <t>a desarrollarse en la Preparatoria Regional.</t>
  </si>
  <si>
    <t>5 administrativos.</t>
  </si>
  <si>
    <t>Apoyo administrativo en caja y finanzas en el</t>
  </si>
  <si>
    <t>Congreso Internacional INTECS 2016.</t>
  </si>
  <si>
    <t>13:50 p.m.</t>
  </si>
  <si>
    <t>13-16-Sep.</t>
  </si>
  <si>
    <t>Apoyo al municipio asignado por la Secretaría</t>
  </si>
  <si>
    <t>Se participo en la etapa regional para seguir</t>
  </si>
  <si>
    <t>en la siguente etapa.</t>
  </si>
  <si>
    <t>05:00 a.am.</t>
  </si>
  <si>
    <t>tepic, Nay.</t>
  </si>
  <si>
    <t>12-14-Sep.</t>
  </si>
  <si>
    <t>XXIII Evento Nacional Estudiantil de Ciencias</t>
  </si>
  <si>
    <t>Básicas Etapa Regional Zona 3.</t>
  </si>
  <si>
    <t>6 Alumnos.</t>
  </si>
  <si>
    <t>Samuel González Loza.</t>
  </si>
  <si>
    <t>2 docentes</t>
  </si>
  <si>
    <t>Concepción de Buenos Aires</t>
  </si>
  <si>
    <t>2 docentes 3 alumnos.</t>
  </si>
  <si>
    <t>20-Sep.</t>
  </si>
  <si>
    <t>25-Ago.</t>
  </si>
  <si>
    <t>Santa María del Oro, Jal.</t>
  </si>
  <si>
    <t>Se entrego la documentación correspondiente</t>
  </si>
  <si>
    <t>al tecnológico Nacional de México.</t>
  </si>
  <si>
    <t>Zapopan, Jal..</t>
  </si>
  <si>
    <t>Entrega de documentación para la evaluación</t>
  </si>
  <si>
    <t>2016 del Programa para el Desarrollo Profesional</t>
  </si>
  <si>
    <t>Jefe de Investiagación.</t>
  </si>
  <si>
    <t>Reunión de trabajo en el Tecnológico Nacional de</t>
  </si>
  <si>
    <t>México con el Mtro. Manuel Quintero Quintero</t>
  </si>
  <si>
    <t>Director General para acercamiento del Mario Molina.</t>
  </si>
  <si>
    <t>28-29-Sep.</t>
  </si>
  <si>
    <t>Ciudad de Méixco.</t>
  </si>
  <si>
    <t>12:00 p.m.</t>
  </si>
  <si>
    <t xml:space="preserve">Se elaborara el convenio de colaboración del </t>
  </si>
  <si>
    <t>Mario Molina con el Tecnológico Nacional de</t>
  </si>
  <si>
    <t>México.</t>
  </si>
  <si>
    <t>Acompañamiento a alumnos a la Semana Nacional</t>
  </si>
  <si>
    <t>del Emprendedor, del INADEM.</t>
  </si>
  <si>
    <t>Encargado del CIADE.</t>
  </si>
  <si>
    <t>11-Oct.</t>
  </si>
  <si>
    <t>La Manzanilla de la Paz, Jal.</t>
  </si>
  <si>
    <t>2 docentes y 1 alumno.</t>
  </si>
  <si>
    <t>Edgar Jaiver Silva Refulio.</t>
  </si>
  <si>
    <t>13-14-Oct.</t>
  </si>
  <si>
    <t>Se tuvo el dialogo con docentes, administrativos y</t>
  </si>
  <si>
    <t>alumnos sobre la transición de los ITS al ITJMMPH.</t>
  </si>
  <si>
    <t>los 13 tecnológicos en el</t>
  </si>
  <si>
    <t>estado.</t>
  </si>
  <si>
    <t>7-19-22-24</t>
  </si>
  <si>
    <t>Dialogo y presentación del ITJMMPH ante la</t>
  </si>
  <si>
    <t>comunidad de las Unidades Académicas.</t>
  </si>
  <si>
    <t>08 .00 a.m.</t>
  </si>
  <si>
    <t>22-24-Oct.</t>
  </si>
  <si>
    <t>Reunión Nacional de Directores del TNM.</t>
  </si>
  <si>
    <t>Se coninua el dialogo con el TNM con el fin</t>
  </si>
  <si>
    <t>de adecuar el convenio del ITJMMPH.</t>
  </si>
  <si>
    <t>Héctor enrique Salgado Rodríguez.</t>
  </si>
  <si>
    <t>Se llevo a cabo la validación de nuestros formatos</t>
  </si>
  <si>
    <t>SIB y 911.</t>
  </si>
  <si>
    <t>Reunión de trabajo para la validación de la Matrícula</t>
  </si>
  <si>
    <t>Oficial del TecNM 2016-2017.</t>
  </si>
  <si>
    <t>Se impartiero conferencias en el ITS de la Huerta</t>
  </si>
  <si>
    <t>así como en Tomatlán, Jal.</t>
  </si>
  <si>
    <t>24-25-Oct.</t>
  </si>
  <si>
    <t xml:space="preserve">Impartir conferencias en el ITS de la Huerta y en su </t>
  </si>
  <si>
    <t>extención en Tomatlán, Jal. En la semana nacional</t>
  </si>
  <si>
    <t>de ciencia y tecnología.</t>
  </si>
  <si>
    <t>Docent.e.</t>
  </si>
  <si>
    <t>José Ricardo Macial Becerra.</t>
  </si>
  <si>
    <t>Victor Noel Ceballos Sáenz.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</si>
</sst>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ill="1"/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16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0" fillId="0" borderId="0" xfId="1" applyFont="1" applyFill="1"/>
    <xf numFmtId="18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3" fontId="6" fillId="0" borderId="0" xfId="1" applyFont="1"/>
    <xf numFmtId="15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1333500</xdr:colOff>
      <xdr:row>5</xdr:row>
      <xdr:rowOff>123825</xdr:rowOff>
    </xdr:to>
    <xdr:pic>
      <xdr:nvPicPr>
        <xdr:cNvPr id="3885" name="Picture 1" descr="logo its con e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1181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26"/>
  <sheetViews>
    <sheetView tabSelected="1" zoomScale="90" zoomScaleNormal="90" workbookViewId="0">
      <pane ySplit="8" topLeftCell="A2294" activePane="bottomLeft" state="frozen"/>
      <selection pane="bottomLeft" activeCell="A2326" sqref="A2326"/>
    </sheetView>
  </sheetViews>
  <sheetFormatPr baseColWidth="10" defaultRowHeight="12.75" x14ac:dyDescent="0.2"/>
  <cols>
    <col min="1" max="1" width="37.7109375" customWidth="1"/>
    <col min="2" max="2" width="31.5703125" bestFit="1" customWidth="1"/>
    <col min="3" max="3" width="30.42578125" customWidth="1"/>
    <col min="4" max="4" width="47.140625" customWidth="1"/>
    <col min="5" max="5" width="11.85546875" style="2" bestFit="1" customWidth="1"/>
    <col min="6" max="6" width="15.7109375" style="2" customWidth="1"/>
    <col min="7" max="7" width="27.5703125" customWidth="1"/>
    <col min="8" max="8" width="13.85546875" style="2" customWidth="1"/>
    <col min="9" max="9" width="15.140625" style="2" customWidth="1"/>
    <col min="10" max="10" width="45.5703125" bestFit="1" customWidth="1"/>
    <col min="11" max="11" width="12.7109375" style="3" customWidth="1"/>
    <col min="12" max="12" width="25.42578125" bestFit="1" customWidth="1"/>
  </cols>
  <sheetData>
    <row r="2" spans="1:12" ht="15" customHeight="1" x14ac:dyDescent="0.25"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</row>
    <row r="4" spans="1:12" ht="15" customHeight="1" x14ac:dyDescent="0.25">
      <c r="B4" s="24" t="s">
        <v>7</v>
      </c>
      <c r="C4" s="24"/>
      <c r="D4" s="24"/>
      <c r="E4" s="24"/>
      <c r="F4" s="24"/>
      <c r="G4" s="24"/>
      <c r="H4" s="24"/>
      <c r="I4" s="24"/>
      <c r="J4" s="24"/>
      <c r="K4" s="24"/>
    </row>
    <row r="6" spans="1:12" ht="15.7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J7" s="4"/>
    </row>
    <row r="8" spans="1:12" s="1" customFormat="1" ht="49.5" customHeight="1" x14ac:dyDescent="0.2">
      <c r="A8" s="5" t="s">
        <v>23</v>
      </c>
      <c r="B8" s="5" t="s">
        <v>0</v>
      </c>
      <c r="C8" s="5" t="s">
        <v>1</v>
      </c>
      <c r="D8" s="5" t="s">
        <v>4</v>
      </c>
      <c r="E8" s="5" t="s">
        <v>2</v>
      </c>
      <c r="F8" s="5" t="s">
        <v>1184</v>
      </c>
      <c r="G8" s="5" t="s">
        <v>3</v>
      </c>
      <c r="H8" s="5" t="s">
        <v>901</v>
      </c>
      <c r="I8" s="5" t="s">
        <v>902</v>
      </c>
      <c r="J8" s="5" t="s">
        <v>1570</v>
      </c>
      <c r="K8" s="6" t="s">
        <v>5</v>
      </c>
      <c r="L8" s="5" t="s">
        <v>6</v>
      </c>
    </row>
    <row r="9" spans="1:12" s="1" customFormat="1" ht="12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8"/>
      <c r="L9" s="7"/>
    </row>
    <row r="10" spans="1:12" s="1" customFormat="1" ht="12.75" customHeight="1" x14ac:dyDescent="0.2">
      <c r="A10" s="28">
        <v>2011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s="1" customFormat="1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7"/>
    </row>
    <row r="12" spans="1:12" s="1" customFormat="1" ht="12.75" customHeight="1" x14ac:dyDescent="0.2">
      <c r="A12" s="26" t="s">
        <v>51</v>
      </c>
      <c r="B12" s="26"/>
      <c r="C12" s="7"/>
      <c r="D12" s="7"/>
      <c r="E12" s="7" t="s">
        <v>115</v>
      </c>
      <c r="F12" s="7"/>
      <c r="G12" s="7"/>
      <c r="H12" s="7"/>
      <c r="I12" s="7"/>
      <c r="J12" s="7"/>
      <c r="K12" s="8"/>
      <c r="L12" s="7"/>
    </row>
    <row r="13" spans="1:12" s="1" customFormat="1" ht="12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</row>
    <row r="14" spans="1:12" s="1" customFormat="1" ht="12.75" customHeight="1" x14ac:dyDescent="0.2">
      <c r="A14" s="9" t="s">
        <v>57</v>
      </c>
      <c r="B14" s="7"/>
      <c r="C14" s="7"/>
      <c r="D14" s="7"/>
      <c r="E14" s="7" t="s">
        <v>56</v>
      </c>
      <c r="F14" s="7"/>
      <c r="G14" s="9" t="s">
        <v>55</v>
      </c>
      <c r="H14" s="7"/>
      <c r="I14" s="7"/>
      <c r="J14" s="9" t="s">
        <v>53</v>
      </c>
      <c r="K14" s="8">
        <v>2661.09</v>
      </c>
      <c r="L14" s="9" t="s">
        <v>15</v>
      </c>
    </row>
    <row r="15" spans="1:12" s="1" customFormat="1" ht="12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9" t="s">
        <v>54</v>
      </c>
      <c r="K15" s="8">
        <v>2661.09</v>
      </c>
      <c r="L15" s="9" t="s">
        <v>9</v>
      </c>
    </row>
    <row r="16" spans="1:12" s="1" customFormat="1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7"/>
    </row>
    <row r="17" spans="1:12" x14ac:dyDescent="0.2">
      <c r="A17" t="s">
        <v>24</v>
      </c>
      <c r="C17" t="s">
        <v>25</v>
      </c>
      <c r="D17" t="s">
        <v>27</v>
      </c>
      <c r="E17" s="2" t="s">
        <v>28</v>
      </c>
      <c r="G17" t="s">
        <v>21</v>
      </c>
      <c r="J17" t="s">
        <v>29</v>
      </c>
      <c r="K17" s="3">
        <v>2436</v>
      </c>
      <c r="L17" t="s">
        <v>15</v>
      </c>
    </row>
    <row r="18" spans="1:12" x14ac:dyDescent="0.2">
      <c r="K18" s="3">
        <v>427</v>
      </c>
      <c r="L18" t="s">
        <v>12</v>
      </c>
    </row>
    <row r="19" spans="1:12" x14ac:dyDescent="0.2">
      <c r="K19" s="3">
        <f>SUM(K17:K18)</f>
        <v>2863</v>
      </c>
      <c r="L19" t="s">
        <v>9</v>
      </c>
    </row>
    <row r="21" spans="1:12" x14ac:dyDescent="0.2">
      <c r="A21" t="s">
        <v>30</v>
      </c>
      <c r="C21" t="s">
        <v>31</v>
      </c>
      <c r="D21" t="s">
        <v>32</v>
      </c>
      <c r="E21" s="2" t="s">
        <v>33</v>
      </c>
      <c r="G21" t="s">
        <v>34</v>
      </c>
      <c r="J21" t="s">
        <v>52</v>
      </c>
      <c r="K21" s="3">
        <v>332</v>
      </c>
      <c r="L21" t="s">
        <v>11</v>
      </c>
    </row>
    <row r="22" spans="1:12" x14ac:dyDescent="0.2">
      <c r="G22" t="s">
        <v>18</v>
      </c>
      <c r="K22" s="3">
        <v>270</v>
      </c>
      <c r="L22" t="s">
        <v>20</v>
      </c>
    </row>
    <row r="23" spans="1:12" x14ac:dyDescent="0.2">
      <c r="K23" s="3">
        <f>SUM(K21:K22)</f>
        <v>602</v>
      </c>
      <c r="L23" t="s">
        <v>9</v>
      </c>
    </row>
    <row r="25" spans="1:12" x14ac:dyDescent="0.2">
      <c r="A25" t="s">
        <v>35</v>
      </c>
      <c r="C25" t="s">
        <v>26</v>
      </c>
      <c r="D25" t="s">
        <v>36</v>
      </c>
      <c r="E25" s="2" t="s">
        <v>37</v>
      </c>
      <c r="G25" t="s">
        <v>38</v>
      </c>
      <c r="J25" t="s">
        <v>39</v>
      </c>
      <c r="K25" s="3">
        <v>166</v>
      </c>
      <c r="L25" t="s">
        <v>11</v>
      </c>
    </row>
    <row r="26" spans="1:12" x14ac:dyDescent="0.2">
      <c r="J26" t="s">
        <v>40</v>
      </c>
      <c r="K26" s="3">
        <v>773</v>
      </c>
      <c r="L26" t="s">
        <v>8</v>
      </c>
    </row>
    <row r="27" spans="1:12" x14ac:dyDescent="0.2">
      <c r="K27" s="3">
        <v>660</v>
      </c>
      <c r="L27" t="s">
        <v>20</v>
      </c>
    </row>
    <row r="28" spans="1:12" x14ac:dyDescent="0.2">
      <c r="K28" s="3">
        <f>SUM(K25:K27)</f>
        <v>1599</v>
      </c>
      <c r="L28" t="s">
        <v>9</v>
      </c>
    </row>
    <row r="31" spans="1:12" x14ac:dyDescent="0.2">
      <c r="A31" t="s">
        <v>24</v>
      </c>
      <c r="C31" t="s">
        <v>25</v>
      </c>
      <c r="D31" t="s">
        <v>41</v>
      </c>
      <c r="E31" s="2" t="s">
        <v>42</v>
      </c>
      <c r="G31" t="s">
        <v>21</v>
      </c>
      <c r="J31" t="s">
        <v>43</v>
      </c>
      <c r="K31" s="3">
        <v>570</v>
      </c>
      <c r="L31" t="s">
        <v>11</v>
      </c>
    </row>
    <row r="32" spans="1:12" x14ac:dyDescent="0.2">
      <c r="J32" t="s">
        <v>44</v>
      </c>
      <c r="K32" s="3">
        <v>5041</v>
      </c>
      <c r="L32" t="s">
        <v>15</v>
      </c>
    </row>
    <row r="33" spans="1:12" x14ac:dyDescent="0.2">
      <c r="K33" s="3">
        <v>170</v>
      </c>
      <c r="L33" t="s">
        <v>12</v>
      </c>
    </row>
    <row r="34" spans="1:12" x14ac:dyDescent="0.2">
      <c r="K34" s="3">
        <v>720.08</v>
      </c>
      <c r="L34" t="s">
        <v>8</v>
      </c>
    </row>
    <row r="35" spans="1:12" x14ac:dyDescent="0.2">
      <c r="K35" s="3">
        <v>725</v>
      </c>
      <c r="L35" t="s">
        <v>20</v>
      </c>
    </row>
    <row r="36" spans="1:12" x14ac:dyDescent="0.2">
      <c r="K36" s="3">
        <f>SUM(K31:K35)</f>
        <v>7226.08</v>
      </c>
      <c r="L36" t="s">
        <v>9</v>
      </c>
    </row>
    <row r="38" spans="1:12" x14ac:dyDescent="0.2">
      <c r="A38" t="s">
        <v>45</v>
      </c>
      <c r="C38" t="s">
        <v>46</v>
      </c>
      <c r="D38" t="s">
        <v>47</v>
      </c>
      <c r="E38" s="2" t="s">
        <v>48</v>
      </c>
      <c r="G38" t="s">
        <v>21</v>
      </c>
      <c r="J38" t="s">
        <v>49</v>
      </c>
      <c r="K38" s="3">
        <v>458</v>
      </c>
      <c r="L38" t="s">
        <v>11</v>
      </c>
    </row>
    <row r="39" spans="1:12" x14ac:dyDescent="0.2">
      <c r="J39" t="s">
        <v>50</v>
      </c>
      <c r="K39" s="3">
        <v>807</v>
      </c>
      <c r="L39" t="s">
        <v>14</v>
      </c>
    </row>
    <row r="40" spans="1:12" x14ac:dyDescent="0.2">
      <c r="K40" s="3">
        <v>3721</v>
      </c>
      <c r="L40" t="s">
        <v>15</v>
      </c>
    </row>
    <row r="41" spans="1:12" x14ac:dyDescent="0.2">
      <c r="K41" s="3">
        <v>907</v>
      </c>
      <c r="L41" t="s">
        <v>12</v>
      </c>
    </row>
    <row r="42" spans="1:12" x14ac:dyDescent="0.2">
      <c r="K42" s="3">
        <f>SUM(K38:K41)</f>
        <v>5893</v>
      </c>
      <c r="L42" t="s">
        <v>9</v>
      </c>
    </row>
    <row r="44" spans="1:12" x14ac:dyDescent="0.2">
      <c r="A44" t="s">
        <v>58</v>
      </c>
      <c r="C44" t="s">
        <v>59</v>
      </c>
      <c r="D44" t="s">
        <v>60</v>
      </c>
      <c r="E44" s="2" t="s">
        <v>62</v>
      </c>
      <c r="G44" t="s">
        <v>63</v>
      </c>
      <c r="J44" t="s">
        <v>64</v>
      </c>
      <c r="K44" s="3">
        <v>808</v>
      </c>
      <c r="L44" t="s">
        <v>11</v>
      </c>
    </row>
    <row r="45" spans="1:12" x14ac:dyDescent="0.2">
      <c r="D45" t="s">
        <v>61</v>
      </c>
      <c r="J45" t="s">
        <v>65</v>
      </c>
      <c r="K45" s="3">
        <v>1892.1</v>
      </c>
      <c r="L45" t="s">
        <v>14</v>
      </c>
    </row>
    <row r="46" spans="1:12" x14ac:dyDescent="0.2">
      <c r="K46" s="3">
        <v>5127</v>
      </c>
      <c r="L46" t="s">
        <v>15</v>
      </c>
    </row>
    <row r="47" spans="1:12" x14ac:dyDescent="0.2">
      <c r="K47" s="3">
        <v>40</v>
      </c>
      <c r="L47" t="s">
        <v>12</v>
      </c>
    </row>
    <row r="48" spans="1:12" x14ac:dyDescent="0.2">
      <c r="K48" s="3">
        <f>SUM(K44:K47)</f>
        <v>7867.1</v>
      </c>
      <c r="L48" t="s">
        <v>9</v>
      </c>
    </row>
    <row r="50" spans="1:12" x14ac:dyDescent="0.2">
      <c r="A50" t="s">
        <v>117</v>
      </c>
      <c r="C50" t="s">
        <v>66</v>
      </c>
      <c r="D50" t="s">
        <v>67</v>
      </c>
      <c r="E50" s="2" t="s">
        <v>68</v>
      </c>
      <c r="G50" t="s">
        <v>74</v>
      </c>
      <c r="J50" t="s">
        <v>79</v>
      </c>
      <c r="K50" s="3">
        <v>5116</v>
      </c>
      <c r="L50" t="s">
        <v>11</v>
      </c>
    </row>
    <row r="51" spans="1:12" x14ac:dyDescent="0.2">
      <c r="E51" s="2" t="s">
        <v>69</v>
      </c>
      <c r="G51" t="s">
        <v>116</v>
      </c>
      <c r="J51" t="s">
        <v>80</v>
      </c>
      <c r="K51" s="3">
        <v>302</v>
      </c>
      <c r="L51" t="s">
        <v>20</v>
      </c>
    </row>
    <row r="52" spans="1:12" x14ac:dyDescent="0.2">
      <c r="E52" s="2" t="s">
        <v>70</v>
      </c>
      <c r="G52" t="s">
        <v>75</v>
      </c>
      <c r="J52" t="s">
        <v>81</v>
      </c>
      <c r="K52" s="3">
        <f>SUM(K50:K51)</f>
        <v>5418</v>
      </c>
      <c r="L52" t="s">
        <v>9</v>
      </c>
    </row>
    <row r="53" spans="1:12" x14ac:dyDescent="0.2">
      <c r="E53" s="2" t="s">
        <v>71</v>
      </c>
      <c r="G53" t="s">
        <v>76</v>
      </c>
    </row>
    <row r="54" spans="1:12" x14ac:dyDescent="0.2">
      <c r="E54" s="2" t="s">
        <v>72</v>
      </c>
      <c r="G54" t="s">
        <v>77</v>
      </c>
    </row>
    <row r="55" spans="1:12" x14ac:dyDescent="0.2">
      <c r="E55" s="2" t="s">
        <v>73</v>
      </c>
      <c r="G55" t="s">
        <v>78</v>
      </c>
    </row>
    <row r="56" spans="1:12" x14ac:dyDescent="0.2">
      <c r="E56" s="2" t="s">
        <v>118</v>
      </c>
      <c r="G56" t="s">
        <v>74</v>
      </c>
    </row>
    <row r="58" spans="1:12" x14ac:dyDescent="0.2">
      <c r="A58" t="s">
        <v>82</v>
      </c>
      <c r="C58" t="s">
        <v>83</v>
      </c>
      <c r="D58" t="s">
        <v>85</v>
      </c>
      <c r="E58" s="2" t="s">
        <v>87</v>
      </c>
      <c r="G58" t="s">
        <v>21</v>
      </c>
      <c r="J58" t="s">
        <v>88</v>
      </c>
      <c r="K58" s="3">
        <v>365</v>
      </c>
      <c r="L58" t="s">
        <v>11</v>
      </c>
    </row>
    <row r="59" spans="1:12" x14ac:dyDescent="0.2">
      <c r="C59" t="s">
        <v>84</v>
      </c>
      <c r="D59" t="s">
        <v>86</v>
      </c>
      <c r="J59" t="s">
        <v>89</v>
      </c>
      <c r="K59" s="3">
        <v>1040</v>
      </c>
      <c r="L59" t="s">
        <v>15</v>
      </c>
    </row>
    <row r="60" spans="1:12" x14ac:dyDescent="0.2">
      <c r="K60" s="3">
        <v>695</v>
      </c>
      <c r="L60" t="s">
        <v>12</v>
      </c>
    </row>
    <row r="61" spans="1:12" x14ac:dyDescent="0.2">
      <c r="K61" s="3">
        <f>SUM(K58:K60)</f>
        <v>2100</v>
      </c>
      <c r="L61" t="s">
        <v>9</v>
      </c>
    </row>
    <row r="63" spans="1:12" x14ac:dyDescent="0.2">
      <c r="A63" t="s">
        <v>90</v>
      </c>
      <c r="B63" t="s">
        <v>91</v>
      </c>
      <c r="C63" t="s">
        <v>92</v>
      </c>
      <c r="D63" t="s">
        <v>93</v>
      </c>
      <c r="E63" s="2" t="s">
        <v>94</v>
      </c>
      <c r="G63" t="s">
        <v>18</v>
      </c>
      <c r="J63" t="s">
        <v>95</v>
      </c>
      <c r="K63" s="3">
        <v>284</v>
      </c>
      <c r="L63" t="s">
        <v>11</v>
      </c>
    </row>
    <row r="64" spans="1:12" x14ac:dyDescent="0.2">
      <c r="J64" t="s">
        <v>96</v>
      </c>
      <c r="K64" s="3">
        <v>80.3</v>
      </c>
      <c r="L64" t="s">
        <v>8</v>
      </c>
    </row>
    <row r="65" spans="1:12" x14ac:dyDescent="0.2">
      <c r="K65" s="3">
        <v>88</v>
      </c>
      <c r="L65" t="s">
        <v>20</v>
      </c>
    </row>
    <row r="66" spans="1:12" x14ac:dyDescent="0.2">
      <c r="K66" s="3">
        <f>SUM(K63:K65)</f>
        <v>452.3</v>
      </c>
      <c r="L66" t="s">
        <v>9</v>
      </c>
    </row>
    <row r="68" spans="1:12" x14ac:dyDescent="0.2">
      <c r="A68" t="s">
        <v>82</v>
      </c>
      <c r="B68" t="s">
        <v>97</v>
      </c>
      <c r="C68" t="s">
        <v>99</v>
      </c>
      <c r="D68" t="s">
        <v>100</v>
      </c>
      <c r="E68" s="10">
        <v>40633</v>
      </c>
      <c r="F68" s="10"/>
      <c r="G68" t="s">
        <v>102</v>
      </c>
      <c r="J68" t="s">
        <v>103</v>
      </c>
      <c r="K68" s="3">
        <v>1986</v>
      </c>
      <c r="L68" t="s">
        <v>11</v>
      </c>
    </row>
    <row r="69" spans="1:12" x14ac:dyDescent="0.2">
      <c r="B69" t="s">
        <v>98</v>
      </c>
      <c r="E69" s="2" t="s">
        <v>101</v>
      </c>
      <c r="J69" t="s">
        <v>104</v>
      </c>
      <c r="K69" s="3">
        <v>3894</v>
      </c>
      <c r="L69" t="s">
        <v>14</v>
      </c>
    </row>
    <row r="70" spans="1:12" x14ac:dyDescent="0.2">
      <c r="K70" s="3">
        <v>2098</v>
      </c>
      <c r="L70" t="s">
        <v>15</v>
      </c>
    </row>
    <row r="71" spans="1:12" x14ac:dyDescent="0.2">
      <c r="K71" s="3">
        <v>1070</v>
      </c>
      <c r="L71" t="s">
        <v>12</v>
      </c>
    </row>
    <row r="72" spans="1:12" x14ac:dyDescent="0.2">
      <c r="K72" s="3">
        <f>SUM(K68:K71)</f>
        <v>9048</v>
      </c>
      <c r="L72" t="s">
        <v>9</v>
      </c>
    </row>
    <row r="74" spans="1:12" x14ac:dyDescent="0.2">
      <c r="A74" t="s">
        <v>30</v>
      </c>
      <c r="C74" t="s">
        <v>31</v>
      </c>
      <c r="D74" t="s">
        <v>105</v>
      </c>
      <c r="E74" s="2" t="s">
        <v>106</v>
      </c>
      <c r="G74" t="s">
        <v>17</v>
      </c>
      <c r="J74" t="s">
        <v>107</v>
      </c>
      <c r="K74" s="3">
        <v>166</v>
      </c>
      <c r="L74" t="s">
        <v>11</v>
      </c>
    </row>
    <row r="75" spans="1:12" x14ac:dyDescent="0.2">
      <c r="J75" t="s">
        <v>108</v>
      </c>
      <c r="K75" s="3">
        <v>182</v>
      </c>
      <c r="L75" t="s">
        <v>20</v>
      </c>
    </row>
    <row r="76" spans="1:12" x14ac:dyDescent="0.2">
      <c r="K76" s="3">
        <f>SUM(K74:K75)</f>
        <v>348</v>
      </c>
      <c r="L76" t="s">
        <v>9</v>
      </c>
    </row>
    <row r="78" spans="1:12" x14ac:dyDescent="0.2">
      <c r="A78" t="s">
        <v>125</v>
      </c>
      <c r="C78" t="s">
        <v>124</v>
      </c>
      <c r="D78" t="s">
        <v>123</v>
      </c>
      <c r="E78" s="2" t="s">
        <v>122</v>
      </c>
      <c r="G78" t="s">
        <v>21</v>
      </c>
      <c r="J78" t="s">
        <v>119</v>
      </c>
      <c r="K78" s="3">
        <v>458</v>
      </c>
      <c r="L78" t="s">
        <v>11</v>
      </c>
    </row>
    <row r="79" spans="1:12" x14ac:dyDescent="0.2">
      <c r="J79" t="s">
        <v>120</v>
      </c>
      <c r="K79" s="3">
        <v>1220</v>
      </c>
      <c r="L79" t="s">
        <v>15</v>
      </c>
    </row>
    <row r="80" spans="1:12" x14ac:dyDescent="0.2">
      <c r="J80" t="s">
        <v>121</v>
      </c>
      <c r="K80" s="3">
        <v>840</v>
      </c>
      <c r="L80" t="s">
        <v>12</v>
      </c>
    </row>
    <row r="81" spans="1:12" x14ac:dyDescent="0.2">
      <c r="K81" s="3">
        <f>SUM(K78:K80)</f>
        <v>2518</v>
      </c>
      <c r="L81" t="s">
        <v>9</v>
      </c>
    </row>
    <row r="83" spans="1:12" x14ac:dyDescent="0.2">
      <c r="A83" t="s">
        <v>114</v>
      </c>
      <c r="C83" t="s">
        <v>113</v>
      </c>
      <c r="D83" t="s">
        <v>112</v>
      </c>
      <c r="E83" s="2" t="s">
        <v>111</v>
      </c>
      <c r="G83" t="s">
        <v>21</v>
      </c>
      <c r="J83" t="s">
        <v>109</v>
      </c>
      <c r="K83" s="3">
        <v>3203.51</v>
      </c>
      <c r="L83" t="s">
        <v>15</v>
      </c>
    </row>
    <row r="84" spans="1:12" x14ac:dyDescent="0.2">
      <c r="J84" t="s">
        <v>110</v>
      </c>
      <c r="K84" s="3">
        <v>458</v>
      </c>
      <c r="L84" t="s">
        <v>126</v>
      </c>
    </row>
    <row r="85" spans="1:12" x14ac:dyDescent="0.2">
      <c r="K85" s="3">
        <v>940</v>
      </c>
      <c r="L85" t="s">
        <v>12</v>
      </c>
    </row>
    <row r="86" spans="1:12" x14ac:dyDescent="0.2">
      <c r="K86" s="3">
        <f>SUM(K83:K85)</f>
        <v>4601.51</v>
      </c>
      <c r="L86" t="s">
        <v>9</v>
      </c>
    </row>
    <row r="88" spans="1:12" x14ac:dyDescent="0.2">
      <c r="A88" t="s">
        <v>127</v>
      </c>
      <c r="C88" t="s">
        <v>128</v>
      </c>
      <c r="D88" t="s">
        <v>129</v>
      </c>
      <c r="E88" s="2" t="s">
        <v>131</v>
      </c>
      <c r="G88" t="s">
        <v>132</v>
      </c>
      <c r="J88" t="s">
        <v>133</v>
      </c>
      <c r="K88" s="3">
        <v>1458</v>
      </c>
      <c r="L88" t="s">
        <v>11</v>
      </c>
    </row>
    <row r="89" spans="1:12" x14ac:dyDescent="0.2">
      <c r="D89" t="s">
        <v>130</v>
      </c>
      <c r="J89" t="s">
        <v>134</v>
      </c>
      <c r="K89" s="3">
        <v>4167</v>
      </c>
      <c r="L89" t="s">
        <v>135</v>
      </c>
    </row>
    <row r="90" spans="1:12" x14ac:dyDescent="0.2">
      <c r="K90" s="3">
        <v>1854</v>
      </c>
      <c r="L90" t="s">
        <v>15</v>
      </c>
    </row>
    <row r="91" spans="1:12" x14ac:dyDescent="0.2">
      <c r="K91" s="3">
        <v>870</v>
      </c>
      <c r="L91" t="s">
        <v>12</v>
      </c>
    </row>
    <row r="92" spans="1:12" x14ac:dyDescent="0.2">
      <c r="K92" s="3">
        <f>SUM(K88:K91)</f>
        <v>8349</v>
      </c>
      <c r="L92" t="s">
        <v>9</v>
      </c>
    </row>
    <row r="94" spans="1:12" x14ac:dyDescent="0.2">
      <c r="A94" t="s">
        <v>58</v>
      </c>
      <c r="C94" t="s">
        <v>59</v>
      </c>
      <c r="D94" t="s">
        <v>136</v>
      </c>
      <c r="E94" s="2" t="s">
        <v>138</v>
      </c>
      <c r="G94" t="s">
        <v>139</v>
      </c>
      <c r="J94" t="s">
        <v>140</v>
      </c>
      <c r="K94" s="3">
        <v>1405.32</v>
      </c>
      <c r="L94" t="s">
        <v>11</v>
      </c>
    </row>
    <row r="95" spans="1:12" x14ac:dyDescent="0.2">
      <c r="D95" t="s">
        <v>137</v>
      </c>
      <c r="J95" t="s">
        <v>141</v>
      </c>
      <c r="K95" s="3">
        <v>5149.28</v>
      </c>
      <c r="L95" t="s">
        <v>14</v>
      </c>
    </row>
    <row r="96" spans="1:12" x14ac:dyDescent="0.2">
      <c r="J96" t="s">
        <v>142</v>
      </c>
      <c r="K96" s="3">
        <v>5875.6</v>
      </c>
      <c r="L96" t="s">
        <v>15</v>
      </c>
    </row>
    <row r="97" spans="1:12" x14ac:dyDescent="0.2">
      <c r="J97" t="s">
        <v>143</v>
      </c>
      <c r="K97" s="3">
        <v>450</v>
      </c>
      <c r="L97" t="s">
        <v>144</v>
      </c>
    </row>
    <row r="98" spans="1:12" x14ac:dyDescent="0.2">
      <c r="K98" s="3">
        <f>SUM(K94:K97)</f>
        <v>12880.2</v>
      </c>
      <c r="L98" t="s">
        <v>9</v>
      </c>
    </row>
    <row r="100" spans="1:12" x14ac:dyDescent="0.2">
      <c r="A100" t="s">
        <v>30</v>
      </c>
      <c r="C100" t="s">
        <v>31</v>
      </c>
      <c r="D100" t="s">
        <v>145</v>
      </c>
      <c r="E100" s="2" t="s">
        <v>146</v>
      </c>
      <c r="G100" t="s">
        <v>147</v>
      </c>
      <c r="J100" t="s">
        <v>148</v>
      </c>
      <c r="K100" s="3">
        <v>258</v>
      </c>
      <c r="L100" t="s">
        <v>11</v>
      </c>
    </row>
    <row r="101" spans="1:12" x14ac:dyDescent="0.2">
      <c r="K101" s="3">
        <v>222</v>
      </c>
      <c r="L101" t="s">
        <v>20</v>
      </c>
    </row>
    <row r="102" spans="1:12" x14ac:dyDescent="0.2">
      <c r="K102" s="3">
        <f>SUM(K100:K101)</f>
        <v>480</v>
      </c>
      <c r="L102" t="s">
        <v>9</v>
      </c>
    </row>
    <row r="104" spans="1:12" x14ac:dyDescent="0.2">
      <c r="A104" t="s">
        <v>82</v>
      </c>
      <c r="C104" t="s">
        <v>157</v>
      </c>
      <c r="D104" t="s">
        <v>158</v>
      </c>
      <c r="E104" s="2" t="s">
        <v>159</v>
      </c>
      <c r="G104" t="s">
        <v>21</v>
      </c>
      <c r="J104" t="s">
        <v>160</v>
      </c>
      <c r="K104" s="3">
        <v>672</v>
      </c>
      <c r="L104" t="s">
        <v>11</v>
      </c>
    </row>
    <row r="105" spans="1:12" x14ac:dyDescent="0.2">
      <c r="J105" t="s">
        <v>161</v>
      </c>
      <c r="K105" s="3">
        <v>1614</v>
      </c>
      <c r="L105" t="s">
        <v>156</v>
      </c>
    </row>
    <row r="106" spans="1:12" x14ac:dyDescent="0.2">
      <c r="K106" s="3">
        <v>1226</v>
      </c>
      <c r="L106" t="s">
        <v>15</v>
      </c>
    </row>
    <row r="107" spans="1:12" x14ac:dyDescent="0.2">
      <c r="K107" s="3">
        <v>711</v>
      </c>
      <c r="L107" t="s">
        <v>12</v>
      </c>
    </row>
    <row r="108" spans="1:12" x14ac:dyDescent="0.2">
      <c r="K108" s="3">
        <f>SUM(K104:K107)</f>
        <v>4223</v>
      </c>
      <c r="L108" t="s">
        <v>9</v>
      </c>
    </row>
    <row r="110" spans="1:12" x14ac:dyDescent="0.2">
      <c r="A110" t="s">
        <v>149</v>
      </c>
      <c r="C110" t="s">
        <v>124</v>
      </c>
      <c r="D110" t="s">
        <v>151</v>
      </c>
      <c r="E110" s="2" t="s">
        <v>152</v>
      </c>
      <c r="G110" t="s">
        <v>153</v>
      </c>
      <c r="J110" t="s">
        <v>154</v>
      </c>
      <c r="K110" s="3">
        <v>662</v>
      </c>
      <c r="L110" t="s">
        <v>11</v>
      </c>
    </row>
    <row r="111" spans="1:12" x14ac:dyDescent="0.2">
      <c r="A111" t="s">
        <v>150</v>
      </c>
      <c r="C111" t="s">
        <v>26</v>
      </c>
      <c r="J111" t="s">
        <v>155</v>
      </c>
      <c r="K111" s="3">
        <v>634</v>
      </c>
      <c r="L111" t="s">
        <v>20</v>
      </c>
    </row>
    <row r="112" spans="1:12" x14ac:dyDescent="0.2">
      <c r="K112" s="3">
        <f>SUM(K110:K111)</f>
        <v>1296</v>
      </c>
      <c r="L112" t="s">
        <v>9</v>
      </c>
    </row>
    <row r="114" spans="1:12" x14ac:dyDescent="0.2">
      <c r="A114" t="s">
        <v>58</v>
      </c>
      <c r="B114" t="s">
        <v>127</v>
      </c>
      <c r="C114" t="s">
        <v>59</v>
      </c>
      <c r="D114" t="s">
        <v>168</v>
      </c>
      <c r="E114" s="2" t="s">
        <v>166</v>
      </c>
      <c r="G114" t="s">
        <v>167</v>
      </c>
      <c r="J114" t="s">
        <v>164</v>
      </c>
      <c r="K114" s="3">
        <v>624</v>
      </c>
      <c r="L114" t="s">
        <v>20</v>
      </c>
    </row>
    <row r="115" spans="1:12" x14ac:dyDescent="0.2">
      <c r="B115" t="s">
        <v>162</v>
      </c>
      <c r="J115" t="s">
        <v>165</v>
      </c>
      <c r="K115" s="3">
        <f>SUM(K114)</f>
        <v>624</v>
      </c>
      <c r="L115" t="s">
        <v>9</v>
      </c>
    </row>
    <row r="116" spans="1:12" x14ac:dyDescent="0.2">
      <c r="B116" t="s">
        <v>163</v>
      </c>
    </row>
    <row r="118" spans="1:12" x14ac:dyDescent="0.2">
      <c r="A118" t="s">
        <v>169</v>
      </c>
      <c r="B118" t="s">
        <v>150</v>
      </c>
      <c r="C118" t="s">
        <v>124</v>
      </c>
      <c r="D118" t="s">
        <v>170</v>
      </c>
      <c r="E118" s="2" t="s">
        <v>171</v>
      </c>
      <c r="G118" t="s">
        <v>172</v>
      </c>
      <c r="J118" t="s">
        <v>173</v>
      </c>
      <c r="K118" s="3">
        <v>662</v>
      </c>
      <c r="L118" t="s">
        <v>11</v>
      </c>
    </row>
    <row r="119" spans="1:12" x14ac:dyDescent="0.2">
      <c r="K119" s="3">
        <v>990</v>
      </c>
      <c r="L119" t="s">
        <v>20</v>
      </c>
    </row>
    <row r="120" spans="1:12" x14ac:dyDescent="0.2">
      <c r="K120" s="3">
        <f>SUM(K118:K119)</f>
        <v>1652</v>
      </c>
      <c r="L120" t="s">
        <v>9</v>
      </c>
    </row>
    <row r="122" spans="1:12" x14ac:dyDescent="0.2">
      <c r="A122" t="s">
        <v>90</v>
      </c>
      <c r="B122" t="s">
        <v>174</v>
      </c>
      <c r="C122" t="s">
        <v>92</v>
      </c>
      <c r="D122" t="s">
        <v>175</v>
      </c>
      <c r="E122" s="2" t="s">
        <v>177</v>
      </c>
      <c r="G122" t="s">
        <v>178</v>
      </c>
      <c r="J122" t="s">
        <v>179</v>
      </c>
      <c r="K122" s="3">
        <v>516</v>
      </c>
      <c r="L122" t="s">
        <v>11</v>
      </c>
    </row>
    <row r="123" spans="1:12" x14ac:dyDescent="0.2">
      <c r="D123" t="s">
        <v>176</v>
      </c>
      <c r="J123" t="s">
        <v>180</v>
      </c>
      <c r="K123" s="3">
        <v>4752.0200000000004</v>
      </c>
      <c r="L123" t="s">
        <v>14</v>
      </c>
    </row>
    <row r="124" spans="1:12" x14ac:dyDescent="0.2">
      <c r="K124" s="3">
        <v>1045.5</v>
      </c>
      <c r="L124" t="s">
        <v>15</v>
      </c>
    </row>
    <row r="125" spans="1:12" x14ac:dyDescent="0.2">
      <c r="K125" s="3">
        <v>796</v>
      </c>
      <c r="L125" t="s">
        <v>12</v>
      </c>
    </row>
    <row r="126" spans="1:12" x14ac:dyDescent="0.2">
      <c r="K126" s="3">
        <f>SUM(K122:K125)</f>
        <v>7109.52</v>
      </c>
      <c r="L126" t="s">
        <v>9</v>
      </c>
    </row>
    <row r="128" spans="1:12" x14ac:dyDescent="0.2">
      <c r="A128" t="s">
        <v>45</v>
      </c>
      <c r="C128" t="s">
        <v>46</v>
      </c>
      <c r="D128" t="s">
        <v>181</v>
      </c>
      <c r="E128" s="2" t="s">
        <v>182</v>
      </c>
      <c r="G128" t="s">
        <v>21</v>
      </c>
      <c r="J128" t="s">
        <v>183</v>
      </c>
      <c r="K128" s="3">
        <v>330</v>
      </c>
      <c r="L128" t="s">
        <v>11</v>
      </c>
    </row>
    <row r="129" spans="1:12" x14ac:dyDescent="0.2">
      <c r="J129" t="s">
        <v>184</v>
      </c>
      <c r="K129" s="3">
        <v>1849.86</v>
      </c>
      <c r="L129" t="s">
        <v>15</v>
      </c>
    </row>
    <row r="130" spans="1:12" x14ac:dyDescent="0.2">
      <c r="K130" s="3">
        <v>745</v>
      </c>
      <c r="L130" t="s">
        <v>12</v>
      </c>
    </row>
    <row r="131" spans="1:12" x14ac:dyDescent="0.2">
      <c r="K131" s="3">
        <f>SUM(K128:K130)</f>
        <v>2924.8599999999997</v>
      </c>
      <c r="L131" t="s">
        <v>9</v>
      </c>
    </row>
    <row r="133" spans="1:12" x14ac:dyDescent="0.2">
      <c r="A133" t="s">
        <v>192</v>
      </c>
      <c r="B133" t="s">
        <v>191</v>
      </c>
      <c r="C133" t="s">
        <v>190</v>
      </c>
      <c r="D133" t="s">
        <v>188</v>
      </c>
      <c r="E133" s="2" t="s">
        <v>187</v>
      </c>
      <c r="G133" t="s">
        <v>17</v>
      </c>
      <c r="J133" t="s">
        <v>185</v>
      </c>
      <c r="K133" s="3">
        <v>516</v>
      </c>
      <c r="L133" t="s">
        <v>11</v>
      </c>
    </row>
    <row r="134" spans="1:12" x14ac:dyDescent="0.2">
      <c r="D134" t="s">
        <v>189</v>
      </c>
      <c r="J134" t="s">
        <v>186</v>
      </c>
      <c r="K134" s="3">
        <v>516</v>
      </c>
      <c r="L134" t="s">
        <v>9</v>
      </c>
    </row>
    <row r="136" spans="1:12" x14ac:dyDescent="0.2">
      <c r="A136" t="s">
        <v>199</v>
      </c>
      <c r="C136" t="s">
        <v>197</v>
      </c>
      <c r="D136" t="s">
        <v>196</v>
      </c>
      <c r="E136" s="2" t="s">
        <v>195</v>
      </c>
      <c r="G136" t="s">
        <v>21</v>
      </c>
      <c r="J136" t="s">
        <v>193</v>
      </c>
      <c r="K136" s="3">
        <v>458</v>
      </c>
      <c r="L136" t="s">
        <v>11</v>
      </c>
    </row>
    <row r="137" spans="1:12" x14ac:dyDescent="0.2">
      <c r="C137" t="s">
        <v>198</v>
      </c>
      <c r="J137" t="s">
        <v>194</v>
      </c>
      <c r="K137" s="3">
        <v>2248</v>
      </c>
      <c r="L137" t="s">
        <v>15</v>
      </c>
    </row>
    <row r="138" spans="1:12" x14ac:dyDescent="0.2">
      <c r="K138" s="3">
        <v>925</v>
      </c>
      <c r="L138" t="s">
        <v>12</v>
      </c>
    </row>
    <row r="139" spans="1:12" x14ac:dyDescent="0.2">
      <c r="K139" s="3">
        <f>SUM(K136:K138)</f>
        <v>3631</v>
      </c>
      <c r="L139" t="s">
        <v>9</v>
      </c>
    </row>
    <row r="141" spans="1:12" x14ac:dyDescent="0.2">
      <c r="A141" t="s">
        <v>206</v>
      </c>
      <c r="C141" t="s">
        <v>124</v>
      </c>
      <c r="D141" t="s">
        <v>203</v>
      </c>
      <c r="E141" s="2" t="s">
        <v>202</v>
      </c>
      <c r="G141" t="s">
        <v>21</v>
      </c>
      <c r="J141" t="s">
        <v>201</v>
      </c>
      <c r="K141" s="3">
        <v>1044</v>
      </c>
      <c r="L141" t="s">
        <v>11</v>
      </c>
    </row>
    <row r="142" spans="1:12" x14ac:dyDescent="0.2">
      <c r="D142" t="s">
        <v>204</v>
      </c>
      <c r="K142" s="3">
        <v>1104.58</v>
      </c>
      <c r="L142" t="s">
        <v>19</v>
      </c>
    </row>
    <row r="143" spans="1:12" x14ac:dyDescent="0.2">
      <c r="D143" t="s">
        <v>205</v>
      </c>
      <c r="K143" s="3">
        <v>809</v>
      </c>
      <c r="L143" t="s">
        <v>20</v>
      </c>
    </row>
    <row r="144" spans="1:12" x14ac:dyDescent="0.2">
      <c r="K144" s="3">
        <v>1250</v>
      </c>
      <c r="L144" t="s">
        <v>200</v>
      </c>
    </row>
    <row r="145" spans="1:12" x14ac:dyDescent="0.2">
      <c r="K145" s="3">
        <f>SUM(K141:K144)</f>
        <v>4207.58</v>
      </c>
      <c r="L145" t="s">
        <v>9</v>
      </c>
    </row>
    <row r="147" spans="1:12" x14ac:dyDescent="0.2">
      <c r="A147" t="s">
        <v>30</v>
      </c>
      <c r="C147" t="s">
        <v>31</v>
      </c>
      <c r="D147" t="s">
        <v>145</v>
      </c>
      <c r="E147" s="2" t="s">
        <v>207</v>
      </c>
      <c r="G147" t="s">
        <v>208</v>
      </c>
      <c r="J147" t="s">
        <v>209</v>
      </c>
      <c r="K147" s="3">
        <v>258</v>
      </c>
      <c r="L147" t="s">
        <v>11</v>
      </c>
    </row>
    <row r="148" spans="1:12" x14ac:dyDescent="0.2">
      <c r="K148" s="3">
        <v>258</v>
      </c>
      <c r="L148" t="s">
        <v>9</v>
      </c>
    </row>
    <row r="150" spans="1:12" x14ac:dyDescent="0.2">
      <c r="A150" t="s">
        <v>45</v>
      </c>
      <c r="C150" t="s">
        <v>46</v>
      </c>
      <c r="D150" t="s">
        <v>210</v>
      </c>
      <c r="E150" s="2" t="s">
        <v>211</v>
      </c>
      <c r="G150" t="s">
        <v>167</v>
      </c>
      <c r="J150" t="s">
        <v>212</v>
      </c>
      <c r="K150" s="3">
        <v>350</v>
      </c>
      <c r="L150" t="s">
        <v>11</v>
      </c>
    </row>
    <row r="151" spans="1:12" x14ac:dyDescent="0.2">
      <c r="K151" s="3">
        <v>524</v>
      </c>
      <c r="L151" t="s">
        <v>20</v>
      </c>
    </row>
    <row r="152" spans="1:12" x14ac:dyDescent="0.2">
      <c r="K152" s="3">
        <f>SUM(K150:K151)</f>
        <v>874</v>
      </c>
      <c r="L152" t="s">
        <v>9</v>
      </c>
    </row>
    <row r="154" spans="1:12" x14ac:dyDescent="0.2">
      <c r="A154" t="s">
        <v>199</v>
      </c>
      <c r="B154" t="s">
        <v>219</v>
      </c>
      <c r="C154" t="s">
        <v>218</v>
      </c>
      <c r="D154" t="s">
        <v>217</v>
      </c>
      <c r="E154" s="2" t="s">
        <v>216</v>
      </c>
      <c r="G154" t="s">
        <v>17</v>
      </c>
      <c r="J154" t="s">
        <v>214</v>
      </c>
      <c r="K154" s="3">
        <v>496</v>
      </c>
      <c r="L154" t="s">
        <v>11</v>
      </c>
    </row>
    <row r="155" spans="1:12" x14ac:dyDescent="0.2">
      <c r="B155" t="s">
        <v>220</v>
      </c>
      <c r="C155" t="s">
        <v>198</v>
      </c>
      <c r="J155" t="s">
        <v>215</v>
      </c>
      <c r="K155" s="3">
        <v>364</v>
      </c>
      <c r="L155" t="s">
        <v>20</v>
      </c>
    </row>
    <row r="156" spans="1:12" x14ac:dyDescent="0.2">
      <c r="K156" s="3">
        <f>SUM(K154:K155)</f>
        <v>860</v>
      </c>
      <c r="L156" t="s">
        <v>213</v>
      </c>
    </row>
    <row r="158" spans="1:12" x14ac:dyDescent="0.2">
      <c r="A158" t="s">
        <v>117</v>
      </c>
      <c r="C158" t="s">
        <v>66</v>
      </c>
      <c r="D158" t="s">
        <v>67</v>
      </c>
      <c r="E158" s="2" t="s">
        <v>221</v>
      </c>
      <c r="G158" t="s">
        <v>78</v>
      </c>
      <c r="J158" t="s">
        <v>79</v>
      </c>
      <c r="K158" s="3">
        <v>4824</v>
      </c>
      <c r="L158" t="s">
        <v>11</v>
      </c>
    </row>
    <row r="159" spans="1:12" x14ac:dyDescent="0.2">
      <c r="E159" s="2" t="s">
        <v>222</v>
      </c>
      <c r="G159" t="s">
        <v>223</v>
      </c>
      <c r="J159" t="s">
        <v>80</v>
      </c>
      <c r="K159" s="3">
        <v>302</v>
      </c>
      <c r="L159" t="s">
        <v>20</v>
      </c>
    </row>
    <row r="160" spans="1:12" x14ac:dyDescent="0.2">
      <c r="E160" s="2" t="s">
        <v>224</v>
      </c>
      <c r="G160" t="s">
        <v>74</v>
      </c>
      <c r="J160" t="s">
        <v>81</v>
      </c>
      <c r="K160" s="3">
        <f>SUM(K158:K159)</f>
        <v>5126</v>
      </c>
      <c r="L160" t="s">
        <v>9</v>
      </c>
    </row>
    <row r="161" spans="1:12" x14ac:dyDescent="0.2">
      <c r="E161" s="2" t="s">
        <v>225</v>
      </c>
      <c r="G161" t="s">
        <v>226</v>
      </c>
    </row>
    <row r="162" spans="1:12" x14ac:dyDescent="0.2">
      <c r="E162" s="2" t="s">
        <v>227</v>
      </c>
      <c r="G162" t="s">
        <v>228</v>
      </c>
    </row>
    <row r="163" spans="1:12" x14ac:dyDescent="0.2">
      <c r="E163" s="2" t="s">
        <v>229</v>
      </c>
      <c r="G163" t="s">
        <v>75</v>
      </c>
    </row>
    <row r="165" spans="1:12" x14ac:dyDescent="0.2">
      <c r="A165" t="s">
        <v>45</v>
      </c>
      <c r="C165" t="s">
        <v>46</v>
      </c>
      <c r="D165" t="s">
        <v>232</v>
      </c>
      <c r="E165" s="2" t="s">
        <v>231</v>
      </c>
      <c r="G165" t="s">
        <v>21</v>
      </c>
      <c r="J165" t="s">
        <v>230</v>
      </c>
      <c r="K165" s="3">
        <v>330</v>
      </c>
      <c r="L165" t="s">
        <v>11</v>
      </c>
    </row>
    <row r="166" spans="1:12" x14ac:dyDescent="0.2">
      <c r="D166" t="s">
        <v>233</v>
      </c>
      <c r="K166" s="3">
        <v>3024.14</v>
      </c>
      <c r="L166" t="s">
        <v>15</v>
      </c>
    </row>
    <row r="167" spans="1:12" x14ac:dyDescent="0.2">
      <c r="D167" t="s">
        <v>234</v>
      </c>
      <c r="K167" s="3">
        <v>761</v>
      </c>
      <c r="L167" t="s">
        <v>144</v>
      </c>
    </row>
    <row r="168" spans="1:12" x14ac:dyDescent="0.2">
      <c r="K168" s="3">
        <f>SUM(K165:K167)</f>
        <v>4115.1399999999994</v>
      </c>
      <c r="L168" t="s">
        <v>9</v>
      </c>
    </row>
    <row r="170" spans="1:12" x14ac:dyDescent="0.2">
      <c r="A170" t="s">
        <v>90</v>
      </c>
      <c r="B170" t="s">
        <v>91</v>
      </c>
      <c r="C170" t="s">
        <v>92</v>
      </c>
      <c r="D170" t="s">
        <v>239</v>
      </c>
      <c r="E170" s="2" t="s">
        <v>238</v>
      </c>
      <c r="G170" t="s">
        <v>18</v>
      </c>
      <c r="J170" t="s">
        <v>235</v>
      </c>
      <c r="K170" s="3">
        <v>184</v>
      </c>
      <c r="L170" t="s">
        <v>11</v>
      </c>
    </row>
    <row r="171" spans="1:12" x14ac:dyDescent="0.2">
      <c r="J171" t="s">
        <v>236</v>
      </c>
      <c r="K171" s="3">
        <v>88</v>
      </c>
      <c r="L171" t="s">
        <v>20</v>
      </c>
    </row>
    <row r="172" spans="1:12" x14ac:dyDescent="0.2">
      <c r="J172" t="s">
        <v>237</v>
      </c>
      <c r="K172" s="3">
        <f>SUM(K170:K171)</f>
        <v>272</v>
      </c>
      <c r="L172" t="s">
        <v>9</v>
      </c>
    </row>
    <row r="174" spans="1:12" x14ac:dyDescent="0.2">
      <c r="A174" t="s">
        <v>58</v>
      </c>
      <c r="B174" t="s">
        <v>240</v>
      </c>
      <c r="C174" t="s">
        <v>59</v>
      </c>
      <c r="D174" t="s">
        <v>241</v>
      </c>
      <c r="E174" s="2" t="s">
        <v>243</v>
      </c>
      <c r="G174" t="s">
        <v>16</v>
      </c>
      <c r="J174" t="s">
        <v>244</v>
      </c>
      <c r="K174" s="3">
        <v>2698</v>
      </c>
      <c r="L174" t="s">
        <v>14</v>
      </c>
    </row>
    <row r="175" spans="1:12" x14ac:dyDescent="0.2">
      <c r="B175" t="s">
        <v>199</v>
      </c>
      <c r="D175" t="s">
        <v>242</v>
      </c>
      <c r="J175" t="s">
        <v>245</v>
      </c>
      <c r="K175" s="3">
        <v>310</v>
      </c>
      <c r="L175" t="s">
        <v>8</v>
      </c>
    </row>
    <row r="176" spans="1:12" x14ac:dyDescent="0.2">
      <c r="K176" s="3">
        <v>558</v>
      </c>
      <c r="L176" t="s">
        <v>20</v>
      </c>
    </row>
    <row r="177" spans="1:12" x14ac:dyDescent="0.2">
      <c r="K177" s="3">
        <f>SUM(K174:K176)</f>
        <v>3566</v>
      </c>
      <c r="L177" t="s">
        <v>9</v>
      </c>
    </row>
    <row r="179" spans="1:12" x14ac:dyDescent="0.2">
      <c r="A179" t="s">
        <v>252</v>
      </c>
      <c r="B179" t="s">
        <v>251</v>
      </c>
      <c r="C179" t="s">
        <v>124</v>
      </c>
      <c r="D179" t="s">
        <v>249</v>
      </c>
      <c r="E179" s="2" t="s">
        <v>248</v>
      </c>
      <c r="G179" t="s">
        <v>247</v>
      </c>
      <c r="J179" t="s">
        <v>246</v>
      </c>
      <c r="K179" s="3">
        <v>2100</v>
      </c>
      <c r="L179" t="s">
        <v>11</v>
      </c>
    </row>
    <row r="180" spans="1:12" x14ac:dyDescent="0.2">
      <c r="D180" t="s">
        <v>250</v>
      </c>
      <c r="K180" s="3">
        <v>1130</v>
      </c>
      <c r="L180" t="s">
        <v>14</v>
      </c>
    </row>
    <row r="181" spans="1:12" x14ac:dyDescent="0.2">
      <c r="K181" s="3">
        <v>320.43</v>
      </c>
      <c r="L181" t="s">
        <v>8</v>
      </c>
    </row>
    <row r="182" spans="1:12" x14ac:dyDescent="0.2">
      <c r="K182" s="3">
        <v>224</v>
      </c>
      <c r="L182" t="s">
        <v>20</v>
      </c>
    </row>
    <row r="183" spans="1:12" x14ac:dyDescent="0.2">
      <c r="K183" s="3">
        <f>SUM(K179:K182)</f>
        <v>3774.43</v>
      </c>
    </row>
    <row r="185" spans="1:12" x14ac:dyDescent="0.2">
      <c r="A185" t="s">
        <v>258</v>
      </c>
      <c r="B185" t="s">
        <v>257</v>
      </c>
      <c r="C185" t="s">
        <v>124</v>
      </c>
      <c r="D185" t="s">
        <v>256</v>
      </c>
      <c r="E185" s="2" t="s">
        <v>255</v>
      </c>
      <c r="G185" t="s">
        <v>17</v>
      </c>
      <c r="J185" t="s">
        <v>254</v>
      </c>
      <c r="K185" s="3">
        <v>332</v>
      </c>
      <c r="L185" t="s">
        <v>11</v>
      </c>
    </row>
    <row r="186" spans="1:12" x14ac:dyDescent="0.2">
      <c r="D186" t="s">
        <v>253</v>
      </c>
      <c r="K186" s="3">
        <v>182</v>
      </c>
      <c r="L186" t="s">
        <v>20</v>
      </c>
    </row>
    <row r="187" spans="1:12" x14ac:dyDescent="0.2">
      <c r="K187" s="3">
        <f>SUM(K185:K186)</f>
        <v>514</v>
      </c>
      <c r="L187" t="s">
        <v>9</v>
      </c>
    </row>
    <row r="189" spans="1:12" x14ac:dyDescent="0.2">
      <c r="A189" t="s">
        <v>90</v>
      </c>
      <c r="B189" t="s">
        <v>272</v>
      </c>
      <c r="C189" t="s">
        <v>92</v>
      </c>
      <c r="D189" t="s">
        <v>269</v>
      </c>
      <c r="E189" s="2" t="s">
        <v>268</v>
      </c>
      <c r="G189" t="s">
        <v>267</v>
      </c>
      <c r="J189" t="s">
        <v>266</v>
      </c>
      <c r="K189" s="3">
        <v>289</v>
      </c>
      <c r="L189" t="s">
        <v>11</v>
      </c>
    </row>
    <row r="190" spans="1:12" x14ac:dyDescent="0.2">
      <c r="B190" t="s">
        <v>82</v>
      </c>
      <c r="D190" t="s">
        <v>270</v>
      </c>
      <c r="K190" s="3">
        <v>289</v>
      </c>
      <c r="L190" t="s">
        <v>9</v>
      </c>
    </row>
    <row r="191" spans="1:12" x14ac:dyDescent="0.2">
      <c r="D191" t="s">
        <v>271</v>
      </c>
    </row>
    <row r="193" spans="1:12" x14ac:dyDescent="0.2">
      <c r="A193" t="s">
        <v>58</v>
      </c>
      <c r="C193" t="s">
        <v>59</v>
      </c>
      <c r="D193" t="s">
        <v>259</v>
      </c>
      <c r="E193" s="2" t="s">
        <v>260</v>
      </c>
      <c r="G193" t="s">
        <v>17</v>
      </c>
      <c r="J193" t="s">
        <v>261</v>
      </c>
      <c r="K193" s="3">
        <v>233</v>
      </c>
      <c r="L193" t="s">
        <v>11</v>
      </c>
    </row>
    <row r="194" spans="1:12" x14ac:dyDescent="0.2">
      <c r="D194" t="s">
        <v>61</v>
      </c>
      <c r="K194" s="3">
        <v>1742.68</v>
      </c>
      <c r="L194" t="s">
        <v>14</v>
      </c>
    </row>
    <row r="195" spans="1:12" x14ac:dyDescent="0.2">
      <c r="K195" s="3">
        <v>182</v>
      </c>
      <c r="L195" t="s">
        <v>20</v>
      </c>
    </row>
    <row r="196" spans="1:12" x14ac:dyDescent="0.2">
      <c r="K196" s="3">
        <f>SUM(K193:K195)</f>
        <v>2157.6800000000003</v>
      </c>
      <c r="L196" t="s">
        <v>9</v>
      </c>
    </row>
    <row r="198" spans="1:12" x14ac:dyDescent="0.2">
      <c r="A198" t="s">
        <v>45</v>
      </c>
      <c r="C198" t="s">
        <v>46</v>
      </c>
      <c r="D198" t="s">
        <v>262</v>
      </c>
      <c r="E198" s="2" t="s">
        <v>263</v>
      </c>
      <c r="G198" t="s">
        <v>17</v>
      </c>
      <c r="J198" t="s">
        <v>264</v>
      </c>
      <c r="K198" s="3">
        <v>866</v>
      </c>
      <c r="L198" t="s">
        <v>11</v>
      </c>
    </row>
    <row r="199" spans="1:12" x14ac:dyDescent="0.2">
      <c r="J199" t="s">
        <v>265</v>
      </c>
      <c r="K199" s="3">
        <v>1080</v>
      </c>
      <c r="L199" t="s">
        <v>14</v>
      </c>
    </row>
    <row r="200" spans="1:12" x14ac:dyDescent="0.2">
      <c r="K200" s="3">
        <v>91</v>
      </c>
      <c r="L200" t="s">
        <v>20</v>
      </c>
    </row>
    <row r="201" spans="1:12" x14ac:dyDescent="0.2">
      <c r="K201" s="3">
        <f>SUM(K198:K200)</f>
        <v>2037</v>
      </c>
      <c r="L201" t="s">
        <v>9</v>
      </c>
    </row>
    <row r="203" spans="1:12" x14ac:dyDescent="0.2">
      <c r="A203" t="s">
        <v>45</v>
      </c>
      <c r="B203" t="s">
        <v>298</v>
      </c>
      <c r="C203" t="s">
        <v>46</v>
      </c>
      <c r="D203" t="s">
        <v>274</v>
      </c>
      <c r="E203" s="2" t="s">
        <v>276</v>
      </c>
      <c r="G203" t="s">
        <v>275</v>
      </c>
      <c r="J203" t="s">
        <v>274</v>
      </c>
      <c r="K203" s="3">
        <v>1320</v>
      </c>
      <c r="L203" t="s">
        <v>11</v>
      </c>
    </row>
    <row r="204" spans="1:12" x14ac:dyDescent="0.2">
      <c r="K204" s="3">
        <v>1614</v>
      </c>
      <c r="L204" t="s">
        <v>273</v>
      </c>
    </row>
    <row r="205" spans="1:12" x14ac:dyDescent="0.2">
      <c r="K205" s="3">
        <v>404</v>
      </c>
      <c r="L205" t="s">
        <v>8</v>
      </c>
    </row>
    <row r="206" spans="1:12" x14ac:dyDescent="0.2">
      <c r="K206" s="3">
        <v>558</v>
      </c>
      <c r="L206" t="s">
        <v>20</v>
      </c>
    </row>
    <row r="207" spans="1:12" x14ac:dyDescent="0.2">
      <c r="K207" s="3">
        <f>SUM(K203:K206)</f>
        <v>3896</v>
      </c>
      <c r="L207" t="s">
        <v>9</v>
      </c>
    </row>
    <row r="209" spans="1:12" x14ac:dyDescent="0.2">
      <c r="A209" t="s">
        <v>282</v>
      </c>
      <c r="B209" t="s">
        <v>281</v>
      </c>
      <c r="C209" t="s">
        <v>66</v>
      </c>
      <c r="D209" t="s">
        <v>279</v>
      </c>
      <c r="E209" s="2" t="s">
        <v>278</v>
      </c>
      <c r="G209" t="s">
        <v>17</v>
      </c>
      <c r="J209" t="s">
        <v>277</v>
      </c>
      <c r="K209" s="3">
        <v>332</v>
      </c>
      <c r="L209" t="s">
        <v>11</v>
      </c>
    </row>
    <row r="210" spans="1:12" x14ac:dyDescent="0.2">
      <c r="D210" t="s">
        <v>280</v>
      </c>
      <c r="K210" s="3">
        <v>300</v>
      </c>
      <c r="L210" t="s">
        <v>8</v>
      </c>
    </row>
    <row r="211" spans="1:12" x14ac:dyDescent="0.2">
      <c r="K211" s="3">
        <v>91</v>
      </c>
      <c r="L211" t="s">
        <v>20</v>
      </c>
    </row>
    <row r="212" spans="1:12" x14ac:dyDescent="0.2">
      <c r="K212" s="3">
        <f>SUM(K209:K211)</f>
        <v>723</v>
      </c>
      <c r="L212" t="s">
        <v>9</v>
      </c>
    </row>
    <row r="214" spans="1:12" x14ac:dyDescent="0.2">
      <c r="A214" t="s">
        <v>199</v>
      </c>
      <c r="C214" t="s">
        <v>289</v>
      </c>
      <c r="D214" t="s">
        <v>287</v>
      </c>
      <c r="E214" s="2" t="s">
        <v>286</v>
      </c>
      <c r="G214" t="s">
        <v>285</v>
      </c>
      <c r="J214" t="s">
        <v>283</v>
      </c>
      <c r="K214" s="3">
        <v>1471</v>
      </c>
      <c r="L214" t="s">
        <v>11</v>
      </c>
    </row>
    <row r="215" spans="1:12" x14ac:dyDescent="0.2">
      <c r="D215" t="s">
        <v>288</v>
      </c>
      <c r="J215" t="s">
        <v>284</v>
      </c>
      <c r="K215" s="3">
        <v>3084.85</v>
      </c>
      <c r="L215" t="s">
        <v>14</v>
      </c>
    </row>
    <row r="216" spans="1:12" x14ac:dyDescent="0.2">
      <c r="K216" s="3">
        <v>567</v>
      </c>
      <c r="L216" t="s">
        <v>15</v>
      </c>
    </row>
    <row r="217" spans="1:12" x14ac:dyDescent="0.2">
      <c r="K217" s="3">
        <v>340</v>
      </c>
      <c r="L217" t="s">
        <v>12</v>
      </c>
    </row>
    <row r="218" spans="1:12" x14ac:dyDescent="0.2">
      <c r="K218" s="3">
        <f>SUM(K214:K217)</f>
        <v>5462.85</v>
      </c>
      <c r="L218" t="s">
        <v>9</v>
      </c>
    </row>
    <row r="220" spans="1:12" x14ac:dyDescent="0.2">
      <c r="A220" t="s">
        <v>295</v>
      </c>
      <c r="B220" t="s">
        <v>294</v>
      </c>
      <c r="C220" t="s">
        <v>293</v>
      </c>
      <c r="D220" t="s">
        <v>291</v>
      </c>
      <c r="E220" s="2" t="s">
        <v>292</v>
      </c>
      <c r="G220" t="s">
        <v>275</v>
      </c>
      <c r="J220" t="s">
        <v>291</v>
      </c>
      <c r="K220" s="3">
        <v>488.95</v>
      </c>
      <c r="L220" t="s">
        <v>11</v>
      </c>
    </row>
    <row r="221" spans="1:12" x14ac:dyDescent="0.2">
      <c r="B221" t="s">
        <v>296</v>
      </c>
      <c r="K221" s="3">
        <v>11304</v>
      </c>
      <c r="L221" t="s">
        <v>14</v>
      </c>
    </row>
    <row r="222" spans="1:12" x14ac:dyDescent="0.2">
      <c r="K222" s="3">
        <v>710.05</v>
      </c>
      <c r="L222" t="s">
        <v>8</v>
      </c>
    </row>
    <row r="223" spans="1:12" x14ac:dyDescent="0.2">
      <c r="K223" s="3">
        <v>1096</v>
      </c>
      <c r="L223" t="s">
        <v>20</v>
      </c>
    </row>
    <row r="224" spans="1:12" x14ac:dyDescent="0.2">
      <c r="K224" s="3">
        <f>SUM(K220:K223)</f>
        <v>13599</v>
      </c>
      <c r="L224" t="s">
        <v>290</v>
      </c>
    </row>
    <row r="226" spans="1:12" x14ac:dyDescent="0.2">
      <c r="A226" t="s">
        <v>45</v>
      </c>
      <c r="B226" t="s">
        <v>297</v>
      </c>
      <c r="C226" t="s">
        <v>46</v>
      </c>
      <c r="D226" t="s">
        <v>299</v>
      </c>
      <c r="E226" s="2" t="s">
        <v>300</v>
      </c>
      <c r="G226" t="s">
        <v>301</v>
      </c>
      <c r="J226" t="s">
        <v>302</v>
      </c>
      <c r="K226" s="3">
        <v>956</v>
      </c>
      <c r="L226" t="s">
        <v>11</v>
      </c>
    </row>
    <row r="227" spans="1:12" x14ac:dyDescent="0.2">
      <c r="J227" t="s">
        <v>303</v>
      </c>
      <c r="K227" s="3">
        <v>1158</v>
      </c>
      <c r="L227" t="s">
        <v>14</v>
      </c>
    </row>
    <row r="228" spans="1:12" x14ac:dyDescent="0.2">
      <c r="K228" s="3">
        <v>559.14599999999996</v>
      </c>
      <c r="L228" t="s">
        <v>8</v>
      </c>
    </row>
    <row r="229" spans="1:12" x14ac:dyDescent="0.2">
      <c r="K229" s="3">
        <v>898</v>
      </c>
      <c r="L229" t="s">
        <v>20</v>
      </c>
    </row>
    <row r="230" spans="1:12" x14ac:dyDescent="0.2">
      <c r="K230" s="3">
        <f>SUM(K226:K229)</f>
        <v>3571.1459999999997</v>
      </c>
      <c r="L230" t="s">
        <v>9</v>
      </c>
    </row>
    <row r="232" spans="1:12" x14ac:dyDescent="0.2">
      <c r="A232" t="s">
        <v>304</v>
      </c>
      <c r="B232" t="s">
        <v>150</v>
      </c>
      <c r="C232" t="s">
        <v>124</v>
      </c>
      <c r="D232" t="s">
        <v>305</v>
      </c>
      <c r="E232" s="2" t="s">
        <v>307</v>
      </c>
      <c r="G232" t="s">
        <v>308</v>
      </c>
      <c r="J232" t="s">
        <v>309</v>
      </c>
      <c r="K232" s="3">
        <v>662</v>
      </c>
      <c r="L232" t="s">
        <v>11</v>
      </c>
    </row>
    <row r="233" spans="1:12" x14ac:dyDescent="0.2">
      <c r="D233" t="s">
        <v>306</v>
      </c>
      <c r="J233" t="s">
        <v>310</v>
      </c>
      <c r="K233" s="3">
        <v>634</v>
      </c>
      <c r="L233" t="s">
        <v>20</v>
      </c>
    </row>
    <row r="234" spans="1:12" x14ac:dyDescent="0.2">
      <c r="K234" s="3">
        <f>SUM(K232:K233)</f>
        <v>1296</v>
      </c>
      <c r="L234" t="s">
        <v>9</v>
      </c>
    </row>
    <row r="236" spans="1:12" x14ac:dyDescent="0.2">
      <c r="A236" t="s">
        <v>316</v>
      </c>
      <c r="B236" t="s">
        <v>251</v>
      </c>
      <c r="C236" t="s">
        <v>315</v>
      </c>
      <c r="D236" t="s">
        <v>314</v>
      </c>
      <c r="E236" s="2" t="s">
        <v>313</v>
      </c>
      <c r="G236" t="s">
        <v>312</v>
      </c>
      <c r="J236" t="s">
        <v>311</v>
      </c>
      <c r="K236" s="3">
        <v>516</v>
      </c>
      <c r="L236" t="s">
        <v>11</v>
      </c>
    </row>
    <row r="237" spans="1:12" x14ac:dyDescent="0.2">
      <c r="K237" s="3">
        <v>250</v>
      </c>
      <c r="L237" t="s">
        <v>8</v>
      </c>
    </row>
    <row r="238" spans="1:12" x14ac:dyDescent="0.2">
      <c r="K238" s="3">
        <f>SUM(K236:K237)</f>
        <v>766</v>
      </c>
      <c r="L238" t="s">
        <v>9</v>
      </c>
    </row>
    <row r="240" spans="1:12" x14ac:dyDescent="0.2">
      <c r="A240" t="s">
        <v>45</v>
      </c>
      <c r="C240" t="s">
        <v>46</v>
      </c>
      <c r="D240" t="s">
        <v>322</v>
      </c>
      <c r="E240" s="2" t="s">
        <v>321</v>
      </c>
      <c r="G240" t="s">
        <v>21</v>
      </c>
      <c r="J240" t="s">
        <v>319</v>
      </c>
      <c r="K240" s="3">
        <v>330</v>
      </c>
      <c r="L240" t="s">
        <v>11</v>
      </c>
    </row>
    <row r="241" spans="1:12" x14ac:dyDescent="0.2">
      <c r="J241" t="s">
        <v>320</v>
      </c>
      <c r="K241" s="3">
        <v>3251</v>
      </c>
      <c r="L241" t="s">
        <v>317</v>
      </c>
    </row>
    <row r="242" spans="1:12" x14ac:dyDescent="0.2">
      <c r="K242" s="3">
        <v>849</v>
      </c>
      <c r="L242" t="s">
        <v>318</v>
      </c>
    </row>
    <row r="243" spans="1:12" x14ac:dyDescent="0.2">
      <c r="K243" s="3">
        <f>SUM(K240:K242)</f>
        <v>4430</v>
      </c>
      <c r="L243" t="s">
        <v>9</v>
      </c>
    </row>
    <row r="245" spans="1:12" x14ac:dyDescent="0.2">
      <c r="A245" t="s">
        <v>199</v>
      </c>
      <c r="C245" t="s">
        <v>197</v>
      </c>
      <c r="D245" t="s">
        <v>326</v>
      </c>
      <c r="E245" s="2" t="s">
        <v>325</v>
      </c>
      <c r="G245" t="s">
        <v>21</v>
      </c>
      <c r="J245" t="s">
        <v>323</v>
      </c>
      <c r="K245" s="3">
        <v>458</v>
      </c>
      <c r="L245" t="s">
        <v>11</v>
      </c>
    </row>
    <row r="246" spans="1:12" x14ac:dyDescent="0.2">
      <c r="C246" t="s">
        <v>198</v>
      </c>
      <c r="J246" t="s">
        <v>324</v>
      </c>
      <c r="K246" s="3">
        <v>2494</v>
      </c>
      <c r="L246" t="s">
        <v>15</v>
      </c>
    </row>
    <row r="247" spans="1:12" x14ac:dyDescent="0.2">
      <c r="K247" s="3">
        <v>930</v>
      </c>
      <c r="L247" t="s">
        <v>12</v>
      </c>
    </row>
    <row r="248" spans="1:12" x14ac:dyDescent="0.2">
      <c r="K248" s="3">
        <f>SUM(K245:K247)</f>
        <v>3882</v>
      </c>
      <c r="L248" t="s">
        <v>9</v>
      </c>
    </row>
    <row r="250" spans="1:12" x14ac:dyDescent="0.2">
      <c r="A250" t="s">
        <v>45</v>
      </c>
      <c r="B250" t="s">
        <v>90</v>
      </c>
      <c r="C250" t="s">
        <v>46</v>
      </c>
      <c r="D250" t="s">
        <v>328</v>
      </c>
      <c r="E250" s="2" t="s">
        <v>325</v>
      </c>
      <c r="G250" t="s">
        <v>21</v>
      </c>
      <c r="J250" t="s">
        <v>327</v>
      </c>
      <c r="K250" s="3">
        <v>660</v>
      </c>
      <c r="L250" t="s">
        <v>11</v>
      </c>
    </row>
    <row r="251" spans="1:12" x14ac:dyDescent="0.2">
      <c r="K251" s="3">
        <v>6080</v>
      </c>
      <c r="L251" t="s">
        <v>15</v>
      </c>
    </row>
    <row r="252" spans="1:12" x14ac:dyDescent="0.2">
      <c r="K252" s="3">
        <v>831</v>
      </c>
      <c r="L252" t="s">
        <v>12</v>
      </c>
    </row>
    <row r="253" spans="1:12" x14ac:dyDescent="0.2">
      <c r="K253" s="3">
        <f>SUM(K250:K252)</f>
        <v>7571</v>
      </c>
      <c r="L253" t="s">
        <v>9</v>
      </c>
    </row>
    <row r="255" spans="1:12" x14ac:dyDescent="0.2">
      <c r="A255" t="s">
        <v>58</v>
      </c>
      <c r="C255" t="s">
        <v>59</v>
      </c>
      <c r="D255" t="s">
        <v>332</v>
      </c>
      <c r="E255" s="2" t="s">
        <v>331</v>
      </c>
      <c r="G255" t="s">
        <v>21</v>
      </c>
      <c r="J255" t="s">
        <v>329</v>
      </c>
      <c r="K255" s="3">
        <v>104</v>
      </c>
      <c r="L255" t="s">
        <v>11</v>
      </c>
    </row>
    <row r="256" spans="1:12" x14ac:dyDescent="0.2">
      <c r="J256" t="s">
        <v>330</v>
      </c>
      <c r="K256" s="3">
        <v>1980</v>
      </c>
      <c r="L256" t="s">
        <v>14</v>
      </c>
    </row>
    <row r="257" spans="1:12" x14ac:dyDescent="0.2">
      <c r="K257" s="3">
        <v>4651</v>
      </c>
      <c r="L257" t="s">
        <v>15</v>
      </c>
    </row>
    <row r="258" spans="1:12" x14ac:dyDescent="0.2">
      <c r="K258" s="3">
        <v>935</v>
      </c>
      <c r="L258" t="s">
        <v>12</v>
      </c>
    </row>
    <row r="259" spans="1:12" x14ac:dyDescent="0.2">
      <c r="K259" s="3">
        <f>SUM(K255:K258)</f>
        <v>7670</v>
      </c>
      <c r="L259" t="s">
        <v>9</v>
      </c>
    </row>
    <row r="261" spans="1:12" ht="15.75" x14ac:dyDescent="0.25">
      <c r="A261" s="27">
        <v>2012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</row>
    <row r="263" spans="1:12" x14ac:dyDescent="0.2">
      <c r="A263" t="s">
        <v>82</v>
      </c>
      <c r="C263" t="s">
        <v>342</v>
      </c>
      <c r="D263" t="s">
        <v>341</v>
      </c>
      <c r="E263" s="2" t="s">
        <v>340</v>
      </c>
      <c r="G263" t="s">
        <v>21</v>
      </c>
      <c r="J263" t="s">
        <v>339</v>
      </c>
      <c r="K263" s="3">
        <v>308</v>
      </c>
      <c r="L263" t="s">
        <v>11</v>
      </c>
    </row>
    <row r="264" spans="1:12" x14ac:dyDescent="0.2">
      <c r="C264" t="s">
        <v>84</v>
      </c>
      <c r="K264" s="3">
        <v>1301.5</v>
      </c>
      <c r="L264" t="s">
        <v>15</v>
      </c>
    </row>
    <row r="265" spans="1:12" x14ac:dyDescent="0.2">
      <c r="K265" s="3">
        <v>515</v>
      </c>
      <c r="L265" t="s">
        <v>12</v>
      </c>
    </row>
    <row r="266" spans="1:12" x14ac:dyDescent="0.2">
      <c r="K266" s="3">
        <f>SUM(K263:K265)</f>
        <v>2124.5</v>
      </c>
      <c r="L266" t="s">
        <v>9</v>
      </c>
    </row>
    <row r="268" spans="1:12" x14ac:dyDescent="0.2">
      <c r="A268" s="11" t="s">
        <v>199</v>
      </c>
      <c r="B268" s="11" t="s">
        <v>295</v>
      </c>
      <c r="C268" s="11" t="s">
        <v>337</v>
      </c>
      <c r="D268" s="11" t="s">
        <v>335</v>
      </c>
      <c r="E268" s="12" t="s">
        <v>334</v>
      </c>
      <c r="F268" s="12"/>
      <c r="G268" s="11" t="s">
        <v>247</v>
      </c>
      <c r="H268" s="12"/>
      <c r="I268" s="12"/>
      <c r="J268" s="11" t="s">
        <v>333</v>
      </c>
      <c r="K268" s="3">
        <v>774</v>
      </c>
      <c r="L268" s="11" t="s">
        <v>11</v>
      </c>
    </row>
    <row r="269" spans="1:12" x14ac:dyDescent="0.2">
      <c r="B269" t="s">
        <v>338</v>
      </c>
      <c r="D269" s="11" t="s">
        <v>336</v>
      </c>
      <c r="K269" s="3">
        <v>864</v>
      </c>
      <c r="L269" s="11" t="s">
        <v>14</v>
      </c>
    </row>
    <row r="270" spans="1:12" x14ac:dyDescent="0.2">
      <c r="K270" s="3">
        <v>230</v>
      </c>
      <c r="L270" s="11" t="s">
        <v>20</v>
      </c>
    </row>
    <row r="271" spans="1:12" x14ac:dyDescent="0.2">
      <c r="K271" s="3">
        <f>SUM(K268:K270)</f>
        <v>1868</v>
      </c>
      <c r="L271" s="11" t="s">
        <v>9</v>
      </c>
    </row>
    <row r="273" spans="1:12" x14ac:dyDescent="0.2">
      <c r="A273" t="s">
        <v>58</v>
      </c>
      <c r="B273" t="s">
        <v>82</v>
      </c>
      <c r="C273" t="s">
        <v>59</v>
      </c>
      <c r="D273" t="s">
        <v>343</v>
      </c>
      <c r="E273" s="2" t="s">
        <v>345</v>
      </c>
      <c r="G273" s="11" t="s">
        <v>21</v>
      </c>
      <c r="H273" s="12"/>
      <c r="I273" s="12"/>
      <c r="J273" s="11" t="s">
        <v>347</v>
      </c>
      <c r="K273" s="3">
        <v>950.67</v>
      </c>
      <c r="L273" s="11" t="s">
        <v>11</v>
      </c>
    </row>
    <row r="274" spans="1:12" x14ac:dyDescent="0.2">
      <c r="D274" t="s">
        <v>344</v>
      </c>
      <c r="G274" s="11" t="s">
        <v>346</v>
      </c>
      <c r="H274" s="12"/>
      <c r="I274" s="12"/>
      <c r="J274" s="11" t="s">
        <v>348</v>
      </c>
      <c r="K274" s="3">
        <v>6359.69</v>
      </c>
      <c r="L274" s="11" t="s">
        <v>14</v>
      </c>
    </row>
    <row r="275" spans="1:12" x14ac:dyDescent="0.2">
      <c r="K275" s="3">
        <v>9464</v>
      </c>
      <c r="L275" s="11" t="s">
        <v>15</v>
      </c>
    </row>
    <row r="276" spans="1:12" x14ac:dyDescent="0.2">
      <c r="K276" s="3">
        <v>1620</v>
      </c>
      <c r="L276" s="11" t="s">
        <v>12</v>
      </c>
    </row>
    <row r="277" spans="1:12" x14ac:dyDescent="0.2">
      <c r="K277" s="3">
        <f>SUM(K273:K276)</f>
        <v>18394.36</v>
      </c>
      <c r="L277" s="11" t="s">
        <v>9</v>
      </c>
    </row>
    <row r="279" spans="1:12" x14ac:dyDescent="0.2">
      <c r="A279" s="11" t="s">
        <v>30</v>
      </c>
      <c r="B279" s="11" t="s">
        <v>349</v>
      </c>
      <c r="C279" s="11" t="s">
        <v>31</v>
      </c>
      <c r="D279" s="11" t="s">
        <v>350</v>
      </c>
      <c r="E279" s="12" t="s">
        <v>351</v>
      </c>
      <c r="F279" s="12"/>
      <c r="G279" s="11" t="s">
        <v>352</v>
      </c>
      <c r="H279" s="12"/>
      <c r="I279" s="12"/>
      <c r="J279" s="11" t="s">
        <v>353</v>
      </c>
      <c r="K279" s="3">
        <v>1548</v>
      </c>
      <c r="L279" s="11" t="s">
        <v>11</v>
      </c>
    </row>
    <row r="280" spans="1:12" x14ac:dyDescent="0.2">
      <c r="K280" s="3">
        <v>183</v>
      </c>
      <c r="L280" s="11" t="s">
        <v>20</v>
      </c>
    </row>
    <row r="281" spans="1:12" x14ac:dyDescent="0.2">
      <c r="K281" s="3">
        <f>SUM(K279:K280)</f>
        <v>1731</v>
      </c>
      <c r="L281" s="11" t="s">
        <v>9</v>
      </c>
    </row>
    <row r="283" spans="1:12" x14ac:dyDescent="0.2">
      <c r="A283" s="11" t="s">
        <v>45</v>
      </c>
      <c r="C283" s="11" t="s">
        <v>46</v>
      </c>
      <c r="D283" s="11" t="s">
        <v>354</v>
      </c>
      <c r="E283" s="12" t="s">
        <v>56</v>
      </c>
      <c r="F283" s="12"/>
      <c r="G283" s="11" t="s">
        <v>21</v>
      </c>
      <c r="H283" s="12"/>
      <c r="I283" s="12"/>
      <c r="J283" s="11" t="s">
        <v>355</v>
      </c>
      <c r="K283" s="3">
        <v>330</v>
      </c>
      <c r="L283" s="11" t="s">
        <v>11</v>
      </c>
    </row>
    <row r="284" spans="1:12" x14ac:dyDescent="0.2">
      <c r="K284" s="3">
        <v>2998.94</v>
      </c>
      <c r="L284" s="11" t="s">
        <v>15</v>
      </c>
    </row>
    <row r="285" spans="1:12" x14ac:dyDescent="0.2">
      <c r="K285" s="3">
        <v>940</v>
      </c>
      <c r="L285" s="11" t="s">
        <v>356</v>
      </c>
    </row>
    <row r="286" spans="1:12" x14ac:dyDescent="0.2">
      <c r="K286" s="3">
        <f>SUM(K283:K285)</f>
        <v>4268.9400000000005</v>
      </c>
      <c r="L286" s="11" t="s">
        <v>213</v>
      </c>
    </row>
    <row r="288" spans="1:12" x14ac:dyDescent="0.2">
      <c r="A288" s="11" t="s">
        <v>30</v>
      </c>
      <c r="C288" s="11" t="s">
        <v>31</v>
      </c>
      <c r="D288" s="11" t="s">
        <v>357</v>
      </c>
      <c r="E288" s="12" t="s">
        <v>358</v>
      </c>
      <c r="F288" s="12"/>
      <c r="G288" s="11" t="s">
        <v>17</v>
      </c>
      <c r="H288" s="12"/>
      <c r="I288" s="12"/>
      <c r="J288" s="11" t="s">
        <v>357</v>
      </c>
      <c r="K288" s="3">
        <v>166</v>
      </c>
      <c r="L288" s="11" t="s">
        <v>11</v>
      </c>
    </row>
    <row r="289" spans="1:12" x14ac:dyDescent="0.2">
      <c r="K289" s="3">
        <v>96</v>
      </c>
      <c r="L289" s="11" t="s">
        <v>20</v>
      </c>
    </row>
    <row r="290" spans="1:12" x14ac:dyDescent="0.2">
      <c r="K290" s="3">
        <f>SUM(K288:K289)</f>
        <v>262</v>
      </c>
      <c r="L290" s="11" t="s">
        <v>9</v>
      </c>
    </row>
    <row r="292" spans="1:12" x14ac:dyDescent="0.2">
      <c r="A292" s="11" t="s">
        <v>30</v>
      </c>
      <c r="C292" s="11" t="s">
        <v>31</v>
      </c>
      <c r="D292" s="11" t="s">
        <v>362</v>
      </c>
      <c r="E292" s="12" t="s">
        <v>361</v>
      </c>
      <c r="F292" s="12"/>
      <c r="G292" s="11" t="s">
        <v>360</v>
      </c>
      <c r="H292" s="12"/>
      <c r="I292" s="12"/>
      <c r="J292" s="11" t="s">
        <v>359</v>
      </c>
      <c r="K292" s="3">
        <v>424</v>
      </c>
      <c r="L292" s="11" t="s">
        <v>11</v>
      </c>
    </row>
    <row r="293" spans="1:12" x14ac:dyDescent="0.2">
      <c r="K293" s="3">
        <v>188</v>
      </c>
      <c r="L293" s="11" t="s">
        <v>20</v>
      </c>
    </row>
    <row r="294" spans="1:12" x14ac:dyDescent="0.2">
      <c r="K294" s="3">
        <f>SUM(K292:K293)</f>
        <v>612</v>
      </c>
      <c r="L294" s="11" t="s">
        <v>9</v>
      </c>
    </row>
    <row r="295" spans="1:12" x14ac:dyDescent="0.2">
      <c r="L295" s="11"/>
    </row>
    <row r="296" spans="1:12" x14ac:dyDescent="0.2">
      <c r="A296" s="11" t="s">
        <v>150</v>
      </c>
      <c r="C296" s="11" t="s">
        <v>26</v>
      </c>
      <c r="D296" s="11" t="s">
        <v>366</v>
      </c>
      <c r="E296" s="12" t="s">
        <v>367</v>
      </c>
      <c r="F296" s="12"/>
      <c r="G296" s="11" t="s">
        <v>368</v>
      </c>
      <c r="H296" s="12"/>
      <c r="I296" s="12"/>
      <c r="J296" s="11" t="s">
        <v>366</v>
      </c>
      <c r="K296" s="3">
        <v>258</v>
      </c>
      <c r="L296" s="11" t="s">
        <v>11</v>
      </c>
    </row>
    <row r="297" spans="1:12" x14ac:dyDescent="0.2">
      <c r="K297" s="3">
        <v>216</v>
      </c>
      <c r="L297" s="11" t="s">
        <v>20</v>
      </c>
    </row>
    <row r="298" spans="1:12" x14ac:dyDescent="0.2">
      <c r="K298" s="3">
        <f>SUM(K296:K297)</f>
        <v>474</v>
      </c>
      <c r="L298" s="11" t="s">
        <v>9</v>
      </c>
    </row>
    <row r="300" spans="1:12" x14ac:dyDescent="0.2">
      <c r="A300" s="11" t="s">
        <v>30</v>
      </c>
      <c r="C300" s="11" t="s">
        <v>31</v>
      </c>
      <c r="D300" s="11" t="s">
        <v>372</v>
      </c>
      <c r="E300" s="12" t="s">
        <v>371</v>
      </c>
      <c r="F300" s="12"/>
      <c r="G300" s="11" t="s">
        <v>370</v>
      </c>
      <c r="H300" s="12"/>
      <c r="I300" s="12"/>
      <c r="J300" s="11" t="s">
        <v>369</v>
      </c>
      <c r="K300" s="3">
        <v>1232</v>
      </c>
      <c r="L300" s="11" t="s">
        <v>11</v>
      </c>
    </row>
    <row r="301" spans="1:12" x14ac:dyDescent="0.2">
      <c r="K301" s="3">
        <v>2430</v>
      </c>
      <c r="L301" s="11" t="s">
        <v>14</v>
      </c>
    </row>
    <row r="302" spans="1:12" x14ac:dyDescent="0.2">
      <c r="K302" s="3">
        <v>8545</v>
      </c>
      <c r="L302" s="11" t="s">
        <v>15</v>
      </c>
    </row>
    <row r="303" spans="1:12" x14ac:dyDescent="0.2">
      <c r="K303" s="3">
        <v>570</v>
      </c>
      <c r="L303" s="11" t="s">
        <v>12</v>
      </c>
    </row>
    <row r="304" spans="1:12" x14ac:dyDescent="0.2">
      <c r="K304" s="3">
        <f>SUM(K300:K303)</f>
        <v>12777</v>
      </c>
      <c r="L304" s="11" t="s">
        <v>9</v>
      </c>
    </row>
    <row r="306" spans="1:12" x14ac:dyDescent="0.2">
      <c r="A306" s="11" t="s">
        <v>58</v>
      </c>
      <c r="B306" s="11" t="s">
        <v>199</v>
      </c>
      <c r="C306" s="11" t="s">
        <v>59</v>
      </c>
      <c r="D306" s="11" t="s">
        <v>363</v>
      </c>
      <c r="E306" s="12" t="s">
        <v>364</v>
      </c>
      <c r="F306" s="12"/>
      <c r="G306" s="11" t="s">
        <v>16</v>
      </c>
      <c r="H306" s="12"/>
      <c r="I306" s="12"/>
      <c r="J306" s="11" t="s">
        <v>365</v>
      </c>
      <c r="K306" s="3">
        <v>1619</v>
      </c>
      <c r="L306" s="11" t="s">
        <v>11</v>
      </c>
    </row>
    <row r="307" spans="1:12" x14ac:dyDescent="0.2">
      <c r="B307" s="11" t="s">
        <v>192</v>
      </c>
      <c r="K307" s="3">
        <v>2900</v>
      </c>
      <c r="L307" s="11" t="s">
        <v>14</v>
      </c>
    </row>
    <row r="308" spans="1:12" x14ac:dyDescent="0.2">
      <c r="B308" s="11"/>
      <c r="K308" s="3">
        <v>2070</v>
      </c>
      <c r="L308" s="11" t="s">
        <v>15</v>
      </c>
    </row>
    <row r="309" spans="1:12" x14ac:dyDescent="0.2">
      <c r="K309" s="3">
        <v>480</v>
      </c>
      <c r="L309" s="11" t="s">
        <v>8</v>
      </c>
    </row>
    <row r="310" spans="1:12" x14ac:dyDescent="0.2">
      <c r="K310" s="3">
        <v>598</v>
      </c>
      <c r="L310" s="11" t="s">
        <v>20</v>
      </c>
    </row>
    <row r="311" spans="1:12" x14ac:dyDescent="0.2">
      <c r="K311" s="3">
        <f>SUM(K306:K310)</f>
        <v>7667</v>
      </c>
      <c r="L311" s="11" t="s">
        <v>9</v>
      </c>
    </row>
    <row r="313" spans="1:12" x14ac:dyDescent="0.2">
      <c r="A313" s="11" t="s">
        <v>82</v>
      </c>
      <c r="B313" s="11" t="s">
        <v>375</v>
      </c>
      <c r="C313" s="11" t="s">
        <v>373</v>
      </c>
      <c r="D313" s="11" t="s">
        <v>374</v>
      </c>
      <c r="E313" s="12" t="s">
        <v>376</v>
      </c>
      <c r="F313" s="12"/>
      <c r="G313" s="11" t="s">
        <v>21</v>
      </c>
      <c r="H313" s="12"/>
      <c r="I313" s="12"/>
      <c r="J313" s="11" t="s">
        <v>377</v>
      </c>
      <c r="K313" s="3">
        <v>891</v>
      </c>
      <c r="L313" s="11" t="s">
        <v>11</v>
      </c>
    </row>
    <row r="314" spans="1:12" x14ac:dyDescent="0.2">
      <c r="K314" s="3">
        <v>1440</v>
      </c>
      <c r="L314" s="11" t="s">
        <v>14</v>
      </c>
    </row>
    <row r="315" spans="1:12" x14ac:dyDescent="0.2">
      <c r="K315" s="3">
        <v>2603</v>
      </c>
      <c r="L315" s="11" t="s">
        <v>15</v>
      </c>
    </row>
    <row r="316" spans="1:12" x14ac:dyDescent="0.2">
      <c r="K316" s="3">
        <v>1005</v>
      </c>
      <c r="L316" s="11" t="s">
        <v>12</v>
      </c>
    </row>
    <row r="317" spans="1:12" x14ac:dyDescent="0.2">
      <c r="K317" s="3">
        <f>SUM(K313:K316)</f>
        <v>5939</v>
      </c>
      <c r="L317" s="11" t="s">
        <v>9</v>
      </c>
    </row>
    <row r="319" spans="1:12" x14ac:dyDescent="0.2">
      <c r="A319" s="11" t="s">
        <v>30</v>
      </c>
      <c r="C319" s="11" t="s">
        <v>31</v>
      </c>
      <c r="D319" s="11" t="s">
        <v>378</v>
      </c>
      <c r="E319" s="12" t="s">
        <v>380</v>
      </c>
      <c r="F319" s="12"/>
      <c r="G319" s="11" t="s">
        <v>285</v>
      </c>
      <c r="H319" s="12"/>
      <c r="I319" s="12"/>
      <c r="J319" s="11" t="s">
        <v>378</v>
      </c>
      <c r="K319" s="3">
        <v>405</v>
      </c>
      <c r="L319" s="11" t="s">
        <v>11</v>
      </c>
    </row>
    <row r="320" spans="1:12" x14ac:dyDescent="0.2">
      <c r="D320" s="11" t="s">
        <v>379</v>
      </c>
      <c r="E320" s="12" t="s">
        <v>381</v>
      </c>
      <c r="F320" s="12"/>
      <c r="G320" s="11" t="s">
        <v>382</v>
      </c>
      <c r="H320" s="12"/>
      <c r="I320" s="12"/>
      <c r="J320" s="11" t="s">
        <v>383</v>
      </c>
      <c r="K320" s="3">
        <v>450</v>
      </c>
      <c r="L320" s="11" t="s">
        <v>8</v>
      </c>
    </row>
    <row r="321" spans="1:12" x14ac:dyDescent="0.2">
      <c r="K321" s="3">
        <v>120</v>
      </c>
      <c r="L321" s="11" t="s">
        <v>20</v>
      </c>
    </row>
    <row r="322" spans="1:12" x14ac:dyDescent="0.2">
      <c r="K322" s="3">
        <f>SUM(K319:K321)</f>
        <v>975</v>
      </c>
      <c r="L322" s="11" t="s">
        <v>9</v>
      </c>
    </row>
    <row r="324" spans="1:12" x14ac:dyDescent="0.2">
      <c r="A324" s="11" t="s">
        <v>45</v>
      </c>
      <c r="B324" s="11" t="s">
        <v>384</v>
      </c>
      <c r="C324" s="11" t="s">
        <v>46</v>
      </c>
      <c r="D324" s="11" t="s">
        <v>385</v>
      </c>
      <c r="E324" s="12" t="s">
        <v>386</v>
      </c>
      <c r="F324" s="12"/>
      <c r="G324" s="11" t="s">
        <v>387</v>
      </c>
      <c r="H324" s="12"/>
      <c r="I324" s="12"/>
      <c r="J324" s="11" t="s">
        <v>385</v>
      </c>
      <c r="K324" s="3">
        <v>1324</v>
      </c>
      <c r="L324" s="11" t="s">
        <v>11</v>
      </c>
    </row>
    <row r="325" spans="1:12" x14ac:dyDescent="0.2">
      <c r="K325" s="3">
        <v>1760</v>
      </c>
      <c r="L325" s="11" t="s">
        <v>14</v>
      </c>
    </row>
    <row r="326" spans="1:12" x14ac:dyDescent="0.2">
      <c r="K326" s="3">
        <v>957.76</v>
      </c>
      <c r="L326" s="11" t="s">
        <v>8</v>
      </c>
    </row>
    <row r="327" spans="1:12" x14ac:dyDescent="0.2">
      <c r="K327" s="3">
        <v>820</v>
      </c>
      <c r="L327" s="11" t="s">
        <v>20</v>
      </c>
    </row>
    <row r="328" spans="1:12" x14ac:dyDescent="0.2">
      <c r="K328" s="3">
        <f>SUM(K324:K327)</f>
        <v>4861.76</v>
      </c>
      <c r="L328" s="11" t="s">
        <v>9</v>
      </c>
    </row>
    <row r="329" spans="1:12" x14ac:dyDescent="0.2">
      <c r="L329" s="11"/>
    </row>
    <row r="330" spans="1:12" x14ac:dyDescent="0.2">
      <c r="A330" t="s">
        <v>282</v>
      </c>
      <c r="C330" t="s">
        <v>124</v>
      </c>
      <c r="D330" t="s">
        <v>395</v>
      </c>
      <c r="E330" s="2" t="s">
        <v>394</v>
      </c>
      <c r="G330" t="s">
        <v>393</v>
      </c>
      <c r="J330" t="s">
        <v>391</v>
      </c>
      <c r="K330" s="3">
        <v>4122</v>
      </c>
      <c r="L330" s="11" t="s">
        <v>11</v>
      </c>
    </row>
    <row r="331" spans="1:12" x14ac:dyDescent="0.2">
      <c r="A331" t="s">
        <v>397</v>
      </c>
      <c r="C331" t="s">
        <v>124</v>
      </c>
      <c r="D331" t="s">
        <v>396</v>
      </c>
      <c r="E331" s="2" t="s">
        <v>106</v>
      </c>
      <c r="J331" t="s">
        <v>392</v>
      </c>
      <c r="K331" s="3">
        <v>4800</v>
      </c>
      <c r="L331" s="11" t="s">
        <v>14</v>
      </c>
    </row>
    <row r="332" spans="1:12" x14ac:dyDescent="0.2">
      <c r="A332" t="s">
        <v>398</v>
      </c>
      <c r="C332" t="s">
        <v>124</v>
      </c>
      <c r="K332" s="3">
        <v>1767</v>
      </c>
      <c r="L332" s="11" t="s">
        <v>15</v>
      </c>
    </row>
    <row r="333" spans="1:12" x14ac:dyDescent="0.2">
      <c r="K333" s="3">
        <v>640</v>
      </c>
      <c r="L333" s="11" t="s">
        <v>12</v>
      </c>
    </row>
    <row r="334" spans="1:12" x14ac:dyDescent="0.2">
      <c r="K334" s="3">
        <f>SUM(K330:K333)</f>
        <v>11329</v>
      </c>
      <c r="L334" s="11" t="s">
        <v>9</v>
      </c>
    </row>
    <row r="336" spans="1:12" x14ac:dyDescent="0.2">
      <c r="A336" t="s">
        <v>45</v>
      </c>
      <c r="C336" t="s">
        <v>46</v>
      </c>
      <c r="D336" t="s">
        <v>388</v>
      </c>
      <c r="E336" s="2" t="s">
        <v>390</v>
      </c>
      <c r="G336" t="s">
        <v>21</v>
      </c>
      <c r="J336" t="s">
        <v>388</v>
      </c>
      <c r="K336" s="3">
        <v>330</v>
      </c>
      <c r="L336" t="s">
        <v>11</v>
      </c>
    </row>
    <row r="337" spans="1:12" x14ac:dyDescent="0.2">
      <c r="D337" t="s">
        <v>389</v>
      </c>
      <c r="J337" t="s">
        <v>389</v>
      </c>
      <c r="K337" s="3">
        <v>3432.46</v>
      </c>
      <c r="L337" t="s">
        <v>15</v>
      </c>
    </row>
    <row r="338" spans="1:12" x14ac:dyDescent="0.2">
      <c r="K338" s="3">
        <v>976</v>
      </c>
      <c r="L338" t="s">
        <v>12</v>
      </c>
    </row>
    <row r="339" spans="1:12" x14ac:dyDescent="0.2">
      <c r="K339" s="3">
        <f>SUM(K336:K338)</f>
        <v>4738.46</v>
      </c>
      <c r="L339" t="s">
        <v>9</v>
      </c>
    </row>
    <row r="341" spans="1:12" x14ac:dyDescent="0.2">
      <c r="A341" t="s">
        <v>30</v>
      </c>
      <c r="C341" t="s">
        <v>31</v>
      </c>
      <c r="D341" t="s">
        <v>399</v>
      </c>
      <c r="E341" s="2" t="s">
        <v>400</v>
      </c>
      <c r="G341" t="s">
        <v>167</v>
      </c>
      <c r="J341" t="s">
        <v>401</v>
      </c>
      <c r="K341" s="3">
        <v>258</v>
      </c>
      <c r="L341" t="s">
        <v>11</v>
      </c>
    </row>
    <row r="342" spans="1:12" x14ac:dyDescent="0.2">
      <c r="J342" t="s">
        <v>402</v>
      </c>
      <c r="K342" s="3">
        <v>431.6</v>
      </c>
      <c r="L342" t="s">
        <v>8</v>
      </c>
    </row>
    <row r="343" spans="1:12" x14ac:dyDescent="0.2">
      <c r="K343" s="3">
        <v>524</v>
      </c>
      <c r="L343" t="s">
        <v>20</v>
      </c>
    </row>
    <row r="344" spans="1:12" x14ac:dyDescent="0.2">
      <c r="K344" s="3">
        <f>SUM(K341:K343)</f>
        <v>1213.5999999999999</v>
      </c>
      <c r="L344" t="s">
        <v>9</v>
      </c>
    </row>
    <row r="346" spans="1:12" x14ac:dyDescent="0.2">
      <c r="A346" t="s">
        <v>58</v>
      </c>
      <c r="C346" t="s">
        <v>59</v>
      </c>
      <c r="D346" t="s">
        <v>332</v>
      </c>
      <c r="E346" s="2" t="s">
        <v>404</v>
      </c>
      <c r="G346" t="s">
        <v>21</v>
      </c>
      <c r="J346" t="s">
        <v>403</v>
      </c>
      <c r="K346" s="3">
        <v>805</v>
      </c>
      <c r="L346" t="s">
        <v>11</v>
      </c>
    </row>
    <row r="347" spans="1:12" x14ac:dyDescent="0.2">
      <c r="K347" s="3">
        <v>3860</v>
      </c>
      <c r="L347" t="s">
        <v>14</v>
      </c>
    </row>
    <row r="348" spans="1:12" x14ac:dyDescent="0.2">
      <c r="K348" s="3">
        <v>3629</v>
      </c>
      <c r="L348" t="s">
        <v>15</v>
      </c>
    </row>
    <row r="349" spans="1:12" x14ac:dyDescent="0.2">
      <c r="K349" s="3">
        <v>985</v>
      </c>
      <c r="L349" t="s">
        <v>12</v>
      </c>
    </row>
    <row r="350" spans="1:12" x14ac:dyDescent="0.2">
      <c r="K350" s="3">
        <f>SUM(K346:K349)</f>
        <v>9279</v>
      </c>
      <c r="L350" t="s">
        <v>9</v>
      </c>
    </row>
    <row r="352" spans="1:12" x14ac:dyDescent="0.2">
      <c r="A352" t="s">
        <v>405</v>
      </c>
      <c r="B352" t="s">
        <v>407</v>
      </c>
      <c r="C352" t="s">
        <v>124</v>
      </c>
      <c r="D352" t="s">
        <v>408</v>
      </c>
      <c r="E352" s="2" t="s">
        <v>409</v>
      </c>
      <c r="G352" t="s">
        <v>410</v>
      </c>
      <c r="J352" t="s">
        <v>411</v>
      </c>
      <c r="K352" s="3">
        <v>804</v>
      </c>
      <c r="L352" t="s">
        <v>11</v>
      </c>
    </row>
    <row r="353" spans="1:12" x14ac:dyDescent="0.2">
      <c r="A353" t="s">
        <v>406</v>
      </c>
      <c r="C353" t="s">
        <v>124</v>
      </c>
    </row>
    <row r="354" spans="1:12" x14ac:dyDescent="0.2">
      <c r="A354" t="s">
        <v>412</v>
      </c>
      <c r="B354" t="s">
        <v>407</v>
      </c>
      <c r="C354" t="s">
        <v>124</v>
      </c>
      <c r="E354" s="2" t="s">
        <v>414</v>
      </c>
      <c r="G354" t="s">
        <v>415</v>
      </c>
      <c r="K354" s="3">
        <v>804</v>
      </c>
      <c r="L354" t="s">
        <v>126</v>
      </c>
    </row>
    <row r="355" spans="1:12" x14ac:dyDescent="0.2">
      <c r="A355" t="s">
        <v>413</v>
      </c>
      <c r="C355" t="s">
        <v>124</v>
      </c>
    </row>
    <row r="356" spans="1:12" x14ac:dyDescent="0.2">
      <c r="A356" t="s">
        <v>416</v>
      </c>
      <c r="B356" t="s">
        <v>407</v>
      </c>
      <c r="C356" t="s">
        <v>124</v>
      </c>
      <c r="E356" s="2" t="s">
        <v>400</v>
      </c>
      <c r="G356" t="s">
        <v>228</v>
      </c>
      <c r="K356" s="3">
        <v>804</v>
      </c>
      <c r="L356" t="s">
        <v>11</v>
      </c>
    </row>
    <row r="357" spans="1:12" x14ac:dyDescent="0.2">
      <c r="A357" t="s">
        <v>412</v>
      </c>
      <c r="C357" t="s">
        <v>124</v>
      </c>
    </row>
    <row r="358" spans="1:12" x14ac:dyDescent="0.2">
      <c r="A358" t="s">
        <v>417</v>
      </c>
      <c r="B358" t="s">
        <v>407</v>
      </c>
      <c r="C358" t="s">
        <v>124</v>
      </c>
      <c r="E358" s="2" t="s">
        <v>418</v>
      </c>
      <c r="G358" t="s">
        <v>419</v>
      </c>
      <c r="K358" s="3">
        <v>804</v>
      </c>
      <c r="L358" t="s">
        <v>11</v>
      </c>
    </row>
    <row r="359" spans="1:12" x14ac:dyDescent="0.2">
      <c r="A359" t="s">
        <v>420</v>
      </c>
      <c r="C359" t="s">
        <v>124</v>
      </c>
    </row>
    <row r="360" spans="1:12" x14ac:dyDescent="0.2">
      <c r="A360" t="s">
        <v>417</v>
      </c>
      <c r="B360" t="s">
        <v>407</v>
      </c>
      <c r="C360" t="s">
        <v>124</v>
      </c>
      <c r="E360" s="2" t="s">
        <v>421</v>
      </c>
      <c r="G360" t="s">
        <v>74</v>
      </c>
      <c r="K360" s="3">
        <v>804</v>
      </c>
      <c r="L360" t="s">
        <v>11</v>
      </c>
    </row>
    <row r="361" spans="1:12" x14ac:dyDescent="0.2">
      <c r="A361" t="s">
        <v>406</v>
      </c>
      <c r="C361" t="s">
        <v>124</v>
      </c>
    </row>
    <row r="362" spans="1:12" x14ac:dyDescent="0.2">
      <c r="K362" s="3">
        <f>SUM(K352:K361)</f>
        <v>4020</v>
      </c>
      <c r="L362" t="s">
        <v>9</v>
      </c>
    </row>
    <row r="364" spans="1:12" x14ac:dyDescent="0.2">
      <c r="A364" t="s">
        <v>45</v>
      </c>
      <c r="B364" t="s">
        <v>199</v>
      </c>
      <c r="C364" t="s">
        <v>424</v>
      </c>
      <c r="D364" t="s">
        <v>425</v>
      </c>
      <c r="E364" s="2" t="s">
        <v>426</v>
      </c>
      <c r="G364" t="s">
        <v>275</v>
      </c>
      <c r="J364" t="s">
        <v>427</v>
      </c>
      <c r="K364" s="3">
        <v>12180</v>
      </c>
      <c r="L364" t="s">
        <v>430</v>
      </c>
    </row>
    <row r="365" spans="1:12" x14ac:dyDescent="0.2">
      <c r="B365" t="s">
        <v>422</v>
      </c>
      <c r="J365" t="s">
        <v>428</v>
      </c>
      <c r="K365" s="3">
        <v>600</v>
      </c>
      <c r="L365" t="s">
        <v>8</v>
      </c>
    </row>
    <row r="366" spans="1:12" x14ac:dyDescent="0.2">
      <c r="B366" t="s">
        <v>90</v>
      </c>
      <c r="J366" t="s">
        <v>429</v>
      </c>
      <c r="K366" s="3">
        <v>598</v>
      </c>
      <c r="L366" t="s">
        <v>20</v>
      </c>
    </row>
    <row r="367" spans="1:12" x14ac:dyDescent="0.2">
      <c r="B367" t="s">
        <v>423</v>
      </c>
      <c r="K367" s="3">
        <f>SUM(K364:K366)</f>
        <v>13378</v>
      </c>
      <c r="L367" t="s">
        <v>9</v>
      </c>
    </row>
    <row r="369" spans="1:12" x14ac:dyDescent="0.2">
      <c r="K369" s="3">
        <v>789</v>
      </c>
      <c r="L369" t="s">
        <v>11</v>
      </c>
    </row>
    <row r="370" spans="1:12" x14ac:dyDescent="0.2">
      <c r="K370" s="3">
        <v>1120.01</v>
      </c>
      <c r="L370" t="s">
        <v>14</v>
      </c>
    </row>
    <row r="371" spans="1:12" x14ac:dyDescent="0.2">
      <c r="K371" s="3">
        <v>14336.69</v>
      </c>
      <c r="L371" t="s">
        <v>15</v>
      </c>
    </row>
    <row r="372" spans="1:12" x14ac:dyDescent="0.2">
      <c r="K372" s="3">
        <v>580</v>
      </c>
      <c r="L372" t="s">
        <v>12</v>
      </c>
    </row>
    <row r="373" spans="1:12" x14ac:dyDescent="0.2">
      <c r="A373" t="s">
        <v>45</v>
      </c>
      <c r="C373" t="s">
        <v>46</v>
      </c>
      <c r="D373" t="s">
        <v>434</v>
      </c>
      <c r="E373" s="2" t="s">
        <v>433</v>
      </c>
      <c r="G373" t="s">
        <v>432</v>
      </c>
      <c r="J373" t="s">
        <v>431</v>
      </c>
      <c r="K373" s="3">
        <f>SUM(K369:K372)</f>
        <v>16825.7</v>
      </c>
      <c r="L373" t="s">
        <v>9</v>
      </c>
    </row>
    <row r="374" spans="1:12" x14ac:dyDescent="0.2">
      <c r="D374" t="s">
        <v>435</v>
      </c>
    </row>
    <row r="375" spans="1:12" x14ac:dyDescent="0.2">
      <c r="D375" t="s">
        <v>436</v>
      </c>
    </row>
    <row r="377" spans="1:12" x14ac:dyDescent="0.2">
      <c r="A377" t="s">
        <v>150</v>
      </c>
      <c r="B377" t="s">
        <v>442</v>
      </c>
      <c r="C377" t="s">
        <v>441</v>
      </c>
      <c r="D377" t="s">
        <v>439</v>
      </c>
      <c r="E377" s="2" t="s">
        <v>438</v>
      </c>
      <c r="G377" t="s">
        <v>308</v>
      </c>
      <c r="J377" t="s">
        <v>437</v>
      </c>
      <c r="K377" s="3">
        <v>717</v>
      </c>
      <c r="L377" t="s">
        <v>11</v>
      </c>
    </row>
    <row r="378" spans="1:12" x14ac:dyDescent="0.2">
      <c r="B378" t="s">
        <v>443</v>
      </c>
      <c r="D378" t="s">
        <v>440</v>
      </c>
      <c r="K378" s="3">
        <v>676</v>
      </c>
      <c r="L378" t="s">
        <v>20</v>
      </c>
    </row>
    <row r="379" spans="1:12" x14ac:dyDescent="0.2">
      <c r="K379" s="3">
        <f>SUM(K377:K378)</f>
        <v>1393</v>
      </c>
      <c r="L379" t="s">
        <v>9</v>
      </c>
    </row>
    <row r="381" spans="1:12" x14ac:dyDescent="0.2">
      <c r="A381" t="s">
        <v>192</v>
      </c>
      <c r="C381" t="s">
        <v>190</v>
      </c>
      <c r="D381" t="s">
        <v>444</v>
      </c>
      <c r="E381" s="2" t="s">
        <v>446</v>
      </c>
      <c r="G381" t="s">
        <v>17</v>
      </c>
      <c r="J381" t="s">
        <v>447</v>
      </c>
      <c r="K381" s="3">
        <v>368</v>
      </c>
      <c r="L381" t="s">
        <v>11</v>
      </c>
    </row>
    <row r="382" spans="1:12" x14ac:dyDescent="0.2">
      <c r="D382" t="s">
        <v>445</v>
      </c>
      <c r="K382" s="3">
        <v>192</v>
      </c>
      <c r="L382" t="s">
        <v>20</v>
      </c>
    </row>
    <row r="383" spans="1:12" x14ac:dyDescent="0.2">
      <c r="K383" s="3">
        <f>SUM(K381:K382)</f>
        <v>560</v>
      </c>
      <c r="L383" t="s">
        <v>9</v>
      </c>
    </row>
    <row r="385" spans="1:12" x14ac:dyDescent="0.2">
      <c r="A385" t="s">
        <v>127</v>
      </c>
      <c r="C385" t="s">
        <v>128</v>
      </c>
      <c r="D385" t="s">
        <v>448</v>
      </c>
      <c r="E385" s="2" t="s">
        <v>450</v>
      </c>
      <c r="G385" t="s">
        <v>451</v>
      </c>
      <c r="J385" t="s">
        <v>452</v>
      </c>
      <c r="K385" s="3">
        <v>1215</v>
      </c>
      <c r="L385" t="s">
        <v>11</v>
      </c>
    </row>
    <row r="386" spans="1:12" x14ac:dyDescent="0.2">
      <c r="D386" t="s">
        <v>449</v>
      </c>
      <c r="J386" t="s">
        <v>453</v>
      </c>
      <c r="K386" s="3">
        <v>2622</v>
      </c>
      <c r="L386" t="s">
        <v>14</v>
      </c>
    </row>
    <row r="387" spans="1:12" x14ac:dyDescent="0.2">
      <c r="J387" t="s">
        <v>454</v>
      </c>
      <c r="K387" s="3">
        <v>5258</v>
      </c>
      <c r="L387" t="s">
        <v>15</v>
      </c>
    </row>
    <row r="388" spans="1:12" x14ac:dyDescent="0.2">
      <c r="K388" s="3">
        <v>910</v>
      </c>
      <c r="L388" t="s">
        <v>356</v>
      </c>
    </row>
    <row r="389" spans="1:12" x14ac:dyDescent="0.2">
      <c r="K389" s="3">
        <f>SUM(K385:K388)</f>
        <v>10005</v>
      </c>
      <c r="L389" t="s">
        <v>9</v>
      </c>
    </row>
    <row r="391" spans="1:12" x14ac:dyDescent="0.2">
      <c r="A391" t="s">
        <v>90</v>
      </c>
      <c r="B391" t="s">
        <v>82</v>
      </c>
      <c r="C391" t="s">
        <v>92</v>
      </c>
      <c r="D391" t="s">
        <v>455</v>
      </c>
      <c r="E391" s="2" t="s">
        <v>166</v>
      </c>
      <c r="G391" t="s">
        <v>17</v>
      </c>
      <c r="J391" t="s">
        <v>471</v>
      </c>
      <c r="K391" s="3">
        <v>332</v>
      </c>
      <c r="L391" t="s">
        <v>11</v>
      </c>
    </row>
    <row r="392" spans="1:12" x14ac:dyDescent="0.2">
      <c r="D392" t="s">
        <v>456</v>
      </c>
      <c r="K392" s="3">
        <v>192</v>
      </c>
      <c r="L392" t="s">
        <v>20</v>
      </c>
    </row>
    <row r="393" spans="1:12" x14ac:dyDescent="0.2">
      <c r="K393" s="3">
        <f>SUM(K391:K392)</f>
        <v>524</v>
      </c>
      <c r="L393" t="s">
        <v>9</v>
      </c>
    </row>
    <row r="395" spans="1:12" x14ac:dyDescent="0.2">
      <c r="A395" t="s">
        <v>30</v>
      </c>
      <c r="C395" t="s">
        <v>31</v>
      </c>
      <c r="D395" t="s">
        <v>457</v>
      </c>
      <c r="E395" s="2" t="s">
        <v>458</v>
      </c>
      <c r="G395" t="s">
        <v>459</v>
      </c>
      <c r="J395" t="s">
        <v>460</v>
      </c>
      <c r="K395" s="3">
        <v>662</v>
      </c>
      <c r="L395" t="s">
        <v>11</v>
      </c>
    </row>
    <row r="396" spans="1:12" x14ac:dyDescent="0.2">
      <c r="K396" s="3">
        <v>830</v>
      </c>
      <c r="L396" t="s">
        <v>14</v>
      </c>
    </row>
    <row r="397" spans="1:12" x14ac:dyDescent="0.2">
      <c r="K397" s="3">
        <v>50</v>
      </c>
      <c r="L397" t="s">
        <v>12</v>
      </c>
    </row>
    <row r="398" spans="1:12" x14ac:dyDescent="0.2">
      <c r="K398" s="3">
        <v>700</v>
      </c>
      <c r="L398" t="s">
        <v>8</v>
      </c>
    </row>
    <row r="399" spans="1:12" x14ac:dyDescent="0.2">
      <c r="K399" s="3">
        <v>601</v>
      </c>
      <c r="L399" t="s">
        <v>20</v>
      </c>
    </row>
    <row r="400" spans="1:12" x14ac:dyDescent="0.2">
      <c r="K400" s="3">
        <f>SUM(K395:K399)</f>
        <v>2843</v>
      </c>
      <c r="L400" t="s">
        <v>9</v>
      </c>
    </row>
    <row r="402" spans="1:12" x14ac:dyDescent="0.2">
      <c r="A402" t="s">
        <v>82</v>
      </c>
      <c r="B402" t="s">
        <v>467</v>
      </c>
      <c r="C402" t="s">
        <v>468</v>
      </c>
      <c r="D402" t="s">
        <v>455</v>
      </c>
      <c r="E402" s="2" t="s">
        <v>469</v>
      </c>
      <c r="G402" t="s">
        <v>470</v>
      </c>
      <c r="J402" t="s">
        <v>471</v>
      </c>
      <c r="K402" s="3">
        <v>332</v>
      </c>
      <c r="L402" t="s">
        <v>11</v>
      </c>
    </row>
    <row r="403" spans="1:12" x14ac:dyDescent="0.2">
      <c r="D403" t="s">
        <v>456</v>
      </c>
      <c r="K403" s="3">
        <v>332</v>
      </c>
      <c r="L403" t="s">
        <v>9</v>
      </c>
    </row>
    <row r="405" spans="1:12" x14ac:dyDescent="0.2">
      <c r="A405" t="s">
        <v>461</v>
      </c>
      <c r="B405" t="s">
        <v>462</v>
      </c>
      <c r="C405" t="s">
        <v>463</v>
      </c>
      <c r="D405" t="s">
        <v>464</v>
      </c>
      <c r="E405" s="2" t="s">
        <v>465</v>
      </c>
      <c r="G405" t="s">
        <v>21</v>
      </c>
      <c r="J405" t="s">
        <v>466</v>
      </c>
      <c r="K405" s="3">
        <v>660</v>
      </c>
      <c r="L405" t="s">
        <v>11</v>
      </c>
    </row>
    <row r="406" spans="1:12" x14ac:dyDescent="0.2">
      <c r="K406" s="3">
        <v>6647.1</v>
      </c>
      <c r="L406" t="s">
        <v>15</v>
      </c>
    </row>
    <row r="407" spans="1:12" x14ac:dyDescent="0.2">
      <c r="K407" s="3">
        <v>1340</v>
      </c>
      <c r="L407" t="s">
        <v>12</v>
      </c>
    </row>
    <row r="408" spans="1:12" x14ac:dyDescent="0.2">
      <c r="K408" s="3">
        <f>SUM(K405:K407)</f>
        <v>8647.1</v>
      </c>
      <c r="L408" t="s">
        <v>9</v>
      </c>
    </row>
    <row r="410" spans="1:12" x14ac:dyDescent="0.2">
      <c r="A410" t="s">
        <v>127</v>
      </c>
      <c r="C410" t="s">
        <v>128</v>
      </c>
      <c r="D410" t="s">
        <v>473</v>
      </c>
      <c r="E410" s="2" t="s">
        <v>475</v>
      </c>
      <c r="G410" t="s">
        <v>21</v>
      </c>
      <c r="J410" t="s">
        <v>473</v>
      </c>
      <c r="K410" s="3">
        <v>880</v>
      </c>
      <c r="L410" t="s">
        <v>11</v>
      </c>
    </row>
    <row r="411" spans="1:12" x14ac:dyDescent="0.2">
      <c r="D411" t="s">
        <v>474</v>
      </c>
      <c r="J411" t="s">
        <v>474</v>
      </c>
      <c r="K411" s="3">
        <v>960</v>
      </c>
      <c r="L411" t="s">
        <v>14</v>
      </c>
    </row>
    <row r="412" spans="1:12" x14ac:dyDescent="0.2">
      <c r="K412" s="3">
        <v>1370</v>
      </c>
      <c r="L412" t="s">
        <v>15</v>
      </c>
    </row>
    <row r="413" spans="1:12" x14ac:dyDescent="0.2">
      <c r="K413" s="3">
        <v>995</v>
      </c>
      <c r="L413" t="s">
        <v>12</v>
      </c>
    </row>
    <row r="414" spans="1:12" x14ac:dyDescent="0.2">
      <c r="K414" s="3">
        <f>SUM(K410:K413)</f>
        <v>4205</v>
      </c>
      <c r="L414" t="s">
        <v>9</v>
      </c>
    </row>
    <row r="416" spans="1:12" x14ac:dyDescent="0.2">
      <c r="A416" t="s">
        <v>90</v>
      </c>
      <c r="B416" t="s">
        <v>82</v>
      </c>
      <c r="C416" t="s">
        <v>92</v>
      </c>
      <c r="D416" t="s">
        <v>455</v>
      </c>
      <c r="E416" s="2" t="s">
        <v>472</v>
      </c>
      <c r="G416" t="s">
        <v>167</v>
      </c>
      <c r="J416" t="s">
        <v>471</v>
      </c>
      <c r="K416" s="3">
        <v>332</v>
      </c>
      <c r="L416" t="s">
        <v>11</v>
      </c>
    </row>
    <row r="417" spans="1:12" x14ac:dyDescent="0.2">
      <c r="D417" t="s">
        <v>456</v>
      </c>
      <c r="K417" s="3">
        <v>544</v>
      </c>
      <c r="L417" t="s">
        <v>20</v>
      </c>
    </row>
    <row r="418" spans="1:12" x14ac:dyDescent="0.2">
      <c r="K418" s="3">
        <f>SUM(K416:K417)</f>
        <v>876</v>
      </c>
      <c r="L418" t="s">
        <v>9</v>
      </c>
    </row>
    <row r="420" spans="1:12" x14ac:dyDescent="0.2">
      <c r="A420" t="s">
        <v>417</v>
      </c>
      <c r="B420" t="s">
        <v>482</v>
      </c>
      <c r="C420" t="s">
        <v>124</v>
      </c>
      <c r="D420" t="s">
        <v>480</v>
      </c>
      <c r="E420" s="2" t="s">
        <v>479</v>
      </c>
      <c r="G420" t="s">
        <v>478</v>
      </c>
      <c r="J420" t="s">
        <v>476</v>
      </c>
      <c r="K420" s="3">
        <v>478</v>
      </c>
      <c r="L420" t="s">
        <v>11</v>
      </c>
    </row>
    <row r="421" spans="1:12" x14ac:dyDescent="0.2">
      <c r="D421" t="s">
        <v>481</v>
      </c>
      <c r="J421" t="s">
        <v>477</v>
      </c>
      <c r="K421" s="3">
        <v>244</v>
      </c>
      <c r="L421" t="s">
        <v>20</v>
      </c>
    </row>
    <row r="422" spans="1:12" x14ac:dyDescent="0.2">
      <c r="K422" s="3">
        <f>SUM(K420:K421)</f>
        <v>722</v>
      </c>
      <c r="L422" t="s">
        <v>9</v>
      </c>
    </row>
    <row r="424" spans="1:12" x14ac:dyDescent="0.2">
      <c r="A424" t="s">
        <v>174</v>
      </c>
      <c r="C424" t="s">
        <v>483</v>
      </c>
      <c r="D424" t="s">
        <v>485</v>
      </c>
      <c r="E424" s="2" t="s">
        <v>487</v>
      </c>
      <c r="G424" t="s">
        <v>172</v>
      </c>
      <c r="J424" t="s">
        <v>488</v>
      </c>
      <c r="K424" s="3">
        <v>473</v>
      </c>
      <c r="L424" t="s">
        <v>11</v>
      </c>
    </row>
    <row r="425" spans="1:12" x14ac:dyDescent="0.2">
      <c r="C425" t="s">
        <v>484</v>
      </c>
      <c r="D425" t="s">
        <v>486</v>
      </c>
      <c r="J425" t="s">
        <v>489</v>
      </c>
      <c r="K425" s="3">
        <v>1593</v>
      </c>
      <c r="L425" t="s">
        <v>14</v>
      </c>
    </row>
    <row r="426" spans="1:12" x14ac:dyDescent="0.2">
      <c r="J426" t="s">
        <v>490</v>
      </c>
      <c r="K426" s="3">
        <v>285</v>
      </c>
      <c r="L426" t="s">
        <v>15</v>
      </c>
    </row>
    <row r="427" spans="1:12" x14ac:dyDescent="0.2">
      <c r="K427" s="3">
        <v>540</v>
      </c>
      <c r="L427" t="s">
        <v>12</v>
      </c>
    </row>
    <row r="428" spans="1:12" x14ac:dyDescent="0.2">
      <c r="K428" s="3">
        <f>SUM(K424:K427)</f>
        <v>2891</v>
      </c>
      <c r="L428" t="s">
        <v>9</v>
      </c>
    </row>
    <row r="430" spans="1:12" x14ac:dyDescent="0.2">
      <c r="A430" t="s">
        <v>58</v>
      </c>
      <c r="B430" t="s">
        <v>45</v>
      </c>
      <c r="C430" t="s">
        <v>59</v>
      </c>
      <c r="D430" t="s">
        <v>492</v>
      </c>
      <c r="E430" s="2" t="s">
        <v>491</v>
      </c>
      <c r="G430" t="s">
        <v>21</v>
      </c>
      <c r="J430" t="s">
        <v>492</v>
      </c>
      <c r="K430" s="3">
        <v>636</v>
      </c>
      <c r="L430" t="s">
        <v>11</v>
      </c>
    </row>
    <row r="431" spans="1:12" x14ac:dyDescent="0.2">
      <c r="D431" t="s">
        <v>493</v>
      </c>
      <c r="J431" t="s">
        <v>493</v>
      </c>
      <c r="K431" s="3">
        <v>6980.62</v>
      </c>
      <c r="L431" t="s">
        <v>15</v>
      </c>
    </row>
    <row r="432" spans="1:12" x14ac:dyDescent="0.2">
      <c r="K432" s="3">
        <v>1602</v>
      </c>
      <c r="L432" t="s">
        <v>12</v>
      </c>
    </row>
    <row r="433" spans="1:12" x14ac:dyDescent="0.2">
      <c r="K433" s="3">
        <f>SUM(K430:K432)</f>
        <v>9218.619999999999</v>
      </c>
      <c r="L433" t="s">
        <v>9</v>
      </c>
    </row>
    <row r="435" spans="1:12" x14ac:dyDescent="0.2">
      <c r="A435" t="s">
        <v>82</v>
      </c>
      <c r="B435" t="s">
        <v>494</v>
      </c>
      <c r="C435" t="s">
        <v>468</v>
      </c>
      <c r="D435" t="s">
        <v>455</v>
      </c>
      <c r="E435" s="2" t="s">
        <v>495</v>
      </c>
      <c r="G435" t="s">
        <v>18</v>
      </c>
      <c r="J435" t="s">
        <v>471</v>
      </c>
      <c r="K435" s="3">
        <v>686</v>
      </c>
      <c r="L435" t="s">
        <v>11</v>
      </c>
    </row>
    <row r="436" spans="1:12" x14ac:dyDescent="0.2">
      <c r="D436" t="s">
        <v>456</v>
      </c>
      <c r="E436" s="2" t="s">
        <v>491</v>
      </c>
      <c r="G436" t="s">
        <v>167</v>
      </c>
      <c r="K436" s="3">
        <v>216</v>
      </c>
      <c r="L436" t="s">
        <v>15</v>
      </c>
    </row>
    <row r="437" spans="1:12" x14ac:dyDescent="0.2">
      <c r="K437" s="3">
        <v>590</v>
      </c>
      <c r="L437" t="s">
        <v>20</v>
      </c>
    </row>
    <row r="438" spans="1:12" x14ac:dyDescent="0.2">
      <c r="K438" s="3">
        <v>300</v>
      </c>
      <c r="L438" t="s">
        <v>8</v>
      </c>
    </row>
    <row r="439" spans="1:12" x14ac:dyDescent="0.2">
      <c r="K439" s="3">
        <f>SUM(K435:K438)</f>
        <v>1792</v>
      </c>
      <c r="L439" t="s">
        <v>9</v>
      </c>
    </row>
    <row r="441" spans="1:12" x14ac:dyDescent="0.2">
      <c r="A441" t="s">
        <v>496</v>
      </c>
      <c r="B441" t="s">
        <v>407</v>
      </c>
      <c r="C441" t="s">
        <v>124</v>
      </c>
      <c r="D441" t="s">
        <v>408</v>
      </c>
      <c r="E441" s="2" t="s">
        <v>497</v>
      </c>
      <c r="G441" t="s">
        <v>419</v>
      </c>
      <c r="J441" t="s">
        <v>411</v>
      </c>
      <c r="K441" s="3">
        <v>804</v>
      </c>
      <c r="L441" t="s">
        <v>11</v>
      </c>
    </row>
    <row r="442" spans="1:12" x14ac:dyDescent="0.2">
      <c r="A442" t="s">
        <v>417</v>
      </c>
      <c r="C442" t="s">
        <v>124</v>
      </c>
    </row>
    <row r="443" spans="1:12" x14ac:dyDescent="0.2">
      <c r="A443" t="s">
        <v>412</v>
      </c>
      <c r="B443" t="s">
        <v>407</v>
      </c>
      <c r="C443" t="s">
        <v>124</v>
      </c>
      <c r="E443" s="2" t="s">
        <v>479</v>
      </c>
      <c r="G443" t="s">
        <v>76</v>
      </c>
      <c r="K443" s="3">
        <v>804</v>
      </c>
      <c r="L443" t="s">
        <v>126</v>
      </c>
    </row>
    <row r="444" spans="1:12" x14ac:dyDescent="0.2">
      <c r="A444" t="s">
        <v>416</v>
      </c>
      <c r="C444" t="s">
        <v>124</v>
      </c>
    </row>
    <row r="445" spans="1:12" x14ac:dyDescent="0.2">
      <c r="A445" t="s">
        <v>406</v>
      </c>
      <c r="B445" t="s">
        <v>407</v>
      </c>
      <c r="C445" t="s">
        <v>124</v>
      </c>
      <c r="E445" s="2" t="s">
        <v>491</v>
      </c>
      <c r="G445" t="s">
        <v>74</v>
      </c>
      <c r="K445" s="3">
        <v>804</v>
      </c>
      <c r="L445" t="s">
        <v>11</v>
      </c>
    </row>
    <row r="446" spans="1:12" x14ac:dyDescent="0.2">
      <c r="A446" t="s">
        <v>417</v>
      </c>
      <c r="C446" t="s">
        <v>124</v>
      </c>
    </row>
    <row r="447" spans="1:12" x14ac:dyDescent="0.2">
      <c r="A447" t="s">
        <v>405</v>
      </c>
      <c r="B447" t="s">
        <v>407</v>
      </c>
      <c r="C447" t="s">
        <v>124</v>
      </c>
      <c r="E447" s="2" t="s">
        <v>499</v>
      </c>
      <c r="G447" t="s">
        <v>410</v>
      </c>
      <c r="K447" s="3">
        <v>804</v>
      </c>
      <c r="L447" t="s">
        <v>11</v>
      </c>
    </row>
    <row r="448" spans="1:12" x14ac:dyDescent="0.2">
      <c r="A448" t="s">
        <v>498</v>
      </c>
      <c r="C448" t="s">
        <v>124</v>
      </c>
    </row>
    <row r="449" spans="1:12" x14ac:dyDescent="0.2">
      <c r="K449" s="3">
        <f>SUM(K441:K448)</f>
        <v>3216</v>
      </c>
      <c r="L449" t="s">
        <v>9</v>
      </c>
    </row>
    <row r="451" spans="1:12" x14ac:dyDescent="0.2">
      <c r="A451" t="s">
        <v>199</v>
      </c>
      <c r="B451" t="s">
        <v>505</v>
      </c>
      <c r="C451" t="s">
        <v>197</v>
      </c>
      <c r="D451" t="s">
        <v>503</v>
      </c>
      <c r="E451" s="2" t="s">
        <v>502</v>
      </c>
      <c r="G451" t="s">
        <v>21</v>
      </c>
      <c r="J451" t="s">
        <v>500</v>
      </c>
      <c r="K451" s="3">
        <v>1832</v>
      </c>
      <c r="L451" t="s">
        <v>11</v>
      </c>
    </row>
    <row r="452" spans="1:12" x14ac:dyDescent="0.2">
      <c r="C452" t="s">
        <v>198</v>
      </c>
      <c r="D452" t="s">
        <v>504</v>
      </c>
      <c r="J452" t="s">
        <v>501</v>
      </c>
      <c r="K452" s="3">
        <v>1057.3599999999999</v>
      </c>
      <c r="L452" t="s">
        <v>14</v>
      </c>
    </row>
    <row r="453" spans="1:12" x14ac:dyDescent="0.2">
      <c r="K453" s="3">
        <v>5690</v>
      </c>
      <c r="L453" t="s">
        <v>15</v>
      </c>
    </row>
    <row r="454" spans="1:12" x14ac:dyDescent="0.2">
      <c r="K454" s="3">
        <v>1397</v>
      </c>
      <c r="L454" t="s">
        <v>12</v>
      </c>
    </row>
    <row r="455" spans="1:12" x14ac:dyDescent="0.2">
      <c r="K455" s="3">
        <f>SUM(K451:K454)</f>
        <v>9976.36</v>
      </c>
      <c r="L455" t="s">
        <v>9</v>
      </c>
    </row>
    <row r="457" spans="1:12" x14ac:dyDescent="0.2">
      <c r="A457" t="s">
        <v>506</v>
      </c>
      <c r="C457" t="s">
        <v>124</v>
      </c>
      <c r="D457" t="s">
        <v>507</v>
      </c>
      <c r="E457" s="2" t="s">
        <v>508</v>
      </c>
      <c r="G457" t="s">
        <v>21</v>
      </c>
      <c r="J457" t="s">
        <v>510</v>
      </c>
      <c r="K457" s="3">
        <v>1374</v>
      </c>
      <c r="L457" t="s">
        <v>11</v>
      </c>
    </row>
    <row r="458" spans="1:12" x14ac:dyDescent="0.2">
      <c r="E458" s="2" t="s">
        <v>509</v>
      </c>
      <c r="J458" t="s">
        <v>511</v>
      </c>
      <c r="K458" s="3">
        <v>480</v>
      </c>
      <c r="L458" t="s">
        <v>14</v>
      </c>
    </row>
    <row r="459" spans="1:12" x14ac:dyDescent="0.2">
      <c r="K459" s="3">
        <v>296.5</v>
      </c>
      <c r="L459" t="s">
        <v>15</v>
      </c>
    </row>
    <row r="460" spans="1:12" x14ac:dyDescent="0.2">
      <c r="K460" s="3">
        <v>1390</v>
      </c>
      <c r="L460" t="s">
        <v>12</v>
      </c>
    </row>
    <row r="461" spans="1:12" x14ac:dyDescent="0.2">
      <c r="K461" s="3">
        <f>SUM(K457:K460)</f>
        <v>3540.5</v>
      </c>
      <c r="L461" t="s">
        <v>9</v>
      </c>
    </row>
    <row r="463" spans="1:12" x14ac:dyDescent="0.2">
      <c r="A463" t="s">
        <v>512</v>
      </c>
      <c r="C463" t="s">
        <v>513</v>
      </c>
      <c r="D463" t="s">
        <v>514</v>
      </c>
      <c r="E463" s="2" t="s">
        <v>515</v>
      </c>
      <c r="G463" t="s">
        <v>55</v>
      </c>
      <c r="J463" t="s">
        <v>516</v>
      </c>
      <c r="K463" s="3">
        <v>799</v>
      </c>
      <c r="L463" t="s">
        <v>14</v>
      </c>
    </row>
    <row r="464" spans="1:12" x14ac:dyDescent="0.2">
      <c r="C464" t="s">
        <v>514</v>
      </c>
      <c r="K464" s="3">
        <v>265</v>
      </c>
      <c r="L464" t="s">
        <v>15</v>
      </c>
    </row>
    <row r="465" spans="1:12" x14ac:dyDescent="0.2">
      <c r="K465" s="3">
        <f>SUM(K463:K464)</f>
        <v>1064</v>
      </c>
      <c r="L465" t="s">
        <v>9</v>
      </c>
    </row>
    <row r="467" spans="1:12" x14ac:dyDescent="0.2">
      <c r="A467" s="11" t="s">
        <v>45</v>
      </c>
      <c r="B467" s="11" t="s">
        <v>384</v>
      </c>
      <c r="C467" s="11" t="s">
        <v>46</v>
      </c>
      <c r="D467" s="11" t="s">
        <v>385</v>
      </c>
      <c r="E467" s="12" t="s">
        <v>517</v>
      </c>
      <c r="F467" s="12"/>
      <c r="G467" s="11" t="s">
        <v>387</v>
      </c>
      <c r="H467" s="12"/>
      <c r="I467" s="12"/>
      <c r="J467" s="11" t="s">
        <v>385</v>
      </c>
      <c r="K467" s="3">
        <v>1618</v>
      </c>
      <c r="L467" t="s">
        <v>11</v>
      </c>
    </row>
    <row r="468" spans="1:12" x14ac:dyDescent="0.2">
      <c r="K468" s="3">
        <v>2200</v>
      </c>
      <c r="L468" t="s">
        <v>14</v>
      </c>
    </row>
    <row r="469" spans="1:12" x14ac:dyDescent="0.2">
      <c r="K469" s="3">
        <v>40</v>
      </c>
      <c r="L469" t="s">
        <v>12</v>
      </c>
    </row>
    <row r="470" spans="1:12" x14ac:dyDescent="0.2">
      <c r="K470" s="3">
        <v>550.08000000000004</v>
      </c>
      <c r="L470" t="s">
        <v>8</v>
      </c>
    </row>
    <row r="471" spans="1:12" x14ac:dyDescent="0.2">
      <c r="K471" s="3">
        <v>821</v>
      </c>
      <c r="L471" t="s">
        <v>20</v>
      </c>
    </row>
    <row r="472" spans="1:12" x14ac:dyDescent="0.2">
      <c r="K472" s="3">
        <f>SUM(K467:K471)</f>
        <v>5229.08</v>
      </c>
      <c r="L472" t="s">
        <v>9</v>
      </c>
    </row>
    <row r="474" spans="1:12" x14ac:dyDescent="0.2">
      <c r="A474" t="s">
        <v>199</v>
      </c>
      <c r="C474" t="s">
        <v>113</v>
      </c>
      <c r="D474" t="s">
        <v>518</v>
      </c>
      <c r="E474" s="2" t="s">
        <v>519</v>
      </c>
      <c r="G474" t="s">
        <v>17</v>
      </c>
      <c r="J474" t="s">
        <v>518</v>
      </c>
      <c r="K474" s="3">
        <v>166</v>
      </c>
      <c r="L474" t="s">
        <v>11</v>
      </c>
    </row>
    <row r="475" spans="1:12" x14ac:dyDescent="0.2">
      <c r="K475" s="3">
        <v>384</v>
      </c>
      <c r="L475" t="s">
        <v>20</v>
      </c>
    </row>
    <row r="476" spans="1:12" x14ac:dyDescent="0.2">
      <c r="K476" s="3">
        <f>SUM(K474:K475)</f>
        <v>550</v>
      </c>
      <c r="L476" t="s">
        <v>9</v>
      </c>
    </row>
    <row r="478" spans="1:12" x14ac:dyDescent="0.2">
      <c r="A478" t="s">
        <v>520</v>
      </c>
    </row>
    <row r="479" spans="1:12" x14ac:dyDescent="0.2">
      <c r="A479" t="s">
        <v>521</v>
      </c>
      <c r="C479" t="s">
        <v>522</v>
      </c>
      <c r="D479" t="s">
        <v>523</v>
      </c>
      <c r="E479" s="2" t="s">
        <v>524</v>
      </c>
      <c r="G479" t="s">
        <v>55</v>
      </c>
      <c r="J479" t="s">
        <v>523</v>
      </c>
      <c r="K479" s="3">
        <v>2457</v>
      </c>
      <c r="L479" t="s">
        <v>11</v>
      </c>
    </row>
    <row r="480" spans="1:12" x14ac:dyDescent="0.2">
      <c r="K480" s="3">
        <v>7600.06</v>
      </c>
      <c r="L480" t="s">
        <v>14</v>
      </c>
    </row>
    <row r="481" spans="1:12" x14ac:dyDescent="0.2">
      <c r="K481" s="3">
        <v>1837</v>
      </c>
      <c r="L481" t="s">
        <v>15</v>
      </c>
    </row>
    <row r="482" spans="1:12" x14ac:dyDescent="0.2">
      <c r="K482" s="3">
        <v>1200</v>
      </c>
      <c r="L482" t="s">
        <v>12</v>
      </c>
    </row>
    <row r="483" spans="1:12" x14ac:dyDescent="0.2">
      <c r="K483" s="3">
        <f>SUM(K479:K482)</f>
        <v>13094.060000000001</v>
      </c>
      <c r="L483" t="s">
        <v>9</v>
      </c>
    </row>
    <row r="485" spans="1:12" x14ac:dyDescent="0.2">
      <c r="A485" t="s">
        <v>30</v>
      </c>
      <c r="C485" t="s">
        <v>31</v>
      </c>
      <c r="D485" t="s">
        <v>525</v>
      </c>
      <c r="E485" s="2" t="s">
        <v>526</v>
      </c>
      <c r="G485" t="s">
        <v>16</v>
      </c>
      <c r="J485" t="s">
        <v>527</v>
      </c>
      <c r="K485" s="3">
        <v>1374</v>
      </c>
      <c r="L485" t="s">
        <v>11</v>
      </c>
    </row>
    <row r="486" spans="1:12" x14ac:dyDescent="0.2">
      <c r="J486" t="s">
        <v>528</v>
      </c>
      <c r="K486" s="3">
        <v>2421</v>
      </c>
      <c r="L486" t="s">
        <v>14</v>
      </c>
    </row>
    <row r="487" spans="1:12" x14ac:dyDescent="0.2">
      <c r="K487" s="3">
        <v>1430.95</v>
      </c>
      <c r="L487" t="s">
        <v>8</v>
      </c>
    </row>
    <row r="488" spans="1:12" x14ac:dyDescent="0.2">
      <c r="K488" s="3">
        <v>645</v>
      </c>
      <c r="L488" t="s">
        <v>20</v>
      </c>
    </row>
    <row r="489" spans="1:12" x14ac:dyDescent="0.2">
      <c r="K489" s="3">
        <f>SUM(K485:K488)</f>
        <v>5870.95</v>
      </c>
      <c r="L489" t="s">
        <v>9</v>
      </c>
    </row>
    <row r="491" spans="1:12" x14ac:dyDescent="0.2">
      <c r="A491" t="s">
        <v>529</v>
      </c>
      <c r="C491" t="s">
        <v>530</v>
      </c>
      <c r="D491" t="s">
        <v>531</v>
      </c>
      <c r="E491" s="2" t="s">
        <v>532</v>
      </c>
      <c r="G491" t="s">
        <v>167</v>
      </c>
      <c r="J491" t="s">
        <v>533</v>
      </c>
      <c r="K491" s="3">
        <v>166</v>
      </c>
      <c r="L491" t="s">
        <v>11</v>
      </c>
    </row>
    <row r="492" spans="1:12" x14ac:dyDescent="0.2">
      <c r="J492" t="s">
        <v>534</v>
      </c>
      <c r="K492" s="3">
        <v>420</v>
      </c>
      <c r="L492" t="s">
        <v>15</v>
      </c>
    </row>
    <row r="493" spans="1:12" x14ac:dyDescent="0.2">
      <c r="K493" s="3">
        <f>SUM(K491:K492)</f>
        <v>586</v>
      </c>
      <c r="L493" t="s">
        <v>9</v>
      </c>
    </row>
    <row r="495" spans="1:12" x14ac:dyDescent="0.2">
      <c r="A495" t="s">
        <v>542</v>
      </c>
      <c r="C495" t="s">
        <v>541</v>
      </c>
      <c r="D495" t="s">
        <v>539</v>
      </c>
      <c r="E495" s="2" t="s">
        <v>537</v>
      </c>
      <c r="G495" t="s">
        <v>21</v>
      </c>
      <c r="J495" t="s">
        <v>536</v>
      </c>
      <c r="K495" s="3">
        <v>1246</v>
      </c>
      <c r="L495" t="s">
        <v>11</v>
      </c>
    </row>
    <row r="496" spans="1:12" x14ac:dyDescent="0.2">
      <c r="D496" t="s">
        <v>540</v>
      </c>
      <c r="E496" s="2" t="s">
        <v>538</v>
      </c>
      <c r="K496" s="3">
        <v>771</v>
      </c>
      <c r="L496" t="s">
        <v>14</v>
      </c>
    </row>
    <row r="497" spans="1:12" x14ac:dyDescent="0.2">
      <c r="K497" s="3">
        <v>200</v>
      </c>
      <c r="L497" t="s">
        <v>535</v>
      </c>
    </row>
    <row r="498" spans="1:12" x14ac:dyDescent="0.2">
      <c r="K498" s="3">
        <f>SUM(K495:K497)</f>
        <v>2217</v>
      </c>
      <c r="L498" t="s">
        <v>9</v>
      </c>
    </row>
    <row r="500" spans="1:12" x14ac:dyDescent="0.2">
      <c r="A500" t="s">
        <v>45</v>
      </c>
      <c r="C500" t="s">
        <v>46</v>
      </c>
      <c r="D500" t="s">
        <v>545</v>
      </c>
      <c r="E500" s="2" t="s">
        <v>544</v>
      </c>
      <c r="G500" t="s">
        <v>21</v>
      </c>
      <c r="J500" t="s">
        <v>543</v>
      </c>
      <c r="K500" s="3">
        <v>330</v>
      </c>
      <c r="L500" t="s">
        <v>11</v>
      </c>
    </row>
    <row r="501" spans="1:12" x14ac:dyDescent="0.2">
      <c r="D501" t="s">
        <v>546</v>
      </c>
      <c r="K501" s="3">
        <v>3657.48</v>
      </c>
      <c r="L501" t="s">
        <v>15</v>
      </c>
    </row>
    <row r="502" spans="1:12" x14ac:dyDescent="0.2">
      <c r="K502" s="3">
        <v>912</v>
      </c>
      <c r="L502" t="s">
        <v>12</v>
      </c>
    </row>
    <row r="503" spans="1:12" x14ac:dyDescent="0.2">
      <c r="K503" s="3">
        <f>SUM(K500:K502)</f>
        <v>4899.4799999999996</v>
      </c>
      <c r="L503" t="s">
        <v>9</v>
      </c>
    </row>
    <row r="505" spans="1:12" x14ac:dyDescent="0.2">
      <c r="A505" t="s">
        <v>58</v>
      </c>
      <c r="C505" t="s">
        <v>59</v>
      </c>
      <c r="D505" t="s">
        <v>555</v>
      </c>
      <c r="E505" s="2" t="s">
        <v>554</v>
      </c>
      <c r="G505" t="s">
        <v>549</v>
      </c>
      <c r="J505" t="s">
        <v>553</v>
      </c>
      <c r="K505" s="3">
        <v>1520</v>
      </c>
      <c r="L505" t="s">
        <v>11</v>
      </c>
    </row>
    <row r="506" spans="1:12" x14ac:dyDescent="0.2">
      <c r="D506" t="s">
        <v>556</v>
      </c>
      <c r="K506" s="3">
        <v>3363</v>
      </c>
      <c r="L506" t="s">
        <v>14</v>
      </c>
    </row>
    <row r="507" spans="1:12" x14ac:dyDescent="0.2">
      <c r="K507" s="3">
        <v>133</v>
      </c>
      <c r="L507" t="s">
        <v>535</v>
      </c>
    </row>
    <row r="508" spans="1:12" x14ac:dyDescent="0.2">
      <c r="K508" s="3">
        <v>370.03</v>
      </c>
      <c r="L508" t="s">
        <v>8</v>
      </c>
    </row>
    <row r="509" spans="1:12" x14ac:dyDescent="0.2">
      <c r="K509" s="3">
        <v>752</v>
      </c>
      <c r="L509" t="s">
        <v>20</v>
      </c>
    </row>
    <row r="510" spans="1:12" x14ac:dyDescent="0.2">
      <c r="K510" s="3">
        <f>SUM(K505:K509)</f>
        <v>6138.03</v>
      </c>
      <c r="L510" t="s">
        <v>9</v>
      </c>
    </row>
    <row r="512" spans="1:12" x14ac:dyDescent="0.2">
      <c r="A512" t="s">
        <v>150</v>
      </c>
      <c r="C512" t="s">
        <v>26</v>
      </c>
      <c r="D512" t="s">
        <v>551</v>
      </c>
      <c r="E512" s="2" t="s">
        <v>550</v>
      </c>
      <c r="G512" t="s">
        <v>549</v>
      </c>
      <c r="J512" t="s">
        <v>548</v>
      </c>
      <c r="K512" s="3">
        <v>660</v>
      </c>
      <c r="L512" t="s">
        <v>11</v>
      </c>
    </row>
    <row r="513" spans="1:12" x14ac:dyDescent="0.2">
      <c r="D513" t="s">
        <v>552</v>
      </c>
      <c r="K513" s="3">
        <v>100</v>
      </c>
      <c r="L513" t="s">
        <v>547</v>
      </c>
    </row>
    <row r="514" spans="1:12" x14ac:dyDescent="0.2">
      <c r="K514" s="3">
        <v>620.1</v>
      </c>
      <c r="L514" t="s">
        <v>8</v>
      </c>
    </row>
    <row r="515" spans="1:12" x14ac:dyDescent="0.2">
      <c r="K515" s="3">
        <v>974</v>
      </c>
      <c r="L515" t="s">
        <v>20</v>
      </c>
    </row>
    <row r="516" spans="1:12" x14ac:dyDescent="0.2">
      <c r="K516" s="3">
        <f>SUM(K512:K515)</f>
        <v>2354.1</v>
      </c>
      <c r="L516" t="s">
        <v>9</v>
      </c>
    </row>
    <row r="518" spans="1:12" x14ac:dyDescent="0.2">
      <c r="A518" t="s">
        <v>199</v>
      </c>
      <c r="C518" t="s">
        <v>113</v>
      </c>
      <c r="D518" t="s">
        <v>559</v>
      </c>
      <c r="E518" s="2" t="s">
        <v>558</v>
      </c>
      <c r="G518" t="s">
        <v>285</v>
      </c>
      <c r="J518" t="s">
        <v>557</v>
      </c>
      <c r="K518" s="3">
        <v>864</v>
      </c>
      <c r="L518" t="s">
        <v>11</v>
      </c>
    </row>
    <row r="519" spans="1:12" x14ac:dyDescent="0.2">
      <c r="D519" t="s">
        <v>556</v>
      </c>
      <c r="K519" s="3">
        <v>2301</v>
      </c>
      <c r="L519" t="s">
        <v>14</v>
      </c>
    </row>
    <row r="520" spans="1:12" x14ac:dyDescent="0.2">
      <c r="K520" s="3">
        <v>345</v>
      </c>
      <c r="L520" t="s">
        <v>15</v>
      </c>
    </row>
    <row r="521" spans="1:12" x14ac:dyDescent="0.2">
      <c r="K521" s="3">
        <v>190</v>
      </c>
      <c r="L521" t="s">
        <v>12</v>
      </c>
    </row>
    <row r="522" spans="1:12" x14ac:dyDescent="0.2">
      <c r="K522" s="3">
        <f>SUM(K518:K521)</f>
        <v>3700</v>
      </c>
      <c r="L522" t="s">
        <v>9</v>
      </c>
    </row>
    <row r="524" spans="1:12" x14ac:dyDescent="0.2">
      <c r="A524" t="s">
        <v>566</v>
      </c>
      <c r="C524" t="s">
        <v>565</v>
      </c>
      <c r="D524" t="s">
        <v>563</v>
      </c>
      <c r="E524" s="2" t="s">
        <v>562</v>
      </c>
      <c r="G524" t="s">
        <v>561</v>
      </c>
      <c r="J524" t="s">
        <v>560</v>
      </c>
      <c r="K524" s="3">
        <v>516</v>
      </c>
      <c r="L524" t="s">
        <v>11</v>
      </c>
    </row>
    <row r="525" spans="1:12" x14ac:dyDescent="0.2">
      <c r="D525" t="s">
        <v>564</v>
      </c>
      <c r="K525" s="3">
        <v>404</v>
      </c>
      <c r="L525" t="s">
        <v>14</v>
      </c>
    </row>
    <row r="526" spans="1:12" x14ac:dyDescent="0.2">
      <c r="K526" s="3">
        <v>399.99</v>
      </c>
      <c r="L526" t="s">
        <v>8</v>
      </c>
    </row>
    <row r="527" spans="1:12" x14ac:dyDescent="0.2">
      <c r="K527" s="3">
        <v>544</v>
      </c>
      <c r="L527" t="s">
        <v>20</v>
      </c>
    </row>
    <row r="528" spans="1:12" x14ac:dyDescent="0.2">
      <c r="K528" s="3">
        <f>SUM(K524:K527)</f>
        <v>1863.99</v>
      </c>
      <c r="L528" t="s">
        <v>9</v>
      </c>
    </row>
    <row r="530" spans="1:12" x14ac:dyDescent="0.2">
      <c r="A530" t="s">
        <v>576</v>
      </c>
      <c r="B530" t="s">
        <v>127</v>
      </c>
      <c r="C530" t="s">
        <v>59</v>
      </c>
      <c r="D530" t="s">
        <v>574</v>
      </c>
      <c r="E530" s="2" t="s">
        <v>573</v>
      </c>
      <c r="G530" t="s">
        <v>167</v>
      </c>
      <c r="J530" t="s">
        <v>572</v>
      </c>
      <c r="K530" s="3">
        <v>630</v>
      </c>
      <c r="L530" t="s">
        <v>11</v>
      </c>
    </row>
    <row r="531" spans="1:12" x14ac:dyDescent="0.2">
      <c r="B531" t="s">
        <v>90</v>
      </c>
      <c r="D531" t="s">
        <v>575</v>
      </c>
      <c r="K531" s="3">
        <v>554</v>
      </c>
      <c r="L531" t="s">
        <v>20</v>
      </c>
    </row>
    <row r="532" spans="1:12" x14ac:dyDescent="0.2">
      <c r="B532" t="s">
        <v>82</v>
      </c>
      <c r="K532" s="3">
        <f>SUM(K530:K531)</f>
        <v>1184</v>
      </c>
      <c r="L532" t="s">
        <v>9</v>
      </c>
    </row>
    <row r="534" spans="1:12" x14ac:dyDescent="0.2">
      <c r="A534" t="s">
        <v>571</v>
      </c>
      <c r="B534" t="s">
        <v>150</v>
      </c>
      <c r="C534" t="s">
        <v>124</v>
      </c>
      <c r="D534" t="s">
        <v>569</v>
      </c>
      <c r="E534" s="2" t="s">
        <v>568</v>
      </c>
      <c r="G534" t="s">
        <v>478</v>
      </c>
      <c r="J534" t="s">
        <v>567</v>
      </c>
      <c r="K534" s="3">
        <v>402</v>
      </c>
      <c r="L534" t="s">
        <v>11</v>
      </c>
    </row>
    <row r="535" spans="1:12" x14ac:dyDescent="0.2">
      <c r="K535" s="3">
        <v>244</v>
      </c>
      <c r="L535" t="s">
        <v>20</v>
      </c>
    </row>
    <row r="536" spans="1:12" x14ac:dyDescent="0.2">
      <c r="D536" t="s">
        <v>570</v>
      </c>
      <c r="K536" s="3">
        <f>SUM(K534:K535)</f>
        <v>646</v>
      </c>
      <c r="L536" t="s">
        <v>9</v>
      </c>
    </row>
    <row r="538" spans="1:12" x14ac:dyDescent="0.2">
      <c r="A538" t="s">
        <v>566</v>
      </c>
      <c r="C538" t="s">
        <v>565</v>
      </c>
      <c r="D538" t="s">
        <v>563</v>
      </c>
      <c r="E538" s="2" t="s">
        <v>577</v>
      </c>
      <c r="G538" t="s">
        <v>561</v>
      </c>
      <c r="J538" t="s">
        <v>560</v>
      </c>
      <c r="K538" s="3">
        <v>516</v>
      </c>
      <c r="L538" t="s">
        <v>11</v>
      </c>
    </row>
    <row r="539" spans="1:12" x14ac:dyDescent="0.2">
      <c r="D539" t="s">
        <v>564</v>
      </c>
      <c r="K539" s="3">
        <v>404</v>
      </c>
      <c r="L539" t="s">
        <v>14</v>
      </c>
    </row>
    <row r="540" spans="1:12" x14ac:dyDescent="0.2">
      <c r="K540" s="3">
        <v>465.27</v>
      </c>
      <c r="L540" t="s">
        <v>8</v>
      </c>
    </row>
    <row r="541" spans="1:12" x14ac:dyDescent="0.2">
      <c r="K541" s="3">
        <v>544</v>
      </c>
      <c r="L541" t="s">
        <v>20</v>
      </c>
    </row>
    <row r="542" spans="1:12" x14ac:dyDescent="0.2">
      <c r="K542" s="3">
        <f>SUM(K538:K541)</f>
        <v>1929.27</v>
      </c>
      <c r="L542" t="s">
        <v>9</v>
      </c>
    </row>
    <row r="544" spans="1:12" x14ac:dyDescent="0.2">
      <c r="A544" t="s">
        <v>30</v>
      </c>
      <c r="B544" t="s">
        <v>580</v>
      </c>
      <c r="C544" t="s">
        <v>31</v>
      </c>
      <c r="D544" t="s">
        <v>578</v>
      </c>
      <c r="E544" s="2" t="s">
        <v>579</v>
      </c>
      <c r="G544" t="s">
        <v>147</v>
      </c>
      <c r="J544" t="s">
        <v>578</v>
      </c>
      <c r="K544" s="3">
        <v>332</v>
      </c>
      <c r="L544" t="s">
        <v>11</v>
      </c>
    </row>
    <row r="545" spans="1:12" x14ac:dyDescent="0.2">
      <c r="K545" s="3">
        <v>116</v>
      </c>
      <c r="L545" t="s">
        <v>20</v>
      </c>
    </row>
    <row r="546" spans="1:12" x14ac:dyDescent="0.2">
      <c r="K546" s="3">
        <f>SUM(K544:K545)</f>
        <v>448</v>
      </c>
      <c r="L546" t="s">
        <v>9</v>
      </c>
    </row>
    <row r="548" spans="1:12" x14ac:dyDescent="0.2">
      <c r="A548" t="s">
        <v>587</v>
      </c>
      <c r="B548" t="s">
        <v>150</v>
      </c>
      <c r="C548" t="s">
        <v>26</v>
      </c>
      <c r="D548" t="s">
        <v>584</v>
      </c>
      <c r="E548" s="2" t="s">
        <v>583</v>
      </c>
      <c r="G548" t="s">
        <v>582</v>
      </c>
      <c r="J548" t="s">
        <v>581</v>
      </c>
      <c r="K548" s="3">
        <v>1548</v>
      </c>
      <c r="L548" t="s">
        <v>11</v>
      </c>
    </row>
    <row r="549" spans="1:12" x14ac:dyDescent="0.2">
      <c r="B549" t="s">
        <v>586</v>
      </c>
      <c r="D549" t="s">
        <v>585</v>
      </c>
      <c r="K549" s="3">
        <v>244</v>
      </c>
      <c r="L549" t="s">
        <v>20</v>
      </c>
    </row>
    <row r="550" spans="1:12" x14ac:dyDescent="0.2">
      <c r="K550" s="3">
        <f>SUM(K548:K549)</f>
        <v>1792</v>
      </c>
      <c r="L550" t="s">
        <v>9</v>
      </c>
    </row>
    <row r="552" spans="1:12" x14ac:dyDescent="0.2">
      <c r="A552" t="s">
        <v>591</v>
      </c>
      <c r="C552" t="s">
        <v>124</v>
      </c>
      <c r="D552" t="s">
        <v>588</v>
      </c>
      <c r="E552" s="2" t="s">
        <v>590</v>
      </c>
      <c r="G552" t="s">
        <v>21</v>
      </c>
      <c r="J552" t="s">
        <v>588</v>
      </c>
      <c r="K552" s="3">
        <v>887.5</v>
      </c>
      <c r="L552" t="s">
        <v>11</v>
      </c>
    </row>
    <row r="553" spans="1:12" x14ac:dyDescent="0.2">
      <c r="D553" t="s">
        <v>589</v>
      </c>
      <c r="J553" t="s">
        <v>589</v>
      </c>
      <c r="K553" s="3">
        <v>1230</v>
      </c>
      <c r="L553" t="s">
        <v>14</v>
      </c>
    </row>
    <row r="554" spans="1:12" x14ac:dyDescent="0.2">
      <c r="K554" s="3">
        <v>1127</v>
      </c>
      <c r="L554" t="s">
        <v>15</v>
      </c>
    </row>
    <row r="555" spans="1:12" x14ac:dyDescent="0.2">
      <c r="K555" s="3">
        <f>SUM(K552:K554)</f>
        <v>3244.5</v>
      </c>
      <c r="L555" t="s">
        <v>9</v>
      </c>
    </row>
    <row r="557" spans="1:12" x14ac:dyDescent="0.2">
      <c r="A557" t="s">
        <v>616</v>
      </c>
      <c r="C557" t="s">
        <v>565</v>
      </c>
      <c r="D557" t="s">
        <v>563</v>
      </c>
      <c r="E557" s="2" t="s">
        <v>592</v>
      </c>
      <c r="G557" t="s">
        <v>561</v>
      </c>
      <c r="J557" t="s">
        <v>560</v>
      </c>
      <c r="K557" s="3">
        <v>516</v>
      </c>
      <c r="L557" t="s">
        <v>11</v>
      </c>
    </row>
    <row r="558" spans="1:12" x14ac:dyDescent="0.2">
      <c r="D558" t="s">
        <v>564</v>
      </c>
      <c r="K558" s="3">
        <v>404</v>
      </c>
      <c r="L558" t="s">
        <v>14</v>
      </c>
    </row>
    <row r="559" spans="1:12" x14ac:dyDescent="0.2">
      <c r="K559" s="3">
        <v>400</v>
      </c>
      <c r="L559" t="s">
        <v>8</v>
      </c>
    </row>
    <row r="560" spans="1:12" x14ac:dyDescent="0.2">
      <c r="K560" s="3">
        <v>544</v>
      </c>
      <c r="L560" t="s">
        <v>20</v>
      </c>
    </row>
    <row r="561" spans="1:12" x14ac:dyDescent="0.2">
      <c r="K561" s="3">
        <f>SUM(K557:K560)</f>
        <v>1864</v>
      </c>
      <c r="L561" t="s">
        <v>9</v>
      </c>
    </row>
    <row r="563" spans="1:12" x14ac:dyDescent="0.2">
      <c r="A563" t="s">
        <v>295</v>
      </c>
      <c r="B563" t="s">
        <v>618</v>
      </c>
      <c r="C563" t="s">
        <v>293</v>
      </c>
      <c r="D563" t="s">
        <v>518</v>
      </c>
      <c r="E563" s="2" t="s">
        <v>617</v>
      </c>
      <c r="G563" t="s">
        <v>275</v>
      </c>
      <c r="J563" t="s">
        <v>518</v>
      </c>
      <c r="K563" s="3">
        <v>13632</v>
      </c>
      <c r="L563" t="s">
        <v>430</v>
      </c>
    </row>
    <row r="564" spans="1:12" x14ac:dyDescent="0.2">
      <c r="B564" t="s">
        <v>294</v>
      </c>
      <c r="K564" s="3">
        <v>800</v>
      </c>
      <c r="L564" t="s">
        <v>8</v>
      </c>
    </row>
    <row r="565" spans="1:12" x14ac:dyDescent="0.2">
      <c r="K565" s="3">
        <v>626</v>
      </c>
      <c r="L565" t="s">
        <v>20</v>
      </c>
    </row>
    <row r="566" spans="1:12" x14ac:dyDescent="0.2">
      <c r="K566" s="3">
        <f>SUM(K563:K565)</f>
        <v>15058</v>
      </c>
      <c r="L566" t="s">
        <v>9</v>
      </c>
    </row>
    <row r="568" spans="1:12" x14ac:dyDescent="0.2">
      <c r="A568" t="s">
        <v>598</v>
      </c>
      <c r="C568" t="s">
        <v>597</v>
      </c>
      <c r="D568" t="s">
        <v>595</v>
      </c>
      <c r="E568" s="2" t="s">
        <v>594</v>
      </c>
      <c r="G568" t="s">
        <v>55</v>
      </c>
      <c r="J568" t="s">
        <v>593</v>
      </c>
      <c r="K568" s="3">
        <v>1788.67</v>
      </c>
      <c r="L568" t="s">
        <v>15</v>
      </c>
    </row>
    <row r="569" spans="1:12" x14ac:dyDescent="0.2">
      <c r="K569" s="3">
        <v>192</v>
      </c>
      <c r="L569" t="s">
        <v>20</v>
      </c>
    </row>
    <row r="570" spans="1:12" x14ac:dyDescent="0.2">
      <c r="D570" t="s">
        <v>596</v>
      </c>
      <c r="K570" s="3">
        <f>SUM(K568:K569)</f>
        <v>1980.67</v>
      </c>
      <c r="L570" t="s">
        <v>9</v>
      </c>
    </row>
    <row r="572" spans="1:12" x14ac:dyDescent="0.2">
      <c r="A572" t="s">
        <v>30</v>
      </c>
      <c r="C572" t="s">
        <v>31</v>
      </c>
      <c r="D572" t="s">
        <v>599</v>
      </c>
      <c r="E572" s="2" t="s">
        <v>600</v>
      </c>
      <c r="G572" t="s">
        <v>17</v>
      </c>
      <c r="J572" t="s">
        <v>599</v>
      </c>
      <c r="K572" s="3">
        <v>498</v>
      </c>
      <c r="L572" t="s">
        <v>11</v>
      </c>
    </row>
    <row r="573" spans="1:12" x14ac:dyDescent="0.2">
      <c r="K573" s="3">
        <v>96</v>
      </c>
      <c r="L573" t="s">
        <v>20</v>
      </c>
    </row>
    <row r="574" spans="1:12" x14ac:dyDescent="0.2">
      <c r="K574" s="3">
        <f>SUM(K572:K573)</f>
        <v>594</v>
      </c>
      <c r="L574" t="s">
        <v>9</v>
      </c>
    </row>
    <row r="576" spans="1:12" x14ac:dyDescent="0.2">
      <c r="A576" t="s">
        <v>605</v>
      </c>
      <c r="B576" t="s">
        <v>498</v>
      </c>
      <c r="C576" t="s">
        <v>124</v>
      </c>
      <c r="D576" t="s">
        <v>601</v>
      </c>
      <c r="E576" s="2" t="s">
        <v>604</v>
      </c>
      <c r="G576" t="s">
        <v>603</v>
      </c>
      <c r="J576" t="s">
        <v>601</v>
      </c>
      <c r="K576" s="3">
        <v>2145</v>
      </c>
      <c r="L576" t="s">
        <v>11</v>
      </c>
    </row>
    <row r="577" spans="1:12" x14ac:dyDescent="0.2">
      <c r="D577" t="s">
        <v>602</v>
      </c>
      <c r="J577" t="s">
        <v>602</v>
      </c>
      <c r="K577" s="3">
        <v>3508</v>
      </c>
      <c r="L577" t="s">
        <v>14</v>
      </c>
    </row>
    <row r="578" spans="1:12" x14ac:dyDescent="0.2">
      <c r="K578" s="3">
        <v>1960</v>
      </c>
      <c r="L578" t="s">
        <v>15</v>
      </c>
    </row>
    <row r="579" spans="1:12" x14ac:dyDescent="0.2">
      <c r="K579" s="3">
        <v>888</v>
      </c>
      <c r="L579" t="s">
        <v>12</v>
      </c>
    </row>
    <row r="580" spans="1:12" x14ac:dyDescent="0.2">
      <c r="K580" s="3">
        <f>SUM(K576:K579)</f>
        <v>8501</v>
      </c>
      <c r="L580" t="s">
        <v>213</v>
      </c>
    </row>
    <row r="582" spans="1:12" x14ac:dyDescent="0.2">
      <c r="A582" t="s">
        <v>82</v>
      </c>
      <c r="B582" t="s">
        <v>608</v>
      </c>
      <c r="C582" t="s">
        <v>99</v>
      </c>
      <c r="D582" t="s">
        <v>606</v>
      </c>
      <c r="E582" s="2" t="s">
        <v>607</v>
      </c>
      <c r="G582" t="s">
        <v>21</v>
      </c>
      <c r="J582" t="s">
        <v>606</v>
      </c>
      <c r="K582" s="3">
        <v>2364</v>
      </c>
      <c r="L582" t="s">
        <v>11</v>
      </c>
    </row>
    <row r="583" spans="1:12" x14ac:dyDescent="0.2">
      <c r="K583" s="3">
        <v>2090</v>
      </c>
      <c r="L583" t="s">
        <v>14</v>
      </c>
    </row>
    <row r="584" spans="1:12" x14ac:dyDescent="0.2">
      <c r="K584" s="3">
        <v>2198.1</v>
      </c>
      <c r="L584" t="s">
        <v>15</v>
      </c>
    </row>
    <row r="585" spans="1:12" x14ac:dyDescent="0.2">
      <c r="K585" s="3">
        <v>1095</v>
      </c>
      <c r="L585" t="s">
        <v>12</v>
      </c>
    </row>
    <row r="586" spans="1:12" x14ac:dyDescent="0.2">
      <c r="K586" s="3">
        <f>SUM(K582:K585)</f>
        <v>7747.1</v>
      </c>
      <c r="L586" t="s">
        <v>9</v>
      </c>
    </row>
    <row r="588" spans="1:12" x14ac:dyDescent="0.2">
      <c r="A588" t="s">
        <v>566</v>
      </c>
      <c r="C588" t="s">
        <v>565</v>
      </c>
      <c r="D588" t="s">
        <v>563</v>
      </c>
      <c r="E588" s="2" t="s">
        <v>615</v>
      </c>
      <c r="G588" t="s">
        <v>561</v>
      </c>
      <c r="J588" t="s">
        <v>560</v>
      </c>
      <c r="K588" s="3">
        <v>516</v>
      </c>
      <c r="L588" t="s">
        <v>11</v>
      </c>
    </row>
    <row r="589" spans="1:12" x14ac:dyDescent="0.2">
      <c r="D589" t="s">
        <v>564</v>
      </c>
      <c r="K589" s="3">
        <v>404</v>
      </c>
      <c r="L589" t="s">
        <v>14</v>
      </c>
    </row>
    <row r="590" spans="1:12" x14ac:dyDescent="0.2">
      <c r="K590" s="3">
        <v>400.72</v>
      </c>
      <c r="L590" t="s">
        <v>8</v>
      </c>
    </row>
    <row r="591" spans="1:12" x14ac:dyDescent="0.2">
      <c r="K591" s="3">
        <v>544</v>
      </c>
      <c r="L591" t="s">
        <v>20</v>
      </c>
    </row>
    <row r="592" spans="1:12" x14ac:dyDescent="0.2">
      <c r="K592" s="3">
        <f>SUM(K588:K591)</f>
        <v>1864.72</v>
      </c>
      <c r="L592" t="s">
        <v>9</v>
      </c>
    </row>
    <row r="594" spans="1:12" x14ac:dyDescent="0.2">
      <c r="A594" t="s">
        <v>150</v>
      </c>
      <c r="B594" t="s">
        <v>614</v>
      </c>
      <c r="C594" t="s">
        <v>26</v>
      </c>
      <c r="D594" t="s">
        <v>611</v>
      </c>
      <c r="E594" s="2" t="s">
        <v>613</v>
      </c>
      <c r="G594" t="s">
        <v>172</v>
      </c>
      <c r="J594" t="s">
        <v>609</v>
      </c>
      <c r="K594" s="3">
        <v>1287</v>
      </c>
      <c r="L594" t="s">
        <v>11</v>
      </c>
    </row>
    <row r="595" spans="1:12" x14ac:dyDescent="0.2">
      <c r="D595" t="s">
        <v>612</v>
      </c>
      <c r="J595" t="s">
        <v>610</v>
      </c>
      <c r="K595" s="3">
        <v>944</v>
      </c>
      <c r="L595" t="s">
        <v>20</v>
      </c>
    </row>
    <row r="596" spans="1:12" x14ac:dyDescent="0.2">
      <c r="K596" s="3">
        <f>SUM(K594:K595)</f>
        <v>2231</v>
      </c>
      <c r="L596" t="s">
        <v>9</v>
      </c>
    </row>
    <row r="598" spans="1:12" x14ac:dyDescent="0.2">
      <c r="A598" t="s">
        <v>91</v>
      </c>
      <c r="B598" t="s">
        <v>628</v>
      </c>
      <c r="C598" t="s">
        <v>565</v>
      </c>
      <c r="D598" t="s">
        <v>624</v>
      </c>
      <c r="E598" s="2" t="s">
        <v>627</v>
      </c>
      <c r="G598" t="s">
        <v>275</v>
      </c>
      <c r="J598" t="s">
        <v>624</v>
      </c>
      <c r="K598" s="3">
        <v>1647.9</v>
      </c>
      <c r="L598" t="s">
        <v>11</v>
      </c>
    </row>
    <row r="599" spans="1:12" x14ac:dyDescent="0.2">
      <c r="D599" t="s">
        <v>625</v>
      </c>
      <c r="J599" t="s">
        <v>625</v>
      </c>
      <c r="K599" s="3">
        <v>4040</v>
      </c>
      <c r="L599" t="s">
        <v>14</v>
      </c>
    </row>
    <row r="600" spans="1:12" x14ac:dyDescent="0.2">
      <c r="D600" t="s">
        <v>626</v>
      </c>
      <c r="J600" t="s">
        <v>626</v>
      </c>
      <c r="K600" s="3">
        <v>972.03</v>
      </c>
      <c r="L600" t="s">
        <v>8</v>
      </c>
    </row>
    <row r="601" spans="1:12" x14ac:dyDescent="0.2">
      <c r="K601" s="3">
        <v>301</v>
      </c>
      <c r="L601" t="s">
        <v>20</v>
      </c>
    </row>
    <row r="602" spans="1:12" x14ac:dyDescent="0.2">
      <c r="K602" s="3">
        <f>SUM(K598:K601)</f>
        <v>6960.9299999999994</v>
      </c>
      <c r="L602" t="s">
        <v>9</v>
      </c>
    </row>
    <row r="604" spans="1:12" x14ac:dyDescent="0.2">
      <c r="A604" t="s">
        <v>150</v>
      </c>
      <c r="B604" t="s">
        <v>619</v>
      </c>
      <c r="C604" t="s">
        <v>26</v>
      </c>
      <c r="D604" t="s">
        <v>611</v>
      </c>
      <c r="E604" s="2" t="s">
        <v>621</v>
      </c>
      <c r="G604" t="s">
        <v>172</v>
      </c>
      <c r="J604" t="s">
        <v>622</v>
      </c>
      <c r="K604" s="3">
        <v>570</v>
      </c>
      <c r="L604" t="s">
        <v>11</v>
      </c>
    </row>
    <row r="605" spans="1:12" x14ac:dyDescent="0.2">
      <c r="D605" t="s">
        <v>620</v>
      </c>
      <c r="J605" t="s">
        <v>623</v>
      </c>
      <c r="K605" s="3">
        <v>873</v>
      </c>
      <c r="L605" t="s">
        <v>20</v>
      </c>
    </row>
    <row r="606" spans="1:12" x14ac:dyDescent="0.2">
      <c r="K606" s="3">
        <f>SUM(K604:K605)</f>
        <v>1443</v>
      </c>
      <c r="L606" t="s">
        <v>9</v>
      </c>
    </row>
    <row r="608" spans="1:12" x14ac:dyDescent="0.2">
      <c r="A608" t="s">
        <v>566</v>
      </c>
      <c r="C608" t="s">
        <v>565</v>
      </c>
      <c r="D608" t="s">
        <v>563</v>
      </c>
      <c r="E608" s="2" t="s">
        <v>300</v>
      </c>
      <c r="G608" t="s">
        <v>561</v>
      </c>
      <c r="J608" t="s">
        <v>560</v>
      </c>
      <c r="K608" s="3">
        <v>516</v>
      </c>
      <c r="L608" t="s">
        <v>11</v>
      </c>
    </row>
    <row r="609" spans="1:12" x14ac:dyDescent="0.2">
      <c r="D609" t="s">
        <v>564</v>
      </c>
      <c r="K609" s="3">
        <v>404</v>
      </c>
      <c r="L609" t="s">
        <v>14</v>
      </c>
    </row>
    <row r="610" spans="1:12" x14ac:dyDescent="0.2">
      <c r="K610" s="3">
        <v>400</v>
      </c>
      <c r="L610" t="s">
        <v>8</v>
      </c>
    </row>
    <row r="611" spans="1:12" x14ac:dyDescent="0.2">
      <c r="K611" s="3">
        <v>544</v>
      </c>
      <c r="L611" t="s">
        <v>20</v>
      </c>
    </row>
    <row r="612" spans="1:12" x14ac:dyDescent="0.2">
      <c r="K612" s="3">
        <f>SUM(K608:K611)</f>
        <v>1864</v>
      </c>
      <c r="L612" t="s">
        <v>9</v>
      </c>
    </row>
    <row r="614" spans="1:12" x14ac:dyDescent="0.2">
      <c r="A614" t="s">
        <v>282</v>
      </c>
      <c r="B614" t="s">
        <v>632</v>
      </c>
      <c r="C614" t="s">
        <v>124</v>
      </c>
      <c r="D614" t="s">
        <v>629</v>
      </c>
      <c r="E614" s="2" t="s">
        <v>631</v>
      </c>
      <c r="G614" t="s">
        <v>18</v>
      </c>
      <c r="J614" t="s">
        <v>629</v>
      </c>
      <c r="K614" s="3">
        <v>4148</v>
      </c>
      <c r="L614" t="s">
        <v>11</v>
      </c>
    </row>
    <row r="615" spans="1:12" x14ac:dyDescent="0.2">
      <c r="D615" t="s">
        <v>630</v>
      </c>
      <c r="J615" t="s">
        <v>630</v>
      </c>
      <c r="K615" s="3">
        <v>92</v>
      </c>
      <c r="L615" t="s">
        <v>20</v>
      </c>
    </row>
    <row r="616" spans="1:12" x14ac:dyDescent="0.2">
      <c r="K616" s="3">
        <f>SUM(K614:K615)</f>
        <v>4240</v>
      </c>
      <c r="L616" t="s">
        <v>9</v>
      </c>
    </row>
    <row r="618" spans="1:12" x14ac:dyDescent="0.2">
      <c r="A618" t="s">
        <v>633</v>
      </c>
      <c r="C618" t="s">
        <v>124</v>
      </c>
      <c r="D618" t="s">
        <v>563</v>
      </c>
      <c r="E618" s="2" t="s">
        <v>634</v>
      </c>
      <c r="G618" t="s">
        <v>561</v>
      </c>
      <c r="J618" t="s">
        <v>560</v>
      </c>
      <c r="K618" s="3">
        <v>516</v>
      </c>
      <c r="L618" t="s">
        <v>11</v>
      </c>
    </row>
    <row r="619" spans="1:12" x14ac:dyDescent="0.2">
      <c r="D619" t="s">
        <v>564</v>
      </c>
      <c r="K619" s="3">
        <v>395</v>
      </c>
      <c r="L619" t="s">
        <v>14</v>
      </c>
    </row>
    <row r="620" spans="1:12" x14ac:dyDescent="0.2">
      <c r="K620" s="3">
        <v>474.76</v>
      </c>
      <c r="L620" t="s">
        <v>8</v>
      </c>
    </row>
    <row r="621" spans="1:12" x14ac:dyDescent="0.2">
      <c r="K621" s="3">
        <v>544</v>
      </c>
      <c r="L621" t="s">
        <v>20</v>
      </c>
    </row>
    <row r="622" spans="1:12" x14ac:dyDescent="0.2">
      <c r="K622" s="3">
        <f>SUM(K618:K621)</f>
        <v>1929.76</v>
      </c>
      <c r="L622" t="s">
        <v>9</v>
      </c>
    </row>
    <row r="624" spans="1:12" x14ac:dyDescent="0.2">
      <c r="A624" t="s">
        <v>512</v>
      </c>
      <c r="C624" t="s">
        <v>513</v>
      </c>
      <c r="D624" t="s">
        <v>514</v>
      </c>
      <c r="E624" s="2" t="s">
        <v>635</v>
      </c>
      <c r="G624" t="s">
        <v>55</v>
      </c>
      <c r="J624" t="s">
        <v>636</v>
      </c>
      <c r="K624" s="3">
        <v>411</v>
      </c>
      <c r="L624" t="s">
        <v>11</v>
      </c>
    </row>
    <row r="625" spans="1:12" x14ac:dyDescent="0.2">
      <c r="C625" t="s">
        <v>514</v>
      </c>
      <c r="K625" s="3">
        <v>699</v>
      </c>
      <c r="L625" t="s">
        <v>14</v>
      </c>
    </row>
    <row r="626" spans="1:12" x14ac:dyDescent="0.2">
      <c r="K626" s="3">
        <v>343</v>
      </c>
      <c r="L626" t="s">
        <v>8</v>
      </c>
    </row>
    <row r="627" spans="1:12" x14ac:dyDescent="0.2">
      <c r="K627" s="3">
        <v>232</v>
      </c>
      <c r="L627" t="s">
        <v>20</v>
      </c>
    </row>
    <row r="628" spans="1:12" x14ac:dyDescent="0.2">
      <c r="K628" s="3">
        <f>SUM(K624:K627)</f>
        <v>1685</v>
      </c>
      <c r="L628" t="s">
        <v>9</v>
      </c>
    </row>
    <row r="630" spans="1:12" x14ac:dyDescent="0.2">
      <c r="C630" t="s">
        <v>640</v>
      </c>
      <c r="D630" t="s">
        <v>642</v>
      </c>
      <c r="E630" s="2" t="s">
        <v>645</v>
      </c>
      <c r="G630" t="s">
        <v>646</v>
      </c>
      <c r="J630" t="s">
        <v>642</v>
      </c>
      <c r="K630" s="3">
        <v>993</v>
      </c>
      <c r="L630" t="s">
        <v>11</v>
      </c>
    </row>
    <row r="631" spans="1:12" x14ac:dyDescent="0.2">
      <c r="A631" t="s">
        <v>637</v>
      </c>
      <c r="B631" t="s">
        <v>638</v>
      </c>
      <c r="C631" t="s">
        <v>641</v>
      </c>
      <c r="D631" t="s">
        <v>643</v>
      </c>
      <c r="J631" t="s">
        <v>643</v>
      </c>
      <c r="K631" s="3">
        <v>464</v>
      </c>
      <c r="L631" t="s">
        <v>20</v>
      </c>
    </row>
    <row r="632" spans="1:12" x14ac:dyDescent="0.2">
      <c r="B632" t="s">
        <v>639</v>
      </c>
      <c r="D632" t="s">
        <v>644</v>
      </c>
      <c r="J632" t="s">
        <v>644</v>
      </c>
      <c r="K632" s="3">
        <f>SUM(K630:K631)</f>
        <v>1457</v>
      </c>
      <c r="L632" t="s">
        <v>9</v>
      </c>
    </row>
    <row r="634" spans="1:12" x14ac:dyDescent="0.2">
      <c r="A634" t="s">
        <v>633</v>
      </c>
      <c r="C634" t="s">
        <v>124</v>
      </c>
      <c r="D634" t="s">
        <v>563</v>
      </c>
      <c r="E634" s="2" t="s">
        <v>647</v>
      </c>
      <c r="G634" t="s">
        <v>561</v>
      </c>
      <c r="J634" t="s">
        <v>560</v>
      </c>
      <c r="K634" s="3">
        <v>516</v>
      </c>
      <c r="L634" t="s">
        <v>11</v>
      </c>
    </row>
    <row r="635" spans="1:12" x14ac:dyDescent="0.2">
      <c r="D635" t="s">
        <v>564</v>
      </c>
      <c r="K635" s="3">
        <v>395</v>
      </c>
      <c r="L635" t="s">
        <v>14</v>
      </c>
    </row>
    <row r="636" spans="1:12" x14ac:dyDescent="0.2">
      <c r="K636" s="3">
        <v>474.76</v>
      </c>
      <c r="L636" t="s">
        <v>8</v>
      </c>
    </row>
    <row r="637" spans="1:12" x14ac:dyDescent="0.2">
      <c r="K637" s="3">
        <v>496</v>
      </c>
      <c r="L637" t="s">
        <v>20</v>
      </c>
    </row>
    <row r="638" spans="1:12" x14ac:dyDescent="0.2">
      <c r="K638" s="3">
        <f>SUM(K634:K637)</f>
        <v>1881.76</v>
      </c>
      <c r="L638" t="s">
        <v>9</v>
      </c>
    </row>
    <row r="640" spans="1:12" x14ac:dyDescent="0.2">
      <c r="A640" t="s">
        <v>58</v>
      </c>
      <c r="C640" t="s">
        <v>59</v>
      </c>
      <c r="D640" t="s">
        <v>648</v>
      </c>
      <c r="E640" s="2" t="s">
        <v>651</v>
      </c>
      <c r="G640" t="s">
        <v>21</v>
      </c>
      <c r="J640" t="s">
        <v>648</v>
      </c>
      <c r="K640" s="3">
        <v>692</v>
      </c>
      <c r="L640" t="s">
        <v>11</v>
      </c>
    </row>
    <row r="641" spans="1:12" x14ac:dyDescent="0.2">
      <c r="D641" t="s">
        <v>649</v>
      </c>
      <c r="J641" t="s">
        <v>649</v>
      </c>
      <c r="K641" s="3">
        <v>1316.93</v>
      </c>
      <c r="L641" t="s">
        <v>14</v>
      </c>
    </row>
    <row r="642" spans="1:12" x14ac:dyDescent="0.2">
      <c r="D642" t="s">
        <v>650</v>
      </c>
      <c r="J642" t="s">
        <v>650</v>
      </c>
      <c r="K642" s="3">
        <v>5022</v>
      </c>
      <c r="L642" t="s">
        <v>15</v>
      </c>
    </row>
    <row r="643" spans="1:12" x14ac:dyDescent="0.2">
      <c r="K643" s="3">
        <v>920</v>
      </c>
      <c r="L643" t="s">
        <v>12</v>
      </c>
    </row>
    <row r="644" spans="1:12" x14ac:dyDescent="0.2">
      <c r="K644" s="3">
        <f>SUM(K640:K643)</f>
        <v>7950.93</v>
      </c>
      <c r="L644" t="s">
        <v>9</v>
      </c>
    </row>
    <row r="646" spans="1:12" x14ac:dyDescent="0.2">
      <c r="A646" t="s">
        <v>127</v>
      </c>
      <c r="B646" t="s">
        <v>90</v>
      </c>
      <c r="C646" t="s">
        <v>128</v>
      </c>
      <c r="D646" t="s">
        <v>652</v>
      </c>
      <c r="E646" s="2" t="s">
        <v>656</v>
      </c>
      <c r="G646" t="s">
        <v>21</v>
      </c>
      <c r="J646" t="s">
        <v>652</v>
      </c>
      <c r="K646" s="3">
        <v>1567</v>
      </c>
      <c r="L646" t="s">
        <v>11</v>
      </c>
    </row>
    <row r="647" spans="1:12" x14ac:dyDescent="0.2">
      <c r="D647" t="s">
        <v>653</v>
      </c>
      <c r="J647" t="s">
        <v>653</v>
      </c>
      <c r="K647" s="3">
        <v>1920</v>
      </c>
      <c r="L647" t="s">
        <v>14</v>
      </c>
    </row>
    <row r="648" spans="1:12" x14ac:dyDescent="0.2">
      <c r="D648" t="s">
        <v>654</v>
      </c>
      <c r="J648" t="s">
        <v>654</v>
      </c>
      <c r="K648" s="3">
        <v>2900</v>
      </c>
      <c r="L648" t="s">
        <v>15</v>
      </c>
    </row>
    <row r="649" spans="1:12" x14ac:dyDescent="0.2">
      <c r="D649" t="s">
        <v>655</v>
      </c>
      <c r="J649" t="s">
        <v>655</v>
      </c>
      <c r="K649" s="3">
        <v>985</v>
      </c>
      <c r="L649" t="s">
        <v>12</v>
      </c>
    </row>
    <row r="650" spans="1:12" x14ac:dyDescent="0.2">
      <c r="K650" s="3">
        <f>SUM(K646:K649)</f>
        <v>7372</v>
      </c>
      <c r="L650" t="s">
        <v>9</v>
      </c>
    </row>
    <row r="652" spans="1:12" x14ac:dyDescent="0.2">
      <c r="A652" t="s">
        <v>668</v>
      </c>
      <c r="C652" t="s">
        <v>124</v>
      </c>
      <c r="D652" t="s">
        <v>666</v>
      </c>
      <c r="E652" s="2" t="s">
        <v>667</v>
      </c>
      <c r="G652" t="s">
        <v>21</v>
      </c>
      <c r="J652" t="s">
        <v>666</v>
      </c>
      <c r="K652" s="3">
        <v>1550</v>
      </c>
      <c r="L652" t="s">
        <v>15</v>
      </c>
    </row>
    <row r="653" spans="1:12" x14ac:dyDescent="0.2">
      <c r="K653" s="3">
        <v>1550</v>
      </c>
      <c r="L653" t="s">
        <v>9</v>
      </c>
    </row>
    <row r="655" spans="1:12" x14ac:dyDescent="0.2">
      <c r="A655" t="s">
        <v>633</v>
      </c>
      <c r="C655" t="s">
        <v>124</v>
      </c>
      <c r="D655" t="s">
        <v>563</v>
      </c>
      <c r="E655" s="2" t="s">
        <v>657</v>
      </c>
      <c r="G655" t="s">
        <v>561</v>
      </c>
      <c r="J655" t="s">
        <v>560</v>
      </c>
      <c r="K655" s="3">
        <v>516</v>
      </c>
      <c r="L655" t="s">
        <v>11</v>
      </c>
    </row>
    <row r="656" spans="1:12" x14ac:dyDescent="0.2">
      <c r="D656" t="s">
        <v>564</v>
      </c>
      <c r="K656" s="3">
        <v>395</v>
      </c>
      <c r="L656" t="s">
        <v>14</v>
      </c>
    </row>
    <row r="657" spans="1:12" x14ac:dyDescent="0.2">
      <c r="K657" s="3">
        <v>474.76</v>
      </c>
      <c r="L657" t="s">
        <v>8</v>
      </c>
    </row>
    <row r="658" spans="1:12" x14ac:dyDescent="0.2">
      <c r="K658" s="3">
        <v>544</v>
      </c>
      <c r="L658" t="s">
        <v>20</v>
      </c>
    </row>
    <row r="659" spans="1:12" x14ac:dyDescent="0.2">
      <c r="K659" s="3">
        <f>SUM(K655:K658)</f>
        <v>1929.76</v>
      </c>
      <c r="L659" t="s">
        <v>9</v>
      </c>
    </row>
    <row r="661" spans="1:12" x14ac:dyDescent="0.2">
      <c r="A661" t="s">
        <v>30</v>
      </c>
      <c r="B661" t="s">
        <v>580</v>
      </c>
      <c r="C661" t="s">
        <v>31</v>
      </c>
      <c r="D661" t="s">
        <v>660</v>
      </c>
      <c r="E661" s="2" t="s">
        <v>659</v>
      </c>
      <c r="G661" t="s">
        <v>17</v>
      </c>
      <c r="J661" t="s">
        <v>658</v>
      </c>
      <c r="K661" s="3">
        <v>332</v>
      </c>
      <c r="L661" t="s">
        <v>11</v>
      </c>
    </row>
    <row r="662" spans="1:12" x14ac:dyDescent="0.2">
      <c r="K662" s="3">
        <v>96</v>
      </c>
      <c r="L662" t="s">
        <v>20</v>
      </c>
    </row>
    <row r="663" spans="1:12" x14ac:dyDescent="0.2">
      <c r="K663" s="3">
        <f>SUM(K661:K662)</f>
        <v>428</v>
      </c>
      <c r="L663" t="s">
        <v>9</v>
      </c>
    </row>
    <row r="665" spans="1:12" x14ac:dyDescent="0.2">
      <c r="A665" t="s">
        <v>633</v>
      </c>
      <c r="C665" t="s">
        <v>124</v>
      </c>
      <c r="D665" t="s">
        <v>563</v>
      </c>
      <c r="E665" s="2" t="s">
        <v>661</v>
      </c>
      <c r="G665" t="s">
        <v>561</v>
      </c>
      <c r="J665" t="s">
        <v>560</v>
      </c>
      <c r="K665" s="3">
        <v>516</v>
      </c>
      <c r="L665" t="s">
        <v>11</v>
      </c>
    </row>
    <row r="666" spans="1:12" x14ac:dyDescent="0.2">
      <c r="D666" t="s">
        <v>564</v>
      </c>
      <c r="K666" s="3">
        <v>318.99</v>
      </c>
      <c r="L666" t="s">
        <v>14</v>
      </c>
    </row>
    <row r="667" spans="1:12" x14ac:dyDescent="0.2">
      <c r="K667" s="3">
        <v>474.76</v>
      </c>
      <c r="L667" t="s">
        <v>8</v>
      </c>
    </row>
    <row r="668" spans="1:12" x14ac:dyDescent="0.2">
      <c r="K668" s="3">
        <v>544</v>
      </c>
      <c r="L668" t="s">
        <v>20</v>
      </c>
    </row>
    <row r="669" spans="1:12" x14ac:dyDescent="0.2">
      <c r="K669" s="3">
        <f>SUM(K665:K668)</f>
        <v>1853.75</v>
      </c>
      <c r="L669" t="s">
        <v>9</v>
      </c>
    </row>
    <row r="671" spans="1:12" x14ac:dyDescent="0.2">
      <c r="A671" t="s">
        <v>82</v>
      </c>
      <c r="B671" t="s">
        <v>662</v>
      </c>
      <c r="C671" t="s">
        <v>663</v>
      </c>
      <c r="D671" t="s">
        <v>664</v>
      </c>
      <c r="E671" s="2" t="s">
        <v>665</v>
      </c>
      <c r="G671" t="s">
        <v>167</v>
      </c>
      <c r="J671" t="s">
        <v>664</v>
      </c>
      <c r="K671" s="3">
        <v>325</v>
      </c>
      <c r="L671" t="s">
        <v>11</v>
      </c>
    </row>
    <row r="672" spans="1:12" x14ac:dyDescent="0.2">
      <c r="K672" s="3">
        <v>200</v>
      </c>
      <c r="L672" t="s">
        <v>8</v>
      </c>
    </row>
    <row r="673" spans="1:12" x14ac:dyDescent="0.2">
      <c r="K673" s="3">
        <v>544</v>
      </c>
      <c r="L673" t="s">
        <v>20</v>
      </c>
    </row>
    <row r="674" spans="1:12" x14ac:dyDescent="0.2">
      <c r="K674" s="3">
        <f>SUM(K671:K673)</f>
        <v>1069</v>
      </c>
      <c r="L674" t="s">
        <v>9</v>
      </c>
    </row>
    <row r="676" spans="1:12" x14ac:dyDescent="0.2">
      <c r="A676" t="s">
        <v>90</v>
      </c>
      <c r="C676" t="s">
        <v>92</v>
      </c>
      <c r="D676" t="s">
        <v>669</v>
      </c>
      <c r="E676" s="2" t="s">
        <v>672</v>
      </c>
      <c r="G676" t="s">
        <v>21</v>
      </c>
      <c r="J676" t="s">
        <v>669</v>
      </c>
      <c r="K676" s="3">
        <v>600</v>
      </c>
      <c r="L676" t="s">
        <v>11</v>
      </c>
    </row>
    <row r="677" spans="1:12" x14ac:dyDescent="0.2">
      <c r="D677" t="s">
        <v>670</v>
      </c>
      <c r="J677" t="s">
        <v>670</v>
      </c>
      <c r="K677" s="3">
        <v>960</v>
      </c>
      <c r="L677" t="s">
        <v>14</v>
      </c>
    </row>
    <row r="678" spans="1:12" x14ac:dyDescent="0.2">
      <c r="D678" t="s">
        <v>671</v>
      </c>
      <c r="J678" t="s">
        <v>671</v>
      </c>
      <c r="K678" s="3">
        <v>1159</v>
      </c>
      <c r="L678" t="s">
        <v>15</v>
      </c>
    </row>
    <row r="679" spans="1:12" x14ac:dyDescent="0.2">
      <c r="K679" s="3">
        <v>810</v>
      </c>
      <c r="L679" t="s">
        <v>12</v>
      </c>
    </row>
    <row r="680" spans="1:12" x14ac:dyDescent="0.2">
      <c r="K680" s="3">
        <f>SUM(K676:K679)</f>
        <v>3529</v>
      </c>
      <c r="L680" t="s">
        <v>9</v>
      </c>
    </row>
    <row r="682" spans="1:12" x14ac:dyDescent="0.2">
      <c r="A682" t="s">
        <v>199</v>
      </c>
      <c r="B682" t="s">
        <v>467</v>
      </c>
      <c r="C682" t="s">
        <v>113</v>
      </c>
      <c r="D682" t="s">
        <v>675</v>
      </c>
      <c r="E682" s="2" t="s">
        <v>674</v>
      </c>
      <c r="G682" t="s">
        <v>21</v>
      </c>
      <c r="J682" t="s">
        <v>673</v>
      </c>
      <c r="K682" s="3">
        <v>1832</v>
      </c>
      <c r="L682" t="s">
        <v>11</v>
      </c>
    </row>
    <row r="683" spans="1:12" x14ac:dyDescent="0.2">
      <c r="K683" s="3">
        <v>1100</v>
      </c>
      <c r="L683" t="s">
        <v>14</v>
      </c>
    </row>
    <row r="684" spans="1:12" x14ac:dyDescent="0.2">
      <c r="K684" s="3">
        <v>2755</v>
      </c>
      <c r="L684" t="s">
        <v>15</v>
      </c>
    </row>
    <row r="685" spans="1:12" x14ac:dyDescent="0.2">
      <c r="K685" s="3">
        <v>390</v>
      </c>
      <c r="L685" t="s">
        <v>12</v>
      </c>
    </row>
    <row r="686" spans="1:12" x14ac:dyDescent="0.2">
      <c r="K686" s="3">
        <f>SUM(K682:K685)</f>
        <v>6077</v>
      </c>
      <c r="L686" t="s">
        <v>9</v>
      </c>
    </row>
    <row r="688" spans="1:12" ht="15.75" x14ac:dyDescent="0.25">
      <c r="A688" s="22">
        <v>2013</v>
      </c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</row>
    <row r="690" spans="1:12" x14ac:dyDescent="0.2">
      <c r="A690" s="11" t="s">
        <v>45</v>
      </c>
      <c r="B690" s="11" t="s">
        <v>676</v>
      </c>
      <c r="C690" s="11" t="s">
        <v>46</v>
      </c>
      <c r="D690" s="11" t="s">
        <v>677</v>
      </c>
      <c r="E690" s="12" t="s">
        <v>678</v>
      </c>
      <c r="F690" s="12" t="s">
        <v>1185</v>
      </c>
      <c r="G690" s="11" t="s">
        <v>387</v>
      </c>
      <c r="H690" s="12"/>
      <c r="I690" s="12"/>
      <c r="J690" s="11" t="s">
        <v>679</v>
      </c>
      <c r="K690" s="13">
        <v>2427</v>
      </c>
      <c r="L690" s="11" t="s">
        <v>11</v>
      </c>
    </row>
    <row r="691" spans="1:12" x14ac:dyDescent="0.2">
      <c r="B691" s="11" t="s">
        <v>422</v>
      </c>
      <c r="K691" s="13">
        <v>3200</v>
      </c>
      <c r="L691" s="11" t="s">
        <v>14</v>
      </c>
    </row>
    <row r="692" spans="1:12" x14ac:dyDescent="0.2">
      <c r="K692" s="13">
        <v>890.18</v>
      </c>
      <c r="L692" s="11" t="s">
        <v>8</v>
      </c>
    </row>
    <row r="693" spans="1:12" x14ac:dyDescent="0.2">
      <c r="K693" s="13">
        <v>856</v>
      </c>
      <c r="L693" s="11" t="s">
        <v>20</v>
      </c>
    </row>
    <row r="694" spans="1:12" x14ac:dyDescent="0.2">
      <c r="K694" s="13">
        <f>SUM(K690:K693)</f>
        <v>7373.18</v>
      </c>
      <c r="L694" s="11" t="s">
        <v>9</v>
      </c>
    </row>
    <row r="695" spans="1:12" x14ac:dyDescent="0.2">
      <c r="K695" s="13"/>
    </row>
    <row r="696" spans="1:12" x14ac:dyDescent="0.2">
      <c r="A696" t="s">
        <v>45</v>
      </c>
      <c r="C696" t="s">
        <v>46</v>
      </c>
      <c r="D696" t="s">
        <v>680</v>
      </c>
      <c r="E696" s="2" t="s">
        <v>681</v>
      </c>
      <c r="F696" s="12" t="s">
        <v>1185</v>
      </c>
      <c r="G696" t="s">
        <v>21</v>
      </c>
      <c r="J696" t="s">
        <v>680</v>
      </c>
      <c r="K696" s="13">
        <v>330</v>
      </c>
      <c r="L696" t="s">
        <v>11</v>
      </c>
    </row>
    <row r="697" spans="1:12" x14ac:dyDescent="0.2">
      <c r="K697" s="13">
        <v>2825</v>
      </c>
      <c r="L697" t="s">
        <v>15</v>
      </c>
    </row>
    <row r="698" spans="1:12" x14ac:dyDescent="0.2">
      <c r="K698" s="13">
        <v>847</v>
      </c>
      <c r="L698" t="s">
        <v>12</v>
      </c>
    </row>
    <row r="699" spans="1:12" x14ac:dyDescent="0.2">
      <c r="K699" s="13">
        <f>SUM(K696:K698)</f>
        <v>4002</v>
      </c>
      <c r="L699" t="s">
        <v>213</v>
      </c>
    </row>
    <row r="700" spans="1:12" x14ac:dyDescent="0.2">
      <c r="K700" s="13"/>
    </row>
    <row r="701" spans="1:12" x14ac:dyDescent="0.2">
      <c r="A701" t="s">
        <v>30</v>
      </c>
      <c r="C701" t="s">
        <v>31</v>
      </c>
      <c r="D701" t="s">
        <v>685</v>
      </c>
      <c r="E701" s="2" t="s">
        <v>695</v>
      </c>
      <c r="F701" s="12" t="s">
        <v>1185</v>
      </c>
      <c r="G701" t="s">
        <v>17</v>
      </c>
      <c r="J701" t="s">
        <v>694</v>
      </c>
      <c r="K701" s="13">
        <v>192</v>
      </c>
      <c r="L701" t="s">
        <v>20</v>
      </c>
    </row>
    <row r="702" spans="1:12" x14ac:dyDescent="0.2">
      <c r="K702" s="13">
        <v>192</v>
      </c>
      <c r="L702" t="s">
        <v>9</v>
      </c>
    </row>
    <row r="703" spans="1:12" x14ac:dyDescent="0.2">
      <c r="K703" s="13"/>
    </row>
    <row r="704" spans="1:12" x14ac:dyDescent="0.2">
      <c r="A704" t="s">
        <v>30</v>
      </c>
      <c r="B704" t="s">
        <v>580</v>
      </c>
      <c r="C704" t="s">
        <v>31</v>
      </c>
      <c r="D704" t="s">
        <v>685</v>
      </c>
      <c r="E704" s="2" t="s">
        <v>684</v>
      </c>
      <c r="F704" s="12" t="s">
        <v>1185</v>
      </c>
      <c r="G704" t="s">
        <v>683</v>
      </c>
      <c r="J704" t="s">
        <v>682</v>
      </c>
      <c r="K704" s="13">
        <v>516</v>
      </c>
      <c r="L704" t="s">
        <v>11</v>
      </c>
    </row>
    <row r="705" spans="1:12" x14ac:dyDescent="0.2">
      <c r="K705" s="13">
        <v>120</v>
      </c>
      <c r="L705" t="s">
        <v>20</v>
      </c>
    </row>
    <row r="706" spans="1:12" x14ac:dyDescent="0.2">
      <c r="K706" s="13">
        <f>SUM(K704:K705)</f>
        <v>636</v>
      </c>
      <c r="L706" t="s">
        <v>9</v>
      </c>
    </row>
    <row r="707" spans="1:12" x14ac:dyDescent="0.2">
      <c r="K707" s="13"/>
    </row>
    <row r="708" spans="1:12" x14ac:dyDescent="0.2">
      <c r="A708" t="s">
        <v>30</v>
      </c>
      <c r="C708" t="s">
        <v>31</v>
      </c>
      <c r="D708" t="s">
        <v>686</v>
      </c>
      <c r="E708" s="2" t="s">
        <v>688</v>
      </c>
      <c r="F708" s="12" t="s">
        <v>1185</v>
      </c>
      <c r="G708" t="s">
        <v>687</v>
      </c>
      <c r="J708" t="s">
        <v>686</v>
      </c>
      <c r="K708" s="13">
        <v>1032</v>
      </c>
      <c r="L708" t="s">
        <v>11</v>
      </c>
    </row>
    <row r="709" spans="1:12" x14ac:dyDescent="0.2">
      <c r="G709" t="s">
        <v>38</v>
      </c>
      <c r="K709" s="13">
        <v>790</v>
      </c>
      <c r="L709" t="s">
        <v>8</v>
      </c>
    </row>
    <row r="710" spans="1:12" x14ac:dyDescent="0.2">
      <c r="K710" s="13">
        <v>96</v>
      </c>
      <c r="L710" t="s">
        <v>20</v>
      </c>
    </row>
    <row r="711" spans="1:12" x14ac:dyDescent="0.2">
      <c r="K711" s="13">
        <f>SUM(K708:K710)</f>
        <v>1918</v>
      </c>
      <c r="L711" t="s">
        <v>9</v>
      </c>
    </row>
    <row r="712" spans="1:12" x14ac:dyDescent="0.2">
      <c r="K712" s="13"/>
    </row>
    <row r="713" spans="1:12" x14ac:dyDescent="0.2">
      <c r="A713" t="s">
        <v>82</v>
      </c>
      <c r="B713" t="s">
        <v>691</v>
      </c>
      <c r="C713" t="s">
        <v>468</v>
      </c>
      <c r="D713" t="s">
        <v>690</v>
      </c>
      <c r="E713" s="2" t="s">
        <v>28</v>
      </c>
      <c r="F713" s="12" t="s">
        <v>1185</v>
      </c>
      <c r="G713" t="s">
        <v>167</v>
      </c>
      <c r="J713" t="s">
        <v>689</v>
      </c>
      <c r="K713" s="13">
        <v>700</v>
      </c>
      <c r="L713" t="s">
        <v>11</v>
      </c>
    </row>
    <row r="714" spans="1:12" x14ac:dyDescent="0.2">
      <c r="K714" s="13">
        <v>282</v>
      </c>
      <c r="L714" t="s">
        <v>15</v>
      </c>
    </row>
    <row r="715" spans="1:12" x14ac:dyDescent="0.2">
      <c r="K715" s="13">
        <v>474.76</v>
      </c>
      <c r="L715" t="s">
        <v>8</v>
      </c>
    </row>
    <row r="716" spans="1:12" x14ac:dyDescent="0.2">
      <c r="K716" s="13">
        <v>564</v>
      </c>
      <c r="L716" t="s">
        <v>20</v>
      </c>
    </row>
    <row r="717" spans="1:12" x14ac:dyDescent="0.2">
      <c r="K717" s="3">
        <f>SUM(K713:K716)</f>
        <v>2020.76</v>
      </c>
      <c r="L717" t="s">
        <v>9</v>
      </c>
    </row>
    <row r="719" spans="1:12" x14ac:dyDescent="0.2">
      <c r="A719" t="s">
        <v>512</v>
      </c>
      <c r="C719" t="s">
        <v>693</v>
      </c>
      <c r="D719" t="s">
        <v>692</v>
      </c>
      <c r="E719" s="2" t="s">
        <v>28</v>
      </c>
      <c r="F719" s="12" t="s">
        <v>1185</v>
      </c>
      <c r="G719" t="s">
        <v>55</v>
      </c>
      <c r="J719" t="s">
        <v>692</v>
      </c>
      <c r="K719" s="3">
        <v>354.99</v>
      </c>
      <c r="L719" t="s">
        <v>11</v>
      </c>
    </row>
    <row r="720" spans="1:12" x14ac:dyDescent="0.2">
      <c r="K720" s="3">
        <v>950</v>
      </c>
      <c r="L720" t="s">
        <v>8</v>
      </c>
    </row>
    <row r="721" spans="1:12" x14ac:dyDescent="0.2">
      <c r="K721" s="3">
        <f>SUM(K719:K720)</f>
        <v>1304.99</v>
      </c>
      <c r="L721" t="s">
        <v>9</v>
      </c>
    </row>
    <row r="723" spans="1:12" x14ac:dyDescent="0.2">
      <c r="A723" t="s">
        <v>462</v>
      </c>
      <c r="B723" t="s">
        <v>699</v>
      </c>
      <c r="D723" t="s">
        <v>696</v>
      </c>
      <c r="E723" s="2" t="s">
        <v>698</v>
      </c>
      <c r="F723" s="12" t="s">
        <v>1185</v>
      </c>
      <c r="G723" t="s">
        <v>301</v>
      </c>
      <c r="J723" t="s">
        <v>696</v>
      </c>
      <c r="K723" s="3">
        <v>90</v>
      </c>
      <c r="L723" t="s">
        <v>11</v>
      </c>
    </row>
    <row r="724" spans="1:12" x14ac:dyDescent="0.2">
      <c r="D724" t="s">
        <v>697</v>
      </c>
      <c r="J724" t="s">
        <v>697</v>
      </c>
      <c r="K724" s="3">
        <v>1976</v>
      </c>
      <c r="L724" t="s">
        <v>14</v>
      </c>
    </row>
    <row r="725" spans="1:12" x14ac:dyDescent="0.2">
      <c r="K725" s="3">
        <v>911</v>
      </c>
      <c r="L725" t="s">
        <v>15</v>
      </c>
    </row>
    <row r="726" spans="1:12" x14ac:dyDescent="0.2">
      <c r="K726" s="3">
        <f>SUM(K723:K725)</f>
        <v>2977</v>
      </c>
      <c r="L726" t="s">
        <v>9</v>
      </c>
    </row>
    <row r="728" spans="1:12" x14ac:dyDescent="0.2">
      <c r="A728" t="s">
        <v>45</v>
      </c>
      <c r="C728" t="s">
        <v>46</v>
      </c>
      <c r="D728" t="s">
        <v>700</v>
      </c>
      <c r="E728" s="2" t="s">
        <v>701</v>
      </c>
      <c r="F728" s="12" t="s">
        <v>1185</v>
      </c>
      <c r="G728" t="s">
        <v>21</v>
      </c>
      <c r="J728" t="s">
        <v>700</v>
      </c>
      <c r="K728" s="3">
        <v>128</v>
      </c>
      <c r="L728" t="s">
        <v>11</v>
      </c>
    </row>
    <row r="729" spans="1:12" x14ac:dyDescent="0.2">
      <c r="K729" s="3">
        <v>3368.63</v>
      </c>
      <c r="L729" t="s">
        <v>15</v>
      </c>
    </row>
    <row r="730" spans="1:12" x14ac:dyDescent="0.2">
      <c r="K730" s="3">
        <v>850</v>
      </c>
      <c r="L730" t="s">
        <v>12</v>
      </c>
    </row>
    <row r="731" spans="1:12" x14ac:dyDescent="0.2">
      <c r="K731" s="3">
        <f>SUM(K728:K730)</f>
        <v>4346.63</v>
      </c>
      <c r="L731" t="s">
        <v>9</v>
      </c>
    </row>
    <row r="733" spans="1:12" x14ac:dyDescent="0.2">
      <c r="A733" t="s">
        <v>82</v>
      </c>
      <c r="C733" t="s">
        <v>468</v>
      </c>
      <c r="D733" t="s">
        <v>703</v>
      </c>
      <c r="E733" s="2" t="s">
        <v>702</v>
      </c>
      <c r="F733" s="12" t="s">
        <v>1185</v>
      </c>
      <c r="G733" t="s">
        <v>167</v>
      </c>
      <c r="J733" t="s">
        <v>689</v>
      </c>
      <c r="K733" s="3">
        <v>350</v>
      </c>
      <c r="L733" t="s">
        <v>11</v>
      </c>
    </row>
    <row r="734" spans="1:12" x14ac:dyDescent="0.2">
      <c r="K734" s="3">
        <v>440.01</v>
      </c>
      <c r="L734" t="s">
        <v>8</v>
      </c>
    </row>
    <row r="735" spans="1:12" x14ac:dyDescent="0.2">
      <c r="K735" s="3">
        <v>564</v>
      </c>
      <c r="L735" t="s">
        <v>20</v>
      </c>
    </row>
    <row r="736" spans="1:12" x14ac:dyDescent="0.2">
      <c r="K736" s="3">
        <f>SUM(K733:K735)</f>
        <v>1354.01</v>
      </c>
      <c r="L736" t="s">
        <v>9</v>
      </c>
    </row>
    <row r="738" spans="1:12" x14ac:dyDescent="0.2">
      <c r="A738" t="s">
        <v>706</v>
      </c>
      <c r="C738" t="s">
        <v>707</v>
      </c>
      <c r="D738" t="s">
        <v>704</v>
      </c>
      <c r="E738" s="2" t="s">
        <v>705</v>
      </c>
      <c r="F738" s="12" t="s">
        <v>1185</v>
      </c>
      <c r="G738" t="s">
        <v>55</v>
      </c>
      <c r="J738" t="s">
        <v>704</v>
      </c>
      <c r="K738" s="3">
        <v>276</v>
      </c>
      <c r="L738" t="s">
        <v>11</v>
      </c>
    </row>
    <row r="739" spans="1:12" x14ac:dyDescent="0.2">
      <c r="K739" s="3">
        <v>1197</v>
      </c>
      <c r="L739" t="s">
        <v>14</v>
      </c>
    </row>
    <row r="740" spans="1:12" x14ac:dyDescent="0.2">
      <c r="K740" s="3">
        <v>642</v>
      </c>
      <c r="L740" t="s">
        <v>15</v>
      </c>
    </row>
    <row r="741" spans="1:12" x14ac:dyDescent="0.2">
      <c r="K741" s="3">
        <f>SUM(K738:K740)</f>
        <v>2115</v>
      </c>
      <c r="L741" t="s">
        <v>9</v>
      </c>
    </row>
    <row r="743" spans="1:12" x14ac:dyDescent="0.2">
      <c r="A743" t="s">
        <v>45</v>
      </c>
      <c r="C743" t="s">
        <v>46</v>
      </c>
      <c r="D743" t="s">
        <v>709</v>
      </c>
      <c r="E743" s="2" t="s">
        <v>708</v>
      </c>
      <c r="F743" s="12" t="s">
        <v>1185</v>
      </c>
      <c r="G743" t="s">
        <v>346</v>
      </c>
      <c r="J743" t="s">
        <v>710</v>
      </c>
      <c r="K743" s="3">
        <v>404</v>
      </c>
      <c r="L743" t="s">
        <v>11</v>
      </c>
    </row>
    <row r="744" spans="1:12" x14ac:dyDescent="0.2">
      <c r="K744" s="3">
        <v>2000</v>
      </c>
      <c r="L744" t="s">
        <v>14</v>
      </c>
    </row>
    <row r="745" spans="1:12" x14ac:dyDescent="0.2">
      <c r="K745" s="3">
        <v>4431</v>
      </c>
      <c r="L745" t="s">
        <v>15</v>
      </c>
    </row>
    <row r="746" spans="1:12" x14ac:dyDescent="0.2">
      <c r="K746" s="3">
        <v>690</v>
      </c>
      <c r="L746" t="s">
        <v>12</v>
      </c>
    </row>
    <row r="747" spans="1:12" x14ac:dyDescent="0.2">
      <c r="K747" s="3">
        <f>SUM(K743:K746)</f>
        <v>7525</v>
      </c>
      <c r="L747" t="s">
        <v>9</v>
      </c>
    </row>
    <row r="749" spans="1:12" x14ac:dyDescent="0.2">
      <c r="A749" t="s">
        <v>58</v>
      </c>
      <c r="C749" t="s">
        <v>59</v>
      </c>
      <c r="D749" t="s">
        <v>711</v>
      </c>
      <c r="E749" s="2" t="s">
        <v>713</v>
      </c>
      <c r="F749" s="12" t="s">
        <v>1185</v>
      </c>
      <c r="G749" t="s">
        <v>346</v>
      </c>
      <c r="J749" t="s">
        <v>711</v>
      </c>
      <c r="K749" s="3">
        <v>290</v>
      </c>
      <c r="L749" t="s">
        <v>11</v>
      </c>
    </row>
    <row r="750" spans="1:12" x14ac:dyDescent="0.2">
      <c r="D750" t="s">
        <v>714</v>
      </c>
      <c r="J750" t="s">
        <v>712</v>
      </c>
      <c r="K750" s="3">
        <v>3000</v>
      </c>
      <c r="L750" t="s">
        <v>14</v>
      </c>
    </row>
    <row r="751" spans="1:12" x14ac:dyDescent="0.2">
      <c r="K751" s="3">
        <v>6502</v>
      </c>
      <c r="L751" t="s">
        <v>15</v>
      </c>
    </row>
    <row r="752" spans="1:12" x14ac:dyDescent="0.2">
      <c r="K752" s="3">
        <v>920</v>
      </c>
      <c r="L752" t="s">
        <v>12</v>
      </c>
    </row>
    <row r="753" spans="1:12" x14ac:dyDescent="0.2">
      <c r="K753" s="3">
        <f>SUM(K749:K752)</f>
        <v>10712</v>
      </c>
      <c r="L753" t="s">
        <v>9</v>
      </c>
    </row>
    <row r="755" spans="1:12" x14ac:dyDescent="0.2">
      <c r="A755" t="s">
        <v>412</v>
      </c>
      <c r="B755" t="s">
        <v>717</v>
      </c>
      <c r="C755" t="s">
        <v>124</v>
      </c>
      <c r="D755" t="s">
        <v>715</v>
      </c>
      <c r="E755" s="2" t="s">
        <v>390</v>
      </c>
      <c r="F755" s="12" t="s">
        <v>1185</v>
      </c>
      <c r="G755" t="s">
        <v>410</v>
      </c>
      <c r="J755" t="s">
        <v>715</v>
      </c>
      <c r="K755" s="3">
        <v>4020</v>
      </c>
      <c r="L755" t="s">
        <v>11</v>
      </c>
    </row>
    <row r="756" spans="1:12" x14ac:dyDescent="0.2">
      <c r="A756" t="s">
        <v>417</v>
      </c>
      <c r="B756" t="s">
        <v>717</v>
      </c>
      <c r="C756" t="s">
        <v>124</v>
      </c>
      <c r="D756" t="s">
        <v>716</v>
      </c>
      <c r="E756" s="2" t="s">
        <v>718</v>
      </c>
      <c r="F756" s="12" t="s">
        <v>1185</v>
      </c>
      <c r="G756" t="s">
        <v>419</v>
      </c>
      <c r="J756" t="s">
        <v>716</v>
      </c>
      <c r="K756" s="3">
        <v>4020</v>
      </c>
      <c r="L756" t="s">
        <v>9</v>
      </c>
    </row>
    <row r="757" spans="1:12" x14ac:dyDescent="0.2">
      <c r="A757" t="s">
        <v>405</v>
      </c>
      <c r="B757" t="s">
        <v>717</v>
      </c>
      <c r="C757" t="s">
        <v>124</v>
      </c>
      <c r="E757" s="2" t="s">
        <v>719</v>
      </c>
      <c r="F757" s="12" t="s">
        <v>1185</v>
      </c>
      <c r="G757" t="s">
        <v>76</v>
      </c>
    </row>
    <row r="758" spans="1:12" x14ac:dyDescent="0.2">
      <c r="A758" t="s">
        <v>722</v>
      </c>
      <c r="B758" t="s">
        <v>717</v>
      </c>
      <c r="C758" t="s">
        <v>124</v>
      </c>
      <c r="E758" s="2" t="s">
        <v>723</v>
      </c>
      <c r="F758" s="12" t="s">
        <v>1185</v>
      </c>
      <c r="G758" t="s">
        <v>74</v>
      </c>
    </row>
    <row r="759" spans="1:12" x14ac:dyDescent="0.2">
      <c r="A759" t="s">
        <v>420</v>
      </c>
      <c r="B759" t="s">
        <v>717</v>
      </c>
      <c r="E759" s="2" t="s">
        <v>418</v>
      </c>
      <c r="F759" s="12" t="s">
        <v>1185</v>
      </c>
      <c r="G759" t="s">
        <v>78</v>
      </c>
    </row>
    <row r="760" spans="1:12" x14ac:dyDescent="0.2">
      <c r="C760" t="s">
        <v>124</v>
      </c>
    </row>
    <row r="761" spans="1:12" x14ac:dyDescent="0.2">
      <c r="A761" t="s">
        <v>91</v>
      </c>
      <c r="C761" t="s">
        <v>565</v>
      </c>
      <c r="D761" t="s">
        <v>720</v>
      </c>
      <c r="E761" s="2" t="s">
        <v>721</v>
      </c>
      <c r="F761" s="12" t="s">
        <v>1185</v>
      </c>
      <c r="G761" t="s">
        <v>167</v>
      </c>
      <c r="J761" t="s">
        <v>720</v>
      </c>
      <c r="K761" s="3">
        <v>1874</v>
      </c>
      <c r="L761" t="s">
        <v>11</v>
      </c>
    </row>
    <row r="762" spans="1:12" x14ac:dyDescent="0.2">
      <c r="E762" s="2" t="s">
        <v>732</v>
      </c>
      <c r="F762" s="12"/>
      <c r="K762" s="3">
        <v>3215.09</v>
      </c>
      <c r="L762" t="s">
        <v>8</v>
      </c>
    </row>
    <row r="763" spans="1:12" x14ac:dyDescent="0.2">
      <c r="E763" s="2" t="s">
        <v>736</v>
      </c>
      <c r="F763" s="12"/>
      <c r="K763" s="3">
        <v>4619</v>
      </c>
      <c r="L763" t="s">
        <v>20</v>
      </c>
    </row>
    <row r="764" spans="1:12" x14ac:dyDescent="0.2">
      <c r="E764" s="2" t="s">
        <v>749</v>
      </c>
      <c r="F764" s="12"/>
      <c r="K764" s="3">
        <f>SUM(K761:K763)</f>
        <v>9708.09</v>
      </c>
      <c r="L764" t="s">
        <v>9</v>
      </c>
    </row>
    <row r="766" spans="1:12" x14ac:dyDescent="0.2">
      <c r="A766" t="s">
        <v>45</v>
      </c>
      <c r="C766" t="s">
        <v>46</v>
      </c>
      <c r="D766" t="s">
        <v>726</v>
      </c>
      <c r="E766" s="2" t="s">
        <v>725</v>
      </c>
      <c r="F766" s="12" t="s">
        <v>1185</v>
      </c>
      <c r="G766" t="s">
        <v>21</v>
      </c>
      <c r="J766" t="s">
        <v>724</v>
      </c>
      <c r="K766" s="3">
        <v>330</v>
      </c>
      <c r="L766" t="s">
        <v>11</v>
      </c>
    </row>
    <row r="767" spans="1:12" x14ac:dyDescent="0.2">
      <c r="K767" s="3">
        <v>2546.35</v>
      </c>
      <c r="L767" t="s">
        <v>15</v>
      </c>
    </row>
    <row r="768" spans="1:12" x14ac:dyDescent="0.2">
      <c r="K768" s="3">
        <v>1169</v>
      </c>
      <c r="L768" t="s">
        <v>12</v>
      </c>
    </row>
    <row r="769" spans="1:12" x14ac:dyDescent="0.2">
      <c r="K769" s="3">
        <f>SUM(K766:K768)</f>
        <v>4045.35</v>
      </c>
      <c r="L769" t="s">
        <v>9</v>
      </c>
    </row>
    <row r="771" spans="1:12" x14ac:dyDescent="0.2">
      <c r="A771" t="s">
        <v>199</v>
      </c>
      <c r="C771" t="s">
        <v>113</v>
      </c>
      <c r="D771" t="s">
        <v>729</v>
      </c>
      <c r="E771" s="2" t="s">
        <v>728</v>
      </c>
      <c r="F771" s="12" t="s">
        <v>1185</v>
      </c>
      <c r="G771" t="s">
        <v>21</v>
      </c>
      <c r="J771" t="s">
        <v>727</v>
      </c>
      <c r="K771" s="3">
        <v>660</v>
      </c>
      <c r="L771" t="s">
        <v>11</v>
      </c>
    </row>
    <row r="772" spans="1:12" x14ac:dyDescent="0.2">
      <c r="K772" s="3">
        <v>1094.8</v>
      </c>
      <c r="L772" t="s">
        <v>14</v>
      </c>
    </row>
    <row r="773" spans="1:12" x14ac:dyDescent="0.2">
      <c r="K773" s="3">
        <v>3005.01</v>
      </c>
      <c r="L773" t="s">
        <v>15</v>
      </c>
    </row>
    <row r="774" spans="1:12" x14ac:dyDescent="0.2">
      <c r="K774" s="3">
        <v>520</v>
      </c>
      <c r="L774" t="s">
        <v>12</v>
      </c>
    </row>
    <row r="775" spans="1:12" x14ac:dyDescent="0.2">
      <c r="K775" s="3">
        <f>SUM(K771:K774)</f>
        <v>5279.81</v>
      </c>
      <c r="L775" t="s">
        <v>9</v>
      </c>
    </row>
    <row r="777" spans="1:12" x14ac:dyDescent="0.2">
      <c r="A777" t="s">
        <v>45</v>
      </c>
      <c r="C777" t="s">
        <v>46</v>
      </c>
      <c r="D777" t="s">
        <v>730</v>
      </c>
      <c r="E777" s="2" t="s">
        <v>731</v>
      </c>
      <c r="F777" s="12" t="s">
        <v>1185</v>
      </c>
      <c r="G777" t="s">
        <v>21</v>
      </c>
      <c r="J777" t="s">
        <v>730</v>
      </c>
      <c r="K777" s="3">
        <v>330</v>
      </c>
      <c r="L777" t="s">
        <v>11</v>
      </c>
    </row>
    <row r="778" spans="1:12" x14ac:dyDescent="0.2">
      <c r="K778" s="3">
        <v>2712.36</v>
      </c>
      <c r="L778" t="s">
        <v>15</v>
      </c>
    </row>
    <row r="779" spans="1:12" x14ac:dyDescent="0.2">
      <c r="K779" s="3">
        <v>999</v>
      </c>
      <c r="L779" t="s">
        <v>12</v>
      </c>
    </row>
    <row r="781" spans="1:12" x14ac:dyDescent="0.2">
      <c r="A781" t="s">
        <v>82</v>
      </c>
      <c r="C781" t="s">
        <v>373</v>
      </c>
      <c r="D781" t="s">
        <v>733</v>
      </c>
      <c r="E781" s="2" t="s">
        <v>735</v>
      </c>
      <c r="F781" s="12" t="s">
        <v>1185</v>
      </c>
      <c r="G781" t="s">
        <v>21</v>
      </c>
      <c r="J781" t="s">
        <v>733</v>
      </c>
      <c r="K781" s="3">
        <v>586</v>
      </c>
      <c r="L781" t="s">
        <v>11</v>
      </c>
    </row>
    <row r="782" spans="1:12" x14ac:dyDescent="0.2">
      <c r="D782" t="s">
        <v>734</v>
      </c>
      <c r="J782" t="s">
        <v>734</v>
      </c>
      <c r="K782" s="3">
        <v>1510.5</v>
      </c>
      <c r="L782" t="s">
        <v>15</v>
      </c>
    </row>
    <row r="783" spans="1:12" x14ac:dyDescent="0.2">
      <c r="K783" s="3">
        <v>610</v>
      </c>
      <c r="L783" t="s">
        <v>12</v>
      </c>
    </row>
    <row r="784" spans="1:12" x14ac:dyDescent="0.2">
      <c r="K784" s="3">
        <f>SUM(K781:K783)</f>
        <v>2706.5</v>
      </c>
      <c r="L784" t="s">
        <v>9</v>
      </c>
    </row>
    <row r="786" spans="1:12" x14ac:dyDescent="0.2">
      <c r="A786" t="s">
        <v>739</v>
      </c>
      <c r="C786" t="s">
        <v>46</v>
      </c>
      <c r="D786" t="s">
        <v>737</v>
      </c>
      <c r="E786" s="2" t="s">
        <v>738</v>
      </c>
      <c r="F786" s="12" t="s">
        <v>1185</v>
      </c>
      <c r="G786" t="s">
        <v>18</v>
      </c>
      <c r="J786" t="s">
        <v>737</v>
      </c>
      <c r="K786" s="3">
        <v>96</v>
      </c>
      <c r="L786" t="s">
        <v>20</v>
      </c>
    </row>
    <row r="787" spans="1:12" x14ac:dyDescent="0.2">
      <c r="K787" s="3">
        <v>96</v>
      </c>
      <c r="L787" t="s">
        <v>9</v>
      </c>
    </row>
    <row r="789" spans="1:12" x14ac:dyDescent="0.2">
      <c r="A789" t="s">
        <v>90</v>
      </c>
      <c r="C789" t="s">
        <v>92</v>
      </c>
      <c r="D789" t="s">
        <v>741</v>
      </c>
      <c r="E789" s="2" t="s">
        <v>487</v>
      </c>
      <c r="F789" s="12" t="s">
        <v>1185</v>
      </c>
      <c r="G789" t="s">
        <v>21</v>
      </c>
      <c r="J789" t="s">
        <v>741</v>
      </c>
      <c r="K789" s="3">
        <v>3450.01</v>
      </c>
      <c r="L789" t="s">
        <v>740</v>
      </c>
    </row>
    <row r="790" spans="1:12" x14ac:dyDescent="0.2">
      <c r="D790" t="s">
        <v>742</v>
      </c>
      <c r="J790" t="s">
        <v>742</v>
      </c>
      <c r="K790" s="3">
        <v>2297.77</v>
      </c>
      <c r="L790" t="s">
        <v>15</v>
      </c>
    </row>
    <row r="791" spans="1:12" x14ac:dyDescent="0.2">
      <c r="D791" t="s">
        <v>743</v>
      </c>
      <c r="J791" t="s">
        <v>743</v>
      </c>
      <c r="K791" s="3">
        <v>900</v>
      </c>
      <c r="L791" t="s">
        <v>12</v>
      </c>
    </row>
    <row r="792" spans="1:12" x14ac:dyDescent="0.2">
      <c r="D792" t="s">
        <v>744</v>
      </c>
      <c r="J792" t="s">
        <v>744</v>
      </c>
      <c r="K792" s="3">
        <f>SUM(K789:K791)</f>
        <v>6647.7800000000007</v>
      </c>
      <c r="L792" t="s">
        <v>9</v>
      </c>
    </row>
    <row r="794" spans="1:12" x14ac:dyDescent="0.2">
      <c r="A794" t="s">
        <v>739</v>
      </c>
      <c r="C794" t="s">
        <v>46</v>
      </c>
      <c r="D794" t="s">
        <v>748</v>
      </c>
      <c r="E794" s="2" t="s">
        <v>495</v>
      </c>
      <c r="F794" s="12" t="s">
        <v>1185</v>
      </c>
      <c r="G794" t="s">
        <v>18</v>
      </c>
      <c r="J794" t="s">
        <v>748</v>
      </c>
      <c r="K794" s="3">
        <v>96</v>
      </c>
      <c r="L794" t="s">
        <v>20</v>
      </c>
    </row>
    <row r="795" spans="1:12" x14ac:dyDescent="0.2">
      <c r="K795" s="3">
        <v>96</v>
      </c>
      <c r="L795" t="s">
        <v>9</v>
      </c>
    </row>
    <row r="797" spans="1:12" x14ac:dyDescent="0.2">
      <c r="A797" t="s">
        <v>467</v>
      </c>
      <c r="C797" t="s">
        <v>747</v>
      </c>
      <c r="D797" t="s">
        <v>745</v>
      </c>
      <c r="E797" s="2" t="s">
        <v>746</v>
      </c>
      <c r="F797" s="12" t="s">
        <v>1185</v>
      </c>
      <c r="G797" t="s">
        <v>21</v>
      </c>
      <c r="J797" t="s">
        <v>745</v>
      </c>
      <c r="K797" s="3">
        <v>458</v>
      </c>
      <c r="L797" t="s">
        <v>11</v>
      </c>
    </row>
    <row r="798" spans="1:12" x14ac:dyDescent="0.2">
      <c r="K798" s="3">
        <v>1530</v>
      </c>
      <c r="L798" t="s">
        <v>15</v>
      </c>
    </row>
    <row r="799" spans="1:12" x14ac:dyDescent="0.2">
      <c r="K799" s="3">
        <v>710</v>
      </c>
      <c r="L799" t="s">
        <v>12</v>
      </c>
    </row>
    <row r="800" spans="1:12" x14ac:dyDescent="0.2">
      <c r="K800" s="3">
        <f>SUM(K797:K799)</f>
        <v>2698</v>
      </c>
      <c r="L800" t="s">
        <v>9</v>
      </c>
    </row>
    <row r="802" spans="1:12" x14ac:dyDescent="0.2">
      <c r="A802" t="s">
        <v>91</v>
      </c>
      <c r="C802" t="s">
        <v>565</v>
      </c>
      <c r="D802" t="s">
        <v>750</v>
      </c>
      <c r="E802" s="2" t="s">
        <v>753</v>
      </c>
      <c r="F802" s="12" t="s">
        <v>1185</v>
      </c>
      <c r="G802" t="s">
        <v>752</v>
      </c>
      <c r="J802" t="s">
        <v>750</v>
      </c>
      <c r="K802" s="3">
        <v>662</v>
      </c>
      <c r="L802" t="s">
        <v>11</v>
      </c>
    </row>
    <row r="803" spans="1:12" x14ac:dyDescent="0.2">
      <c r="D803" t="s">
        <v>751</v>
      </c>
      <c r="J803" t="s">
        <v>751</v>
      </c>
      <c r="K803" s="3">
        <v>780</v>
      </c>
      <c r="L803" t="s">
        <v>8</v>
      </c>
    </row>
    <row r="804" spans="1:12" x14ac:dyDescent="0.2">
      <c r="K804" s="3">
        <f>SUM(K802:K803)</f>
        <v>1442</v>
      </c>
      <c r="L804" t="s">
        <v>9</v>
      </c>
    </row>
    <row r="806" spans="1:12" x14ac:dyDescent="0.2">
      <c r="A806" t="s">
        <v>82</v>
      </c>
      <c r="C806" t="s">
        <v>663</v>
      </c>
      <c r="D806" t="s">
        <v>758</v>
      </c>
      <c r="E806" s="2" t="s">
        <v>757</v>
      </c>
      <c r="F806" s="12" t="s">
        <v>1185</v>
      </c>
      <c r="G806" t="s">
        <v>756</v>
      </c>
      <c r="J806" t="s">
        <v>754</v>
      </c>
      <c r="K806" s="3">
        <v>1946</v>
      </c>
      <c r="L806" t="s">
        <v>15</v>
      </c>
    </row>
    <row r="807" spans="1:12" x14ac:dyDescent="0.2">
      <c r="J807" t="s">
        <v>755</v>
      </c>
      <c r="K807" s="3">
        <v>420</v>
      </c>
      <c r="L807" t="s">
        <v>12</v>
      </c>
    </row>
    <row r="808" spans="1:12" x14ac:dyDescent="0.2">
      <c r="K808" s="3">
        <f>SUM(K806:K807)</f>
        <v>2366</v>
      </c>
      <c r="L808" t="s">
        <v>9</v>
      </c>
    </row>
    <row r="810" spans="1:12" x14ac:dyDescent="0.2">
      <c r="A810" t="s">
        <v>781</v>
      </c>
      <c r="C810" t="s">
        <v>780</v>
      </c>
      <c r="D810" t="s">
        <v>776</v>
      </c>
      <c r="E810" s="2" t="s">
        <v>779</v>
      </c>
      <c r="F810" s="12" t="s">
        <v>1185</v>
      </c>
      <c r="G810" t="s">
        <v>778</v>
      </c>
      <c r="J810" t="s">
        <v>776</v>
      </c>
      <c r="K810" s="3">
        <v>978</v>
      </c>
      <c r="L810" t="s">
        <v>15</v>
      </c>
    </row>
    <row r="811" spans="1:12" x14ac:dyDescent="0.2">
      <c r="A811" t="s">
        <v>782</v>
      </c>
      <c r="C811" t="s">
        <v>780</v>
      </c>
      <c r="D811" t="s">
        <v>777</v>
      </c>
      <c r="J811" t="s">
        <v>777</v>
      </c>
      <c r="K811" s="3">
        <v>678</v>
      </c>
      <c r="L811" t="s">
        <v>9</v>
      </c>
    </row>
    <row r="813" spans="1:12" x14ac:dyDescent="0.2">
      <c r="A813" t="s">
        <v>763</v>
      </c>
      <c r="C813" t="s">
        <v>59</v>
      </c>
      <c r="D813" t="s">
        <v>759</v>
      </c>
      <c r="E813" s="2" t="s">
        <v>762</v>
      </c>
      <c r="F813" s="12" t="s">
        <v>1185</v>
      </c>
      <c r="G813" t="s">
        <v>21</v>
      </c>
      <c r="J813" t="s">
        <v>759</v>
      </c>
      <c r="K813" s="3">
        <v>736</v>
      </c>
      <c r="L813" t="s">
        <v>11</v>
      </c>
    </row>
    <row r="814" spans="1:12" x14ac:dyDescent="0.2">
      <c r="D814" t="s">
        <v>760</v>
      </c>
      <c r="J814" t="s">
        <v>760</v>
      </c>
      <c r="K814" s="3">
        <v>2000.69</v>
      </c>
      <c r="L814" t="s">
        <v>14</v>
      </c>
    </row>
    <row r="815" spans="1:12" x14ac:dyDescent="0.2">
      <c r="D815" t="s">
        <v>761</v>
      </c>
      <c r="J815" t="s">
        <v>761</v>
      </c>
      <c r="K815" s="3">
        <v>4506.2</v>
      </c>
      <c r="L815" t="s">
        <v>15</v>
      </c>
    </row>
    <row r="816" spans="1:12" x14ac:dyDescent="0.2">
      <c r="K816" s="3">
        <f>SUM(K813:K815)</f>
        <v>7242.8899999999994</v>
      </c>
      <c r="L816" t="s">
        <v>9</v>
      </c>
    </row>
    <row r="818" spans="1:12" x14ac:dyDescent="0.2">
      <c r="A818" t="s">
        <v>82</v>
      </c>
      <c r="C818" t="s">
        <v>663</v>
      </c>
      <c r="D818" t="s">
        <v>690</v>
      </c>
      <c r="E818" s="2" t="s">
        <v>766</v>
      </c>
      <c r="F818" s="12" t="s">
        <v>1185</v>
      </c>
      <c r="G818" t="s">
        <v>167</v>
      </c>
      <c r="J818" t="s">
        <v>690</v>
      </c>
      <c r="K818" s="3">
        <v>166</v>
      </c>
      <c r="L818" t="s">
        <v>11</v>
      </c>
    </row>
    <row r="819" spans="1:12" x14ac:dyDescent="0.2">
      <c r="K819" s="3">
        <v>300</v>
      </c>
      <c r="L819" t="s">
        <v>8</v>
      </c>
    </row>
    <row r="820" spans="1:12" x14ac:dyDescent="0.2">
      <c r="K820" s="3">
        <v>568</v>
      </c>
      <c r="L820" t="s">
        <v>20</v>
      </c>
    </row>
    <row r="821" spans="1:12" x14ac:dyDescent="0.2">
      <c r="K821" s="3">
        <f>SUM(K818:K820)</f>
        <v>1034</v>
      </c>
      <c r="L821" t="s">
        <v>9</v>
      </c>
    </row>
    <row r="823" spans="1:12" x14ac:dyDescent="0.2">
      <c r="A823" t="s">
        <v>127</v>
      </c>
      <c r="B823" t="s">
        <v>767</v>
      </c>
      <c r="C823" t="s">
        <v>92</v>
      </c>
      <c r="D823" t="s">
        <v>764</v>
      </c>
      <c r="E823" s="2" t="s">
        <v>766</v>
      </c>
      <c r="F823" s="12" t="s">
        <v>1185</v>
      </c>
      <c r="G823" t="s">
        <v>765</v>
      </c>
      <c r="J823" t="s">
        <v>764</v>
      </c>
      <c r="K823" s="3">
        <v>516</v>
      </c>
      <c r="L823" t="s">
        <v>11</v>
      </c>
    </row>
    <row r="824" spans="1:12" x14ac:dyDescent="0.2">
      <c r="K824" s="3">
        <v>516</v>
      </c>
      <c r="L824" t="s">
        <v>9</v>
      </c>
    </row>
    <row r="826" spans="1:12" x14ac:dyDescent="0.2">
      <c r="A826" t="s">
        <v>772</v>
      </c>
      <c r="B826" t="s">
        <v>771</v>
      </c>
      <c r="D826" t="s">
        <v>768</v>
      </c>
      <c r="F826" s="12" t="s">
        <v>1185</v>
      </c>
      <c r="G826" t="s">
        <v>769</v>
      </c>
      <c r="J826" t="s">
        <v>768</v>
      </c>
      <c r="K826" s="3">
        <v>3216</v>
      </c>
      <c r="L826" t="s">
        <v>11</v>
      </c>
    </row>
    <row r="827" spans="1:12" x14ac:dyDescent="0.2">
      <c r="D827" t="s">
        <v>408</v>
      </c>
      <c r="F827" s="12" t="s">
        <v>1185</v>
      </c>
      <c r="G827" t="s">
        <v>410</v>
      </c>
      <c r="J827" t="s">
        <v>408</v>
      </c>
      <c r="K827" s="3">
        <v>3216</v>
      </c>
      <c r="L827" t="s">
        <v>9</v>
      </c>
    </row>
    <row r="828" spans="1:12" x14ac:dyDescent="0.2">
      <c r="F828" s="12" t="s">
        <v>1185</v>
      </c>
      <c r="G828" t="s">
        <v>419</v>
      </c>
    </row>
    <row r="829" spans="1:12" x14ac:dyDescent="0.2">
      <c r="F829" s="12" t="s">
        <v>1185</v>
      </c>
      <c r="G829" t="s">
        <v>770</v>
      </c>
    </row>
    <row r="831" spans="1:12" x14ac:dyDescent="0.2">
      <c r="A831" t="s">
        <v>763</v>
      </c>
      <c r="C831" t="s">
        <v>775</v>
      </c>
      <c r="D831" t="s">
        <v>773</v>
      </c>
      <c r="E831" s="2" t="s">
        <v>774</v>
      </c>
      <c r="F831" s="12" t="s">
        <v>1185</v>
      </c>
      <c r="G831" t="s">
        <v>275</v>
      </c>
      <c r="J831" t="s">
        <v>773</v>
      </c>
      <c r="K831" s="3">
        <v>839</v>
      </c>
      <c r="L831" t="s">
        <v>11</v>
      </c>
    </row>
    <row r="832" spans="1:12" x14ac:dyDescent="0.2">
      <c r="K832" s="3">
        <v>7794</v>
      </c>
      <c r="L832" t="s">
        <v>740</v>
      </c>
    </row>
    <row r="833" spans="1:12" x14ac:dyDescent="0.2">
      <c r="K833" s="3">
        <v>494</v>
      </c>
      <c r="L833" t="s">
        <v>20</v>
      </c>
    </row>
    <row r="834" spans="1:12" x14ac:dyDescent="0.2">
      <c r="K834" s="3">
        <f>SUM(K831:K833)</f>
        <v>9127</v>
      </c>
      <c r="L834" t="s">
        <v>9</v>
      </c>
    </row>
    <row r="836" spans="1:12" x14ac:dyDescent="0.2">
      <c r="A836" t="s">
        <v>788</v>
      </c>
      <c r="B836" t="s">
        <v>461</v>
      </c>
      <c r="C836" t="s">
        <v>789</v>
      </c>
      <c r="D836" t="s">
        <v>784</v>
      </c>
      <c r="E836" s="2" t="s">
        <v>787</v>
      </c>
      <c r="F836" s="12" t="s">
        <v>1185</v>
      </c>
      <c r="G836" t="s">
        <v>786</v>
      </c>
      <c r="J836" t="s">
        <v>784</v>
      </c>
      <c r="K836" s="3">
        <v>3094</v>
      </c>
      <c r="L836" t="s">
        <v>11</v>
      </c>
    </row>
    <row r="837" spans="1:12" x14ac:dyDescent="0.2">
      <c r="D837" t="s">
        <v>785</v>
      </c>
      <c r="J837" t="s">
        <v>785</v>
      </c>
      <c r="K837" s="3">
        <v>4356</v>
      </c>
      <c r="L837" t="s">
        <v>783</v>
      </c>
    </row>
    <row r="838" spans="1:12" x14ac:dyDescent="0.2">
      <c r="K838" s="3">
        <v>11062</v>
      </c>
      <c r="L838" t="s">
        <v>15</v>
      </c>
    </row>
    <row r="839" spans="1:12" x14ac:dyDescent="0.2">
      <c r="K839" s="3">
        <v>800</v>
      </c>
      <c r="L839" t="s">
        <v>12</v>
      </c>
    </row>
    <row r="840" spans="1:12" x14ac:dyDescent="0.2">
      <c r="K840" s="3">
        <f>SUM(K836:K839)</f>
        <v>19312</v>
      </c>
      <c r="L840" t="s">
        <v>9</v>
      </c>
    </row>
    <row r="842" spans="1:12" x14ac:dyDescent="0.2">
      <c r="A842" t="s">
        <v>199</v>
      </c>
      <c r="B842" t="s">
        <v>467</v>
      </c>
      <c r="C842" t="s">
        <v>337</v>
      </c>
      <c r="D842" t="s">
        <v>790</v>
      </c>
      <c r="E842" s="2" t="s">
        <v>791</v>
      </c>
      <c r="F842" s="12" t="s">
        <v>1185</v>
      </c>
      <c r="G842" t="s">
        <v>21</v>
      </c>
      <c r="J842" t="s">
        <v>790</v>
      </c>
      <c r="K842" s="3">
        <v>1576</v>
      </c>
      <c r="L842" t="s">
        <v>11</v>
      </c>
    </row>
    <row r="843" spans="1:12" x14ac:dyDescent="0.2">
      <c r="K843" s="3">
        <v>760</v>
      </c>
      <c r="L843" t="s">
        <v>14</v>
      </c>
    </row>
    <row r="844" spans="1:12" x14ac:dyDescent="0.2">
      <c r="K844" s="3">
        <v>4391.92</v>
      </c>
      <c r="L844" t="s">
        <v>15</v>
      </c>
    </row>
    <row r="845" spans="1:12" x14ac:dyDescent="0.2">
      <c r="K845" s="3">
        <v>1055</v>
      </c>
      <c r="L845" t="s">
        <v>12</v>
      </c>
    </row>
    <row r="846" spans="1:12" x14ac:dyDescent="0.2">
      <c r="K846" s="3">
        <f>SUM(K842:K845)</f>
        <v>7782.92</v>
      </c>
      <c r="L846" t="s">
        <v>9</v>
      </c>
    </row>
    <row r="848" spans="1:12" x14ac:dyDescent="0.2">
      <c r="A848" t="s">
        <v>82</v>
      </c>
      <c r="C848" t="s">
        <v>373</v>
      </c>
      <c r="D848" t="s">
        <v>690</v>
      </c>
      <c r="E848" s="2" t="s">
        <v>537</v>
      </c>
      <c r="F848" s="12" t="s">
        <v>1185</v>
      </c>
      <c r="G848" t="s">
        <v>167</v>
      </c>
      <c r="J848" t="s">
        <v>690</v>
      </c>
      <c r="K848" s="3">
        <v>350</v>
      </c>
      <c r="L848" t="s">
        <v>11</v>
      </c>
    </row>
    <row r="849" spans="1:12" x14ac:dyDescent="0.2">
      <c r="K849" s="3">
        <v>500</v>
      </c>
      <c r="L849" t="s">
        <v>8</v>
      </c>
    </row>
    <row r="850" spans="1:12" x14ac:dyDescent="0.2">
      <c r="K850" s="3">
        <v>572</v>
      </c>
      <c r="L850" t="s">
        <v>20</v>
      </c>
    </row>
    <row r="851" spans="1:12" x14ac:dyDescent="0.2">
      <c r="K851" s="3">
        <f>SUM(K848:K850)</f>
        <v>1422</v>
      </c>
      <c r="L851" t="s">
        <v>9</v>
      </c>
    </row>
    <row r="853" spans="1:12" x14ac:dyDescent="0.2">
      <c r="A853" t="s">
        <v>763</v>
      </c>
      <c r="B853" t="s">
        <v>794</v>
      </c>
      <c r="C853" t="s">
        <v>59</v>
      </c>
      <c r="D853" t="s">
        <v>793</v>
      </c>
      <c r="E853" s="2" t="s">
        <v>792</v>
      </c>
      <c r="F853" s="12" t="s">
        <v>1185</v>
      </c>
      <c r="G853" t="s">
        <v>21</v>
      </c>
      <c r="J853" t="s">
        <v>793</v>
      </c>
      <c r="K853" s="3">
        <v>2020</v>
      </c>
      <c r="L853" t="s">
        <v>11</v>
      </c>
    </row>
    <row r="854" spans="1:12" x14ac:dyDescent="0.2">
      <c r="B854" t="s">
        <v>795</v>
      </c>
      <c r="K854" s="3">
        <v>12077.4</v>
      </c>
      <c r="L854" t="s">
        <v>15</v>
      </c>
    </row>
    <row r="855" spans="1:12" x14ac:dyDescent="0.2">
      <c r="B855" t="s">
        <v>739</v>
      </c>
      <c r="K855" s="3">
        <v>1263</v>
      </c>
      <c r="L855" t="s">
        <v>12</v>
      </c>
    </row>
    <row r="856" spans="1:12" x14ac:dyDescent="0.2">
      <c r="B856" t="s">
        <v>199</v>
      </c>
      <c r="K856" s="3">
        <f>SUM(K853:K855)</f>
        <v>15360.4</v>
      </c>
    </row>
    <row r="858" spans="1:12" x14ac:dyDescent="0.2">
      <c r="A858" t="s">
        <v>30</v>
      </c>
      <c r="B858" t="s">
        <v>739</v>
      </c>
      <c r="C858" t="s">
        <v>31</v>
      </c>
      <c r="D858" t="s">
        <v>796</v>
      </c>
      <c r="E858" s="2" t="s">
        <v>797</v>
      </c>
      <c r="F858" s="12" t="s">
        <v>1185</v>
      </c>
      <c r="G858" t="s">
        <v>646</v>
      </c>
      <c r="J858" t="s">
        <v>796</v>
      </c>
      <c r="K858" s="3">
        <v>441</v>
      </c>
      <c r="L858" t="s">
        <v>11</v>
      </c>
    </row>
    <row r="859" spans="1:12" x14ac:dyDescent="0.2">
      <c r="B859" t="s">
        <v>798</v>
      </c>
      <c r="K859" s="3">
        <v>363</v>
      </c>
      <c r="L859" t="s">
        <v>20</v>
      </c>
    </row>
    <row r="860" spans="1:12" x14ac:dyDescent="0.2">
      <c r="K860" s="3">
        <f>SUM(K858:K859)</f>
        <v>804</v>
      </c>
      <c r="L860" t="s">
        <v>9</v>
      </c>
    </row>
    <row r="862" spans="1:12" x14ac:dyDescent="0.2">
      <c r="A862" t="s">
        <v>805</v>
      </c>
      <c r="B862" t="s">
        <v>804</v>
      </c>
      <c r="C862" t="s">
        <v>66</v>
      </c>
      <c r="D862" t="s">
        <v>800</v>
      </c>
      <c r="E862" s="2" t="s">
        <v>803</v>
      </c>
      <c r="F862" s="12" t="s">
        <v>1185</v>
      </c>
      <c r="G862" t="s">
        <v>451</v>
      </c>
      <c r="J862" t="s">
        <v>800</v>
      </c>
      <c r="K862" s="3">
        <v>635.16</v>
      </c>
      <c r="L862" t="s">
        <v>11</v>
      </c>
    </row>
    <row r="863" spans="1:12" x14ac:dyDescent="0.2">
      <c r="D863" t="s">
        <v>801</v>
      </c>
      <c r="J863" t="s">
        <v>801</v>
      </c>
      <c r="K863" s="3">
        <v>2400.04</v>
      </c>
      <c r="L863" t="s">
        <v>14</v>
      </c>
    </row>
    <row r="864" spans="1:12" x14ac:dyDescent="0.2">
      <c r="D864" t="s">
        <v>802</v>
      </c>
      <c r="J864" t="s">
        <v>802</v>
      </c>
      <c r="K864" s="3">
        <v>4964.8</v>
      </c>
      <c r="L864" t="s">
        <v>15</v>
      </c>
    </row>
    <row r="865" spans="1:12" x14ac:dyDescent="0.2">
      <c r="K865" s="3">
        <v>2000</v>
      </c>
      <c r="L865" t="s">
        <v>799</v>
      </c>
    </row>
    <row r="866" spans="1:12" x14ac:dyDescent="0.2">
      <c r="K866" s="3">
        <f>SUM(K862:K865)</f>
        <v>10000</v>
      </c>
      <c r="L866" t="s">
        <v>9</v>
      </c>
    </row>
    <row r="868" spans="1:12" x14ac:dyDescent="0.2">
      <c r="A868" t="s">
        <v>199</v>
      </c>
      <c r="C868" t="s">
        <v>113</v>
      </c>
      <c r="D868" t="s">
        <v>808</v>
      </c>
      <c r="E868" s="2" t="s">
        <v>807</v>
      </c>
      <c r="F868" s="12" t="s">
        <v>1185</v>
      </c>
      <c r="G868" t="s">
        <v>21</v>
      </c>
      <c r="J868" t="s">
        <v>806</v>
      </c>
      <c r="K868" s="3">
        <v>936</v>
      </c>
      <c r="L868" t="s">
        <v>11</v>
      </c>
    </row>
    <row r="869" spans="1:12" x14ac:dyDescent="0.2">
      <c r="K869" s="3">
        <v>4065</v>
      </c>
      <c r="L869" t="s">
        <v>14</v>
      </c>
    </row>
    <row r="870" spans="1:12" x14ac:dyDescent="0.2">
      <c r="K870" s="3">
        <v>2331</v>
      </c>
      <c r="L870" t="s">
        <v>15</v>
      </c>
    </row>
    <row r="871" spans="1:12" x14ac:dyDescent="0.2">
      <c r="K871" s="3">
        <v>700</v>
      </c>
      <c r="L871" t="s">
        <v>12</v>
      </c>
    </row>
    <row r="872" spans="1:12" x14ac:dyDescent="0.2">
      <c r="K872" s="3">
        <f>SUM(K868:K871)</f>
        <v>8032</v>
      </c>
      <c r="L872" t="s">
        <v>9</v>
      </c>
    </row>
    <row r="874" spans="1:12" x14ac:dyDescent="0.2">
      <c r="A874" t="s">
        <v>813</v>
      </c>
      <c r="C874" t="s">
        <v>59</v>
      </c>
      <c r="D874" t="s">
        <v>809</v>
      </c>
      <c r="E874" s="2" t="s">
        <v>812</v>
      </c>
      <c r="F874" s="12" t="s">
        <v>1185</v>
      </c>
      <c r="G874" t="s">
        <v>811</v>
      </c>
      <c r="J874" t="s">
        <v>809</v>
      </c>
      <c r="K874" s="3">
        <v>1378</v>
      </c>
      <c r="L874" t="s">
        <v>11</v>
      </c>
    </row>
    <row r="875" spans="1:12" x14ac:dyDescent="0.2">
      <c r="D875" t="s">
        <v>810</v>
      </c>
      <c r="J875" t="s">
        <v>810</v>
      </c>
      <c r="K875" s="3">
        <v>2327.6799999999998</v>
      </c>
      <c r="L875" t="s">
        <v>14</v>
      </c>
    </row>
    <row r="876" spans="1:12" x14ac:dyDescent="0.2">
      <c r="K876" s="3">
        <v>2450.0100000000002</v>
      </c>
      <c r="L876" t="s">
        <v>15</v>
      </c>
    </row>
    <row r="877" spans="1:12" x14ac:dyDescent="0.2">
      <c r="K877" s="3">
        <f>SUM(K874:K876)</f>
        <v>6155.6900000000005</v>
      </c>
      <c r="L877" t="s">
        <v>9</v>
      </c>
    </row>
    <row r="879" spans="1:12" x14ac:dyDescent="0.2">
      <c r="A879" t="s">
        <v>82</v>
      </c>
      <c r="C879" t="s">
        <v>817</v>
      </c>
      <c r="D879" t="s">
        <v>814</v>
      </c>
      <c r="E879" s="2" t="s">
        <v>816</v>
      </c>
      <c r="F879" s="12" t="s">
        <v>1185</v>
      </c>
      <c r="G879" t="s">
        <v>815</v>
      </c>
      <c r="J879" t="s">
        <v>814</v>
      </c>
      <c r="K879" s="3">
        <v>580</v>
      </c>
      <c r="L879" t="s">
        <v>11</v>
      </c>
    </row>
    <row r="880" spans="1:12" x14ac:dyDescent="0.2">
      <c r="K880" s="3">
        <v>654.5</v>
      </c>
      <c r="L880" t="s">
        <v>14</v>
      </c>
    </row>
    <row r="881" spans="1:12" x14ac:dyDescent="0.2">
      <c r="K881" s="3">
        <v>1966</v>
      </c>
      <c r="L881" t="s">
        <v>15</v>
      </c>
    </row>
    <row r="882" spans="1:12" x14ac:dyDescent="0.2">
      <c r="K882" s="3">
        <v>605</v>
      </c>
      <c r="L882" t="s">
        <v>12</v>
      </c>
    </row>
    <row r="883" spans="1:12" x14ac:dyDescent="0.2">
      <c r="K883" s="3">
        <f>SUM(K879:K882)</f>
        <v>3805.5</v>
      </c>
      <c r="L883" t="s">
        <v>9</v>
      </c>
    </row>
    <row r="885" spans="1:12" x14ac:dyDescent="0.2">
      <c r="A885" t="s">
        <v>763</v>
      </c>
      <c r="C885" t="s">
        <v>59</v>
      </c>
      <c r="D885" t="s">
        <v>819</v>
      </c>
      <c r="E885" s="2" t="s">
        <v>823</v>
      </c>
      <c r="F885" s="12" t="s">
        <v>1185</v>
      </c>
      <c r="G885" t="s">
        <v>21</v>
      </c>
      <c r="J885" t="s">
        <v>819</v>
      </c>
      <c r="K885" s="3">
        <v>54</v>
      </c>
      <c r="L885" t="s">
        <v>11</v>
      </c>
    </row>
    <row r="886" spans="1:12" x14ac:dyDescent="0.2">
      <c r="D886" t="s">
        <v>820</v>
      </c>
      <c r="J886" t="s">
        <v>820</v>
      </c>
      <c r="K886" s="3">
        <v>5526.36</v>
      </c>
      <c r="L886" t="s">
        <v>14</v>
      </c>
    </row>
    <row r="887" spans="1:12" x14ac:dyDescent="0.2">
      <c r="K887" s="3">
        <v>3046.52</v>
      </c>
      <c r="L887" t="s">
        <v>15</v>
      </c>
    </row>
    <row r="888" spans="1:12" x14ac:dyDescent="0.2">
      <c r="K888" s="3">
        <v>1780</v>
      </c>
      <c r="L888" t="s">
        <v>818</v>
      </c>
    </row>
    <row r="889" spans="1:12" x14ac:dyDescent="0.2">
      <c r="K889" s="3">
        <f>SUM(K885:K888)</f>
        <v>10406.879999999999</v>
      </c>
      <c r="L889" t="s">
        <v>9</v>
      </c>
    </row>
    <row r="891" spans="1:12" x14ac:dyDescent="0.2">
      <c r="A891" t="s">
        <v>127</v>
      </c>
      <c r="C891" t="s">
        <v>128</v>
      </c>
      <c r="D891" t="s">
        <v>821</v>
      </c>
      <c r="E891" s="2" t="s">
        <v>822</v>
      </c>
      <c r="F891" s="12" t="s">
        <v>1185</v>
      </c>
      <c r="G891" t="s">
        <v>38</v>
      </c>
      <c r="J891" t="s">
        <v>821</v>
      </c>
      <c r="K891" s="3">
        <v>166</v>
      </c>
      <c r="L891" t="s">
        <v>11</v>
      </c>
    </row>
    <row r="892" spans="1:12" x14ac:dyDescent="0.2">
      <c r="K892" s="3">
        <v>166</v>
      </c>
      <c r="L892" t="s">
        <v>213</v>
      </c>
    </row>
    <row r="894" spans="1:12" x14ac:dyDescent="0.2">
      <c r="B894" t="s">
        <v>827</v>
      </c>
      <c r="C894" t="s">
        <v>826</v>
      </c>
      <c r="D894" t="s">
        <v>824</v>
      </c>
      <c r="E894" s="2" t="s">
        <v>825</v>
      </c>
      <c r="F894" s="12" t="s">
        <v>1185</v>
      </c>
      <c r="G894" t="s">
        <v>275</v>
      </c>
      <c r="J894" t="s">
        <v>824</v>
      </c>
      <c r="K894" s="3">
        <v>13440</v>
      </c>
      <c r="L894" t="s">
        <v>430</v>
      </c>
    </row>
    <row r="895" spans="1:12" x14ac:dyDescent="0.2">
      <c r="A895" t="s">
        <v>467</v>
      </c>
      <c r="B895" t="s">
        <v>422</v>
      </c>
      <c r="K895" s="3">
        <v>600.62</v>
      </c>
      <c r="L895" t="s">
        <v>8</v>
      </c>
    </row>
    <row r="896" spans="1:12" x14ac:dyDescent="0.2">
      <c r="K896" s="3">
        <v>620</v>
      </c>
      <c r="L896" t="s">
        <v>20</v>
      </c>
    </row>
    <row r="897" spans="1:12" x14ac:dyDescent="0.2">
      <c r="K897" s="3">
        <f>SUM(K894:K896)</f>
        <v>14660.62</v>
      </c>
      <c r="L897" t="s">
        <v>9</v>
      </c>
    </row>
    <row r="899" spans="1:12" x14ac:dyDescent="0.2">
      <c r="A899" t="s">
        <v>82</v>
      </c>
      <c r="B899" t="s">
        <v>272</v>
      </c>
      <c r="C899" t="s">
        <v>663</v>
      </c>
      <c r="D899" t="s">
        <v>828</v>
      </c>
      <c r="E899" s="2" t="s">
        <v>829</v>
      </c>
      <c r="F899" s="12" t="s">
        <v>1185</v>
      </c>
      <c r="G899" t="s">
        <v>21</v>
      </c>
      <c r="J899" t="s">
        <v>828</v>
      </c>
      <c r="K899" s="3">
        <v>3720</v>
      </c>
      <c r="L899" t="s">
        <v>11</v>
      </c>
    </row>
    <row r="900" spans="1:12" x14ac:dyDescent="0.2">
      <c r="B900" t="s">
        <v>830</v>
      </c>
      <c r="K900" s="3">
        <v>3020</v>
      </c>
      <c r="L900" t="s">
        <v>14</v>
      </c>
    </row>
    <row r="901" spans="1:12" x14ac:dyDescent="0.2">
      <c r="K901" s="3">
        <v>4740</v>
      </c>
      <c r="L901" t="s">
        <v>15</v>
      </c>
    </row>
    <row r="902" spans="1:12" x14ac:dyDescent="0.2">
      <c r="K902" s="3">
        <v>2231</v>
      </c>
      <c r="L902" t="s">
        <v>12</v>
      </c>
    </row>
    <row r="903" spans="1:12" x14ac:dyDescent="0.2">
      <c r="K903" s="3">
        <f>SUM(K899:K902)</f>
        <v>13711</v>
      </c>
      <c r="L903" t="s">
        <v>9</v>
      </c>
    </row>
    <row r="905" spans="1:12" x14ac:dyDescent="0.2">
      <c r="A905" t="s">
        <v>82</v>
      </c>
      <c r="C905" t="s">
        <v>834</v>
      </c>
      <c r="D905" t="s">
        <v>832</v>
      </c>
      <c r="E905" s="2" t="s">
        <v>833</v>
      </c>
      <c r="F905" s="12" t="s">
        <v>1185</v>
      </c>
      <c r="G905" t="s">
        <v>167</v>
      </c>
      <c r="J905" t="s">
        <v>832</v>
      </c>
      <c r="K905" s="3">
        <v>866</v>
      </c>
      <c r="L905" t="s">
        <v>11</v>
      </c>
    </row>
    <row r="906" spans="1:12" x14ac:dyDescent="0.2">
      <c r="E906" s="2" t="s">
        <v>847</v>
      </c>
      <c r="K906" s="3">
        <v>1532.84</v>
      </c>
      <c r="L906" t="s">
        <v>831</v>
      </c>
    </row>
    <row r="907" spans="1:12" x14ac:dyDescent="0.2">
      <c r="K907" s="3">
        <v>1716</v>
      </c>
      <c r="L907" t="s">
        <v>20</v>
      </c>
    </row>
    <row r="908" spans="1:12" x14ac:dyDescent="0.2">
      <c r="K908" s="3">
        <f>SUM(K905:K907)</f>
        <v>4114.84</v>
      </c>
      <c r="L908" t="s">
        <v>9</v>
      </c>
    </row>
    <row r="910" spans="1:12" x14ac:dyDescent="0.2">
      <c r="A910" t="s">
        <v>838</v>
      </c>
      <c r="C910" t="s">
        <v>837</v>
      </c>
      <c r="D910" t="s">
        <v>835</v>
      </c>
      <c r="E910" s="2" t="s">
        <v>836</v>
      </c>
      <c r="F910" s="12" t="s">
        <v>1185</v>
      </c>
      <c r="G910" t="s">
        <v>21</v>
      </c>
      <c r="J910" t="s">
        <v>835</v>
      </c>
      <c r="K910" s="3">
        <v>1246</v>
      </c>
      <c r="L910" t="s">
        <v>11</v>
      </c>
    </row>
    <row r="911" spans="1:12" x14ac:dyDescent="0.2">
      <c r="K911" s="3">
        <v>1614</v>
      </c>
      <c r="L911" t="s">
        <v>14</v>
      </c>
    </row>
    <row r="912" spans="1:12" x14ac:dyDescent="0.2">
      <c r="K912" s="3">
        <v>2546.56</v>
      </c>
      <c r="L912" t="s">
        <v>15</v>
      </c>
    </row>
    <row r="913" spans="1:12" x14ac:dyDescent="0.2">
      <c r="K913" s="3">
        <v>950</v>
      </c>
      <c r="L913" t="s">
        <v>12</v>
      </c>
    </row>
    <row r="914" spans="1:12" x14ac:dyDescent="0.2">
      <c r="K914" s="3">
        <f>SUM(K910:K913)</f>
        <v>6356.5599999999995</v>
      </c>
      <c r="L914" t="s">
        <v>9</v>
      </c>
    </row>
    <row r="916" spans="1:12" x14ac:dyDescent="0.2">
      <c r="B916" t="s">
        <v>841</v>
      </c>
      <c r="C916" t="s">
        <v>59</v>
      </c>
      <c r="D916" t="s">
        <v>839</v>
      </c>
      <c r="E916" s="2" t="s">
        <v>840</v>
      </c>
      <c r="F916" s="12" t="s">
        <v>1185</v>
      </c>
      <c r="G916" t="s">
        <v>275</v>
      </c>
      <c r="J916" t="s">
        <v>839</v>
      </c>
      <c r="K916" s="3">
        <v>5772</v>
      </c>
      <c r="L916" t="s">
        <v>11</v>
      </c>
    </row>
    <row r="917" spans="1:12" x14ac:dyDescent="0.2">
      <c r="A917" t="s">
        <v>763</v>
      </c>
      <c r="B917" t="s">
        <v>587</v>
      </c>
      <c r="K917" s="3">
        <v>9688</v>
      </c>
      <c r="L917" t="s">
        <v>14</v>
      </c>
    </row>
    <row r="918" spans="1:12" x14ac:dyDescent="0.2">
      <c r="K918" s="3">
        <v>1365.15</v>
      </c>
      <c r="L918" t="s">
        <v>8</v>
      </c>
    </row>
    <row r="919" spans="1:12" x14ac:dyDescent="0.2">
      <c r="K919" s="3">
        <v>310</v>
      </c>
      <c r="L919" t="s">
        <v>20</v>
      </c>
    </row>
    <row r="920" spans="1:12" x14ac:dyDescent="0.2">
      <c r="K920" s="3">
        <f>SUM(K916:K919)</f>
        <v>17135.150000000001</v>
      </c>
      <c r="L920" t="s">
        <v>9</v>
      </c>
    </row>
    <row r="922" spans="1:12" x14ac:dyDescent="0.2">
      <c r="A922" t="s">
        <v>150</v>
      </c>
      <c r="C922" t="s">
        <v>26</v>
      </c>
      <c r="D922" t="s">
        <v>842</v>
      </c>
      <c r="E922" s="2" t="s">
        <v>621</v>
      </c>
      <c r="F922" s="12" t="s">
        <v>1185</v>
      </c>
      <c r="G922" t="s">
        <v>18</v>
      </c>
      <c r="J922" t="s">
        <v>842</v>
      </c>
      <c r="K922" s="3">
        <v>166</v>
      </c>
      <c r="L922" t="s">
        <v>11</v>
      </c>
    </row>
    <row r="923" spans="1:12" x14ac:dyDescent="0.2">
      <c r="K923" s="3">
        <v>116</v>
      </c>
      <c r="L923" t="s">
        <v>20</v>
      </c>
    </row>
    <row r="924" spans="1:12" x14ac:dyDescent="0.2">
      <c r="K924" s="3">
        <f>SUM(K922:K923)</f>
        <v>282</v>
      </c>
      <c r="L924" t="s">
        <v>9</v>
      </c>
    </row>
    <row r="926" spans="1:12" x14ac:dyDescent="0.2">
      <c r="A926" t="s">
        <v>30</v>
      </c>
      <c r="C926" t="s">
        <v>31</v>
      </c>
      <c r="D926" t="s">
        <v>843</v>
      </c>
      <c r="E926" s="2" t="s">
        <v>845</v>
      </c>
      <c r="F926" s="12" t="s">
        <v>1185</v>
      </c>
      <c r="G926" t="s">
        <v>844</v>
      </c>
      <c r="J926" t="s">
        <v>843</v>
      </c>
      <c r="K926" s="3">
        <v>2034</v>
      </c>
      <c r="L926" t="s">
        <v>11</v>
      </c>
    </row>
    <row r="927" spans="1:12" x14ac:dyDescent="0.2">
      <c r="K927" s="3">
        <v>3228</v>
      </c>
      <c r="L927" t="s">
        <v>14</v>
      </c>
    </row>
    <row r="928" spans="1:12" x14ac:dyDescent="0.2">
      <c r="K928" s="3">
        <v>2492.4299999999998</v>
      </c>
      <c r="L928" t="s">
        <v>15</v>
      </c>
    </row>
    <row r="929" spans="1:12" x14ac:dyDescent="0.2">
      <c r="K929" s="3">
        <v>600</v>
      </c>
      <c r="L929" t="s">
        <v>12</v>
      </c>
    </row>
    <row r="930" spans="1:12" x14ac:dyDescent="0.2">
      <c r="K930" s="3">
        <f>SUM(K926:K929)</f>
        <v>8354.43</v>
      </c>
      <c r="L930" t="s">
        <v>9</v>
      </c>
    </row>
    <row r="932" spans="1:12" x14ac:dyDescent="0.2">
      <c r="A932" t="s">
        <v>150</v>
      </c>
      <c r="C932" t="s">
        <v>26</v>
      </c>
      <c r="D932" t="s">
        <v>842</v>
      </c>
      <c r="E932" s="2" t="s">
        <v>846</v>
      </c>
      <c r="F932" s="12" t="s">
        <v>1185</v>
      </c>
      <c r="G932" t="s">
        <v>18</v>
      </c>
      <c r="J932" t="s">
        <v>842</v>
      </c>
      <c r="K932" s="3">
        <v>166</v>
      </c>
      <c r="L932" t="s">
        <v>11</v>
      </c>
    </row>
    <row r="933" spans="1:12" x14ac:dyDescent="0.2">
      <c r="K933" s="3">
        <v>116</v>
      </c>
      <c r="L933" t="s">
        <v>20</v>
      </c>
    </row>
    <row r="934" spans="1:12" x14ac:dyDescent="0.2">
      <c r="K934" s="3">
        <f>SUM(K932:K933)</f>
        <v>282</v>
      </c>
      <c r="L934" t="s">
        <v>9</v>
      </c>
    </row>
    <row r="936" spans="1:12" x14ac:dyDescent="0.2">
      <c r="A936" t="s">
        <v>90</v>
      </c>
      <c r="B936" t="s">
        <v>413</v>
      </c>
      <c r="C936" t="s">
        <v>92</v>
      </c>
      <c r="D936" t="s">
        <v>848</v>
      </c>
      <c r="E936" s="2" t="s">
        <v>850</v>
      </c>
      <c r="F936" s="12" t="s">
        <v>1185</v>
      </c>
      <c r="G936" t="s">
        <v>849</v>
      </c>
      <c r="J936" t="s">
        <v>848</v>
      </c>
      <c r="K936" s="3">
        <v>3738</v>
      </c>
      <c r="L936" t="s">
        <v>11</v>
      </c>
    </row>
    <row r="937" spans="1:12" x14ac:dyDescent="0.2">
      <c r="B937" t="s">
        <v>375</v>
      </c>
      <c r="D937" t="s">
        <v>104</v>
      </c>
      <c r="J937" t="s">
        <v>104</v>
      </c>
      <c r="K937" s="3">
        <v>4025</v>
      </c>
      <c r="L937" t="s">
        <v>14</v>
      </c>
    </row>
    <row r="938" spans="1:12" x14ac:dyDescent="0.2">
      <c r="K938" s="3">
        <v>2451</v>
      </c>
      <c r="L938" t="s">
        <v>15</v>
      </c>
    </row>
    <row r="939" spans="1:12" x14ac:dyDescent="0.2">
      <c r="K939" s="3">
        <v>1462</v>
      </c>
      <c r="L939" t="s">
        <v>20</v>
      </c>
    </row>
    <row r="940" spans="1:12" x14ac:dyDescent="0.2">
      <c r="K940" s="3">
        <v>215</v>
      </c>
      <c r="L940" t="s">
        <v>12</v>
      </c>
    </row>
    <row r="941" spans="1:12" x14ac:dyDescent="0.2">
      <c r="K941" s="3">
        <f>SUM(K936:K940)</f>
        <v>11891</v>
      </c>
      <c r="L941" t="s">
        <v>9</v>
      </c>
    </row>
    <row r="943" spans="1:12" x14ac:dyDescent="0.2">
      <c r="A943" t="s">
        <v>854</v>
      </c>
      <c r="C943" t="s">
        <v>853</v>
      </c>
      <c r="D943" t="s">
        <v>851</v>
      </c>
      <c r="E943" s="2" t="s">
        <v>852</v>
      </c>
      <c r="F943" s="12" t="s">
        <v>1185</v>
      </c>
      <c r="G943" t="s">
        <v>275</v>
      </c>
      <c r="J943" t="s">
        <v>851</v>
      </c>
      <c r="K943" s="3">
        <v>1192</v>
      </c>
      <c r="L943" t="s">
        <v>11</v>
      </c>
    </row>
    <row r="944" spans="1:12" x14ac:dyDescent="0.2">
      <c r="K944" s="3">
        <v>3590</v>
      </c>
      <c r="L944" t="s">
        <v>14</v>
      </c>
    </row>
    <row r="945" spans="1:12" x14ac:dyDescent="0.2">
      <c r="K945" s="3">
        <v>1030</v>
      </c>
      <c r="L945" t="s">
        <v>15</v>
      </c>
    </row>
    <row r="946" spans="1:12" x14ac:dyDescent="0.2">
      <c r="K946" s="3">
        <v>850</v>
      </c>
      <c r="L946" t="s">
        <v>12</v>
      </c>
    </row>
    <row r="947" spans="1:12" x14ac:dyDescent="0.2">
      <c r="K947" s="3">
        <f>SUM(K943:K946)</f>
        <v>6662</v>
      </c>
      <c r="L947" t="s">
        <v>9</v>
      </c>
    </row>
    <row r="949" spans="1:12" x14ac:dyDescent="0.2">
      <c r="A949" t="s">
        <v>150</v>
      </c>
      <c r="B949" t="s">
        <v>857</v>
      </c>
      <c r="C949" t="s">
        <v>441</v>
      </c>
      <c r="D949" t="s">
        <v>855</v>
      </c>
      <c r="E949" s="2" t="s">
        <v>856</v>
      </c>
      <c r="F949" s="12" t="s">
        <v>1185</v>
      </c>
      <c r="G949" t="s">
        <v>172</v>
      </c>
      <c r="J949" t="s">
        <v>855</v>
      </c>
      <c r="K949" s="3">
        <v>916</v>
      </c>
      <c r="L949" t="s">
        <v>11</v>
      </c>
    </row>
    <row r="950" spans="1:12" x14ac:dyDescent="0.2">
      <c r="K950" s="3">
        <v>1076</v>
      </c>
      <c r="L950" t="s">
        <v>20</v>
      </c>
    </row>
    <row r="951" spans="1:12" x14ac:dyDescent="0.2">
      <c r="K951" s="3">
        <f>SUM(K949:K950)</f>
        <v>1992</v>
      </c>
      <c r="L951" t="s">
        <v>9</v>
      </c>
    </row>
    <row r="953" spans="1:12" x14ac:dyDescent="0.2">
      <c r="A953" t="s">
        <v>82</v>
      </c>
      <c r="C953" t="s">
        <v>834</v>
      </c>
      <c r="D953" t="s">
        <v>832</v>
      </c>
      <c r="E953" s="2" t="s">
        <v>863</v>
      </c>
      <c r="F953" s="12" t="s">
        <v>1185</v>
      </c>
      <c r="G953" t="s">
        <v>167</v>
      </c>
      <c r="J953" t="s">
        <v>832</v>
      </c>
      <c r="K953" s="3">
        <v>608</v>
      </c>
      <c r="L953" t="s">
        <v>11</v>
      </c>
    </row>
    <row r="954" spans="1:12" x14ac:dyDescent="0.2">
      <c r="E954" s="2" t="s">
        <v>665</v>
      </c>
      <c r="K954" s="3">
        <v>1000</v>
      </c>
      <c r="L954" t="s">
        <v>831</v>
      </c>
    </row>
    <row r="955" spans="1:12" x14ac:dyDescent="0.2">
      <c r="K955" s="3">
        <v>1144</v>
      </c>
      <c r="L955" t="s">
        <v>20</v>
      </c>
    </row>
    <row r="956" spans="1:12" x14ac:dyDescent="0.2">
      <c r="K956" s="3">
        <f>SUM(K953:K955)</f>
        <v>2752</v>
      </c>
      <c r="L956" t="s">
        <v>9</v>
      </c>
    </row>
    <row r="958" spans="1:12" x14ac:dyDescent="0.2">
      <c r="A958" t="s">
        <v>862</v>
      </c>
      <c r="C958" t="s">
        <v>46</v>
      </c>
      <c r="D958" t="s">
        <v>858</v>
      </c>
      <c r="E958" s="2" t="s">
        <v>861</v>
      </c>
      <c r="F958" s="12" t="s">
        <v>1185</v>
      </c>
      <c r="G958" t="s">
        <v>432</v>
      </c>
      <c r="J958" t="s">
        <v>858</v>
      </c>
      <c r="K958" s="3">
        <v>423</v>
      </c>
      <c r="L958" t="s">
        <v>11</v>
      </c>
    </row>
    <row r="959" spans="1:12" x14ac:dyDescent="0.2">
      <c r="D959" t="s">
        <v>859</v>
      </c>
      <c r="J959" t="s">
        <v>859</v>
      </c>
      <c r="K959" s="3">
        <v>1776</v>
      </c>
      <c r="L959" t="s">
        <v>15</v>
      </c>
    </row>
    <row r="960" spans="1:12" x14ac:dyDescent="0.2">
      <c r="D960" t="s">
        <v>860</v>
      </c>
      <c r="J960" t="s">
        <v>860</v>
      </c>
      <c r="K960" s="3">
        <v>865</v>
      </c>
      <c r="L960" t="s">
        <v>535</v>
      </c>
    </row>
    <row r="961" spans="1:12" x14ac:dyDescent="0.2">
      <c r="K961" s="3">
        <f>SUM(K958:K960)</f>
        <v>3064</v>
      </c>
      <c r="L961" t="s">
        <v>9</v>
      </c>
    </row>
    <row r="963" spans="1:12" x14ac:dyDescent="0.2">
      <c r="A963" t="s">
        <v>763</v>
      </c>
      <c r="C963" t="s">
        <v>59</v>
      </c>
      <c r="D963" t="s">
        <v>869</v>
      </c>
      <c r="E963" s="2" t="s">
        <v>871</v>
      </c>
      <c r="F963" s="12" t="s">
        <v>1185</v>
      </c>
      <c r="G963" t="s">
        <v>275</v>
      </c>
      <c r="J963" t="s">
        <v>869</v>
      </c>
      <c r="K963" s="3">
        <v>570</v>
      </c>
      <c r="L963" t="s">
        <v>11</v>
      </c>
    </row>
    <row r="964" spans="1:12" x14ac:dyDescent="0.2">
      <c r="D964" t="s">
        <v>870</v>
      </c>
      <c r="E964" s="2" t="s">
        <v>872</v>
      </c>
      <c r="F964" s="12" t="s">
        <v>1185</v>
      </c>
      <c r="G964" t="s">
        <v>21</v>
      </c>
      <c r="J964" t="s">
        <v>870</v>
      </c>
      <c r="K964" s="3">
        <v>2628.44</v>
      </c>
      <c r="L964" t="s">
        <v>14</v>
      </c>
    </row>
    <row r="965" spans="1:12" x14ac:dyDescent="0.2">
      <c r="K965" s="3">
        <v>4924.16</v>
      </c>
      <c r="L965" t="s">
        <v>15</v>
      </c>
    </row>
    <row r="966" spans="1:12" x14ac:dyDescent="0.2">
      <c r="K966" s="3">
        <v>320</v>
      </c>
      <c r="L966" t="s">
        <v>12</v>
      </c>
    </row>
    <row r="967" spans="1:12" x14ac:dyDescent="0.2">
      <c r="K967" s="3">
        <f>SUM(K963:K966)</f>
        <v>8442.6</v>
      </c>
      <c r="L967" t="s">
        <v>9</v>
      </c>
    </row>
    <row r="969" spans="1:12" x14ac:dyDescent="0.2">
      <c r="A969" t="s">
        <v>467</v>
      </c>
      <c r="B969" t="s">
        <v>868</v>
      </c>
      <c r="C969" t="s">
        <v>867</v>
      </c>
      <c r="D969" t="s">
        <v>866</v>
      </c>
      <c r="E969" s="2" t="s">
        <v>865</v>
      </c>
      <c r="F969" s="12" t="s">
        <v>1185</v>
      </c>
      <c r="G969" t="s">
        <v>21</v>
      </c>
      <c r="J969" t="s">
        <v>864</v>
      </c>
      <c r="K969" s="3">
        <v>660</v>
      </c>
      <c r="L969" t="s">
        <v>11</v>
      </c>
    </row>
    <row r="970" spans="1:12" x14ac:dyDescent="0.2">
      <c r="K970" s="3">
        <v>5029.3599999999997</v>
      </c>
      <c r="L970" t="s">
        <v>15</v>
      </c>
    </row>
    <row r="971" spans="1:12" x14ac:dyDescent="0.2">
      <c r="K971" s="3">
        <v>1330</v>
      </c>
      <c r="L971" t="s">
        <v>12</v>
      </c>
    </row>
    <row r="972" spans="1:12" x14ac:dyDescent="0.2">
      <c r="K972" s="3">
        <f>SUM(K969:K971)</f>
        <v>7019.36</v>
      </c>
      <c r="L972" t="s">
        <v>9</v>
      </c>
    </row>
    <row r="974" spans="1:12" x14ac:dyDescent="0.2">
      <c r="A974" t="s">
        <v>82</v>
      </c>
      <c r="B974" t="s">
        <v>875</v>
      </c>
      <c r="C974" t="s">
        <v>874</v>
      </c>
      <c r="D974" t="s">
        <v>873</v>
      </c>
      <c r="E974" s="2" t="s">
        <v>881</v>
      </c>
      <c r="F974" s="12" t="s">
        <v>1185</v>
      </c>
      <c r="G974" t="s">
        <v>167</v>
      </c>
      <c r="J974" t="s">
        <v>873</v>
      </c>
      <c r="K974" s="3">
        <v>1892</v>
      </c>
      <c r="L974" t="s">
        <v>11</v>
      </c>
    </row>
    <row r="975" spans="1:12" x14ac:dyDescent="0.2">
      <c r="E975" s="2" t="s">
        <v>882</v>
      </c>
      <c r="K975" s="3">
        <v>3900</v>
      </c>
      <c r="L975" t="s">
        <v>15</v>
      </c>
    </row>
    <row r="976" spans="1:12" x14ac:dyDescent="0.2">
      <c r="E976" s="2" t="s">
        <v>883</v>
      </c>
      <c r="K976" s="3">
        <v>5832</v>
      </c>
      <c r="L976" t="s">
        <v>12</v>
      </c>
    </row>
    <row r="977" spans="1:12" x14ac:dyDescent="0.2">
      <c r="E977" s="2" t="s">
        <v>888</v>
      </c>
      <c r="K977" s="3">
        <v>1063.48</v>
      </c>
      <c r="L977" t="s">
        <v>8</v>
      </c>
    </row>
    <row r="978" spans="1:12" x14ac:dyDescent="0.2">
      <c r="K978" s="3">
        <v>1256</v>
      </c>
      <c r="L978" t="s">
        <v>20</v>
      </c>
    </row>
    <row r="979" spans="1:12" x14ac:dyDescent="0.2">
      <c r="K979" s="3">
        <f>SUM(K974:K978)</f>
        <v>13943.48</v>
      </c>
      <c r="L979" t="s">
        <v>9</v>
      </c>
    </row>
    <row r="980" spans="1:12" ht="15.75" x14ac:dyDescent="0.25">
      <c r="A980" s="22">
        <v>2014</v>
      </c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</row>
    <row r="981" spans="1:12" x14ac:dyDescent="0.2">
      <c r="A981" t="s">
        <v>467</v>
      </c>
      <c r="B981" t="s">
        <v>879</v>
      </c>
      <c r="C981" t="s">
        <v>867</v>
      </c>
      <c r="D981" t="s">
        <v>876</v>
      </c>
      <c r="E981" s="2" t="s">
        <v>878</v>
      </c>
      <c r="F981" s="12" t="s">
        <v>1185</v>
      </c>
      <c r="G981" t="s">
        <v>21</v>
      </c>
      <c r="H981" s="2" t="s">
        <v>1067</v>
      </c>
      <c r="I981" s="2" t="s">
        <v>1066</v>
      </c>
      <c r="J981" t="s">
        <v>876</v>
      </c>
      <c r="K981" s="3">
        <v>3738</v>
      </c>
      <c r="L981" t="s">
        <v>11</v>
      </c>
    </row>
    <row r="982" spans="1:12" x14ac:dyDescent="0.2">
      <c r="B982" t="s">
        <v>880</v>
      </c>
      <c r="D982" t="s">
        <v>877</v>
      </c>
      <c r="J982" t="s">
        <v>877</v>
      </c>
      <c r="K982" s="3">
        <v>2280</v>
      </c>
      <c r="L982" t="s">
        <v>14</v>
      </c>
    </row>
    <row r="983" spans="1:12" x14ac:dyDescent="0.2">
      <c r="D983" t="s">
        <v>389</v>
      </c>
      <c r="J983" t="s">
        <v>389</v>
      </c>
      <c r="K983" s="3">
        <v>9259.14</v>
      </c>
      <c r="L983" t="s">
        <v>15</v>
      </c>
    </row>
    <row r="984" spans="1:12" x14ac:dyDescent="0.2">
      <c r="K984" s="3">
        <v>1975</v>
      </c>
      <c r="L984" t="s">
        <v>12</v>
      </c>
    </row>
    <row r="985" spans="1:12" x14ac:dyDescent="0.2">
      <c r="K985" s="3">
        <f>SUM(K981:K984)</f>
        <v>17252.14</v>
      </c>
    </row>
    <row r="987" spans="1:12" x14ac:dyDescent="0.2">
      <c r="A987" t="s">
        <v>82</v>
      </c>
      <c r="C987" t="s">
        <v>157</v>
      </c>
      <c r="D987" t="s">
        <v>887</v>
      </c>
      <c r="E987" s="2" t="s">
        <v>886</v>
      </c>
      <c r="F987" s="12" t="s">
        <v>1185</v>
      </c>
      <c r="G987" t="s">
        <v>21</v>
      </c>
      <c r="H987" s="2" t="s">
        <v>1060</v>
      </c>
      <c r="I987" s="2" t="s">
        <v>1061</v>
      </c>
      <c r="J987" t="s">
        <v>884</v>
      </c>
      <c r="K987" s="3">
        <v>330</v>
      </c>
      <c r="L987" t="s">
        <v>11</v>
      </c>
    </row>
    <row r="988" spans="1:12" x14ac:dyDescent="0.2">
      <c r="D988" t="s">
        <v>885</v>
      </c>
      <c r="J988" t="s">
        <v>885</v>
      </c>
      <c r="K988" s="3">
        <v>1520</v>
      </c>
      <c r="L988" t="s">
        <v>15</v>
      </c>
    </row>
    <row r="989" spans="1:12" x14ac:dyDescent="0.2">
      <c r="K989" s="3">
        <v>925</v>
      </c>
      <c r="L989" t="s">
        <v>12</v>
      </c>
    </row>
    <row r="990" spans="1:12" x14ac:dyDescent="0.2">
      <c r="K990" s="3">
        <f>SUM(K987:K989)</f>
        <v>2775</v>
      </c>
      <c r="L990" t="s">
        <v>9</v>
      </c>
    </row>
    <row r="992" spans="1:12" x14ac:dyDescent="0.2">
      <c r="A992" t="s">
        <v>82</v>
      </c>
      <c r="B992" t="s">
        <v>282</v>
      </c>
      <c r="C992" t="s">
        <v>834</v>
      </c>
      <c r="D992" t="s">
        <v>891</v>
      </c>
      <c r="E992" s="2" t="s">
        <v>890</v>
      </c>
      <c r="F992" s="12" t="s">
        <v>1185</v>
      </c>
      <c r="G992" t="s">
        <v>275</v>
      </c>
      <c r="H992" s="2" t="s">
        <v>1068</v>
      </c>
      <c r="I992" s="2" t="s">
        <v>1069</v>
      </c>
      <c r="J992" t="s">
        <v>889</v>
      </c>
      <c r="K992" s="3">
        <v>930</v>
      </c>
      <c r="L992" t="s">
        <v>11</v>
      </c>
    </row>
    <row r="993" spans="1:12" x14ac:dyDescent="0.2">
      <c r="B993" t="s">
        <v>281</v>
      </c>
      <c r="K993" s="3">
        <v>300</v>
      </c>
      <c r="L993" t="s">
        <v>8</v>
      </c>
    </row>
    <row r="994" spans="1:12" x14ac:dyDescent="0.2">
      <c r="K994" s="3">
        <v>642</v>
      </c>
      <c r="L994" t="s">
        <v>20</v>
      </c>
    </row>
    <row r="995" spans="1:12" x14ac:dyDescent="0.2">
      <c r="K995" s="3">
        <f>SUM(K992:K994)</f>
        <v>1872</v>
      </c>
      <c r="L995" t="s">
        <v>9</v>
      </c>
    </row>
    <row r="997" spans="1:12" x14ac:dyDescent="0.2">
      <c r="A997" t="s">
        <v>587</v>
      </c>
      <c r="C997" t="s">
        <v>26</v>
      </c>
      <c r="D997" t="s">
        <v>894</v>
      </c>
      <c r="E997" s="2" t="s">
        <v>896</v>
      </c>
      <c r="F997" s="12" t="s">
        <v>1185</v>
      </c>
      <c r="G997" t="s">
        <v>895</v>
      </c>
      <c r="J997" t="s">
        <v>894</v>
      </c>
      <c r="K997" s="3">
        <v>350</v>
      </c>
      <c r="L997" t="s">
        <v>11</v>
      </c>
    </row>
    <row r="998" spans="1:12" x14ac:dyDescent="0.2">
      <c r="K998" s="3">
        <v>300</v>
      </c>
      <c r="L998" t="s">
        <v>8</v>
      </c>
    </row>
    <row r="999" spans="1:12" x14ac:dyDescent="0.2">
      <c r="K999" s="3">
        <v>650</v>
      </c>
      <c r="L999" t="s">
        <v>9</v>
      </c>
    </row>
    <row r="1001" spans="1:12" x14ac:dyDescent="0.2">
      <c r="A1001" t="s">
        <v>199</v>
      </c>
      <c r="C1001" t="s">
        <v>113</v>
      </c>
      <c r="D1001" t="s">
        <v>892</v>
      </c>
      <c r="E1001" s="2" t="s">
        <v>893</v>
      </c>
      <c r="F1001" s="12" t="s">
        <v>1185</v>
      </c>
      <c r="G1001" t="s">
        <v>21</v>
      </c>
      <c r="H1001" s="2" t="s">
        <v>1062</v>
      </c>
      <c r="I1001" s="2" t="s">
        <v>1063</v>
      </c>
      <c r="J1001" t="s">
        <v>892</v>
      </c>
      <c r="K1001" s="3">
        <v>458</v>
      </c>
      <c r="L1001" t="s">
        <v>11</v>
      </c>
    </row>
    <row r="1002" spans="1:12" x14ac:dyDescent="0.2">
      <c r="K1002" s="3">
        <v>1520</v>
      </c>
      <c r="L1002" t="s">
        <v>15</v>
      </c>
    </row>
    <row r="1003" spans="1:12" x14ac:dyDescent="0.2">
      <c r="K1003" s="3">
        <v>80</v>
      </c>
      <c r="L1003" t="s">
        <v>12</v>
      </c>
    </row>
    <row r="1004" spans="1:12" x14ac:dyDescent="0.2">
      <c r="K1004" s="3">
        <f>SUM(K1001:K1003)</f>
        <v>2058</v>
      </c>
      <c r="L1004" t="s">
        <v>9</v>
      </c>
    </row>
    <row r="1006" spans="1:12" x14ac:dyDescent="0.2">
      <c r="A1006" t="s">
        <v>900</v>
      </c>
      <c r="C1006" t="s">
        <v>59</v>
      </c>
      <c r="D1006" t="s">
        <v>897</v>
      </c>
      <c r="E1006" s="2" t="s">
        <v>899</v>
      </c>
      <c r="F1006" s="12" t="s">
        <v>1185</v>
      </c>
      <c r="G1006" t="s">
        <v>21</v>
      </c>
      <c r="H1006" s="2" t="s">
        <v>1065</v>
      </c>
      <c r="I1006" s="2" t="s">
        <v>1064</v>
      </c>
      <c r="J1006" t="s">
        <v>897</v>
      </c>
      <c r="K1006" s="3">
        <v>404</v>
      </c>
      <c r="L1006" t="s">
        <v>11</v>
      </c>
    </row>
    <row r="1007" spans="1:12" x14ac:dyDescent="0.2">
      <c r="D1007" t="s">
        <v>898</v>
      </c>
      <c r="J1007" t="s">
        <v>898</v>
      </c>
      <c r="K1007" s="3">
        <v>6443</v>
      </c>
      <c r="L1007" t="s">
        <v>15</v>
      </c>
    </row>
    <row r="1008" spans="1:12" x14ac:dyDescent="0.2">
      <c r="K1008" s="3">
        <v>209</v>
      </c>
      <c r="L1008" t="s">
        <v>12</v>
      </c>
    </row>
    <row r="1009" spans="1:12" x14ac:dyDescent="0.2">
      <c r="K1009" s="3">
        <f>SUM(K1006:K1008)</f>
        <v>7056</v>
      </c>
      <c r="L1009" t="s">
        <v>9</v>
      </c>
    </row>
    <row r="1011" spans="1:12" x14ac:dyDescent="0.2">
      <c r="A1011" t="s">
        <v>82</v>
      </c>
      <c r="B1011" t="s">
        <v>911</v>
      </c>
      <c r="C1011" t="s">
        <v>663</v>
      </c>
      <c r="D1011" t="s">
        <v>906</v>
      </c>
      <c r="E1011" s="2" t="s">
        <v>910</v>
      </c>
      <c r="F1011" s="12" t="s">
        <v>1185</v>
      </c>
      <c r="G1011" t="s">
        <v>21</v>
      </c>
      <c r="H1011" s="2" t="s">
        <v>908</v>
      </c>
      <c r="I1011" s="2" t="s">
        <v>909</v>
      </c>
      <c r="J1011" t="s">
        <v>906</v>
      </c>
      <c r="K1011" s="3">
        <v>740</v>
      </c>
      <c r="L1011" t="s">
        <v>126</v>
      </c>
    </row>
    <row r="1012" spans="1:12" x14ac:dyDescent="0.2">
      <c r="D1012" t="s">
        <v>907</v>
      </c>
      <c r="E1012" s="2" t="s">
        <v>106</v>
      </c>
      <c r="J1012" t="s">
        <v>907</v>
      </c>
      <c r="K1012" s="3">
        <v>3040</v>
      </c>
      <c r="L1012" t="s">
        <v>15</v>
      </c>
    </row>
    <row r="1013" spans="1:12" x14ac:dyDescent="0.2">
      <c r="K1013" s="3">
        <v>1583</v>
      </c>
      <c r="L1013" t="s">
        <v>12</v>
      </c>
    </row>
    <row r="1014" spans="1:12" x14ac:dyDescent="0.2">
      <c r="K1014" s="3">
        <f>SUM(K1011:K1013)</f>
        <v>5363</v>
      </c>
      <c r="L1014" t="s">
        <v>9</v>
      </c>
    </row>
    <row r="1016" spans="1:12" x14ac:dyDescent="0.2">
      <c r="A1016" t="s">
        <v>587</v>
      </c>
      <c r="C1016" t="s">
        <v>26</v>
      </c>
      <c r="D1016" t="s">
        <v>903</v>
      </c>
      <c r="E1016" s="2" t="s">
        <v>101</v>
      </c>
      <c r="F1016" s="12" t="s">
        <v>1185</v>
      </c>
      <c r="G1016" t="s">
        <v>905</v>
      </c>
      <c r="H1016" s="14">
        <v>0.32291666666666669</v>
      </c>
      <c r="I1016" s="2" t="s">
        <v>904</v>
      </c>
      <c r="J1016" t="s">
        <v>903</v>
      </c>
      <c r="K1016" s="3">
        <v>350</v>
      </c>
      <c r="L1016" t="s">
        <v>11</v>
      </c>
    </row>
    <row r="1017" spans="1:12" x14ac:dyDescent="0.2">
      <c r="K1017" s="3">
        <v>514</v>
      </c>
      <c r="L1017" t="s">
        <v>20</v>
      </c>
    </row>
    <row r="1018" spans="1:12" x14ac:dyDescent="0.2">
      <c r="K1018" s="3">
        <f>SUM(K1016:K1017)</f>
        <v>864</v>
      </c>
      <c r="L1018" t="s">
        <v>9</v>
      </c>
    </row>
    <row r="1020" spans="1:12" x14ac:dyDescent="0.2">
      <c r="A1020" t="s">
        <v>763</v>
      </c>
      <c r="B1020" t="s">
        <v>917</v>
      </c>
      <c r="C1020" t="s">
        <v>59</v>
      </c>
      <c r="D1020" t="s">
        <v>912</v>
      </c>
      <c r="E1020" s="2" t="s">
        <v>916</v>
      </c>
      <c r="F1020" s="12" t="s">
        <v>1185</v>
      </c>
      <c r="G1020" t="s">
        <v>21</v>
      </c>
      <c r="H1020" s="2" t="s">
        <v>915</v>
      </c>
      <c r="I1020" s="15" t="s">
        <v>914</v>
      </c>
      <c r="J1020" t="s">
        <v>912</v>
      </c>
      <c r="K1020" s="3">
        <v>684</v>
      </c>
      <c r="L1020" t="s">
        <v>11</v>
      </c>
    </row>
    <row r="1021" spans="1:12" x14ac:dyDescent="0.2">
      <c r="D1021" t="s">
        <v>913</v>
      </c>
      <c r="J1021" t="s">
        <v>913</v>
      </c>
      <c r="K1021" s="3">
        <v>1530</v>
      </c>
      <c r="L1021" t="s">
        <v>14</v>
      </c>
    </row>
    <row r="1022" spans="1:12" x14ac:dyDescent="0.2">
      <c r="K1022" s="3">
        <v>7591</v>
      </c>
      <c r="L1022" t="s">
        <v>15</v>
      </c>
    </row>
    <row r="1023" spans="1:12" x14ac:dyDescent="0.2">
      <c r="K1023" s="3">
        <f>SUM(K1020:K1022)</f>
        <v>9805</v>
      </c>
      <c r="L1023" t="s">
        <v>9</v>
      </c>
    </row>
    <row r="1025" spans="1:12" x14ac:dyDescent="0.2">
      <c r="A1025" t="s">
        <v>282</v>
      </c>
      <c r="B1025" t="s">
        <v>922</v>
      </c>
      <c r="C1025" t="s">
        <v>124</v>
      </c>
      <c r="D1025" t="s">
        <v>918</v>
      </c>
      <c r="E1025" s="2" t="s">
        <v>921</v>
      </c>
      <c r="F1025" s="12" t="s">
        <v>1185</v>
      </c>
      <c r="G1025" t="s">
        <v>275</v>
      </c>
      <c r="H1025" s="2" t="s">
        <v>920</v>
      </c>
      <c r="I1025" s="2" t="s">
        <v>919</v>
      </c>
      <c r="J1025" t="s">
        <v>918</v>
      </c>
      <c r="K1025" s="3">
        <v>10491.82</v>
      </c>
      <c r="L1025" t="s">
        <v>11</v>
      </c>
    </row>
    <row r="1026" spans="1:12" x14ac:dyDescent="0.2">
      <c r="B1026" t="s">
        <v>923</v>
      </c>
      <c r="K1026" s="3">
        <v>10452.52</v>
      </c>
      <c r="L1026" t="s">
        <v>14</v>
      </c>
    </row>
    <row r="1027" spans="1:12" x14ac:dyDescent="0.2">
      <c r="K1027" s="3">
        <v>1558.66</v>
      </c>
      <c r="L1027" t="s">
        <v>8</v>
      </c>
    </row>
    <row r="1028" spans="1:12" x14ac:dyDescent="0.2">
      <c r="K1028" s="3">
        <v>642</v>
      </c>
      <c r="L1028" t="s">
        <v>20</v>
      </c>
    </row>
    <row r="1029" spans="1:12" x14ac:dyDescent="0.2">
      <c r="K1029" s="3">
        <v>100</v>
      </c>
      <c r="L1029" t="s">
        <v>12</v>
      </c>
    </row>
    <row r="1030" spans="1:12" x14ac:dyDescent="0.2">
      <c r="K1030" s="3">
        <f>SUM(K1025:K1029)</f>
        <v>23245</v>
      </c>
    </row>
    <row r="1032" spans="1:12" x14ac:dyDescent="0.2">
      <c r="A1032" t="s">
        <v>30</v>
      </c>
      <c r="B1032" t="s">
        <v>940</v>
      </c>
      <c r="C1032" t="s">
        <v>939</v>
      </c>
      <c r="D1032" t="s">
        <v>938</v>
      </c>
      <c r="E1032" s="2" t="s">
        <v>937</v>
      </c>
      <c r="F1032" s="12" t="s">
        <v>1185</v>
      </c>
      <c r="G1032" t="s">
        <v>18</v>
      </c>
      <c r="H1032" s="14">
        <v>0.375</v>
      </c>
      <c r="I1032" s="2" t="s">
        <v>936</v>
      </c>
      <c r="J1032" t="s">
        <v>935</v>
      </c>
      <c r="K1032" s="3">
        <v>498</v>
      </c>
      <c r="L1032" t="s">
        <v>11</v>
      </c>
    </row>
    <row r="1033" spans="1:12" x14ac:dyDescent="0.2">
      <c r="B1033" t="s">
        <v>941</v>
      </c>
      <c r="K1033" s="3">
        <v>498</v>
      </c>
      <c r="L1033" t="s">
        <v>9</v>
      </c>
    </row>
    <row r="1035" spans="1:12" x14ac:dyDescent="0.2">
      <c r="A1035" t="s">
        <v>150</v>
      </c>
      <c r="C1035" t="s">
        <v>26</v>
      </c>
      <c r="D1035" t="s">
        <v>944</v>
      </c>
      <c r="E1035" s="2" t="s">
        <v>937</v>
      </c>
      <c r="F1035" s="12" t="s">
        <v>1185</v>
      </c>
      <c r="G1035" t="s">
        <v>13</v>
      </c>
      <c r="H1035" s="14">
        <v>0.3125</v>
      </c>
      <c r="I1035" s="2" t="s">
        <v>943</v>
      </c>
      <c r="J1035" t="s">
        <v>942</v>
      </c>
      <c r="K1035" s="3">
        <v>274</v>
      </c>
      <c r="L1035" t="s">
        <v>11</v>
      </c>
    </row>
    <row r="1036" spans="1:12" x14ac:dyDescent="0.2">
      <c r="K1036" s="3">
        <v>274</v>
      </c>
      <c r="L1036" t="s">
        <v>9</v>
      </c>
    </row>
    <row r="1038" spans="1:12" x14ac:dyDescent="0.2">
      <c r="A1038" t="s">
        <v>82</v>
      </c>
      <c r="C1038" t="s">
        <v>99</v>
      </c>
      <c r="D1038" t="s">
        <v>945</v>
      </c>
      <c r="E1038" s="2" t="s">
        <v>122</v>
      </c>
      <c r="F1038" s="12" t="s">
        <v>1185</v>
      </c>
      <c r="G1038" t="s">
        <v>21</v>
      </c>
      <c r="H1038" s="2" t="s">
        <v>930</v>
      </c>
      <c r="I1038" s="2" t="s">
        <v>946</v>
      </c>
      <c r="J1038" t="s">
        <v>945</v>
      </c>
      <c r="K1038" s="3">
        <v>320</v>
      </c>
      <c r="L1038" t="s">
        <v>11</v>
      </c>
    </row>
    <row r="1039" spans="1:12" x14ac:dyDescent="0.2">
      <c r="K1039" s="3">
        <v>740</v>
      </c>
      <c r="L1039" t="s">
        <v>14</v>
      </c>
    </row>
    <row r="1040" spans="1:12" x14ac:dyDescent="0.2">
      <c r="K1040" s="3">
        <v>1520</v>
      </c>
      <c r="L1040" t="s">
        <v>15</v>
      </c>
    </row>
    <row r="1041" spans="1:12" x14ac:dyDescent="0.2">
      <c r="K1041" s="3">
        <v>785</v>
      </c>
      <c r="L1041" t="s">
        <v>12</v>
      </c>
    </row>
    <row r="1042" spans="1:12" x14ac:dyDescent="0.2">
      <c r="K1042" s="3">
        <f>SUM(K1038:K1041)</f>
        <v>3365</v>
      </c>
      <c r="L1042" t="s">
        <v>9</v>
      </c>
    </row>
    <row r="1044" spans="1:12" x14ac:dyDescent="0.2">
      <c r="A1044" t="s">
        <v>30</v>
      </c>
      <c r="C1044" t="s">
        <v>31</v>
      </c>
      <c r="D1044" t="s">
        <v>924</v>
      </c>
      <c r="E1044" s="2" t="s">
        <v>927</v>
      </c>
      <c r="F1044" s="12" t="s">
        <v>1185</v>
      </c>
      <c r="G1044" t="s">
        <v>549</v>
      </c>
      <c r="H1044" s="2" t="s">
        <v>926</v>
      </c>
      <c r="I1044" s="2" t="s">
        <v>925</v>
      </c>
      <c r="J1044" t="s">
        <v>924</v>
      </c>
      <c r="K1044" s="3">
        <v>916</v>
      </c>
      <c r="L1044" t="s">
        <v>11</v>
      </c>
    </row>
    <row r="1045" spans="1:12" x14ac:dyDescent="0.2">
      <c r="K1045" s="3">
        <v>1800</v>
      </c>
      <c r="L1045" t="s">
        <v>14</v>
      </c>
    </row>
    <row r="1046" spans="1:12" x14ac:dyDescent="0.2">
      <c r="K1046" s="3">
        <v>748</v>
      </c>
      <c r="L1046" t="s">
        <v>20</v>
      </c>
    </row>
    <row r="1047" spans="1:12" x14ac:dyDescent="0.2">
      <c r="K1047" s="3">
        <f>SUM(K1044:K1046)</f>
        <v>3464</v>
      </c>
      <c r="L1047" t="s">
        <v>9</v>
      </c>
    </row>
    <row r="1049" spans="1:12" x14ac:dyDescent="0.2">
      <c r="A1049" t="s">
        <v>934</v>
      </c>
      <c r="C1049" t="s">
        <v>124</v>
      </c>
      <c r="D1049" t="s">
        <v>928</v>
      </c>
      <c r="E1049" s="2" t="s">
        <v>933</v>
      </c>
      <c r="F1049" s="12" t="s">
        <v>1185</v>
      </c>
      <c r="G1049" t="s">
        <v>932</v>
      </c>
      <c r="H1049" s="2" t="s">
        <v>931</v>
      </c>
      <c r="I1049" s="2" t="s">
        <v>930</v>
      </c>
      <c r="J1049" t="s">
        <v>928</v>
      </c>
      <c r="K1049" s="3">
        <v>809</v>
      </c>
      <c r="L1049" t="s">
        <v>11</v>
      </c>
    </row>
    <row r="1050" spans="1:12" x14ac:dyDescent="0.2">
      <c r="D1050" t="s">
        <v>929</v>
      </c>
      <c r="J1050" t="s">
        <v>929</v>
      </c>
      <c r="K1050" s="3">
        <v>731.6</v>
      </c>
      <c r="L1050" t="s">
        <v>14</v>
      </c>
    </row>
    <row r="1051" spans="1:12" x14ac:dyDescent="0.2">
      <c r="K1051" s="3">
        <v>1667</v>
      </c>
      <c r="L1051" t="s">
        <v>15</v>
      </c>
    </row>
    <row r="1052" spans="1:12" x14ac:dyDescent="0.2">
      <c r="K1052" s="3">
        <v>200</v>
      </c>
      <c r="L1052" t="s">
        <v>12</v>
      </c>
    </row>
    <row r="1053" spans="1:12" x14ac:dyDescent="0.2">
      <c r="K1053" s="3">
        <f>SUM(K1049:K1052)</f>
        <v>3407.6</v>
      </c>
      <c r="L1053" t="s">
        <v>9</v>
      </c>
    </row>
    <row r="1055" spans="1:12" x14ac:dyDescent="0.2">
      <c r="A1055" s="11" t="s">
        <v>953</v>
      </c>
      <c r="C1055" s="11" t="s">
        <v>952</v>
      </c>
      <c r="D1055" s="11" t="s">
        <v>947</v>
      </c>
      <c r="E1055" s="12" t="s">
        <v>951</v>
      </c>
      <c r="F1055" s="12" t="s">
        <v>1185</v>
      </c>
      <c r="G1055" s="11" t="s">
        <v>172</v>
      </c>
      <c r="H1055" s="12" t="s">
        <v>950</v>
      </c>
      <c r="I1055" s="12" t="s">
        <v>949</v>
      </c>
      <c r="J1055" s="11" t="s">
        <v>947</v>
      </c>
      <c r="K1055" s="3">
        <v>901</v>
      </c>
      <c r="L1055" s="11" t="s">
        <v>11</v>
      </c>
    </row>
    <row r="1056" spans="1:12" x14ac:dyDescent="0.2">
      <c r="D1056" s="11" t="s">
        <v>948</v>
      </c>
      <c r="J1056" s="11" t="s">
        <v>948</v>
      </c>
      <c r="K1056" s="3">
        <v>1360</v>
      </c>
      <c r="L1056" s="11" t="s">
        <v>14</v>
      </c>
    </row>
    <row r="1057" spans="1:12" x14ac:dyDescent="0.2">
      <c r="K1057" s="3">
        <v>750</v>
      </c>
      <c r="L1057" s="11" t="s">
        <v>8</v>
      </c>
    </row>
    <row r="1058" spans="1:12" x14ac:dyDescent="0.2">
      <c r="K1058" s="3">
        <v>918</v>
      </c>
      <c r="L1058" s="11" t="s">
        <v>20</v>
      </c>
    </row>
    <row r="1059" spans="1:12" x14ac:dyDescent="0.2">
      <c r="K1059" s="3">
        <f>SUM(K1055:K1058)</f>
        <v>3929</v>
      </c>
      <c r="L1059" s="11" t="s">
        <v>9</v>
      </c>
    </row>
    <row r="1061" spans="1:12" x14ac:dyDescent="0.2">
      <c r="A1061" s="11" t="s">
        <v>955</v>
      </c>
      <c r="C1061" s="11" t="s">
        <v>952</v>
      </c>
      <c r="D1061" s="11" t="s">
        <v>947</v>
      </c>
      <c r="E1061" s="12" t="s">
        <v>954</v>
      </c>
      <c r="F1061" s="12" t="s">
        <v>1185</v>
      </c>
      <c r="G1061" s="11" t="s">
        <v>172</v>
      </c>
      <c r="H1061" s="14">
        <v>0.375</v>
      </c>
      <c r="I1061" s="12" t="s">
        <v>909</v>
      </c>
      <c r="J1061" s="11" t="s">
        <v>947</v>
      </c>
      <c r="K1061" s="3">
        <v>993</v>
      </c>
      <c r="L1061" s="11" t="s">
        <v>11</v>
      </c>
    </row>
    <row r="1062" spans="1:12" x14ac:dyDescent="0.2">
      <c r="D1062" s="11" t="s">
        <v>948</v>
      </c>
      <c r="J1062" s="11" t="s">
        <v>948</v>
      </c>
      <c r="K1062" s="3">
        <v>1200</v>
      </c>
      <c r="L1062" s="11" t="s">
        <v>14</v>
      </c>
    </row>
    <row r="1063" spans="1:12" x14ac:dyDescent="0.2">
      <c r="K1063" s="3">
        <v>1005</v>
      </c>
      <c r="L1063" s="11" t="s">
        <v>8</v>
      </c>
    </row>
    <row r="1064" spans="1:12" x14ac:dyDescent="0.2">
      <c r="K1064" s="3">
        <v>874</v>
      </c>
      <c r="L1064" s="11" t="s">
        <v>20</v>
      </c>
    </row>
    <row r="1065" spans="1:12" x14ac:dyDescent="0.2">
      <c r="K1065" s="3">
        <f>SUM(K1061:K1064)</f>
        <v>4072</v>
      </c>
      <c r="L1065" s="11" t="s">
        <v>9</v>
      </c>
    </row>
    <row r="1067" spans="1:12" x14ac:dyDescent="0.2">
      <c r="A1067" t="s">
        <v>587</v>
      </c>
      <c r="C1067" t="s">
        <v>26</v>
      </c>
      <c r="D1067" t="s">
        <v>956</v>
      </c>
      <c r="E1067" s="2" t="s">
        <v>958</v>
      </c>
      <c r="F1067" s="12" t="s">
        <v>1185</v>
      </c>
      <c r="G1067" t="s">
        <v>147</v>
      </c>
      <c r="H1067" s="14">
        <v>0.33333333333333331</v>
      </c>
      <c r="I1067" s="2" t="s">
        <v>957</v>
      </c>
      <c r="J1067" t="s">
        <v>956</v>
      </c>
      <c r="K1067" s="3">
        <v>258</v>
      </c>
      <c r="L1067" t="s">
        <v>11</v>
      </c>
    </row>
    <row r="1068" spans="1:12" x14ac:dyDescent="0.2">
      <c r="K1068" s="3">
        <v>248</v>
      </c>
      <c r="L1068" t="s">
        <v>20</v>
      </c>
    </row>
    <row r="1069" spans="1:12" x14ac:dyDescent="0.2">
      <c r="K1069" s="3">
        <f>SUM(K1067:K1068)</f>
        <v>506</v>
      </c>
      <c r="L1069" t="s">
        <v>9</v>
      </c>
    </row>
    <row r="1071" spans="1:12" x14ac:dyDescent="0.2">
      <c r="A1071" t="s">
        <v>127</v>
      </c>
      <c r="C1071" t="s">
        <v>961</v>
      </c>
      <c r="D1071" t="s">
        <v>956</v>
      </c>
      <c r="E1071" s="2" t="s">
        <v>958</v>
      </c>
      <c r="F1071" s="12" t="s">
        <v>1185</v>
      </c>
      <c r="G1071" t="s">
        <v>905</v>
      </c>
      <c r="H1071" s="14">
        <v>0.52083333333333337</v>
      </c>
      <c r="I1071" s="2" t="s">
        <v>960</v>
      </c>
      <c r="J1071" t="s">
        <v>959</v>
      </c>
      <c r="K1071" s="3">
        <v>150</v>
      </c>
      <c r="L1071" t="s">
        <v>11</v>
      </c>
    </row>
    <row r="1072" spans="1:12" x14ac:dyDescent="0.2">
      <c r="K1072" s="3">
        <v>224</v>
      </c>
      <c r="L1072" t="s">
        <v>20</v>
      </c>
    </row>
    <row r="1073" spans="1:12" x14ac:dyDescent="0.2">
      <c r="K1073" s="3">
        <f>SUM(K1071:K1072)</f>
        <v>374</v>
      </c>
      <c r="L1073" t="s">
        <v>9</v>
      </c>
    </row>
    <row r="1075" spans="1:12" x14ac:dyDescent="0.2">
      <c r="A1075" t="s">
        <v>969</v>
      </c>
      <c r="C1075" t="s">
        <v>968</v>
      </c>
      <c r="D1075" t="s">
        <v>963</v>
      </c>
      <c r="E1075" s="2" t="s">
        <v>967</v>
      </c>
      <c r="F1075" s="12" t="s">
        <v>1185</v>
      </c>
      <c r="G1075" t="s">
        <v>21</v>
      </c>
      <c r="H1075" s="2" t="s">
        <v>966</v>
      </c>
      <c r="I1075" s="2" t="s">
        <v>965</v>
      </c>
      <c r="J1075" t="s">
        <v>963</v>
      </c>
      <c r="K1075" s="3">
        <v>390</v>
      </c>
      <c r="L1075" t="s">
        <v>11</v>
      </c>
    </row>
    <row r="1076" spans="1:12" x14ac:dyDescent="0.2">
      <c r="D1076" t="s">
        <v>964</v>
      </c>
      <c r="J1076" t="s">
        <v>964</v>
      </c>
      <c r="K1076" s="3">
        <v>1600</v>
      </c>
      <c r="L1076" t="s">
        <v>962</v>
      </c>
    </row>
    <row r="1077" spans="1:12" x14ac:dyDescent="0.2">
      <c r="K1077" s="3">
        <v>755</v>
      </c>
      <c r="L1077" t="s">
        <v>12</v>
      </c>
    </row>
    <row r="1078" spans="1:12" x14ac:dyDescent="0.2">
      <c r="K1078" s="3">
        <f>SUM(K1075:K1077)</f>
        <v>2745</v>
      </c>
      <c r="L1078" t="s">
        <v>9</v>
      </c>
    </row>
    <row r="1080" spans="1:12" x14ac:dyDescent="0.2">
      <c r="A1080" t="s">
        <v>30</v>
      </c>
      <c r="B1080" t="s">
        <v>940</v>
      </c>
      <c r="C1080" t="s">
        <v>31</v>
      </c>
      <c r="D1080" t="s">
        <v>970</v>
      </c>
      <c r="E1080" s="2" t="s">
        <v>973</v>
      </c>
      <c r="F1080" s="12" t="s">
        <v>1185</v>
      </c>
      <c r="G1080" t="s">
        <v>972</v>
      </c>
      <c r="H1080" s="14">
        <v>0.41666666666666669</v>
      </c>
      <c r="I1080" s="2" t="s">
        <v>971</v>
      </c>
      <c r="J1080" t="s">
        <v>970</v>
      </c>
      <c r="K1080" s="3">
        <v>498</v>
      </c>
      <c r="L1080" t="s">
        <v>11</v>
      </c>
    </row>
    <row r="1081" spans="1:12" x14ac:dyDescent="0.2">
      <c r="B1081" t="s">
        <v>941</v>
      </c>
      <c r="K1081" s="3">
        <v>103</v>
      </c>
      <c r="L1081" t="s">
        <v>20</v>
      </c>
    </row>
    <row r="1082" spans="1:12" x14ac:dyDescent="0.2">
      <c r="K1082" s="3">
        <f>SUM(K1080:K1081)</f>
        <v>601</v>
      </c>
      <c r="L1082" t="s">
        <v>9</v>
      </c>
    </row>
    <row r="1084" spans="1:12" x14ac:dyDescent="0.2">
      <c r="A1084" t="s">
        <v>763</v>
      </c>
      <c r="C1084" t="s">
        <v>59</v>
      </c>
      <c r="D1084" t="s">
        <v>974</v>
      </c>
      <c r="E1084" s="2" t="s">
        <v>977</v>
      </c>
      <c r="F1084" s="12" t="s">
        <v>1185</v>
      </c>
      <c r="G1084" t="s">
        <v>976</v>
      </c>
      <c r="H1084" s="14">
        <v>0.375</v>
      </c>
      <c r="I1084" s="2" t="s">
        <v>975</v>
      </c>
      <c r="J1084" t="s">
        <v>974</v>
      </c>
      <c r="K1084" s="3">
        <v>147</v>
      </c>
      <c r="L1084" t="s">
        <v>11</v>
      </c>
    </row>
    <row r="1085" spans="1:12" x14ac:dyDescent="0.2">
      <c r="K1085" s="3">
        <v>353</v>
      </c>
      <c r="L1085" t="s">
        <v>20</v>
      </c>
    </row>
    <row r="1086" spans="1:12" x14ac:dyDescent="0.2">
      <c r="K1086" s="3">
        <f>SUM(K1084:K1085)</f>
        <v>500</v>
      </c>
      <c r="L1086" t="s">
        <v>9</v>
      </c>
    </row>
    <row r="1088" spans="1:12" x14ac:dyDescent="0.2">
      <c r="A1088" t="s">
        <v>1079</v>
      </c>
      <c r="C1088" t="s">
        <v>26</v>
      </c>
      <c r="D1088" t="s">
        <v>991</v>
      </c>
      <c r="E1088" s="2" t="s">
        <v>977</v>
      </c>
      <c r="F1088" s="12" t="s">
        <v>1185</v>
      </c>
      <c r="G1088" t="s">
        <v>992</v>
      </c>
      <c r="H1088" s="14">
        <v>0.33333333333333331</v>
      </c>
      <c r="I1088" s="2" t="s">
        <v>946</v>
      </c>
      <c r="J1088" t="s">
        <v>991</v>
      </c>
      <c r="K1088" s="3">
        <v>201</v>
      </c>
      <c r="L1088" t="s">
        <v>11</v>
      </c>
    </row>
    <row r="1089" spans="1:12" x14ac:dyDescent="0.2">
      <c r="K1089" s="3">
        <v>432</v>
      </c>
      <c r="L1089" t="s">
        <v>20</v>
      </c>
    </row>
    <row r="1090" spans="1:12" x14ac:dyDescent="0.2">
      <c r="K1090" s="3">
        <f>SUM(K1088:K1089)</f>
        <v>633</v>
      </c>
      <c r="L1090" t="s">
        <v>9</v>
      </c>
    </row>
    <row r="1092" spans="1:12" x14ac:dyDescent="0.2">
      <c r="A1092" t="s">
        <v>763</v>
      </c>
      <c r="C1092" t="s">
        <v>59</v>
      </c>
      <c r="D1092" t="s">
        <v>979</v>
      </c>
      <c r="E1092" s="2" t="s">
        <v>978</v>
      </c>
      <c r="F1092" s="12" t="s">
        <v>1185</v>
      </c>
      <c r="G1092" t="s">
        <v>21</v>
      </c>
      <c r="H1092" s="2" t="s">
        <v>946</v>
      </c>
      <c r="I1092" s="2" t="s">
        <v>950</v>
      </c>
      <c r="J1092" t="s">
        <v>979</v>
      </c>
      <c r="K1092" s="3">
        <v>166</v>
      </c>
      <c r="L1092" t="s">
        <v>11</v>
      </c>
    </row>
    <row r="1093" spans="1:12" x14ac:dyDescent="0.2">
      <c r="D1093" t="s">
        <v>980</v>
      </c>
      <c r="J1093" t="s">
        <v>980</v>
      </c>
      <c r="K1093" s="3">
        <v>3171.35</v>
      </c>
      <c r="L1093" t="s">
        <v>14</v>
      </c>
    </row>
    <row r="1094" spans="1:12" x14ac:dyDescent="0.2">
      <c r="D1094" t="s">
        <v>981</v>
      </c>
      <c r="J1094" t="s">
        <v>981</v>
      </c>
      <c r="K1094" s="3">
        <v>3279</v>
      </c>
      <c r="L1094" t="s">
        <v>962</v>
      </c>
    </row>
    <row r="1095" spans="1:12" x14ac:dyDescent="0.2">
      <c r="K1095" s="3">
        <v>610</v>
      </c>
      <c r="L1095" t="s">
        <v>12</v>
      </c>
    </row>
    <row r="1096" spans="1:12" x14ac:dyDescent="0.2">
      <c r="K1096" s="3">
        <f>SUM(K1092:K1095)</f>
        <v>7226.35</v>
      </c>
      <c r="L1096" t="s">
        <v>9</v>
      </c>
    </row>
    <row r="1098" spans="1:12" x14ac:dyDescent="0.2">
      <c r="A1098" t="s">
        <v>587</v>
      </c>
      <c r="C1098" t="s">
        <v>26</v>
      </c>
      <c r="D1098" t="s">
        <v>821</v>
      </c>
      <c r="E1098" s="2" t="s">
        <v>982</v>
      </c>
      <c r="F1098" s="12" t="s">
        <v>1185</v>
      </c>
      <c r="G1098" t="s">
        <v>167</v>
      </c>
      <c r="H1098" s="14">
        <v>0.375</v>
      </c>
      <c r="I1098" s="2" t="s">
        <v>925</v>
      </c>
      <c r="J1098" t="s">
        <v>821</v>
      </c>
      <c r="K1098" s="3">
        <v>202</v>
      </c>
      <c r="L1098" t="s">
        <v>11</v>
      </c>
    </row>
    <row r="1099" spans="1:12" x14ac:dyDescent="0.2">
      <c r="K1099" s="3">
        <v>874.15</v>
      </c>
      <c r="L1099" t="s">
        <v>8</v>
      </c>
    </row>
    <row r="1100" spans="1:12" x14ac:dyDescent="0.2">
      <c r="K1100" s="3">
        <v>656</v>
      </c>
      <c r="L1100" t="s">
        <v>20</v>
      </c>
    </row>
    <row r="1101" spans="1:12" x14ac:dyDescent="0.2">
      <c r="K1101" s="3">
        <f>SUM(K1098:K1100)</f>
        <v>1732.15</v>
      </c>
      <c r="L1101" t="s">
        <v>9</v>
      </c>
    </row>
    <row r="1103" spans="1:12" x14ac:dyDescent="0.2">
      <c r="A1103" t="s">
        <v>150</v>
      </c>
      <c r="C1103" t="s">
        <v>26</v>
      </c>
      <c r="D1103" t="s">
        <v>988</v>
      </c>
      <c r="E1103" s="2" t="s">
        <v>990</v>
      </c>
      <c r="F1103" s="12" t="s">
        <v>1185</v>
      </c>
      <c r="G1103" t="s">
        <v>687</v>
      </c>
      <c r="H1103" s="14">
        <v>0.375</v>
      </c>
      <c r="I1103" s="2" t="s">
        <v>946</v>
      </c>
      <c r="J1103" t="s">
        <v>988</v>
      </c>
      <c r="K1103" s="3">
        <v>166</v>
      </c>
      <c r="L1103" t="s">
        <v>11</v>
      </c>
    </row>
    <row r="1104" spans="1:12" x14ac:dyDescent="0.2">
      <c r="D1104" t="s">
        <v>989</v>
      </c>
      <c r="J1104" t="s">
        <v>989</v>
      </c>
      <c r="K1104" s="3">
        <v>120</v>
      </c>
      <c r="L1104" t="s">
        <v>20</v>
      </c>
    </row>
    <row r="1105" spans="1:12" x14ac:dyDescent="0.2">
      <c r="K1105" s="3">
        <f>SUM(K1103:K1104)</f>
        <v>286</v>
      </c>
      <c r="L1105" t="s">
        <v>9</v>
      </c>
    </row>
    <row r="1107" spans="1:12" x14ac:dyDescent="0.2">
      <c r="A1107" t="s">
        <v>995</v>
      </c>
      <c r="C1107" t="s">
        <v>124</v>
      </c>
      <c r="D1107" t="s">
        <v>994</v>
      </c>
      <c r="E1107" s="2" t="s">
        <v>990</v>
      </c>
      <c r="F1107" s="12" t="s">
        <v>1185</v>
      </c>
      <c r="G1107" t="s">
        <v>993</v>
      </c>
      <c r="H1107" s="14">
        <v>0.375</v>
      </c>
      <c r="I1107" s="2" t="s">
        <v>971</v>
      </c>
      <c r="J1107" t="s">
        <v>994</v>
      </c>
      <c r="K1107" s="3">
        <v>201</v>
      </c>
      <c r="L1107" t="s">
        <v>11</v>
      </c>
    </row>
    <row r="1108" spans="1:12" x14ac:dyDescent="0.2">
      <c r="K1108" s="3">
        <v>514</v>
      </c>
      <c r="L1108" t="s">
        <v>20</v>
      </c>
    </row>
    <row r="1109" spans="1:12" x14ac:dyDescent="0.2">
      <c r="K1109" s="3">
        <f>SUM(K1107:K1108)</f>
        <v>715</v>
      </c>
      <c r="L1109" t="s">
        <v>9</v>
      </c>
    </row>
    <row r="1111" spans="1:12" x14ac:dyDescent="0.2">
      <c r="A1111" t="s">
        <v>763</v>
      </c>
      <c r="C1111" t="s">
        <v>59</v>
      </c>
      <c r="D1111" t="s">
        <v>1001</v>
      </c>
      <c r="E1111" s="2" t="s">
        <v>1000</v>
      </c>
      <c r="F1111" s="12" t="s">
        <v>1185</v>
      </c>
      <c r="G1111" t="s">
        <v>18</v>
      </c>
      <c r="H1111" s="2" t="s">
        <v>930</v>
      </c>
      <c r="I1111" s="2" t="s">
        <v>914</v>
      </c>
      <c r="J1111" t="s">
        <v>999</v>
      </c>
      <c r="K1111" s="3">
        <v>104</v>
      </c>
      <c r="L1111" t="s">
        <v>20</v>
      </c>
    </row>
    <row r="1112" spans="1:12" x14ac:dyDescent="0.2">
      <c r="K1112" s="3">
        <v>104</v>
      </c>
      <c r="L1112" t="s">
        <v>9</v>
      </c>
    </row>
    <row r="1114" spans="1:12" x14ac:dyDescent="0.2">
      <c r="A1114" t="s">
        <v>934</v>
      </c>
      <c r="C1114" t="s">
        <v>124</v>
      </c>
      <c r="D1114" t="s">
        <v>983</v>
      </c>
      <c r="E1114" s="2" t="s">
        <v>987</v>
      </c>
      <c r="F1114" s="12" t="s">
        <v>1185</v>
      </c>
      <c r="G1114" t="s">
        <v>432</v>
      </c>
      <c r="H1114" s="14">
        <v>0.1875</v>
      </c>
      <c r="I1114" s="2" t="s">
        <v>986</v>
      </c>
      <c r="J1114" t="s">
        <v>983</v>
      </c>
      <c r="K1114" s="3">
        <v>331</v>
      </c>
      <c r="L1114" t="s">
        <v>126</v>
      </c>
    </row>
    <row r="1115" spans="1:12" x14ac:dyDescent="0.2">
      <c r="D1115" t="s">
        <v>984</v>
      </c>
      <c r="J1115" t="s">
        <v>984</v>
      </c>
      <c r="K1115" s="3">
        <v>8033</v>
      </c>
      <c r="L1115" t="s">
        <v>15</v>
      </c>
    </row>
    <row r="1116" spans="1:12" x14ac:dyDescent="0.2">
      <c r="D1116" t="s">
        <v>985</v>
      </c>
      <c r="J1116" t="s">
        <v>985</v>
      </c>
      <c r="K1116" s="3">
        <v>1160</v>
      </c>
      <c r="L1116" t="s">
        <v>12</v>
      </c>
    </row>
    <row r="1117" spans="1:12" x14ac:dyDescent="0.2">
      <c r="K1117" s="3">
        <f>SUM(K1114:K1116)</f>
        <v>9524</v>
      </c>
      <c r="L1117" t="s">
        <v>9</v>
      </c>
    </row>
    <row r="1119" spans="1:12" x14ac:dyDescent="0.2">
      <c r="A1119" t="s">
        <v>1079</v>
      </c>
      <c r="C1119" t="s">
        <v>26</v>
      </c>
      <c r="D1119" t="s">
        <v>991</v>
      </c>
      <c r="E1119" s="2" t="s">
        <v>997</v>
      </c>
      <c r="F1119" s="12" t="s">
        <v>1185</v>
      </c>
      <c r="G1119" t="s">
        <v>996</v>
      </c>
      <c r="H1119" s="14">
        <v>0.33333333333333331</v>
      </c>
      <c r="I1119" s="2" t="s">
        <v>946</v>
      </c>
      <c r="J1119" t="s">
        <v>991</v>
      </c>
      <c r="K1119" s="3">
        <v>258</v>
      </c>
      <c r="L1119" t="s">
        <v>11</v>
      </c>
    </row>
    <row r="1120" spans="1:12" x14ac:dyDescent="0.2">
      <c r="K1120" s="3">
        <v>258</v>
      </c>
      <c r="L1120" t="s">
        <v>9</v>
      </c>
    </row>
    <row r="1122" spans="1:12" x14ac:dyDescent="0.2">
      <c r="A1122" t="s">
        <v>1079</v>
      </c>
      <c r="C1122" t="s">
        <v>26</v>
      </c>
      <c r="D1122" t="s">
        <v>991</v>
      </c>
      <c r="E1122" s="2" t="s">
        <v>998</v>
      </c>
      <c r="F1122" s="12" t="s">
        <v>1185</v>
      </c>
      <c r="G1122" t="s">
        <v>993</v>
      </c>
      <c r="H1122" s="14">
        <v>0.45833333333333331</v>
      </c>
      <c r="I1122" s="2" t="s">
        <v>914</v>
      </c>
      <c r="J1122" t="s">
        <v>991</v>
      </c>
      <c r="K1122" s="3">
        <v>201</v>
      </c>
      <c r="L1122" t="s">
        <v>11</v>
      </c>
    </row>
    <row r="1123" spans="1:12" x14ac:dyDescent="0.2">
      <c r="K1123" s="3">
        <v>190.2</v>
      </c>
      <c r="L1123" t="s">
        <v>8</v>
      </c>
    </row>
    <row r="1124" spans="1:12" x14ac:dyDescent="0.2">
      <c r="K1124" s="3">
        <v>514</v>
      </c>
      <c r="L1124" t="s">
        <v>20</v>
      </c>
    </row>
    <row r="1125" spans="1:12" x14ac:dyDescent="0.2">
      <c r="K1125" s="3">
        <f>SUM(K1122:K1124)</f>
        <v>905.2</v>
      </c>
      <c r="L1125" t="s">
        <v>9</v>
      </c>
    </row>
    <row r="1127" spans="1:12" x14ac:dyDescent="0.2">
      <c r="A1127" t="s">
        <v>1008</v>
      </c>
      <c r="C1127" t="s">
        <v>124</v>
      </c>
      <c r="D1127" t="s">
        <v>1003</v>
      </c>
      <c r="E1127" s="2" t="s">
        <v>1007</v>
      </c>
      <c r="F1127" s="12" t="s">
        <v>1185</v>
      </c>
      <c r="G1127" t="s">
        <v>17</v>
      </c>
      <c r="H1127" s="14">
        <v>0.3125</v>
      </c>
      <c r="I1127" s="2" t="s">
        <v>1006</v>
      </c>
      <c r="J1127" t="s">
        <v>1003</v>
      </c>
      <c r="K1127" s="3">
        <v>92</v>
      </c>
      <c r="L1127" t="s">
        <v>11</v>
      </c>
    </row>
    <row r="1128" spans="1:12" x14ac:dyDescent="0.2">
      <c r="D1128" t="s">
        <v>1004</v>
      </c>
      <c r="J1128" t="s">
        <v>1004</v>
      </c>
      <c r="K1128" s="3">
        <v>85</v>
      </c>
      <c r="L1128" t="s">
        <v>1002</v>
      </c>
    </row>
    <row r="1129" spans="1:12" x14ac:dyDescent="0.2">
      <c r="D1129" t="s">
        <v>1005</v>
      </c>
      <c r="J1129" t="s">
        <v>1005</v>
      </c>
      <c r="K1129" s="3">
        <f>SUM(K1127:K1128)</f>
        <v>177</v>
      </c>
      <c r="L1129" t="s">
        <v>9</v>
      </c>
    </row>
    <row r="1131" spans="1:12" x14ac:dyDescent="0.2">
      <c r="A1131" t="s">
        <v>420</v>
      </c>
      <c r="B1131" t="s">
        <v>1017</v>
      </c>
      <c r="C1131" t="s">
        <v>1016</v>
      </c>
      <c r="D1131" t="s">
        <v>1010</v>
      </c>
      <c r="E1131" s="2" t="s">
        <v>438</v>
      </c>
      <c r="F1131" s="12" t="s">
        <v>1185</v>
      </c>
      <c r="G1131" t="s">
        <v>393</v>
      </c>
      <c r="H1131" s="2" t="s">
        <v>950</v>
      </c>
      <c r="I1131" s="14">
        <v>0.10416666666666667</v>
      </c>
      <c r="J1131" t="s">
        <v>1010</v>
      </c>
      <c r="K1131" s="3">
        <v>79844.149999999994</v>
      </c>
      <c r="L1131" t="s">
        <v>11</v>
      </c>
    </row>
    <row r="1132" spans="1:12" x14ac:dyDescent="0.2">
      <c r="B1132" t="s">
        <v>1018</v>
      </c>
      <c r="D1132" t="s">
        <v>1011</v>
      </c>
      <c r="E1132" s="2" t="s">
        <v>1020</v>
      </c>
      <c r="J1132" t="s">
        <v>1011</v>
      </c>
      <c r="K1132" s="3">
        <v>53950</v>
      </c>
      <c r="L1132" t="s">
        <v>14</v>
      </c>
    </row>
    <row r="1133" spans="1:12" x14ac:dyDescent="0.2">
      <c r="B1133" t="s">
        <v>1019</v>
      </c>
      <c r="K1133" s="3">
        <v>3199.24</v>
      </c>
      <c r="L1133" t="s">
        <v>20</v>
      </c>
    </row>
    <row r="1134" spans="1:12" x14ac:dyDescent="0.2">
      <c r="K1134" s="3">
        <v>3776</v>
      </c>
      <c r="L1134" t="s">
        <v>8</v>
      </c>
    </row>
    <row r="1135" spans="1:12" x14ac:dyDescent="0.2">
      <c r="K1135" s="3">
        <f>SUM(K1131:K1134)</f>
        <v>140769.38999999998</v>
      </c>
      <c r="L1135" t="s">
        <v>9</v>
      </c>
    </row>
    <row r="1137" spans="1:12" x14ac:dyDescent="0.2">
      <c r="A1137" t="s">
        <v>150</v>
      </c>
      <c r="C1137" t="s">
        <v>26</v>
      </c>
      <c r="D1137" t="s">
        <v>1030</v>
      </c>
      <c r="E1137" s="2" t="s">
        <v>1032</v>
      </c>
      <c r="F1137" s="12" t="s">
        <v>1185</v>
      </c>
      <c r="G1137" t="s">
        <v>18</v>
      </c>
      <c r="H1137" s="14">
        <v>0.39583333333333331</v>
      </c>
      <c r="I1137" s="2" t="s">
        <v>936</v>
      </c>
      <c r="J1137" t="s">
        <v>1030</v>
      </c>
      <c r="K1137" s="3">
        <v>166</v>
      </c>
      <c r="L1137" t="s">
        <v>11</v>
      </c>
    </row>
    <row r="1138" spans="1:12" x14ac:dyDescent="0.2">
      <c r="D1138" t="s">
        <v>1031</v>
      </c>
      <c r="J1138" t="s">
        <v>1031</v>
      </c>
      <c r="K1138" s="3">
        <v>120</v>
      </c>
      <c r="L1138" t="s">
        <v>20</v>
      </c>
    </row>
    <row r="1139" spans="1:12" x14ac:dyDescent="0.2">
      <c r="K1139" s="3">
        <f>SUM(K1137:K1138)</f>
        <v>286</v>
      </c>
      <c r="L1139" t="s">
        <v>9</v>
      </c>
    </row>
    <row r="1141" spans="1:12" x14ac:dyDescent="0.2">
      <c r="A1141" t="s">
        <v>30</v>
      </c>
      <c r="B1141" t="s">
        <v>940</v>
      </c>
      <c r="C1141" t="s">
        <v>31</v>
      </c>
      <c r="D1141" t="s">
        <v>1012</v>
      </c>
      <c r="E1141" s="2" t="s">
        <v>1021</v>
      </c>
      <c r="F1141" s="12" t="s">
        <v>1185</v>
      </c>
      <c r="G1141" t="s">
        <v>1014</v>
      </c>
      <c r="H1141" s="14">
        <v>0.25</v>
      </c>
      <c r="I1141" s="2" t="s">
        <v>960</v>
      </c>
      <c r="J1141" t="s">
        <v>1012</v>
      </c>
      <c r="K1141" s="3">
        <v>774</v>
      </c>
      <c r="L1141" t="s">
        <v>11</v>
      </c>
    </row>
    <row r="1142" spans="1:12" x14ac:dyDescent="0.2">
      <c r="B1142" t="s">
        <v>941</v>
      </c>
      <c r="K1142" s="3">
        <v>774</v>
      </c>
      <c r="L1142" t="s">
        <v>9</v>
      </c>
    </row>
    <row r="1144" spans="1:12" x14ac:dyDescent="0.2">
      <c r="A1144" t="s">
        <v>763</v>
      </c>
      <c r="C1144" t="s">
        <v>59</v>
      </c>
      <c r="D1144" t="s">
        <v>1013</v>
      </c>
      <c r="E1144" s="2" t="s">
        <v>1022</v>
      </c>
      <c r="F1144" s="12" t="s">
        <v>1185</v>
      </c>
      <c r="G1144" t="s">
        <v>1015</v>
      </c>
      <c r="H1144" s="14">
        <v>0.33333333333333331</v>
      </c>
      <c r="I1144" s="2" t="s">
        <v>926</v>
      </c>
      <c r="J1144" t="s">
        <v>1013</v>
      </c>
      <c r="K1144" s="3">
        <v>550</v>
      </c>
      <c r="L1144" t="s">
        <v>11</v>
      </c>
    </row>
    <row r="1145" spans="1:12" x14ac:dyDescent="0.2">
      <c r="K1145" s="3">
        <v>650</v>
      </c>
      <c r="L1145" t="s">
        <v>1009</v>
      </c>
    </row>
    <row r="1146" spans="1:12" x14ac:dyDescent="0.2">
      <c r="K1146" s="3">
        <f>SUM(K1144:K1145)</f>
        <v>1200</v>
      </c>
      <c r="L1146" t="s">
        <v>9</v>
      </c>
    </row>
    <row r="1148" spans="1:12" x14ac:dyDescent="0.2">
      <c r="A1148" t="s">
        <v>294</v>
      </c>
      <c r="C1148" t="s">
        <v>1029</v>
      </c>
      <c r="D1148" t="s">
        <v>1023</v>
      </c>
      <c r="E1148" s="2" t="s">
        <v>1027</v>
      </c>
      <c r="F1148" s="12" t="s">
        <v>1185</v>
      </c>
      <c r="G1148" t="s">
        <v>1024</v>
      </c>
      <c r="H1148" s="14">
        <v>0.33333333333333331</v>
      </c>
      <c r="I1148" s="2" t="s">
        <v>926</v>
      </c>
      <c r="J1148" t="s">
        <v>1023</v>
      </c>
      <c r="K1148" s="3">
        <v>1647</v>
      </c>
      <c r="L1148" t="s">
        <v>11</v>
      </c>
    </row>
    <row r="1149" spans="1:12" x14ac:dyDescent="0.2">
      <c r="E1149" s="2" t="s">
        <v>1028</v>
      </c>
      <c r="F1149" s="12" t="s">
        <v>1185</v>
      </c>
      <c r="G1149" t="s">
        <v>1025</v>
      </c>
      <c r="K1149" s="3">
        <v>1647</v>
      </c>
      <c r="L1149" t="s">
        <v>9</v>
      </c>
    </row>
    <row r="1150" spans="1:12" x14ac:dyDescent="0.2">
      <c r="F1150" s="12" t="s">
        <v>1185</v>
      </c>
      <c r="G1150" t="s">
        <v>1026</v>
      </c>
    </row>
    <row r="1152" spans="1:12" x14ac:dyDescent="0.2">
      <c r="A1152" t="s">
        <v>1079</v>
      </c>
      <c r="C1152" t="s">
        <v>26</v>
      </c>
      <c r="D1152" t="s">
        <v>1033</v>
      </c>
      <c r="E1152" s="2" t="s">
        <v>152</v>
      </c>
      <c r="F1152" s="12" t="s">
        <v>1185</v>
      </c>
      <c r="G1152" t="s">
        <v>1034</v>
      </c>
      <c r="H1152" s="14">
        <v>0.33333333333333331</v>
      </c>
      <c r="I1152" s="2" t="s">
        <v>1006</v>
      </c>
      <c r="J1152" t="s">
        <v>1033</v>
      </c>
      <c r="K1152" s="3">
        <v>1078</v>
      </c>
      <c r="L1152" t="s">
        <v>11</v>
      </c>
    </row>
    <row r="1153" spans="1:12" x14ac:dyDescent="0.2">
      <c r="E1153" s="2" t="s">
        <v>1036</v>
      </c>
      <c r="F1153" s="12" t="s">
        <v>1185</v>
      </c>
      <c r="G1153" t="s">
        <v>1035</v>
      </c>
      <c r="K1153" s="3">
        <v>578</v>
      </c>
      <c r="L1153" t="s">
        <v>14</v>
      </c>
    </row>
    <row r="1154" spans="1:12" x14ac:dyDescent="0.2">
      <c r="E1154" s="2" t="s">
        <v>1037</v>
      </c>
      <c r="K1154" s="3">
        <v>500</v>
      </c>
      <c r="L1154" t="s">
        <v>8</v>
      </c>
    </row>
    <row r="1155" spans="1:12" x14ac:dyDescent="0.2">
      <c r="K1155" s="3">
        <v>441</v>
      </c>
      <c r="L1155" t="s">
        <v>20</v>
      </c>
    </row>
    <row r="1156" spans="1:12" x14ac:dyDescent="0.2">
      <c r="K1156" s="3">
        <f>SUM(K1152:K1155)</f>
        <v>2597</v>
      </c>
      <c r="L1156" t="s">
        <v>9</v>
      </c>
    </row>
    <row r="1158" spans="1:12" x14ac:dyDescent="0.2">
      <c r="A1158" t="s">
        <v>82</v>
      </c>
      <c r="B1158" t="s">
        <v>1044</v>
      </c>
      <c r="C1158" t="s">
        <v>1043</v>
      </c>
      <c r="D1158" t="s">
        <v>1041</v>
      </c>
      <c r="E1158" s="2" t="s">
        <v>1042</v>
      </c>
      <c r="F1158" s="12" t="s">
        <v>1185</v>
      </c>
      <c r="G1158" t="s">
        <v>21</v>
      </c>
      <c r="H1158" s="14">
        <v>1.3888888888888888E-2</v>
      </c>
      <c r="I1158" s="2" t="s">
        <v>936</v>
      </c>
      <c r="J1158" t="s">
        <v>1041</v>
      </c>
      <c r="K1158" s="3">
        <v>1324</v>
      </c>
      <c r="L1158" t="s">
        <v>11</v>
      </c>
    </row>
    <row r="1159" spans="1:12" x14ac:dyDescent="0.2">
      <c r="B1159" t="s">
        <v>969</v>
      </c>
      <c r="K1159" s="3">
        <v>4800</v>
      </c>
      <c r="L1159" t="s">
        <v>15</v>
      </c>
    </row>
    <row r="1160" spans="1:12" x14ac:dyDescent="0.2">
      <c r="K1160" s="3">
        <v>1650</v>
      </c>
      <c r="L1160" t="s">
        <v>12</v>
      </c>
    </row>
    <row r="1161" spans="1:12" x14ac:dyDescent="0.2">
      <c r="K1161" s="3">
        <f>SUM(K1158:K1160)</f>
        <v>7774</v>
      </c>
      <c r="L1161" t="s">
        <v>9</v>
      </c>
    </row>
    <row r="1163" spans="1:12" x14ac:dyDescent="0.2">
      <c r="A1163" t="s">
        <v>763</v>
      </c>
      <c r="B1163" t="s">
        <v>795</v>
      </c>
      <c r="C1163" t="s">
        <v>59</v>
      </c>
      <c r="D1163" t="s">
        <v>1038</v>
      </c>
      <c r="E1163" s="2" t="s">
        <v>469</v>
      </c>
      <c r="F1163" s="12" t="s">
        <v>1185</v>
      </c>
      <c r="G1163" t="s">
        <v>21</v>
      </c>
      <c r="H1163" s="14">
        <v>0.29166666666666669</v>
      </c>
      <c r="I1163" s="2" t="s">
        <v>1040</v>
      </c>
      <c r="J1163" t="s">
        <v>1038</v>
      </c>
      <c r="K1163" s="3">
        <v>608</v>
      </c>
      <c r="L1163" t="s">
        <v>11</v>
      </c>
    </row>
    <row r="1164" spans="1:12" x14ac:dyDescent="0.2">
      <c r="D1164" t="s">
        <v>1039</v>
      </c>
      <c r="J1164" t="s">
        <v>1039</v>
      </c>
      <c r="K1164" s="3">
        <v>5366</v>
      </c>
      <c r="L1164" t="s">
        <v>15</v>
      </c>
    </row>
    <row r="1165" spans="1:12" x14ac:dyDescent="0.2">
      <c r="K1165" s="3">
        <v>465</v>
      </c>
      <c r="L1165" t="s">
        <v>12</v>
      </c>
    </row>
    <row r="1166" spans="1:12" x14ac:dyDescent="0.2">
      <c r="K1166" s="3">
        <f>SUM(K1163:K1165)</f>
        <v>6439</v>
      </c>
      <c r="L1166" t="s">
        <v>9</v>
      </c>
    </row>
    <row r="1168" spans="1:12" x14ac:dyDescent="0.2">
      <c r="A1168" t="s">
        <v>763</v>
      </c>
      <c r="B1168" t="s">
        <v>841</v>
      </c>
      <c r="C1168" t="s">
        <v>59</v>
      </c>
      <c r="D1168" t="s">
        <v>1050</v>
      </c>
      <c r="E1168" s="2" t="s">
        <v>1054</v>
      </c>
      <c r="F1168" s="12" t="s">
        <v>1185</v>
      </c>
      <c r="G1168" t="s">
        <v>1053</v>
      </c>
      <c r="H1168" s="2" t="s">
        <v>1052</v>
      </c>
      <c r="I1168" s="2" t="s">
        <v>946</v>
      </c>
      <c r="J1168" t="s">
        <v>1050</v>
      </c>
      <c r="K1168" s="3">
        <v>1980</v>
      </c>
      <c r="L1168" t="s">
        <v>11</v>
      </c>
    </row>
    <row r="1169" spans="1:12" x14ac:dyDescent="0.2">
      <c r="B1169" t="s">
        <v>1055</v>
      </c>
      <c r="D1169" t="s">
        <v>1051</v>
      </c>
      <c r="J1169" t="s">
        <v>1051</v>
      </c>
      <c r="K1169" s="3">
        <v>1515</v>
      </c>
      <c r="L1169" t="s">
        <v>1049</v>
      </c>
    </row>
    <row r="1170" spans="1:12" x14ac:dyDescent="0.2">
      <c r="K1170" s="3">
        <v>1680</v>
      </c>
      <c r="L1170" t="s">
        <v>8</v>
      </c>
    </row>
    <row r="1171" spans="1:12" x14ac:dyDescent="0.2">
      <c r="K1171" s="3">
        <v>616</v>
      </c>
      <c r="L1171" t="s">
        <v>20</v>
      </c>
    </row>
    <row r="1172" spans="1:12" x14ac:dyDescent="0.2">
      <c r="K1172" s="3">
        <f>SUM(K1168:K1171)</f>
        <v>5791</v>
      </c>
      <c r="L1172" t="s">
        <v>9</v>
      </c>
    </row>
    <row r="1174" spans="1:12" x14ac:dyDescent="0.2">
      <c r="A1174" t="s">
        <v>1079</v>
      </c>
      <c r="C1174" t="s">
        <v>26</v>
      </c>
      <c r="D1174" t="s">
        <v>1046</v>
      </c>
      <c r="E1174" s="2" t="s">
        <v>1048</v>
      </c>
      <c r="F1174" s="12" t="s">
        <v>1185</v>
      </c>
      <c r="G1174" t="s">
        <v>895</v>
      </c>
      <c r="H1174" s="14">
        <v>0</v>
      </c>
      <c r="I1174" s="2" t="s">
        <v>950</v>
      </c>
      <c r="J1174" t="s">
        <v>1046</v>
      </c>
      <c r="K1174" s="3">
        <v>516</v>
      </c>
      <c r="L1174" t="s">
        <v>11</v>
      </c>
    </row>
    <row r="1175" spans="1:12" x14ac:dyDescent="0.2">
      <c r="D1175" t="s">
        <v>1047</v>
      </c>
      <c r="J1175" t="s">
        <v>1047</v>
      </c>
      <c r="K1175" s="3">
        <v>404</v>
      </c>
      <c r="L1175" t="s">
        <v>1045</v>
      </c>
    </row>
    <row r="1176" spans="1:12" x14ac:dyDescent="0.2">
      <c r="K1176" s="3">
        <f>SUM(K1174:K1175)</f>
        <v>920</v>
      </c>
      <c r="L1176" t="s">
        <v>9</v>
      </c>
    </row>
    <row r="1178" spans="1:12" x14ac:dyDescent="0.2">
      <c r="A1178" t="s">
        <v>1079</v>
      </c>
      <c r="C1178" t="s">
        <v>26</v>
      </c>
      <c r="D1178" t="s">
        <v>1033</v>
      </c>
      <c r="E1178" s="2" t="s">
        <v>495</v>
      </c>
      <c r="F1178" s="12" t="s">
        <v>1185</v>
      </c>
      <c r="G1178" t="s">
        <v>765</v>
      </c>
      <c r="H1178" s="14">
        <v>0.22916666666666666</v>
      </c>
      <c r="I1178" s="2" t="s">
        <v>936</v>
      </c>
      <c r="J1178" t="s">
        <v>1033</v>
      </c>
      <c r="K1178" s="3">
        <v>258</v>
      </c>
      <c r="L1178" t="s">
        <v>11</v>
      </c>
    </row>
    <row r="1179" spans="1:12" x14ac:dyDescent="0.2">
      <c r="K1179" s="3">
        <v>258</v>
      </c>
      <c r="L1179" t="s">
        <v>9</v>
      </c>
    </row>
    <row r="1181" spans="1:12" x14ac:dyDescent="0.2">
      <c r="A1181" t="s">
        <v>529</v>
      </c>
      <c r="C1181" t="s">
        <v>1059</v>
      </c>
      <c r="D1181" t="s">
        <v>1056</v>
      </c>
      <c r="E1181" s="2" t="s">
        <v>495</v>
      </c>
      <c r="F1181" s="12" t="s">
        <v>1185</v>
      </c>
      <c r="G1181" t="s">
        <v>21</v>
      </c>
      <c r="H1181" s="14">
        <v>0.2951388888888889</v>
      </c>
      <c r="I1181" s="2" t="s">
        <v>1058</v>
      </c>
      <c r="J1181" t="s">
        <v>1056</v>
      </c>
      <c r="K1181" s="3">
        <v>330</v>
      </c>
      <c r="L1181" t="s">
        <v>11</v>
      </c>
    </row>
    <row r="1182" spans="1:12" x14ac:dyDescent="0.2">
      <c r="D1182" t="s">
        <v>1057</v>
      </c>
      <c r="J1182" t="s">
        <v>1057</v>
      </c>
      <c r="K1182" s="3">
        <v>3945.76</v>
      </c>
      <c r="L1182" t="s">
        <v>1002</v>
      </c>
    </row>
    <row r="1183" spans="1:12" x14ac:dyDescent="0.2">
      <c r="K1183" s="3">
        <v>550</v>
      </c>
      <c r="L1183" t="s">
        <v>12</v>
      </c>
    </row>
    <row r="1184" spans="1:12" x14ac:dyDescent="0.2">
      <c r="K1184" s="3">
        <f>SUM(K1181:K1183)</f>
        <v>4825.76</v>
      </c>
      <c r="L1184" t="s">
        <v>9</v>
      </c>
    </row>
    <row r="1186" spans="1:12" x14ac:dyDescent="0.2">
      <c r="A1186" t="s">
        <v>150</v>
      </c>
      <c r="B1186" t="s">
        <v>1086</v>
      </c>
      <c r="C1186" t="s">
        <v>1085</v>
      </c>
      <c r="D1186" t="s">
        <v>1080</v>
      </c>
      <c r="E1186" s="2" t="s">
        <v>1084</v>
      </c>
      <c r="F1186" s="12" t="s">
        <v>1185</v>
      </c>
      <c r="G1186" t="s">
        <v>1083</v>
      </c>
      <c r="H1186" s="2" t="s">
        <v>1082</v>
      </c>
      <c r="I1186" s="2" t="s">
        <v>914</v>
      </c>
      <c r="J1186" t="s">
        <v>1080</v>
      </c>
      <c r="K1186" s="3">
        <v>3738</v>
      </c>
      <c r="L1186" t="s">
        <v>11</v>
      </c>
    </row>
    <row r="1187" spans="1:12" x14ac:dyDescent="0.2">
      <c r="D1187" t="s">
        <v>1081</v>
      </c>
      <c r="J1187" t="s">
        <v>1081</v>
      </c>
      <c r="K1187" s="3">
        <v>2421</v>
      </c>
      <c r="L1187" t="s">
        <v>14</v>
      </c>
    </row>
    <row r="1188" spans="1:12" x14ac:dyDescent="0.2">
      <c r="K1188" s="3">
        <v>5000</v>
      </c>
      <c r="L1188" t="s">
        <v>8</v>
      </c>
    </row>
    <row r="1189" spans="1:12" x14ac:dyDescent="0.2">
      <c r="K1189" s="3">
        <v>4168</v>
      </c>
      <c r="L1189" t="s">
        <v>20</v>
      </c>
    </row>
    <row r="1190" spans="1:12" x14ac:dyDescent="0.2">
      <c r="K1190" s="3">
        <f>SUM(K1186:K1189)</f>
        <v>15327</v>
      </c>
      <c r="L1190" t="s">
        <v>9</v>
      </c>
    </row>
    <row r="1192" spans="1:12" x14ac:dyDescent="0.2">
      <c r="A1192" t="s">
        <v>467</v>
      </c>
      <c r="B1192" t="s">
        <v>868</v>
      </c>
      <c r="C1192" t="s">
        <v>1074</v>
      </c>
      <c r="D1192" t="s">
        <v>1070</v>
      </c>
      <c r="E1192" s="2" t="s">
        <v>753</v>
      </c>
      <c r="F1192" s="12" t="s">
        <v>1185</v>
      </c>
      <c r="G1192" t="s">
        <v>21</v>
      </c>
      <c r="H1192" s="14">
        <v>0.2951388888888889</v>
      </c>
      <c r="I1192" s="2" t="s">
        <v>1058</v>
      </c>
      <c r="J1192" t="s">
        <v>1070</v>
      </c>
      <c r="K1192" s="3">
        <v>1576</v>
      </c>
      <c r="L1192" t="s">
        <v>11</v>
      </c>
    </row>
    <row r="1193" spans="1:12" x14ac:dyDescent="0.2">
      <c r="D1193" t="s">
        <v>1071</v>
      </c>
      <c r="J1193" t="s">
        <v>1071</v>
      </c>
      <c r="K1193" s="3">
        <v>760</v>
      </c>
      <c r="L1193" t="s">
        <v>14</v>
      </c>
    </row>
    <row r="1194" spans="1:12" x14ac:dyDescent="0.2">
      <c r="D1194" t="s">
        <v>1072</v>
      </c>
      <c r="J1194" t="s">
        <v>1072</v>
      </c>
      <c r="K1194" s="3">
        <v>5792.52</v>
      </c>
      <c r="L1194" t="s">
        <v>15</v>
      </c>
    </row>
    <row r="1195" spans="1:12" x14ac:dyDescent="0.2">
      <c r="D1195" t="s">
        <v>1073</v>
      </c>
      <c r="J1195" t="s">
        <v>1073</v>
      </c>
      <c r="K1195" s="3">
        <v>1575</v>
      </c>
      <c r="L1195" t="s">
        <v>12</v>
      </c>
    </row>
    <row r="1196" spans="1:12" x14ac:dyDescent="0.2">
      <c r="K1196" s="3">
        <f>SUM(K1192:K1195)</f>
        <v>9703.52</v>
      </c>
      <c r="L1196" t="s">
        <v>9</v>
      </c>
    </row>
    <row r="1198" spans="1:12" x14ac:dyDescent="0.2">
      <c r="A1198" t="s">
        <v>127</v>
      </c>
      <c r="C1198" t="s">
        <v>961</v>
      </c>
      <c r="D1198" t="s">
        <v>1078</v>
      </c>
      <c r="E1198" s="2" t="s">
        <v>1077</v>
      </c>
      <c r="F1198" s="12" t="s">
        <v>1185</v>
      </c>
      <c r="G1198" t="s">
        <v>1076</v>
      </c>
      <c r="H1198" s="14">
        <v>0.52777777777777779</v>
      </c>
      <c r="I1198" s="14">
        <v>0.3125</v>
      </c>
      <c r="J1198" t="s">
        <v>1075</v>
      </c>
      <c r="K1198" s="3">
        <v>605</v>
      </c>
      <c r="L1198" t="s">
        <v>11</v>
      </c>
    </row>
    <row r="1199" spans="1:12" x14ac:dyDescent="0.2">
      <c r="K1199" s="3">
        <v>4180</v>
      </c>
      <c r="L1199" t="s">
        <v>14</v>
      </c>
    </row>
    <row r="1200" spans="1:12" x14ac:dyDescent="0.2">
      <c r="K1200" s="3">
        <v>4735</v>
      </c>
      <c r="L1200" t="s">
        <v>15</v>
      </c>
    </row>
    <row r="1201" spans="1:12" x14ac:dyDescent="0.2">
      <c r="K1201" s="3">
        <v>800</v>
      </c>
      <c r="L1201" t="s">
        <v>12</v>
      </c>
    </row>
    <row r="1202" spans="1:12" x14ac:dyDescent="0.2">
      <c r="K1202" s="3">
        <f>SUM(K1198:K1201)</f>
        <v>10320</v>
      </c>
      <c r="L1202" t="s">
        <v>9</v>
      </c>
    </row>
    <row r="1204" spans="1:12" x14ac:dyDescent="0.2">
      <c r="A1204" t="s">
        <v>763</v>
      </c>
      <c r="C1204" t="s">
        <v>59</v>
      </c>
      <c r="D1204" t="s">
        <v>1087</v>
      </c>
      <c r="E1204" s="2" t="s">
        <v>1090</v>
      </c>
      <c r="F1204" s="12" t="s">
        <v>1185</v>
      </c>
      <c r="G1204" t="s">
        <v>1089</v>
      </c>
      <c r="H1204" s="2" t="s">
        <v>1082</v>
      </c>
      <c r="I1204" s="2" t="s">
        <v>1088</v>
      </c>
      <c r="J1204" t="s">
        <v>1087</v>
      </c>
      <c r="K1204" s="3">
        <v>1429.99</v>
      </c>
      <c r="L1204" t="s">
        <v>11</v>
      </c>
    </row>
    <row r="1205" spans="1:12" x14ac:dyDescent="0.2">
      <c r="D1205" t="s">
        <v>820</v>
      </c>
      <c r="J1205" t="s">
        <v>820</v>
      </c>
      <c r="K1205" s="3">
        <v>4154.5600000000004</v>
      </c>
      <c r="L1205" t="s">
        <v>14</v>
      </c>
    </row>
    <row r="1206" spans="1:12" x14ac:dyDescent="0.2">
      <c r="K1206" s="3">
        <f>SUM(K1204:K1205)</f>
        <v>5584.55</v>
      </c>
      <c r="L1206" t="s">
        <v>9</v>
      </c>
    </row>
    <row r="1208" spans="1:12" x14ac:dyDescent="0.2">
      <c r="A1208" t="s">
        <v>587</v>
      </c>
      <c r="C1208" t="s">
        <v>26</v>
      </c>
      <c r="D1208" t="s">
        <v>1091</v>
      </c>
      <c r="E1208" s="2" t="s">
        <v>1095</v>
      </c>
      <c r="F1208" s="12" t="s">
        <v>1185</v>
      </c>
      <c r="G1208" t="s">
        <v>1094</v>
      </c>
      <c r="H1208" s="2" t="s">
        <v>1093</v>
      </c>
      <c r="I1208" s="2" t="s">
        <v>943</v>
      </c>
      <c r="J1208" t="s">
        <v>1091</v>
      </c>
      <c r="K1208" s="3">
        <v>300</v>
      </c>
      <c r="L1208" t="s">
        <v>8</v>
      </c>
    </row>
    <row r="1209" spans="1:12" x14ac:dyDescent="0.2">
      <c r="D1209" t="s">
        <v>1092</v>
      </c>
      <c r="J1209" t="s">
        <v>1092</v>
      </c>
      <c r="K1209" s="3">
        <v>208</v>
      </c>
      <c r="L1209" t="s">
        <v>20</v>
      </c>
    </row>
    <row r="1210" spans="1:12" x14ac:dyDescent="0.2">
      <c r="K1210" s="3">
        <f>SUM(K1208:K1209)</f>
        <v>508</v>
      </c>
      <c r="L1210" t="s">
        <v>9</v>
      </c>
    </row>
    <row r="1212" spans="1:12" x14ac:dyDescent="0.2">
      <c r="A1212" t="s">
        <v>1079</v>
      </c>
      <c r="C1212" t="s">
        <v>26</v>
      </c>
      <c r="D1212" t="s">
        <v>1096</v>
      </c>
      <c r="E1212" s="2" t="s">
        <v>1098</v>
      </c>
      <c r="F1212" s="12" t="s">
        <v>1185</v>
      </c>
      <c r="G1212" t="s">
        <v>38</v>
      </c>
      <c r="H1212" s="14">
        <v>0.375</v>
      </c>
      <c r="I1212" s="2" t="s">
        <v>943</v>
      </c>
      <c r="J1212" t="s">
        <v>1096</v>
      </c>
      <c r="K1212" s="3">
        <v>958</v>
      </c>
      <c r="L1212" t="s">
        <v>11</v>
      </c>
    </row>
    <row r="1213" spans="1:12" x14ac:dyDescent="0.2">
      <c r="D1213" t="s">
        <v>1097</v>
      </c>
      <c r="J1213" t="s">
        <v>1097</v>
      </c>
      <c r="K1213" s="3">
        <v>1300</v>
      </c>
      <c r="L1213" t="s">
        <v>14</v>
      </c>
    </row>
    <row r="1214" spans="1:12" x14ac:dyDescent="0.2">
      <c r="K1214" s="3">
        <f>SUM(K1212:K1213)</f>
        <v>2258</v>
      </c>
      <c r="L1214" t="s">
        <v>9</v>
      </c>
    </row>
    <row r="1216" spans="1:12" x14ac:dyDescent="0.2">
      <c r="A1216" t="s">
        <v>1103</v>
      </c>
      <c r="B1216" t="s">
        <v>258</v>
      </c>
      <c r="C1216" t="s">
        <v>190</v>
      </c>
      <c r="D1216" t="s">
        <v>1099</v>
      </c>
      <c r="E1216" s="2" t="s">
        <v>1102</v>
      </c>
      <c r="F1216" s="12" t="s">
        <v>1185</v>
      </c>
      <c r="G1216" t="s">
        <v>1101</v>
      </c>
      <c r="H1216" s="14">
        <v>0.27083333333333331</v>
      </c>
      <c r="I1216" s="2" t="s">
        <v>1100</v>
      </c>
      <c r="J1216" t="s">
        <v>1099</v>
      </c>
      <c r="K1216" s="3">
        <v>916</v>
      </c>
      <c r="L1216" t="s">
        <v>11</v>
      </c>
    </row>
    <row r="1217" spans="1:12" x14ac:dyDescent="0.2">
      <c r="K1217" s="3">
        <v>400</v>
      </c>
      <c r="L1217" t="s">
        <v>8</v>
      </c>
    </row>
    <row r="1218" spans="1:12" x14ac:dyDescent="0.2">
      <c r="K1218" s="3">
        <v>642</v>
      </c>
      <c r="L1218" t="s">
        <v>20</v>
      </c>
    </row>
    <row r="1219" spans="1:12" x14ac:dyDescent="0.2">
      <c r="K1219" s="3">
        <f>SUM(K1216:K1218)</f>
        <v>1958</v>
      </c>
      <c r="L1219" t="s">
        <v>9</v>
      </c>
    </row>
    <row r="1221" spans="1:12" x14ac:dyDescent="0.2">
      <c r="A1221" t="s">
        <v>1079</v>
      </c>
      <c r="C1221" t="s">
        <v>26</v>
      </c>
      <c r="D1221" t="s">
        <v>1033</v>
      </c>
      <c r="E1221" s="2" t="s">
        <v>1104</v>
      </c>
      <c r="F1221" s="12" t="s">
        <v>1185</v>
      </c>
      <c r="G1221" t="s">
        <v>147</v>
      </c>
      <c r="H1221" s="14">
        <v>0.25</v>
      </c>
      <c r="I1221" s="2" t="s">
        <v>943</v>
      </c>
      <c r="J1221" t="s">
        <v>1033</v>
      </c>
      <c r="K1221" s="3">
        <v>350</v>
      </c>
      <c r="L1221" t="s">
        <v>11</v>
      </c>
    </row>
    <row r="1222" spans="1:12" x14ac:dyDescent="0.2">
      <c r="K1222" s="3">
        <v>350</v>
      </c>
      <c r="L1222" t="s">
        <v>9</v>
      </c>
    </row>
    <row r="1224" spans="1:12" x14ac:dyDescent="0.2">
      <c r="A1224" t="s">
        <v>30</v>
      </c>
      <c r="B1224" t="s">
        <v>940</v>
      </c>
      <c r="C1224" t="s">
        <v>31</v>
      </c>
      <c r="D1224" t="s">
        <v>1109</v>
      </c>
      <c r="E1224" s="2" t="s">
        <v>1108</v>
      </c>
      <c r="F1224" s="12" t="s">
        <v>1185</v>
      </c>
      <c r="G1224" t="s">
        <v>1106</v>
      </c>
      <c r="H1224" s="14">
        <v>0.33333333333333331</v>
      </c>
      <c r="I1224" s="2" t="s">
        <v>1006</v>
      </c>
      <c r="J1224" t="s">
        <v>1105</v>
      </c>
      <c r="K1224" s="3">
        <v>2064</v>
      </c>
      <c r="L1224" t="s">
        <v>11</v>
      </c>
    </row>
    <row r="1225" spans="1:12" x14ac:dyDescent="0.2">
      <c r="F1225" s="12" t="s">
        <v>1185</v>
      </c>
      <c r="G1225" t="s">
        <v>1107</v>
      </c>
      <c r="K1225" s="3">
        <v>227</v>
      </c>
      <c r="L1225" t="s">
        <v>20</v>
      </c>
    </row>
    <row r="1226" spans="1:12" x14ac:dyDescent="0.2">
      <c r="K1226" s="3">
        <f>SUM(K1224:K1225)</f>
        <v>2291</v>
      </c>
      <c r="L1226" t="s">
        <v>9</v>
      </c>
    </row>
    <row r="1228" spans="1:12" x14ac:dyDescent="0.2">
      <c r="A1228" t="s">
        <v>1115</v>
      </c>
      <c r="B1228" t="s">
        <v>1116</v>
      </c>
      <c r="C1228" t="s">
        <v>1114</v>
      </c>
      <c r="D1228" t="s">
        <v>1110</v>
      </c>
      <c r="E1228" s="2" t="s">
        <v>1112</v>
      </c>
      <c r="F1228" s="12" t="s">
        <v>1185</v>
      </c>
      <c r="G1228" t="s">
        <v>16</v>
      </c>
      <c r="H1228" s="14">
        <v>0.29166666666666669</v>
      </c>
      <c r="I1228" s="2" t="s">
        <v>1113</v>
      </c>
      <c r="J1228" t="s">
        <v>1110</v>
      </c>
      <c r="K1228" s="3">
        <v>2290</v>
      </c>
      <c r="L1228" t="s">
        <v>11</v>
      </c>
    </row>
    <row r="1229" spans="1:12" x14ac:dyDescent="0.2">
      <c r="D1229" t="s">
        <v>1111</v>
      </c>
      <c r="J1229" t="s">
        <v>1111</v>
      </c>
      <c r="K1229" s="3">
        <v>400</v>
      </c>
      <c r="L1229" t="s">
        <v>8</v>
      </c>
    </row>
    <row r="1230" spans="1:12" x14ac:dyDescent="0.2">
      <c r="K1230" s="3">
        <v>642</v>
      </c>
      <c r="L1230" t="s">
        <v>20</v>
      </c>
    </row>
    <row r="1231" spans="1:12" x14ac:dyDescent="0.2">
      <c r="K1231" s="3">
        <f>SUM(K1228:K1230)</f>
        <v>3332</v>
      </c>
      <c r="L1231" t="s">
        <v>9</v>
      </c>
    </row>
    <row r="1233" spans="1:12" x14ac:dyDescent="0.2">
      <c r="A1233" t="s">
        <v>150</v>
      </c>
      <c r="B1233" t="s">
        <v>1139</v>
      </c>
      <c r="C1233" t="s">
        <v>26</v>
      </c>
      <c r="D1233" t="s">
        <v>1120</v>
      </c>
      <c r="E1233" s="2" t="s">
        <v>1119</v>
      </c>
      <c r="F1233" s="12" t="s">
        <v>1185</v>
      </c>
      <c r="G1233" t="s">
        <v>21</v>
      </c>
      <c r="H1233" s="2" t="s">
        <v>965</v>
      </c>
      <c r="I1233" s="14">
        <v>0.25</v>
      </c>
      <c r="J1233" t="s">
        <v>1118</v>
      </c>
      <c r="K1233" s="3">
        <v>1374</v>
      </c>
      <c r="L1233" t="s">
        <v>11</v>
      </c>
    </row>
    <row r="1234" spans="1:12" x14ac:dyDescent="0.2">
      <c r="B1234" t="s">
        <v>1140</v>
      </c>
      <c r="K1234" s="3">
        <v>200</v>
      </c>
      <c r="L1234" t="s">
        <v>1117</v>
      </c>
    </row>
    <row r="1235" spans="1:12" x14ac:dyDescent="0.2">
      <c r="K1235" s="3">
        <v>2050</v>
      </c>
      <c r="L1235" t="s">
        <v>8</v>
      </c>
    </row>
    <row r="1236" spans="1:12" x14ac:dyDescent="0.2">
      <c r="K1236" s="3">
        <v>2834</v>
      </c>
      <c r="L1236" t="s">
        <v>20</v>
      </c>
    </row>
    <row r="1237" spans="1:12" x14ac:dyDescent="0.2">
      <c r="K1237" s="3">
        <f>SUM(K1233:K1236)</f>
        <v>6458</v>
      </c>
      <c r="L1237" t="s">
        <v>9</v>
      </c>
    </row>
    <row r="1239" spans="1:12" x14ac:dyDescent="0.2">
      <c r="A1239" t="s">
        <v>1079</v>
      </c>
      <c r="C1239" t="s">
        <v>26</v>
      </c>
      <c r="D1239" t="s">
        <v>1013</v>
      </c>
      <c r="E1239" s="2" t="s">
        <v>1112</v>
      </c>
      <c r="F1239" s="12" t="s">
        <v>1185</v>
      </c>
      <c r="G1239" t="s">
        <v>1122</v>
      </c>
      <c r="H1239" s="14">
        <v>0.25</v>
      </c>
      <c r="I1239" s="2" t="s">
        <v>975</v>
      </c>
      <c r="J1239" t="s">
        <v>1121</v>
      </c>
      <c r="K1239" s="3">
        <v>2820</v>
      </c>
      <c r="L1239" t="s">
        <v>11</v>
      </c>
    </row>
    <row r="1240" spans="1:12" x14ac:dyDescent="0.2">
      <c r="E1240" s="2" t="s">
        <v>1124</v>
      </c>
      <c r="F1240" s="12" t="s">
        <v>1185</v>
      </c>
      <c r="G1240" t="s">
        <v>1123</v>
      </c>
      <c r="K1240" s="3">
        <v>3464.99</v>
      </c>
      <c r="L1240" t="s">
        <v>14</v>
      </c>
    </row>
    <row r="1241" spans="1:12" x14ac:dyDescent="0.2">
      <c r="K1241" s="3">
        <v>700</v>
      </c>
      <c r="L1241" t="s">
        <v>8</v>
      </c>
    </row>
    <row r="1242" spans="1:12" x14ac:dyDescent="0.2">
      <c r="K1242" s="3">
        <v>817</v>
      </c>
      <c r="L1242" t="s">
        <v>20</v>
      </c>
    </row>
    <row r="1243" spans="1:12" x14ac:dyDescent="0.2">
      <c r="K1243" s="3">
        <f>SUM(K1239:K1242)</f>
        <v>7801.99</v>
      </c>
      <c r="L1243" t="s">
        <v>9</v>
      </c>
    </row>
    <row r="1245" spans="1:12" x14ac:dyDescent="0.2">
      <c r="A1245" t="s">
        <v>1127</v>
      </c>
      <c r="B1245" t="s">
        <v>1126</v>
      </c>
      <c r="C1245" t="s">
        <v>1125</v>
      </c>
      <c r="D1245" t="s">
        <v>1120</v>
      </c>
      <c r="E1245" s="2" t="s">
        <v>1119</v>
      </c>
      <c r="F1245" s="12" t="s">
        <v>1185</v>
      </c>
      <c r="G1245" t="s">
        <v>21</v>
      </c>
      <c r="H1245" s="2" t="s">
        <v>965</v>
      </c>
      <c r="I1245" s="14">
        <v>0.25</v>
      </c>
      <c r="J1245" t="s">
        <v>1118</v>
      </c>
      <c r="K1245" s="3">
        <v>330</v>
      </c>
      <c r="L1245" t="s">
        <v>11</v>
      </c>
    </row>
    <row r="1246" spans="1:12" x14ac:dyDescent="0.2">
      <c r="K1246" s="3">
        <v>330</v>
      </c>
      <c r="L1246" t="s">
        <v>9</v>
      </c>
    </row>
    <row r="1248" spans="1:12" x14ac:dyDescent="0.2">
      <c r="A1248" t="s">
        <v>1132</v>
      </c>
      <c r="B1248" t="s">
        <v>338</v>
      </c>
      <c r="C1248" t="s">
        <v>124</v>
      </c>
      <c r="D1248" t="s">
        <v>1131</v>
      </c>
      <c r="E1248" s="2" t="s">
        <v>1130</v>
      </c>
      <c r="F1248" s="12" t="s">
        <v>1185</v>
      </c>
      <c r="G1248" t="s">
        <v>1129</v>
      </c>
      <c r="H1248" s="14">
        <v>0.33333333333333331</v>
      </c>
      <c r="I1248" s="2" t="s">
        <v>971</v>
      </c>
      <c r="J1248" t="s">
        <v>1128</v>
      </c>
      <c r="K1248" s="3">
        <v>2412</v>
      </c>
      <c r="L1248" t="s">
        <v>11</v>
      </c>
    </row>
    <row r="1249" spans="1:12" x14ac:dyDescent="0.2">
      <c r="B1249" t="s">
        <v>1133</v>
      </c>
      <c r="E1249" s="2" t="s">
        <v>224</v>
      </c>
      <c r="K1249" s="3">
        <v>746</v>
      </c>
      <c r="L1249" t="s">
        <v>20</v>
      </c>
    </row>
    <row r="1250" spans="1:12" x14ac:dyDescent="0.2">
      <c r="B1250" t="s">
        <v>1134</v>
      </c>
      <c r="K1250" s="3">
        <f>SUM(K1248:K1249)</f>
        <v>3158</v>
      </c>
      <c r="L1250" t="s">
        <v>9</v>
      </c>
    </row>
    <row r="1252" spans="1:12" x14ac:dyDescent="0.2">
      <c r="A1252" t="s">
        <v>763</v>
      </c>
      <c r="C1252" t="s">
        <v>59</v>
      </c>
      <c r="D1252" t="s">
        <v>1161</v>
      </c>
      <c r="E1252" s="10">
        <v>41850</v>
      </c>
      <c r="F1252" s="12" t="s">
        <v>1185</v>
      </c>
      <c r="G1252" t="s">
        <v>275</v>
      </c>
      <c r="H1252" s="2" t="s">
        <v>930</v>
      </c>
      <c r="I1252" s="2" t="s">
        <v>1163</v>
      </c>
      <c r="J1252" t="s">
        <v>1161</v>
      </c>
      <c r="K1252" s="3">
        <v>3416</v>
      </c>
      <c r="L1252" t="s">
        <v>14</v>
      </c>
    </row>
    <row r="1253" spans="1:12" x14ac:dyDescent="0.2">
      <c r="D1253" t="s">
        <v>1162</v>
      </c>
      <c r="E1253" s="2" t="s">
        <v>1164</v>
      </c>
      <c r="J1253" t="s">
        <v>1162</v>
      </c>
      <c r="K1253" s="3">
        <v>670.24</v>
      </c>
      <c r="L1253" t="s">
        <v>8</v>
      </c>
    </row>
    <row r="1254" spans="1:12" x14ac:dyDescent="0.2">
      <c r="K1254" s="3">
        <v>607</v>
      </c>
      <c r="L1254" t="s">
        <v>20</v>
      </c>
    </row>
    <row r="1255" spans="1:12" x14ac:dyDescent="0.2">
      <c r="K1255" s="3">
        <f>SUM(K1252:K1254)</f>
        <v>4693.24</v>
      </c>
      <c r="L1255" t="s">
        <v>9</v>
      </c>
    </row>
    <row r="1257" spans="1:12" x14ac:dyDescent="0.2">
      <c r="A1257" t="s">
        <v>763</v>
      </c>
      <c r="B1257" t="s">
        <v>587</v>
      </c>
      <c r="C1257" t="s">
        <v>59</v>
      </c>
      <c r="D1257" t="s">
        <v>1097</v>
      </c>
      <c r="E1257" s="2" t="s">
        <v>221</v>
      </c>
      <c r="F1257" s="12" t="s">
        <v>1185</v>
      </c>
      <c r="G1257" t="s">
        <v>17</v>
      </c>
      <c r="H1257" s="14">
        <v>0.42708333333333331</v>
      </c>
      <c r="I1257" s="2" t="s">
        <v>936</v>
      </c>
      <c r="J1257" t="s">
        <v>1013</v>
      </c>
      <c r="K1257" s="3">
        <v>404</v>
      </c>
      <c r="L1257" t="s">
        <v>11</v>
      </c>
    </row>
    <row r="1258" spans="1:12" x14ac:dyDescent="0.2">
      <c r="K1258" s="3">
        <v>206</v>
      </c>
      <c r="L1258" t="s">
        <v>20</v>
      </c>
    </row>
    <row r="1259" spans="1:12" x14ac:dyDescent="0.2">
      <c r="K1259" s="3">
        <f>SUM(K1257:K1258)</f>
        <v>610</v>
      </c>
      <c r="L1259" t="s">
        <v>9</v>
      </c>
    </row>
    <row r="1261" spans="1:12" x14ac:dyDescent="0.2">
      <c r="A1261" t="s">
        <v>763</v>
      </c>
      <c r="B1261" t="s">
        <v>1138</v>
      </c>
      <c r="C1261" t="s">
        <v>59</v>
      </c>
      <c r="D1261" t="s">
        <v>1137</v>
      </c>
      <c r="E1261" s="2" t="s">
        <v>1136</v>
      </c>
      <c r="F1261" s="12" t="s">
        <v>1185</v>
      </c>
      <c r="G1261" t="s">
        <v>38</v>
      </c>
      <c r="H1261" s="14">
        <v>0.25</v>
      </c>
      <c r="I1261" s="2" t="s">
        <v>975</v>
      </c>
      <c r="J1261" t="s">
        <v>1135</v>
      </c>
      <c r="K1261" s="3">
        <v>1756</v>
      </c>
      <c r="L1261" t="s">
        <v>11</v>
      </c>
    </row>
    <row r="1262" spans="1:12" x14ac:dyDescent="0.2">
      <c r="K1262" s="3">
        <v>1734</v>
      </c>
      <c r="L1262" t="s">
        <v>156</v>
      </c>
    </row>
    <row r="1263" spans="1:12" x14ac:dyDescent="0.2">
      <c r="K1263" s="3">
        <v>957.06</v>
      </c>
      <c r="L1263" t="s">
        <v>8</v>
      </c>
    </row>
    <row r="1264" spans="1:12" x14ac:dyDescent="0.2">
      <c r="K1264" s="3">
        <v>372</v>
      </c>
      <c r="L1264" t="s">
        <v>20</v>
      </c>
    </row>
    <row r="1265" spans="1:12" x14ac:dyDescent="0.2">
      <c r="K1265" s="3">
        <f>SUM(K1261:K1264)</f>
        <v>4819.0599999999995</v>
      </c>
      <c r="L1265" t="s">
        <v>9</v>
      </c>
    </row>
    <row r="1267" spans="1:12" x14ac:dyDescent="0.2">
      <c r="A1267" t="s">
        <v>1146</v>
      </c>
      <c r="C1267" t="s">
        <v>124</v>
      </c>
      <c r="D1267" t="s">
        <v>1145</v>
      </c>
      <c r="E1267" s="2" t="s">
        <v>1144</v>
      </c>
      <c r="F1267" s="12" t="s">
        <v>1185</v>
      </c>
      <c r="G1267" t="s">
        <v>21</v>
      </c>
      <c r="H1267" s="2" t="s">
        <v>1143</v>
      </c>
      <c r="I1267" s="2" t="s">
        <v>1142</v>
      </c>
      <c r="J1267" t="s">
        <v>1141</v>
      </c>
      <c r="K1267" s="3">
        <v>586</v>
      </c>
      <c r="L1267" t="s">
        <v>11</v>
      </c>
    </row>
    <row r="1268" spans="1:12" x14ac:dyDescent="0.2">
      <c r="K1268" s="3">
        <v>1000</v>
      </c>
      <c r="L1268" t="s">
        <v>15</v>
      </c>
    </row>
    <row r="1269" spans="1:12" x14ac:dyDescent="0.2">
      <c r="K1269" s="3">
        <v>1400</v>
      </c>
      <c r="L1269" t="s">
        <v>12</v>
      </c>
    </row>
    <row r="1270" spans="1:12" x14ac:dyDescent="0.2">
      <c r="K1270" s="3">
        <f>SUM(K1267:K1269)</f>
        <v>2986</v>
      </c>
      <c r="L1270" t="s">
        <v>9</v>
      </c>
    </row>
    <row r="1272" spans="1:12" x14ac:dyDescent="0.2">
      <c r="A1272" t="s">
        <v>1079</v>
      </c>
      <c r="B1272" t="s">
        <v>150</v>
      </c>
      <c r="C1272" t="s">
        <v>26</v>
      </c>
      <c r="D1272" t="s">
        <v>1097</v>
      </c>
      <c r="E1272" s="2" t="s">
        <v>227</v>
      </c>
      <c r="F1272" s="12" t="s">
        <v>1185</v>
      </c>
      <c r="G1272" t="s">
        <v>226</v>
      </c>
      <c r="H1272" s="14">
        <v>0.29166666666666669</v>
      </c>
      <c r="I1272" s="2" t="s">
        <v>943</v>
      </c>
      <c r="J1272" t="s">
        <v>1097</v>
      </c>
      <c r="K1272" s="3">
        <v>475</v>
      </c>
      <c r="L1272" t="s">
        <v>11</v>
      </c>
    </row>
    <row r="1273" spans="1:12" x14ac:dyDescent="0.2">
      <c r="K1273" s="3">
        <v>475</v>
      </c>
      <c r="L1273" t="s">
        <v>9</v>
      </c>
    </row>
    <row r="1275" spans="1:12" x14ac:dyDescent="0.2">
      <c r="A1275" t="s">
        <v>1152</v>
      </c>
      <c r="B1275" t="s">
        <v>1149</v>
      </c>
      <c r="C1275" t="s">
        <v>1148</v>
      </c>
      <c r="D1275" t="s">
        <v>1128</v>
      </c>
      <c r="E1275" s="2" t="s">
        <v>1153</v>
      </c>
      <c r="F1275" s="12" t="s">
        <v>1185</v>
      </c>
      <c r="G1275" t="s">
        <v>147</v>
      </c>
      <c r="H1275" s="14">
        <v>0.3125</v>
      </c>
      <c r="I1275" s="2" t="s">
        <v>1147</v>
      </c>
      <c r="J1275" t="s">
        <v>1128</v>
      </c>
      <c r="K1275" s="3">
        <v>1400</v>
      </c>
      <c r="L1275" t="s">
        <v>11</v>
      </c>
    </row>
    <row r="1276" spans="1:12" x14ac:dyDescent="0.2">
      <c r="B1276" t="s">
        <v>1150</v>
      </c>
      <c r="K1276" s="3">
        <v>250</v>
      </c>
      <c r="L1276" t="s">
        <v>20</v>
      </c>
    </row>
    <row r="1277" spans="1:12" x14ac:dyDescent="0.2">
      <c r="B1277" t="s">
        <v>1151</v>
      </c>
      <c r="K1277" s="3">
        <f>SUM(K1275:K1276)</f>
        <v>1650</v>
      </c>
      <c r="L1277" t="s">
        <v>9</v>
      </c>
    </row>
    <row r="1279" spans="1:12" x14ac:dyDescent="0.2">
      <c r="A1279" t="s">
        <v>1158</v>
      </c>
      <c r="B1279" t="s">
        <v>125</v>
      </c>
      <c r="C1279" t="s">
        <v>124</v>
      </c>
      <c r="D1279" t="s">
        <v>1128</v>
      </c>
      <c r="E1279" s="2" t="s">
        <v>1155</v>
      </c>
      <c r="F1279" s="12" t="s">
        <v>1185</v>
      </c>
      <c r="G1279" t="s">
        <v>1154</v>
      </c>
      <c r="H1279" s="14">
        <v>0.3125</v>
      </c>
      <c r="I1279" s="2" t="s">
        <v>975</v>
      </c>
      <c r="J1279" t="s">
        <v>1128</v>
      </c>
      <c r="K1279" s="3">
        <v>1032</v>
      </c>
      <c r="L1279" t="s">
        <v>11</v>
      </c>
    </row>
    <row r="1280" spans="1:12" x14ac:dyDescent="0.2">
      <c r="B1280" t="s">
        <v>1156</v>
      </c>
      <c r="K1280" s="3">
        <v>1032</v>
      </c>
      <c r="L1280" t="s">
        <v>9</v>
      </c>
    </row>
    <row r="1281" spans="1:12" x14ac:dyDescent="0.2">
      <c r="B1281" t="s">
        <v>1157</v>
      </c>
    </row>
    <row r="1282" spans="1:12" x14ac:dyDescent="0.2">
      <c r="A1282" t="s">
        <v>199</v>
      </c>
      <c r="C1282" t="s">
        <v>113</v>
      </c>
      <c r="D1282" t="s">
        <v>1159</v>
      </c>
      <c r="E1282" s="2" t="s">
        <v>1160</v>
      </c>
      <c r="G1282" t="s">
        <v>21</v>
      </c>
      <c r="H1282" s="2" t="s">
        <v>950</v>
      </c>
      <c r="I1282" s="14">
        <v>0.22916666666666666</v>
      </c>
      <c r="J1282" t="s">
        <v>1159</v>
      </c>
      <c r="K1282" s="3">
        <v>788</v>
      </c>
      <c r="L1282" t="s">
        <v>11</v>
      </c>
    </row>
    <row r="1283" spans="1:12" x14ac:dyDescent="0.2">
      <c r="K1283" s="3">
        <v>1190</v>
      </c>
      <c r="L1283" t="s">
        <v>14</v>
      </c>
    </row>
    <row r="1284" spans="1:12" x14ac:dyDescent="0.2">
      <c r="K1284" s="3">
        <v>1520</v>
      </c>
      <c r="L1284" t="s">
        <v>15</v>
      </c>
    </row>
    <row r="1285" spans="1:12" x14ac:dyDescent="0.2">
      <c r="K1285" s="3">
        <v>280</v>
      </c>
      <c r="L1285" t="s">
        <v>12</v>
      </c>
    </row>
    <row r="1286" spans="1:12" x14ac:dyDescent="0.2">
      <c r="K1286" s="3">
        <f>SUM(K1282:K1285)</f>
        <v>3778</v>
      </c>
      <c r="L1286" t="s">
        <v>9</v>
      </c>
    </row>
    <row r="1288" spans="1:12" x14ac:dyDescent="0.2">
      <c r="A1288" t="s">
        <v>1168</v>
      </c>
      <c r="B1288" t="s">
        <v>295</v>
      </c>
      <c r="C1288" t="s">
        <v>26</v>
      </c>
      <c r="D1288" t="s">
        <v>1097</v>
      </c>
      <c r="E1288" s="2" t="s">
        <v>1167</v>
      </c>
      <c r="F1288" s="12" t="s">
        <v>1185</v>
      </c>
      <c r="G1288" t="s">
        <v>1166</v>
      </c>
      <c r="H1288" s="14">
        <v>0.25</v>
      </c>
      <c r="I1288" s="2" t="s">
        <v>1082</v>
      </c>
      <c r="J1288" t="s">
        <v>1097</v>
      </c>
      <c r="K1288" s="3">
        <v>2274</v>
      </c>
      <c r="L1288" t="s">
        <v>11</v>
      </c>
    </row>
    <row r="1289" spans="1:12" x14ac:dyDescent="0.2">
      <c r="B1289" t="s">
        <v>1205</v>
      </c>
      <c r="F1289" s="12" t="s">
        <v>1185</v>
      </c>
      <c r="G1289" t="s">
        <v>13</v>
      </c>
      <c r="K1289" s="3">
        <v>658</v>
      </c>
      <c r="L1289" t="s">
        <v>14</v>
      </c>
    </row>
    <row r="1290" spans="1:12" x14ac:dyDescent="0.2">
      <c r="B1290" t="s">
        <v>1206</v>
      </c>
      <c r="K1290" s="3">
        <v>800</v>
      </c>
      <c r="L1290" t="s">
        <v>8</v>
      </c>
    </row>
    <row r="1291" spans="1:12" x14ac:dyDescent="0.2">
      <c r="K1291" s="3">
        <f>SUM(K1288:K1290)</f>
        <v>3732</v>
      </c>
      <c r="L1291" t="s">
        <v>9</v>
      </c>
    </row>
    <row r="1293" spans="1:12" x14ac:dyDescent="0.2">
      <c r="A1293" t="s">
        <v>199</v>
      </c>
      <c r="C1293" t="s">
        <v>113</v>
      </c>
      <c r="D1293" t="s">
        <v>1165</v>
      </c>
      <c r="E1293" s="2" t="s">
        <v>537</v>
      </c>
      <c r="F1293" s="12" t="s">
        <v>1185</v>
      </c>
      <c r="G1293" t="s">
        <v>21</v>
      </c>
      <c r="H1293" s="2" t="s">
        <v>960</v>
      </c>
      <c r="I1293" s="2" t="s">
        <v>1006</v>
      </c>
      <c r="J1293" t="s">
        <v>1165</v>
      </c>
      <c r="K1293" s="3">
        <v>458</v>
      </c>
      <c r="L1293" t="s">
        <v>11</v>
      </c>
    </row>
    <row r="1294" spans="1:12" x14ac:dyDescent="0.2">
      <c r="E1294" s="2" t="s">
        <v>538</v>
      </c>
      <c r="K1294" s="3">
        <v>1600</v>
      </c>
      <c r="L1294" t="s">
        <v>15</v>
      </c>
    </row>
    <row r="1295" spans="1:12" x14ac:dyDescent="0.2">
      <c r="K1295" s="3">
        <v>410</v>
      </c>
      <c r="L1295" t="s">
        <v>12</v>
      </c>
    </row>
    <row r="1296" spans="1:12" x14ac:dyDescent="0.2">
      <c r="K1296" s="3">
        <f>SUM(K1293:K1295)</f>
        <v>2468</v>
      </c>
      <c r="L1296" t="s">
        <v>9</v>
      </c>
    </row>
    <row r="1298" spans="1:12" x14ac:dyDescent="0.2">
      <c r="A1298" t="s">
        <v>1079</v>
      </c>
      <c r="C1298" t="s">
        <v>26</v>
      </c>
      <c r="D1298" t="s">
        <v>1171</v>
      </c>
      <c r="E1298" s="2" t="s">
        <v>1170</v>
      </c>
      <c r="F1298" s="12" t="s">
        <v>1185</v>
      </c>
      <c r="G1298" t="s">
        <v>1154</v>
      </c>
      <c r="H1298" s="14">
        <v>0.33333333333333331</v>
      </c>
      <c r="I1298" s="2" t="s">
        <v>936</v>
      </c>
      <c r="J1298" t="s">
        <v>1169</v>
      </c>
      <c r="K1298" s="3">
        <v>258</v>
      </c>
      <c r="L1298" t="s">
        <v>11</v>
      </c>
    </row>
    <row r="1299" spans="1:12" x14ac:dyDescent="0.2">
      <c r="K1299" s="3">
        <v>258</v>
      </c>
      <c r="L1299" t="s">
        <v>9</v>
      </c>
    </row>
    <row r="1301" spans="1:12" x14ac:dyDescent="0.2">
      <c r="A1301" t="s">
        <v>1079</v>
      </c>
      <c r="C1301" t="s">
        <v>26</v>
      </c>
      <c r="D1301" t="s">
        <v>1097</v>
      </c>
      <c r="E1301" s="2" t="s">
        <v>797</v>
      </c>
      <c r="F1301" s="12" t="s">
        <v>1185</v>
      </c>
      <c r="G1301" t="s">
        <v>1173</v>
      </c>
      <c r="H1301" s="14">
        <v>0.33333333333333331</v>
      </c>
      <c r="I1301" s="2" t="s">
        <v>936</v>
      </c>
      <c r="J1301" t="s">
        <v>1172</v>
      </c>
      <c r="K1301" s="3">
        <v>201</v>
      </c>
      <c r="L1301" t="s">
        <v>11</v>
      </c>
    </row>
    <row r="1302" spans="1:12" x14ac:dyDescent="0.2">
      <c r="K1302" s="3">
        <v>201</v>
      </c>
      <c r="L1302" t="s">
        <v>9</v>
      </c>
    </row>
    <row r="1304" spans="1:12" x14ac:dyDescent="0.2">
      <c r="A1304" t="s">
        <v>90</v>
      </c>
      <c r="C1304" t="s">
        <v>92</v>
      </c>
      <c r="D1304" t="s">
        <v>1192</v>
      </c>
      <c r="E1304" s="2" t="s">
        <v>1191</v>
      </c>
      <c r="F1304" s="2" t="s">
        <v>1185</v>
      </c>
      <c r="G1304" t="s">
        <v>1190</v>
      </c>
      <c r="H1304" s="14">
        <v>0.45833333333333331</v>
      </c>
      <c r="I1304" s="2" t="s">
        <v>971</v>
      </c>
      <c r="J1304" t="s">
        <v>1189</v>
      </c>
      <c r="K1304" s="3">
        <v>166</v>
      </c>
      <c r="L1304" t="s">
        <v>11</v>
      </c>
    </row>
    <row r="1305" spans="1:12" x14ac:dyDescent="0.2">
      <c r="D1305" t="s">
        <v>1193</v>
      </c>
      <c r="K1305" s="3">
        <v>150</v>
      </c>
      <c r="L1305" t="s">
        <v>8</v>
      </c>
    </row>
    <row r="1306" spans="1:12" x14ac:dyDescent="0.2">
      <c r="K1306" s="3">
        <v>206</v>
      </c>
      <c r="L1306" t="s">
        <v>20</v>
      </c>
    </row>
    <row r="1307" spans="1:12" x14ac:dyDescent="0.2">
      <c r="K1307" s="3">
        <f>SUM(K1304:K1306)</f>
        <v>522</v>
      </c>
      <c r="L1307" t="s">
        <v>9</v>
      </c>
    </row>
    <row r="1309" spans="1:12" x14ac:dyDescent="0.2">
      <c r="A1309" t="s">
        <v>763</v>
      </c>
      <c r="B1309" t="s">
        <v>587</v>
      </c>
      <c r="C1309" t="s">
        <v>59</v>
      </c>
      <c r="D1309" t="s">
        <v>1174</v>
      </c>
      <c r="E1309" s="2" t="s">
        <v>243</v>
      </c>
      <c r="F1309" s="12" t="s">
        <v>1185</v>
      </c>
      <c r="G1309" t="s">
        <v>38</v>
      </c>
      <c r="H1309" s="14">
        <v>0.5</v>
      </c>
      <c r="I1309" s="2" t="s">
        <v>1082</v>
      </c>
      <c r="J1309" t="s">
        <v>1174</v>
      </c>
      <c r="K1309" s="3">
        <v>1320</v>
      </c>
      <c r="L1309" t="s">
        <v>11</v>
      </c>
    </row>
    <row r="1310" spans="1:12" x14ac:dyDescent="0.2">
      <c r="D1310" t="s">
        <v>1175</v>
      </c>
      <c r="J1310" t="s">
        <v>1175</v>
      </c>
      <c r="K1310" s="3">
        <v>640</v>
      </c>
      <c r="L1310" t="s">
        <v>14</v>
      </c>
    </row>
    <row r="1311" spans="1:12" x14ac:dyDescent="0.2">
      <c r="K1311" s="3">
        <v>600.84</v>
      </c>
      <c r="L1311" t="s">
        <v>8</v>
      </c>
    </row>
    <row r="1312" spans="1:12" x14ac:dyDescent="0.2">
      <c r="K1312" s="3">
        <v>746</v>
      </c>
      <c r="L1312" t="s">
        <v>20</v>
      </c>
    </row>
    <row r="1313" spans="1:12" x14ac:dyDescent="0.2">
      <c r="K1313" s="3">
        <f>SUM(K1309:K1312)</f>
        <v>3306.84</v>
      </c>
      <c r="L1313" t="s">
        <v>9</v>
      </c>
    </row>
    <row r="1315" spans="1:12" x14ac:dyDescent="0.2">
      <c r="A1315" t="s">
        <v>1079</v>
      </c>
      <c r="B1315" t="s">
        <v>1079</v>
      </c>
      <c r="C1315" t="s">
        <v>26</v>
      </c>
      <c r="D1315" t="s">
        <v>1097</v>
      </c>
      <c r="E1315" s="2" t="s">
        <v>544</v>
      </c>
      <c r="F1315" s="12" t="s">
        <v>1185</v>
      </c>
      <c r="G1315" t="s">
        <v>905</v>
      </c>
      <c r="H1315" s="14">
        <v>0.29166666666666669</v>
      </c>
      <c r="I1315" s="2" t="s">
        <v>925</v>
      </c>
      <c r="J1315" t="s">
        <v>1013</v>
      </c>
      <c r="K1315" s="3">
        <v>774</v>
      </c>
      <c r="L1315" t="s">
        <v>11</v>
      </c>
    </row>
    <row r="1316" spans="1:12" x14ac:dyDescent="0.2">
      <c r="B1316" t="s">
        <v>1178</v>
      </c>
      <c r="K1316" s="3">
        <v>738</v>
      </c>
      <c r="L1316" t="s">
        <v>20</v>
      </c>
    </row>
    <row r="1317" spans="1:12" x14ac:dyDescent="0.2">
      <c r="B1317" t="s">
        <v>1179</v>
      </c>
      <c r="K1317" s="3">
        <f>SUM(K1315:K1316)</f>
        <v>1512</v>
      </c>
    </row>
    <row r="1319" spans="1:12" x14ac:dyDescent="0.2">
      <c r="A1319" t="s">
        <v>1079</v>
      </c>
      <c r="C1319" t="s">
        <v>26</v>
      </c>
      <c r="D1319" t="s">
        <v>1097</v>
      </c>
      <c r="E1319" s="2" t="s">
        <v>1188</v>
      </c>
      <c r="F1319" s="2" t="s">
        <v>1185</v>
      </c>
      <c r="G1319" t="s">
        <v>1187</v>
      </c>
      <c r="H1319" s="2" t="s">
        <v>1186</v>
      </c>
      <c r="I1319" s="2" t="s">
        <v>936</v>
      </c>
      <c r="J1319" t="s">
        <v>1097</v>
      </c>
      <c r="K1319" s="3">
        <v>258</v>
      </c>
      <c r="L1319" t="s">
        <v>11</v>
      </c>
    </row>
    <row r="1320" spans="1:12" x14ac:dyDescent="0.2">
      <c r="K1320" s="3">
        <v>258</v>
      </c>
      <c r="L1320" t="s">
        <v>9</v>
      </c>
    </row>
    <row r="1322" spans="1:12" x14ac:dyDescent="0.2">
      <c r="A1322" t="s">
        <v>467</v>
      </c>
      <c r="B1322" t="s">
        <v>868</v>
      </c>
      <c r="C1322" t="s">
        <v>1198</v>
      </c>
      <c r="D1322" t="s">
        <v>1194</v>
      </c>
      <c r="E1322" s="2" t="s">
        <v>1197</v>
      </c>
      <c r="F1322" s="2" t="s">
        <v>1185</v>
      </c>
      <c r="G1322" t="s">
        <v>21</v>
      </c>
      <c r="H1322" s="14">
        <v>0.25</v>
      </c>
      <c r="I1322" s="2" t="s">
        <v>936</v>
      </c>
      <c r="J1322" t="s">
        <v>1194</v>
      </c>
      <c r="K1322" s="3">
        <v>1576</v>
      </c>
      <c r="L1322" t="s">
        <v>11</v>
      </c>
    </row>
    <row r="1323" spans="1:12" x14ac:dyDescent="0.2">
      <c r="D1323" t="s">
        <v>1195</v>
      </c>
      <c r="J1323" t="s">
        <v>1195</v>
      </c>
      <c r="K1323" s="3">
        <v>760</v>
      </c>
      <c r="L1323" t="s">
        <v>14</v>
      </c>
    </row>
    <row r="1324" spans="1:12" x14ac:dyDescent="0.2">
      <c r="D1324" t="s">
        <v>1196</v>
      </c>
      <c r="J1324" t="s">
        <v>1196</v>
      </c>
      <c r="K1324" s="3">
        <v>5796.52</v>
      </c>
      <c r="L1324" t="s">
        <v>15</v>
      </c>
    </row>
    <row r="1325" spans="1:12" x14ac:dyDescent="0.2">
      <c r="K1325" s="3">
        <v>1620</v>
      </c>
      <c r="L1325" t="s">
        <v>12</v>
      </c>
    </row>
    <row r="1326" spans="1:12" x14ac:dyDescent="0.2">
      <c r="K1326" s="3">
        <f>SUM(K1322:K1325)</f>
        <v>9752.52</v>
      </c>
      <c r="L1326" t="s">
        <v>9</v>
      </c>
    </row>
    <row r="1328" spans="1:12" x14ac:dyDescent="0.2">
      <c r="A1328" t="s">
        <v>1079</v>
      </c>
      <c r="C1328" t="s">
        <v>26</v>
      </c>
      <c r="D1328" t="s">
        <v>1097</v>
      </c>
      <c r="E1328" s="2" t="s">
        <v>1177</v>
      </c>
      <c r="F1328" s="12" t="s">
        <v>1185</v>
      </c>
      <c r="G1328" t="s">
        <v>1176</v>
      </c>
      <c r="H1328" s="14">
        <v>0.25</v>
      </c>
      <c r="I1328" s="2" t="s">
        <v>925</v>
      </c>
      <c r="J1328" t="s">
        <v>1097</v>
      </c>
      <c r="K1328" s="3">
        <v>258</v>
      </c>
      <c r="L1328" t="s">
        <v>11</v>
      </c>
    </row>
    <row r="1329" spans="1:12" x14ac:dyDescent="0.2">
      <c r="K1329" s="3">
        <f>SUM(K1328:K1328)</f>
        <v>258</v>
      </c>
      <c r="L1329" t="s">
        <v>213</v>
      </c>
    </row>
    <row r="1331" spans="1:12" x14ac:dyDescent="0.2">
      <c r="A1331" t="s">
        <v>1182</v>
      </c>
      <c r="B1331" t="s">
        <v>605</v>
      </c>
      <c r="C1331" t="s">
        <v>124</v>
      </c>
      <c r="D1331" t="s">
        <v>1180</v>
      </c>
      <c r="E1331" s="2" t="s">
        <v>1181</v>
      </c>
      <c r="F1331" s="12" t="s">
        <v>1185</v>
      </c>
      <c r="G1331" t="s">
        <v>267</v>
      </c>
      <c r="H1331" s="14">
        <v>0.29166666666666669</v>
      </c>
      <c r="I1331" s="2" t="s">
        <v>914</v>
      </c>
      <c r="J1331" t="s">
        <v>1180</v>
      </c>
      <c r="K1331" s="3">
        <v>4746.25</v>
      </c>
      <c r="L1331" t="s">
        <v>11</v>
      </c>
    </row>
    <row r="1332" spans="1:12" x14ac:dyDescent="0.2">
      <c r="B1332" t="s">
        <v>1183</v>
      </c>
      <c r="K1332" s="3">
        <v>450</v>
      </c>
      <c r="L1332" t="s">
        <v>8</v>
      </c>
    </row>
    <row r="1333" spans="1:12" x14ac:dyDescent="0.2">
      <c r="K1333" s="3">
        <f>SUM(K1331:K1332)</f>
        <v>5196.25</v>
      </c>
      <c r="L1333" t="s">
        <v>9</v>
      </c>
    </row>
    <row r="1335" spans="1:12" x14ac:dyDescent="0.2">
      <c r="A1335" t="s">
        <v>82</v>
      </c>
      <c r="B1335" t="s">
        <v>1237</v>
      </c>
      <c r="C1335" t="s">
        <v>1218</v>
      </c>
      <c r="D1335" t="s">
        <v>1238</v>
      </c>
      <c r="E1335" s="2" t="s">
        <v>1240</v>
      </c>
      <c r="F1335" s="12" t="s">
        <v>1185</v>
      </c>
      <c r="G1335" t="s">
        <v>549</v>
      </c>
      <c r="H1335" s="14">
        <v>0.33333333333333331</v>
      </c>
      <c r="I1335" s="2" t="s">
        <v>975</v>
      </c>
      <c r="J1335" s="16" t="s">
        <v>1242</v>
      </c>
      <c r="K1335" s="3">
        <v>2748</v>
      </c>
      <c r="L1335" t="s">
        <v>11</v>
      </c>
    </row>
    <row r="1336" spans="1:12" x14ac:dyDescent="0.2">
      <c r="D1336" t="s">
        <v>1239</v>
      </c>
      <c r="J1336" t="s">
        <v>1241</v>
      </c>
      <c r="K1336" s="3">
        <v>3228</v>
      </c>
      <c r="L1336" t="s">
        <v>14</v>
      </c>
    </row>
    <row r="1337" spans="1:12" x14ac:dyDescent="0.2">
      <c r="K1337" s="3">
        <v>1482</v>
      </c>
      <c r="L1337" t="s">
        <v>15</v>
      </c>
    </row>
    <row r="1338" spans="1:12" x14ac:dyDescent="0.2">
      <c r="K1338" s="3">
        <v>775</v>
      </c>
      <c r="L1338" t="s">
        <v>12</v>
      </c>
    </row>
    <row r="1339" spans="1:12" x14ac:dyDescent="0.2">
      <c r="K1339" s="3">
        <f>SUM(K1335:K1338)</f>
        <v>8233</v>
      </c>
      <c r="L1339" t="s">
        <v>9</v>
      </c>
    </row>
    <row r="1341" spans="1:12" x14ac:dyDescent="0.2">
      <c r="A1341" t="s">
        <v>763</v>
      </c>
      <c r="C1341" t="s">
        <v>59</v>
      </c>
      <c r="D1341" t="s">
        <v>1202</v>
      </c>
    </row>
    <row r="1342" spans="1:12" x14ac:dyDescent="0.2">
      <c r="D1342" t="s">
        <v>1203</v>
      </c>
      <c r="E1342" s="2" t="s">
        <v>1201</v>
      </c>
      <c r="F1342" s="2" t="s">
        <v>1185</v>
      </c>
      <c r="G1342" t="s">
        <v>21</v>
      </c>
      <c r="H1342" s="14">
        <v>0.5</v>
      </c>
      <c r="I1342" s="14">
        <v>0.91666666666666663</v>
      </c>
      <c r="J1342" t="s">
        <v>1200</v>
      </c>
      <c r="K1342" s="3">
        <v>1755</v>
      </c>
      <c r="L1342" t="s">
        <v>11</v>
      </c>
    </row>
    <row r="1343" spans="1:12" x14ac:dyDescent="0.2">
      <c r="D1343" t="s">
        <v>1204</v>
      </c>
      <c r="K1343" s="3">
        <v>2692</v>
      </c>
      <c r="L1343" t="s">
        <v>1199</v>
      </c>
    </row>
    <row r="1344" spans="1:12" x14ac:dyDescent="0.2">
      <c r="K1344" s="3">
        <f>SUM(K1342:K1343)</f>
        <v>4447</v>
      </c>
      <c r="L1344" t="s">
        <v>9</v>
      </c>
    </row>
    <row r="1346" spans="1:12" x14ac:dyDescent="0.2">
      <c r="A1346" t="s">
        <v>763</v>
      </c>
      <c r="C1346" t="s">
        <v>59</v>
      </c>
      <c r="D1346" t="s">
        <v>1211</v>
      </c>
      <c r="E1346" s="2" t="s">
        <v>1210</v>
      </c>
      <c r="F1346" s="2" t="s">
        <v>1185</v>
      </c>
      <c r="G1346" t="s">
        <v>275</v>
      </c>
      <c r="H1346" s="14">
        <v>0.5</v>
      </c>
      <c r="I1346" s="2" t="s">
        <v>960</v>
      </c>
      <c r="J1346" t="s">
        <v>1207</v>
      </c>
      <c r="K1346" s="3">
        <v>527</v>
      </c>
      <c r="L1346" t="s">
        <v>11</v>
      </c>
    </row>
    <row r="1347" spans="1:12" x14ac:dyDescent="0.2">
      <c r="D1347" t="s">
        <v>1212</v>
      </c>
      <c r="J1347" t="s">
        <v>1208</v>
      </c>
      <c r="K1347" s="3">
        <v>2293.1</v>
      </c>
      <c r="L1347" t="s">
        <v>14</v>
      </c>
    </row>
    <row r="1348" spans="1:12" x14ac:dyDescent="0.2">
      <c r="J1348" t="s">
        <v>1209</v>
      </c>
      <c r="K1348" s="3">
        <v>480.16</v>
      </c>
      <c r="L1348" t="s">
        <v>8</v>
      </c>
    </row>
    <row r="1349" spans="1:12" x14ac:dyDescent="0.2">
      <c r="K1349" s="3">
        <v>590</v>
      </c>
      <c r="L1349" t="s">
        <v>20</v>
      </c>
    </row>
    <row r="1350" spans="1:12" x14ac:dyDescent="0.2">
      <c r="K1350" s="3">
        <f>SUM(K1346:K1349)</f>
        <v>3890.2599999999998</v>
      </c>
      <c r="L1350" t="s">
        <v>9</v>
      </c>
    </row>
    <row r="1352" spans="1:12" x14ac:dyDescent="0.2">
      <c r="A1352" t="s">
        <v>82</v>
      </c>
      <c r="B1352" t="s">
        <v>467</v>
      </c>
      <c r="C1352" t="s">
        <v>1218</v>
      </c>
      <c r="D1352" t="s">
        <v>1213</v>
      </c>
      <c r="E1352" s="2" t="s">
        <v>1217</v>
      </c>
      <c r="F1352" s="2" t="s">
        <v>1185</v>
      </c>
      <c r="G1352" t="s">
        <v>167</v>
      </c>
      <c r="H1352" s="2" t="s">
        <v>1216</v>
      </c>
      <c r="I1352" s="2" t="s">
        <v>943</v>
      </c>
      <c r="J1352" t="s">
        <v>1213</v>
      </c>
      <c r="K1352" s="3">
        <v>1032</v>
      </c>
      <c r="L1352" t="s">
        <v>11</v>
      </c>
    </row>
    <row r="1353" spans="1:12" x14ac:dyDescent="0.2">
      <c r="B1353" t="s">
        <v>868</v>
      </c>
      <c r="D1353" t="s">
        <v>1214</v>
      </c>
      <c r="J1353" t="s">
        <v>1214</v>
      </c>
      <c r="K1353" s="3">
        <v>628</v>
      </c>
      <c r="L1353" t="s">
        <v>20</v>
      </c>
    </row>
    <row r="1354" spans="1:12" x14ac:dyDescent="0.2">
      <c r="B1354" t="s">
        <v>1219</v>
      </c>
      <c r="D1354" t="s">
        <v>1215</v>
      </c>
      <c r="J1354" t="s">
        <v>1215</v>
      </c>
      <c r="K1354" s="3">
        <f>SUM(K1352:K1353)</f>
        <v>1660</v>
      </c>
      <c r="L1354" t="s">
        <v>9</v>
      </c>
    </row>
    <row r="1356" spans="1:12" x14ac:dyDescent="0.2">
      <c r="A1356" t="s">
        <v>30</v>
      </c>
      <c r="C1356" t="s">
        <v>31</v>
      </c>
      <c r="D1356" t="s">
        <v>1228</v>
      </c>
      <c r="E1356" s="2" t="s">
        <v>1217</v>
      </c>
      <c r="F1356" s="2" t="s">
        <v>1185</v>
      </c>
      <c r="G1356" t="s">
        <v>13</v>
      </c>
      <c r="H1356" s="14">
        <v>0.25</v>
      </c>
      <c r="I1356" s="2" t="s">
        <v>1224</v>
      </c>
      <c r="J1356" t="s">
        <v>1228</v>
      </c>
      <c r="K1356" s="3">
        <v>274</v>
      </c>
      <c r="L1356" t="s">
        <v>11</v>
      </c>
    </row>
    <row r="1357" spans="1:12" x14ac:dyDescent="0.2">
      <c r="K1357" s="3">
        <v>1000</v>
      </c>
      <c r="L1357" t="s">
        <v>8</v>
      </c>
    </row>
    <row r="1358" spans="1:12" x14ac:dyDescent="0.2">
      <c r="K1358" s="3">
        <f>SUM(K1356:K1357)</f>
        <v>1274</v>
      </c>
      <c r="L1358" t="s">
        <v>9</v>
      </c>
    </row>
    <row r="1360" spans="1:12" x14ac:dyDescent="0.2">
      <c r="A1360" t="s">
        <v>30</v>
      </c>
      <c r="C1360" t="s">
        <v>31</v>
      </c>
      <c r="D1360" t="s">
        <v>1229</v>
      </c>
      <c r="E1360" s="2" t="s">
        <v>1232</v>
      </c>
      <c r="F1360" s="2" t="s">
        <v>1185</v>
      </c>
      <c r="G1360" t="s">
        <v>21</v>
      </c>
      <c r="H1360" s="2" t="s">
        <v>971</v>
      </c>
      <c r="I1360" s="2" t="s">
        <v>1224</v>
      </c>
      <c r="J1360" t="s">
        <v>1229</v>
      </c>
      <c r="K1360" s="3">
        <v>458</v>
      </c>
      <c r="L1360" t="s">
        <v>11</v>
      </c>
    </row>
    <row r="1361" spans="1:12" x14ac:dyDescent="0.2">
      <c r="D1361" t="s">
        <v>1230</v>
      </c>
      <c r="J1361" t="s">
        <v>1230</v>
      </c>
      <c r="K1361" s="3">
        <v>3298.46</v>
      </c>
      <c r="L1361" t="s">
        <v>15</v>
      </c>
    </row>
    <row r="1362" spans="1:12" x14ac:dyDescent="0.2">
      <c r="D1362" t="s">
        <v>1231</v>
      </c>
      <c r="J1362" t="s">
        <v>1231</v>
      </c>
      <c r="K1362" s="3">
        <v>660</v>
      </c>
      <c r="L1362" t="s">
        <v>12</v>
      </c>
    </row>
    <row r="1363" spans="1:12" x14ac:dyDescent="0.2">
      <c r="K1363" s="3">
        <f>SUM(K1360:K1362)</f>
        <v>4416.46</v>
      </c>
      <c r="L1363" t="s">
        <v>9</v>
      </c>
    </row>
    <row r="1365" spans="1:12" x14ac:dyDescent="0.2">
      <c r="A1365" t="s">
        <v>199</v>
      </c>
      <c r="C1365" t="s">
        <v>113</v>
      </c>
      <c r="D1365" t="s">
        <v>1227</v>
      </c>
      <c r="E1365" s="2" t="s">
        <v>1226</v>
      </c>
      <c r="F1365" s="2" t="s">
        <v>1185</v>
      </c>
      <c r="G1365" t="s">
        <v>21</v>
      </c>
      <c r="H1365" s="2" t="s">
        <v>1225</v>
      </c>
      <c r="I1365" s="2" t="s">
        <v>1224</v>
      </c>
      <c r="J1365" t="s">
        <v>1220</v>
      </c>
      <c r="K1365" s="3">
        <v>458</v>
      </c>
      <c r="L1365" t="s">
        <v>11</v>
      </c>
    </row>
    <row r="1366" spans="1:12" x14ac:dyDescent="0.2">
      <c r="J1366" t="s">
        <v>1221</v>
      </c>
      <c r="K1366" s="3">
        <v>2498.06</v>
      </c>
      <c r="L1366" t="s">
        <v>15</v>
      </c>
    </row>
    <row r="1367" spans="1:12" x14ac:dyDescent="0.2">
      <c r="J1367" t="s">
        <v>1222</v>
      </c>
      <c r="K1367" s="3">
        <v>1449</v>
      </c>
      <c r="L1367" t="s">
        <v>12</v>
      </c>
    </row>
    <row r="1368" spans="1:12" x14ac:dyDescent="0.2">
      <c r="J1368" t="s">
        <v>1223</v>
      </c>
      <c r="K1368" s="3">
        <f>SUM(K1365:K1367)</f>
        <v>4405.0599999999995</v>
      </c>
      <c r="L1368" t="s">
        <v>9</v>
      </c>
    </row>
    <row r="1370" spans="1:12" x14ac:dyDescent="0.2">
      <c r="A1370" t="s">
        <v>1079</v>
      </c>
      <c r="B1370" t="s">
        <v>412</v>
      </c>
      <c r="C1370" t="s">
        <v>26</v>
      </c>
      <c r="D1370" t="s">
        <v>1236</v>
      </c>
      <c r="E1370" s="2" t="s">
        <v>1235</v>
      </c>
      <c r="F1370" s="2" t="s">
        <v>1185</v>
      </c>
      <c r="G1370" t="s">
        <v>172</v>
      </c>
      <c r="H1370" s="14">
        <v>0.16666666666666666</v>
      </c>
      <c r="I1370" s="2" t="s">
        <v>1006</v>
      </c>
      <c r="J1370" t="s">
        <v>1233</v>
      </c>
      <c r="K1370" s="3">
        <v>662</v>
      </c>
      <c r="L1370" t="s">
        <v>11</v>
      </c>
    </row>
    <row r="1371" spans="1:12" x14ac:dyDescent="0.2">
      <c r="D1371" t="s">
        <v>1234</v>
      </c>
      <c r="J1371" t="s">
        <v>1234</v>
      </c>
      <c r="K1371" s="3">
        <v>600.04</v>
      </c>
      <c r="L1371" t="s">
        <v>8</v>
      </c>
    </row>
    <row r="1372" spans="1:12" x14ac:dyDescent="0.2">
      <c r="K1372" s="3">
        <v>1087</v>
      </c>
      <c r="L1372" t="s">
        <v>20</v>
      </c>
    </row>
    <row r="1373" spans="1:12" x14ac:dyDescent="0.2">
      <c r="K1373" s="3">
        <f>SUM(K1370:K1372)</f>
        <v>2349.04</v>
      </c>
      <c r="L1373" t="s">
        <v>11</v>
      </c>
    </row>
    <row r="1375" spans="1:12" x14ac:dyDescent="0.2">
      <c r="A1375" t="s">
        <v>1132</v>
      </c>
      <c r="B1375" t="s">
        <v>1243</v>
      </c>
      <c r="C1375" t="s">
        <v>124</v>
      </c>
      <c r="D1375" t="s">
        <v>1128</v>
      </c>
      <c r="E1375" s="2" t="s">
        <v>1246</v>
      </c>
      <c r="F1375" s="2" t="s">
        <v>1185</v>
      </c>
      <c r="G1375" t="s">
        <v>172</v>
      </c>
      <c r="H1375" s="14">
        <v>0.3125</v>
      </c>
      <c r="I1375" s="2" t="s">
        <v>975</v>
      </c>
      <c r="J1375" t="s">
        <v>1128</v>
      </c>
      <c r="K1375" s="3">
        <v>1032</v>
      </c>
      <c r="L1375" t="s">
        <v>11</v>
      </c>
    </row>
    <row r="1376" spans="1:12" x14ac:dyDescent="0.2">
      <c r="B1376" t="s">
        <v>1244</v>
      </c>
      <c r="K1376" s="3">
        <f>SUM(K1375)</f>
        <v>1032</v>
      </c>
      <c r="L1376" t="s">
        <v>9</v>
      </c>
    </row>
    <row r="1377" spans="1:12" x14ac:dyDescent="0.2">
      <c r="B1377" t="s">
        <v>1245</v>
      </c>
    </row>
    <row r="1379" spans="1:12" x14ac:dyDescent="0.2">
      <c r="A1379" t="s">
        <v>1168</v>
      </c>
      <c r="C1379" t="s">
        <v>26</v>
      </c>
      <c r="D1379" t="s">
        <v>1097</v>
      </c>
      <c r="E1379" s="2" t="s">
        <v>1247</v>
      </c>
      <c r="F1379" s="2" t="s">
        <v>1185</v>
      </c>
      <c r="G1379" t="s">
        <v>18</v>
      </c>
      <c r="H1379" s="14">
        <v>0.3125</v>
      </c>
      <c r="I1379" s="2" t="s">
        <v>946</v>
      </c>
      <c r="J1379" t="s">
        <v>1097</v>
      </c>
      <c r="K1379" s="3">
        <v>339</v>
      </c>
      <c r="L1379" t="s">
        <v>11</v>
      </c>
    </row>
    <row r="1380" spans="1:12" x14ac:dyDescent="0.2">
      <c r="K1380" s="3">
        <v>111</v>
      </c>
      <c r="L1380" t="s">
        <v>15</v>
      </c>
    </row>
    <row r="1381" spans="1:12" x14ac:dyDescent="0.2">
      <c r="K1381" s="3">
        <f>SUM(K1379:K1380)</f>
        <v>450</v>
      </c>
      <c r="L1381" t="s">
        <v>9</v>
      </c>
    </row>
    <row r="1383" spans="1:12" x14ac:dyDescent="0.2">
      <c r="A1383" t="s">
        <v>30</v>
      </c>
      <c r="C1383" t="s">
        <v>31</v>
      </c>
      <c r="D1383" t="s">
        <v>956</v>
      </c>
      <c r="E1383" s="2" t="s">
        <v>1247</v>
      </c>
      <c r="F1383" s="2" t="s">
        <v>1185</v>
      </c>
      <c r="G1383" t="s">
        <v>895</v>
      </c>
      <c r="H1383" s="14">
        <v>0.3125</v>
      </c>
      <c r="I1383" s="2" t="s">
        <v>960</v>
      </c>
      <c r="J1383" t="s">
        <v>956</v>
      </c>
      <c r="K1383" s="3">
        <v>350</v>
      </c>
      <c r="L1383" t="s">
        <v>126</v>
      </c>
    </row>
    <row r="1384" spans="1:12" x14ac:dyDescent="0.2">
      <c r="K1384" s="3">
        <v>350</v>
      </c>
      <c r="L1384" t="s">
        <v>9</v>
      </c>
    </row>
    <row r="1386" spans="1:12" x14ac:dyDescent="0.2">
      <c r="A1386" t="s">
        <v>763</v>
      </c>
      <c r="B1386" t="s">
        <v>794</v>
      </c>
      <c r="C1386" t="s">
        <v>1283</v>
      </c>
      <c r="D1386" t="s">
        <v>1279</v>
      </c>
      <c r="E1386" s="2" t="s">
        <v>1282</v>
      </c>
      <c r="F1386" s="2" t="s">
        <v>1185</v>
      </c>
      <c r="G1386" t="s">
        <v>1281</v>
      </c>
      <c r="H1386" s="14">
        <v>0.33333333333333331</v>
      </c>
      <c r="I1386" s="2" t="s">
        <v>960</v>
      </c>
      <c r="J1386" t="s">
        <v>1279</v>
      </c>
      <c r="K1386" s="3">
        <v>916</v>
      </c>
      <c r="L1386" t="s">
        <v>11</v>
      </c>
    </row>
    <row r="1387" spans="1:12" x14ac:dyDescent="0.2">
      <c r="D1387" t="s">
        <v>1280</v>
      </c>
      <c r="J1387" t="s">
        <v>1280</v>
      </c>
      <c r="K1387" s="3">
        <v>7990</v>
      </c>
      <c r="L1387" t="s">
        <v>15</v>
      </c>
    </row>
    <row r="1388" spans="1:12" x14ac:dyDescent="0.2">
      <c r="K1388" s="3">
        <v>464</v>
      </c>
      <c r="L1388" t="s">
        <v>12</v>
      </c>
    </row>
    <row r="1389" spans="1:12" x14ac:dyDescent="0.2">
      <c r="K1389" s="3">
        <f>SUM(K1386:K1388)</f>
        <v>9370</v>
      </c>
      <c r="L1389" t="s">
        <v>9</v>
      </c>
    </row>
    <row r="1391" spans="1:12" x14ac:dyDescent="0.2">
      <c r="A1391" t="s">
        <v>125</v>
      </c>
      <c r="B1391" t="s">
        <v>405</v>
      </c>
      <c r="C1391" t="s">
        <v>124</v>
      </c>
      <c r="D1391" t="s">
        <v>1128</v>
      </c>
      <c r="E1391" s="2" t="s">
        <v>1252</v>
      </c>
      <c r="F1391" s="2" t="s">
        <v>1185</v>
      </c>
      <c r="G1391" t="s">
        <v>147</v>
      </c>
      <c r="H1391" s="14">
        <v>0.3125</v>
      </c>
      <c r="I1391" s="2" t="s">
        <v>975</v>
      </c>
      <c r="J1391" t="s">
        <v>1128</v>
      </c>
      <c r="K1391" s="3">
        <v>1032</v>
      </c>
      <c r="L1391" t="s">
        <v>11</v>
      </c>
    </row>
    <row r="1392" spans="1:12" x14ac:dyDescent="0.2">
      <c r="B1392" t="s">
        <v>1253</v>
      </c>
      <c r="K1392" s="3">
        <v>250</v>
      </c>
      <c r="L1392" t="s">
        <v>20</v>
      </c>
    </row>
    <row r="1393" spans="1:12" x14ac:dyDescent="0.2">
      <c r="B1393" t="s">
        <v>1254</v>
      </c>
      <c r="K1393" s="3">
        <f>SUM(K1391:K1392)</f>
        <v>1282</v>
      </c>
      <c r="L1393" t="s">
        <v>9</v>
      </c>
    </row>
    <row r="1395" spans="1:12" x14ac:dyDescent="0.2">
      <c r="A1395" t="s">
        <v>35</v>
      </c>
      <c r="C1395" t="s">
        <v>26</v>
      </c>
      <c r="D1395" t="s">
        <v>1248</v>
      </c>
      <c r="E1395" s="2" t="s">
        <v>1251</v>
      </c>
      <c r="F1395" s="2" t="s">
        <v>1185</v>
      </c>
      <c r="G1395" t="s">
        <v>21</v>
      </c>
      <c r="H1395" s="14">
        <v>0.29166666666666669</v>
      </c>
      <c r="I1395" s="2" t="s">
        <v>1250</v>
      </c>
      <c r="J1395" t="s">
        <v>1248</v>
      </c>
      <c r="K1395" s="3">
        <v>458</v>
      </c>
      <c r="L1395" t="s">
        <v>11</v>
      </c>
    </row>
    <row r="1396" spans="1:12" x14ac:dyDescent="0.2">
      <c r="D1396" t="s">
        <v>1249</v>
      </c>
      <c r="J1396" t="s">
        <v>1249</v>
      </c>
      <c r="K1396" s="3">
        <v>1426.88</v>
      </c>
      <c r="L1396" t="s">
        <v>8</v>
      </c>
    </row>
    <row r="1397" spans="1:12" x14ac:dyDescent="0.2">
      <c r="K1397" s="3">
        <v>1477</v>
      </c>
      <c r="L1397" t="s">
        <v>20</v>
      </c>
    </row>
    <row r="1398" spans="1:12" x14ac:dyDescent="0.2">
      <c r="K1398" s="3">
        <f>SUM(K1395:K1397)</f>
        <v>3361.88</v>
      </c>
      <c r="L1398" t="s">
        <v>9</v>
      </c>
    </row>
    <row r="1400" spans="1:12" x14ac:dyDescent="0.2">
      <c r="A1400" t="s">
        <v>82</v>
      </c>
      <c r="C1400" t="s">
        <v>1218</v>
      </c>
      <c r="D1400" t="s">
        <v>1255</v>
      </c>
      <c r="E1400" s="2" t="s">
        <v>1257</v>
      </c>
      <c r="F1400" s="2" t="s">
        <v>1185</v>
      </c>
      <c r="G1400" t="s">
        <v>21</v>
      </c>
      <c r="H1400" s="2" t="s">
        <v>960</v>
      </c>
      <c r="I1400" s="2" t="s">
        <v>1147</v>
      </c>
      <c r="J1400" t="s">
        <v>1255</v>
      </c>
      <c r="K1400" s="3">
        <v>310</v>
      </c>
      <c r="L1400" t="s">
        <v>11</v>
      </c>
    </row>
    <row r="1401" spans="1:12" x14ac:dyDescent="0.2">
      <c r="D1401" t="s">
        <v>1256</v>
      </c>
      <c r="J1401" t="s">
        <v>1256</v>
      </c>
      <c r="K1401" s="3">
        <v>1523</v>
      </c>
      <c r="L1401" t="s">
        <v>15</v>
      </c>
    </row>
    <row r="1402" spans="1:12" x14ac:dyDescent="0.2">
      <c r="K1402" s="3">
        <v>650</v>
      </c>
      <c r="L1402" t="s">
        <v>12</v>
      </c>
    </row>
    <row r="1403" spans="1:12" x14ac:dyDescent="0.2">
      <c r="K1403" s="3">
        <f>SUM(K1400:K1402)</f>
        <v>2483</v>
      </c>
      <c r="L1403" t="s">
        <v>9</v>
      </c>
    </row>
    <row r="1405" spans="1:12" x14ac:dyDescent="0.2">
      <c r="A1405" t="s">
        <v>1271</v>
      </c>
      <c r="B1405" t="s">
        <v>1269</v>
      </c>
      <c r="C1405" t="s">
        <v>124</v>
      </c>
      <c r="D1405" t="s">
        <v>1265</v>
      </c>
      <c r="E1405" s="2" t="s">
        <v>1268</v>
      </c>
      <c r="F1405" s="2" t="s">
        <v>1185</v>
      </c>
      <c r="G1405" t="s">
        <v>1267</v>
      </c>
      <c r="H1405" s="14">
        <v>0.45833333333333331</v>
      </c>
      <c r="I1405" s="2" t="s">
        <v>960</v>
      </c>
      <c r="J1405" t="s">
        <v>1265</v>
      </c>
      <c r="K1405" s="3">
        <v>774</v>
      </c>
      <c r="L1405" t="s">
        <v>11</v>
      </c>
    </row>
    <row r="1406" spans="1:12" x14ac:dyDescent="0.2">
      <c r="B1406" t="s">
        <v>1270</v>
      </c>
      <c r="D1406" t="s">
        <v>1266</v>
      </c>
      <c r="J1406" t="s">
        <v>1266</v>
      </c>
      <c r="K1406" s="3">
        <v>250</v>
      </c>
      <c r="L1406" t="s">
        <v>20</v>
      </c>
    </row>
    <row r="1407" spans="1:12" x14ac:dyDescent="0.2">
      <c r="K1407" s="3">
        <f>SUM(K1405:K1406)</f>
        <v>1024</v>
      </c>
      <c r="L1407" t="s">
        <v>9</v>
      </c>
    </row>
    <row r="1409" spans="1:12" x14ac:dyDescent="0.2">
      <c r="A1409" t="s">
        <v>1079</v>
      </c>
      <c r="C1409" t="s">
        <v>26</v>
      </c>
      <c r="D1409" t="s">
        <v>1097</v>
      </c>
      <c r="E1409" s="2" t="s">
        <v>822</v>
      </c>
      <c r="F1409" s="2" t="s">
        <v>1185</v>
      </c>
      <c r="G1409" t="s">
        <v>1264</v>
      </c>
      <c r="H1409" s="14">
        <v>0.29166666666666669</v>
      </c>
      <c r="I1409" s="2" t="s">
        <v>971</v>
      </c>
      <c r="J1409" t="s">
        <v>1097</v>
      </c>
      <c r="K1409" s="3">
        <v>258</v>
      </c>
      <c r="L1409" t="s">
        <v>11</v>
      </c>
    </row>
    <row r="1410" spans="1:12" x14ac:dyDescent="0.2">
      <c r="K1410" s="3">
        <v>258</v>
      </c>
      <c r="L1410" t="s">
        <v>9</v>
      </c>
    </row>
    <row r="1412" spans="1:12" x14ac:dyDescent="0.2">
      <c r="A1412" t="s">
        <v>739</v>
      </c>
      <c r="B1412" t="s">
        <v>90</v>
      </c>
      <c r="C1412" t="s">
        <v>128</v>
      </c>
      <c r="D1412" t="s">
        <v>1258</v>
      </c>
      <c r="E1412" s="2" t="s">
        <v>1261</v>
      </c>
      <c r="F1412" s="2" t="s">
        <v>1185</v>
      </c>
      <c r="G1412" t="s">
        <v>275</v>
      </c>
      <c r="H1412" s="14">
        <v>0.29166666666666669</v>
      </c>
      <c r="I1412" s="2" t="s">
        <v>1260</v>
      </c>
      <c r="J1412" t="s">
        <v>1258</v>
      </c>
      <c r="K1412" s="3">
        <v>2162</v>
      </c>
      <c r="L1412" t="s">
        <v>11</v>
      </c>
    </row>
    <row r="1413" spans="1:12" x14ac:dyDescent="0.2">
      <c r="D1413" t="s">
        <v>1259</v>
      </c>
      <c r="J1413" t="s">
        <v>1259</v>
      </c>
      <c r="K1413" s="3">
        <v>500.01</v>
      </c>
      <c r="L1413" t="s">
        <v>8</v>
      </c>
    </row>
    <row r="1414" spans="1:12" x14ac:dyDescent="0.2">
      <c r="K1414" s="3">
        <v>1284</v>
      </c>
      <c r="L1414" t="s">
        <v>20</v>
      </c>
    </row>
    <row r="1415" spans="1:12" x14ac:dyDescent="0.2">
      <c r="K1415" s="3">
        <f>SUM(K1412:K1414)</f>
        <v>3946.01</v>
      </c>
      <c r="L1415" t="s">
        <v>9</v>
      </c>
    </row>
    <row r="1417" spans="1:12" x14ac:dyDescent="0.2">
      <c r="A1417" t="s">
        <v>1263</v>
      </c>
      <c r="B1417" t="s">
        <v>587</v>
      </c>
      <c r="C1417" t="s">
        <v>59</v>
      </c>
      <c r="D1417" t="s">
        <v>1258</v>
      </c>
      <c r="E1417" s="2" t="s">
        <v>1261</v>
      </c>
      <c r="F1417" s="2" t="s">
        <v>1185</v>
      </c>
      <c r="G1417" t="s">
        <v>1262</v>
      </c>
      <c r="H1417" s="14">
        <v>0.45833333333333331</v>
      </c>
      <c r="I1417" s="14">
        <v>0.47916666666666669</v>
      </c>
      <c r="J1417" t="s">
        <v>1258</v>
      </c>
      <c r="K1417" s="3">
        <v>1391</v>
      </c>
      <c r="L1417" t="s">
        <v>11</v>
      </c>
    </row>
    <row r="1418" spans="1:12" x14ac:dyDescent="0.2">
      <c r="D1418" t="s">
        <v>1259</v>
      </c>
      <c r="J1418" t="s">
        <v>1259</v>
      </c>
      <c r="K1418" s="3">
        <v>710.2</v>
      </c>
      <c r="L1418" t="s">
        <v>8</v>
      </c>
    </row>
    <row r="1419" spans="1:12" x14ac:dyDescent="0.2">
      <c r="K1419" s="3">
        <v>642</v>
      </c>
      <c r="L1419" t="s">
        <v>20</v>
      </c>
    </row>
    <row r="1420" spans="1:12" x14ac:dyDescent="0.2">
      <c r="K1420" s="3">
        <f>SUM(K1417:K1419)</f>
        <v>2743.2</v>
      </c>
      <c r="L1420" t="s">
        <v>9</v>
      </c>
    </row>
    <row r="1422" spans="1:12" x14ac:dyDescent="0.2">
      <c r="A1422" t="s">
        <v>1276</v>
      </c>
      <c r="B1422" t="s">
        <v>1275</v>
      </c>
      <c r="C1422" t="s">
        <v>1274</v>
      </c>
      <c r="D1422" t="s">
        <v>1272</v>
      </c>
      <c r="E1422" s="2" t="s">
        <v>825</v>
      </c>
      <c r="F1422" s="2" t="s">
        <v>1185</v>
      </c>
      <c r="G1422" t="s">
        <v>172</v>
      </c>
      <c r="H1422" s="14">
        <v>0.33333333333333331</v>
      </c>
      <c r="I1422" s="2" t="s">
        <v>975</v>
      </c>
      <c r="J1422" t="s">
        <v>1272</v>
      </c>
      <c r="K1422" s="3">
        <v>2648</v>
      </c>
      <c r="L1422" t="s">
        <v>11</v>
      </c>
    </row>
    <row r="1423" spans="1:12" x14ac:dyDescent="0.2">
      <c r="D1423" t="s">
        <v>1273</v>
      </c>
      <c r="J1423" t="s">
        <v>1273</v>
      </c>
      <c r="K1423" s="3">
        <v>3474</v>
      </c>
      <c r="L1423" t="s">
        <v>14</v>
      </c>
    </row>
    <row r="1424" spans="1:12" x14ac:dyDescent="0.2">
      <c r="K1424" s="3">
        <v>683</v>
      </c>
      <c r="L1424" t="s">
        <v>8</v>
      </c>
    </row>
    <row r="1425" spans="1:12" x14ac:dyDescent="0.2">
      <c r="K1425" s="3">
        <v>296</v>
      </c>
      <c r="L1425" t="s">
        <v>20</v>
      </c>
    </row>
    <row r="1426" spans="1:12" x14ac:dyDescent="0.2">
      <c r="K1426" s="3">
        <f>SUM(K1422:K1425)</f>
        <v>7101</v>
      </c>
    </row>
    <row r="1428" spans="1:12" x14ac:dyDescent="0.2">
      <c r="A1428" t="s">
        <v>1271</v>
      </c>
      <c r="B1428" t="s">
        <v>1269</v>
      </c>
      <c r="C1428" t="s">
        <v>124</v>
      </c>
      <c r="D1428" t="s">
        <v>1284</v>
      </c>
      <c r="E1428" s="2" t="s">
        <v>1287</v>
      </c>
      <c r="F1428" s="2" t="s">
        <v>1185</v>
      </c>
      <c r="G1428" t="s">
        <v>1286</v>
      </c>
      <c r="H1428" s="14">
        <v>0.41666666666666669</v>
      </c>
      <c r="I1428" s="2" t="s">
        <v>960</v>
      </c>
      <c r="J1428" t="s">
        <v>1284</v>
      </c>
      <c r="K1428" s="3">
        <v>574.20000000000005</v>
      </c>
      <c r="L1428" t="s">
        <v>11</v>
      </c>
    </row>
    <row r="1429" spans="1:12" x14ac:dyDescent="0.2">
      <c r="B1429" t="s">
        <v>1270</v>
      </c>
      <c r="D1429" t="s">
        <v>1285</v>
      </c>
      <c r="J1429" t="s">
        <v>1285</v>
      </c>
      <c r="K1429" s="3">
        <v>574.20000000000005</v>
      </c>
      <c r="L1429" t="s">
        <v>9</v>
      </c>
    </row>
    <row r="1431" spans="1:12" x14ac:dyDescent="0.2">
      <c r="A1431" t="s">
        <v>1079</v>
      </c>
      <c r="B1431" t="s">
        <v>953</v>
      </c>
      <c r="C1431" t="s">
        <v>26</v>
      </c>
      <c r="D1431" t="s">
        <v>1097</v>
      </c>
      <c r="E1431" s="2" t="s">
        <v>1278</v>
      </c>
      <c r="F1431" s="2" t="s">
        <v>1185</v>
      </c>
      <c r="G1431" t="s">
        <v>1277</v>
      </c>
      <c r="H1431" s="14">
        <v>0.29166666666666669</v>
      </c>
      <c r="I1431" s="2" t="s">
        <v>1093</v>
      </c>
      <c r="J1431" t="s">
        <v>1097</v>
      </c>
      <c r="K1431" s="3">
        <v>1498</v>
      </c>
      <c r="L1431" t="s">
        <v>11</v>
      </c>
    </row>
    <row r="1432" spans="1:12" x14ac:dyDescent="0.2">
      <c r="K1432" s="3">
        <v>1156</v>
      </c>
      <c r="L1432" t="s">
        <v>156</v>
      </c>
    </row>
    <row r="1433" spans="1:12" x14ac:dyDescent="0.2">
      <c r="K1433" s="3">
        <v>800</v>
      </c>
      <c r="L1433" t="s">
        <v>8</v>
      </c>
    </row>
    <row r="1434" spans="1:12" x14ac:dyDescent="0.2">
      <c r="K1434" s="3">
        <f>SUM(K1431:K1433)</f>
        <v>3454</v>
      </c>
      <c r="L1434" t="s">
        <v>9</v>
      </c>
    </row>
    <row r="1436" spans="1:12" x14ac:dyDescent="0.2">
      <c r="A1436" t="s">
        <v>1271</v>
      </c>
      <c r="B1436" t="s">
        <v>1269</v>
      </c>
      <c r="C1436" t="s">
        <v>124</v>
      </c>
      <c r="D1436" t="s">
        <v>1284</v>
      </c>
      <c r="E1436" s="2" t="s">
        <v>1292</v>
      </c>
      <c r="F1436" s="2" t="s">
        <v>1185</v>
      </c>
      <c r="G1436" t="s">
        <v>1267</v>
      </c>
      <c r="H1436" s="14">
        <v>0.45833333333333331</v>
      </c>
      <c r="I1436" s="2" t="s">
        <v>943</v>
      </c>
      <c r="J1436" t="s">
        <v>1284</v>
      </c>
      <c r="K1436" s="3">
        <v>532</v>
      </c>
      <c r="L1436" t="s">
        <v>11</v>
      </c>
    </row>
    <row r="1437" spans="1:12" x14ac:dyDescent="0.2">
      <c r="B1437" t="s">
        <v>1270</v>
      </c>
      <c r="D1437" t="s">
        <v>1285</v>
      </c>
      <c r="J1437" t="s">
        <v>1285</v>
      </c>
      <c r="K1437" s="3">
        <v>250</v>
      </c>
      <c r="L1437" t="s">
        <v>20</v>
      </c>
    </row>
    <row r="1438" spans="1:12" x14ac:dyDescent="0.2">
      <c r="K1438" s="3">
        <f>SUM(K1436:K1437)</f>
        <v>782</v>
      </c>
      <c r="L1438" t="s">
        <v>9</v>
      </c>
    </row>
    <row r="1440" spans="1:12" x14ac:dyDescent="0.2">
      <c r="A1440" t="s">
        <v>1079</v>
      </c>
      <c r="C1440" t="s">
        <v>26</v>
      </c>
      <c r="D1440" t="s">
        <v>1097</v>
      </c>
      <c r="E1440" s="2" t="s">
        <v>1289</v>
      </c>
      <c r="F1440" s="2" t="s">
        <v>1185</v>
      </c>
      <c r="G1440" t="s">
        <v>1288</v>
      </c>
      <c r="H1440" s="14">
        <v>0.29166666666666669</v>
      </c>
      <c r="I1440" s="2" t="s">
        <v>936</v>
      </c>
      <c r="J1440" t="s">
        <v>1097</v>
      </c>
      <c r="K1440" s="3">
        <v>258</v>
      </c>
      <c r="L1440" t="s">
        <v>11</v>
      </c>
    </row>
    <row r="1441" spans="1:12" x14ac:dyDescent="0.2">
      <c r="K1441" s="3">
        <v>819</v>
      </c>
      <c r="L1441" t="s">
        <v>20</v>
      </c>
    </row>
    <row r="1442" spans="1:12" x14ac:dyDescent="0.2">
      <c r="K1442" s="3">
        <f>SUM(K1440:K1441)</f>
        <v>1077</v>
      </c>
      <c r="L1442" t="s">
        <v>9</v>
      </c>
    </row>
    <row r="1444" spans="1:12" x14ac:dyDescent="0.2">
      <c r="A1444" t="s">
        <v>1079</v>
      </c>
      <c r="C1444" t="s">
        <v>26</v>
      </c>
      <c r="D1444" t="s">
        <v>1097</v>
      </c>
      <c r="E1444" s="2" t="s">
        <v>1291</v>
      </c>
      <c r="F1444" s="2" t="s">
        <v>1185</v>
      </c>
      <c r="G1444" t="s">
        <v>1290</v>
      </c>
      <c r="H1444" s="14">
        <v>0.29166666666666669</v>
      </c>
      <c r="I1444" s="2" t="s">
        <v>960</v>
      </c>
      <c r="J1444" t="s">
        <v>1097</v>
      </c>
      <c r="K1444" s="3">
        <v>274</v>
      </c>
      <c r="L1444" t="s">
        <v>11</v>
      </c>
    </row>
    <row r="1445" spans="1:12" x14ac:dyDescent="0.2">
      <c r="K1445" s="3">
        <v>274</v>
      </c>
      <c r="L1445" t="s">
        <v>9</v>
      </c>
    </row>
    <row r="1447" spans="1:12" x14ac:dyDescent="0.2">
      <c r="A1447" t="s">
        <v>498</v>
      </c>
      <c r="B1447" t="s">
        <v>722</v>
      </c>
      <c r="C1447" t="s">
        <v>124</v>
      </c>
      <c r="D1447" t="s">
        <v>1293</v>
      </c>
      <c r="E1447" s="2" t="s">
        <v>1296</v>
      </c>
      <c r="F1447" s="2" t="s">
        <v>1185</v>
      </c>
      <c r="G1447" t="s">
        <v>1295</v>
      </c>
      <c r="H1447" s="14">
        <v>0.3125</v>
      </c>
      <c r="I1447" s="2" t="s">
        <v>975</v>
      </c>
      <c r="J1447" t="s">
        <v>1293</v>
      </c>
      <c r="K1447" s="3">
        <v>1032</v>
      </c>
      <c r="L1447" t="s">
        <v>11</v>
      </c>
    </row>
    <row r="1448" spans="1:12" x14ac:dyDescent="0.2">
      <c r="B1448" t="s">
        <v>1297</v>
      </c>
      <c r="D1448" t="s">
        <v>1294</v>
      </c>
      <c r="J1448" t="s">
        <v>1294</v>
      </c>
      <c r="K1448" s="3">
        <v>250</v>
      </c>
      <c r="L1448" t="s">
        <v>20</v>
      </c>
    </row>
    <row r="1449" spans="1:12" x14ac:dyDescent="0.2">
      <c r="B1449" t="s">
        <v>1298</v>
      </c>
      <c r="K1449" s="3">
        <f>SUM(K1447:K1448)</f>
        <v>1282</v>
      </c>
      <c r="L1449" t="s">
        <v>9</v>
      </c>
    </row>
    <row r="1451" spans="1:12" x14ac:dyDescent="0.2">
      <c r="A1451" t="s">
        <v>1079</v>
      </c>
      <c r="C1451" t="s">
        <v>26</v>
      </c>
      <c r="D1451" t="s">
        <v>1299</v>
      </c>
      <c r="E1451" s="2" t="s">
        <v>621</v>
      </c>
      <c r="F1451" s="2" t="s">
        <v>1185</v>
      </c>
      <c r="G1451" t="s">
        <v>1301</v>
      </c>
      <c r="H1451" s="14">
        <v>0.29166666666666669</v>
      </c>
      <c r="I1451" s="2" t="s">
        <v>960</v>
      </c>
      <c r="J1451" t="s">
        <v>1299</v>
      </c>
      <c r="K1451" s="3">
        <v>442</v>
      </c>
      <c r="L1451" t="s">
        <v>11</v>
      </c>
    </row>
    <row r="1452" spans="1:12" x14ac:dyDescent="0.2">
      <c r="D1452" t="s">
        <v>1300</v>
      </c>
      <c r="J1452" t="s">
        <v>1300</v>
      </c>
      <c r="K1452" s="3">
        <v>442</v>
      </c>
      <c r="L1452" t="s">
        <v>9</v>
      </c>
    </row>
    <row r="1454" spans="1:12" x14ac:dyDescent="0.2">
      <c r="A1454" t="s">
        <v>1271</v>
      </c>
      <c r="B1454" t="s">
        <v>1270</v>
      </c>
      <c r="C1454" t="s">
        <v>124</v>
      </c>
      <c r="D1454" t="s">
        <v>1284</v>
      </c>
      <c r="E1454" s="2" t="s">
        <v>1303</v>
      </c>
      <c r="F1454" s="2" t="s">
        <v>1185</v>
      </c>
      <c r="G1454" t="s">
        <v>1302</v>
      </c>
      <c r="H1454" s="14">
        <v>0.3125</v>
      </c>
      <c r="I1454" s="2" t="s">
        <v>971</v>
      </c>
      <c r="J1454" t="s">
        <v>1284</v>
      </c>
      <c r="K1454" s="3">
        <v>402</v>
      </c>
      <c r="L1454" t="s">
        <v>11</v>
      </c>
    </row>
    <row r="1455" spans="1:12" x14ac:dyDescent="0.2">
      <c r="D1455" t="s">
        <v>1285</v>
      </c>
      <c r="J1455" t="s">
        <v>1285</v>
      </c>
      <c r="K1455" s="3">
        <v>402</v>
      </c>
      <c r="L1455" t="s">
        <v>9</v>
      </c>
    </row>
    <row r="1457" spans="1:12" x14ac:dyDescent="0.2">
      <c r="A1457" t="s">
        <v>1306</v>
      </c>
      <c r="C1457" t="s">
        <v>124</v>
      </c>
      <c r="D1457" t="s">
        <v>1304</v>
      </c>
      <c r="E1457" s="2" t="s">
        <v>1305</v>
      </c>
      <c r="F1457" s="2" t="s">
        <v>1185</v>
      </c>
      <c r="G1457" t="s">
        <v>21</v>
      </c>
      <c r="H1457" s="14">
        <v>0.27083333333333331</v>
      </c>
      <c r="I1457" s="2" t="s">
        <v>936</v>
      </c>
      <c r="J1457" t="s">
        <v>1304</v>
      </c>
      <c r="K1457" s="3">
        <v>1246</v>
      </c>
      <c r="L1457" t="s">
        <v>11</v>
      </c>
    </row>
    <row r="1458" spans="1:12" x14ac:dyDescent="0.2">
      <c r="K1458" s="3">
        <v>3805.62</v>
      </c>
      <c r="L1458" t="s">
        <v>14</v>
      </c>
    </row>
    <row r="1459" spans="1:12" x14ac:dyDescent="0.2">
      <c r="K1459" s="3">
        <v>2895.62</v>
      </c>
      <c r="L1459" t="s">
        <v>15</v>
      </c>
    </row>
    <row r="1460" spans="1:12" x14ac:dyDescent="0.2">
      <c r="K1460" s="3">
        <v>1644</v>
      </c>
      <c r="L1460" t="s">
        <v>12</v>
      </c>
    </row>
    <row r="1461" spans="1:12" x14ac:dyDescent="0.2">
      <c r="K1461" s="3">
        <f>SUM(K1457:K1460)</f>
        <v>9591.24</v>
      </c>
    </row>
    <row r="1463" spans="1:12" x14ac:dyDescent="0.2">
      <c r="A1463" t="s">
        <v>127</v>
      </c>
      <c r="C1463" t="s">
        <v>1308</v>
      </c>
      <c r="D1463" t="s">
        <v>956</v>
      </c>
      <c r="E1463" s="2" t="s">
        <v>1307</v>
      </c>
      <c r="F1463" s="2" t="s">
        <v>1185</v>
      </c>
      <c r="G1463" t="s">
        <v>147</v>
      </c>
      <c r="H1463" s="14">
        <v>0.33333333333333331</v>
      </c>
      <c r="I1463" s="2" t="s">
        <v>971</v>
      </c>
      <c r="J1463" t="s">
        <v>956</v>
      </c>
      <c r="K1463" s="3">
        <v>130</v>
      </c>
      <c r="L1463" t="s">
        <v>11</v>
      </c>
    </row>
    <row r="1464" spans="1:12" x14ac:dyDescent="0.2">
      <c r="K1464" s="3">
        <v>280</v>
      </c>
      <c r="L1464" t="s">
        <v>8</v>
      </c>
    </row>
    <row r="1465" spans="1:12" x14ac:dyDescent="0.2">
      <c r="K1465" s="3">
        <v>250</v>
      </c>
      <c r="L1465" t="s">
        <v>20</v>
      </c>
    </row>
    <row r="1466" spans="1:12" x14ac:dyDescent="0.2">
      <c r="K1466" s="3">
        <f>SUM(K1463:K1465)</f>
        <v>660</v>
      </c>
      <c r="L1466" t="s">
        <v>9</v>
      </c>
    </row>
    <row r="1468" spans="1:12" x14ac:dyDescent="0.2">
      <c r="A1468" t="s">
        <v>82</v>
      </c>
      <c r="B1468" t="s">
        <v>529</v>
      </c>
      <c r="C1468" t="s">
        <v>1313</v>
      </c>
      <c r="D1468" t="s">
        <v>1309</v>
      </c>
      <c r="E1468" s="2" t="s">
        <v>1312</v>
      </c>
      <c r="F1468" s="2" t="s">
        <v>1185</v>
      </c>
      <c r="G1468" t="s">
        <v>172</v>
      </c>
      <c r="H1468" s="14">
        <v>0.29166666666666669</v>
      </c>
      <c r="I1468" s="2" t="s">
        <v>919</v>
      </c>
      <c r="J1468" t="s">
        <v>1309</v>
      </c>
      <c r="K1468" s="3">
        <v>920</v>
      </c>
      <c r="L1468" t="s">
        <v>11</v>
      </c>
    </row>
    <row r="1469" spans="1:12" x14ac:dyDescent="0.2">
      <c r="B1469" t="s">
        <v>1314</v>
      </c>
      <c r="D1469" t="s">
        <v>1310</v>
      </c>
      <c r="J1469" t="s">
        <v>1310</v>
      </c>
      <c r="K1469" s="3">
        <v>430</v>
      </c>
      <c r="L1469" t="s">
        <v>14</v>
      </c>
    </row>
    <row r="1470" spans="1:12" x14ac:dyDescent="0.2">
      <c r="D1470" t="s">
        <v>1311</v>
      </c>
      <c r="J1470" t="s">
        <v>1311</v>
      </c>
      <c r="K1470" s="3">
        <v>365</v>
      </c>
      <c r="L1470" t="s">
        <v>15</v>
      </c>
    </row>
    <row r="1471" spans="1:12" x14ac:dyDescent="0.2">
      <c r="K1471" s="3">
        <v>570</v>
      </c>
      <c r="L1471" t="s">
        <v>12</v>
      </c>
    </row>
    <row r="1472" spans="1:12" x14ac:dyDescent="0.2">
      <c r="K1472" s="3">
        <v>874</v>
      </c>
      <c r="L1472" t="s">
        <v>20</v>
      </c>
    </row>
    <row r="1473" spans="1:12" x14ac:dyDescent="0.2">
      <c r="K1473" s="3">
        <f>SUM(K1468:K1472)</f>
        <v>3159</v>
      </c>
      <c r="L1473" t="s">
        <v>9</v>
      </c>
    </row>
    <row r="1475" spans="1:12" x14ac:dyDescent="0.2">
      <c r="A1475" t="s">
        <v>868</v>
      </c>
      <c r="C1475" t="s">
        <v>1325</v>
      </c>
      <c r="D1475" t="s">
        <v>1323</v>
      </c>
      <c r="E1475" s="2" t="s">
        <v>1307</v>
      </c>
      <c r="F1475" s="2" t="s">
        <v>1185</v>
      </c>
      <c r="G1475" t="s">
        <v>21</v>
      </c>
      <c r="H1475" s="14">
        <v>0.29166666666666669</v>
      </c>
      <c r="I1475" s="2" t="s">
        <v>1324</v>
      </c>
      <c r="J1475" t="s">
        <v>1323</v>
      </c>
      <c r="K1475" s="3">
        <v>330</v>
      </c>
      <c r="L1475" t="s">
        <v>11</v>
      </c>
    </row>
    <row r="1476" spans="1:12" x14ac:dyDescent="0.2">
      <c r="K1476" s="3">
        <v>4502.54</v>
      </c>
      <c r="L1476" t="s">
        <v>15</v>
      </c>
    </row>
    <row r="1477" spans="1:12" x14ac:dyDescent="0.2">
      <c r="K1477" s="3">
        <v>1000</v>
      </c>
      <c r="L1477" t="s">
        <v>12</v>
      </c>
    </row>
    <row r="1478" spans="1:12" x14ac:dyDescent="0.2">
      <c r="K1478" s="3">
        <f>SUM(K1475:K1477)</f>
        <v>5832.54</v>
      </c>
      <c r="L1478" t="s">
        <v>9</v>
      </c>
    </row>
    <row r="1480" spans="1:12" x14ac:dyDescent="0.2">
      <c r="A1480" t="s">
        <v>1316</v>
      </c>
      <c r="B1480" t="s">
        <v>1317</v>
      </c>
      <c r="C1480" t="s">
        <v>124</v>
      </c>
      <c r="D1480" t="s">
        <v>1284</v>
      </c>
      <c r="E1480" s="2" t="s">
        <v>635</v>
      </c>
      <c r="F1480" s="2" t="s">
        <v>1185</v>
      </c>
      <c r="G1480" t="s">
        <v>1267</v>
      </c>
      <c r="H1480" s="14">
        <v>0.33333333333333331</v>
      </c>
      <c r="I1480" s="2" t="s">
        <v>1315</v>
      </c>
      <c r="J1480" t="s">
        <v>1284</v>
      </c>
      <c r="K1480" s="3">
        <v>378</v>
      </c>
      <c r="L1480" t="s">
        <v>11</v>
      </c>
    </row>
    <row r="1481" spans="1:12" x14ac:dyDescent="0.2">
      <c r="B1481" t="s">
        <v>1269</v>
      </c>
      <c r="D1481" t="s">
        <v>1285</v>
      </c>
      <c r="J1481" t="s">
        <v>1285</v>
      </c>
      <c r="K1481" s="3">
        <v>100</v>
      </c>
      <c r="L1481" t="s">
        <v>8</v>
      </c>
    </row>
    <row r="1482" spans="1:12" x14ac:dyDescent="0.2">
      <c r="K1482" s="3">
        <v>250</v>
      </c>
      <c r="L1482" t="s">
        <v>20</v>
      </c>
    </row>
    <row r="1483" spans="1:12" x14ac:dyDescent="0.2">
      <c r="K1483" s="3">
        <f>SUM(K1480:K1482)</f>
        <v>728</v>
      </c>
      <c r="L1483" t="s">
        <v>9</v>
      </c>
    </row>
    <row r="1485" spans="1:12" x14ac:dyDescent="0.2">
      <c r="A1485" t="s">
        <v>1320</v>
      </c>
      <c r="B1485" t="s">
        <v>1321</v>
      </c>
      <c r="C1485" t="s">
        <v>26</v>
      </c>
      <c r="D1485" t="s">
        <v>1318</v>
      </c>
      <c r="E1485" s="2" t="s">
        <v>635</v>
      </c>
      <c r="F1485" s="2" t="s">
        <v>1185</v>
      </c>
      <c r="G1485" t="s">
        <v>172</v>
      </c>
      <c r="H1485" s="14">
        <v>0.20833333333333334</v>
      </c>
      <c r="I1485" s="2" t="s">
        <v>949</v>
      </c>
      <c r="J1485" t="s">
        <v>1318</v>
      </c>
      <c r="K1485" s="3">
        <v>993</v>
      </c>
      <c r="L1485" t="s">
        <v>11</v>
      </c>
    </row>
    <row r="1486" spans="1:12" x14ac:dyDescent="0.2">
      <c r="B1486" t="s">
        <v>1322</v>
      </c>
      <c r="D1486" t="s">
        <v>1319</v>
      </c>
      <c r="J1486" t="s">
        <v>1319</v>
      </c>
      <c r="K1486" s="3">
        <v>1184</v>
      </c>
      <c r="L1486" t="s">
        <v>20</v>
      </c>
    </row>
    <row r="1487" spans="1:12" x14ac:dyDescent="0.2">
      <c r="K1487" s="3">
        <f>SUM(K1485:K1486)</f>
        <v>2177</v>
      </c>
      <c r="L1487" t="s">
        <v>9</v>
      </c>
    </row>
    <row r="1489" spans="1:12" x14ac:dyDescent="0.2">
      <c r="H1489" s="14"/>
      <c r="J1489" s="2"/>
      <c r="K1489" s="3">
        <v>2005.8</v>
      </c>
      <c r="L1489" t="s">
        <v>11</v>
      </c>
    </row>
    <row r="1490" spans="1:12" x14ac:dyDescent="0.2">
      <c r="K1490" s="3">
        <v>490</v>
      </c>
      <c r="L1490" t="s">
        <v>14</v>
      </c>
    </row>
    <row r="1491" spans="1:12" x14ac:dyDescent="0.2">
      <c r="A1491" t="s">
        <v>1341</v>
      </c>
      <c r="B1491" t="s">
        <v>1342</v>
      </c>
      <c r="C1491" t="s">
        <v>1148</v>
      </c>
      <c r="D1491" t="s">
        <v>1339</v>
      </c>
      <c r="E1491" s="2" t="s">
        <v>1343</v>
      </c>
      <c r="F1491" s="2" t="s">
        <v>1185</v>
      </c>
      <c r="G1491" t="s">
        <v>1344</v>
      </c>
      <c r="H1491" s="14">
        <v>0.29166666666666669</v>
      </c>
      <c r="I1491" s="2" t="s">
        <v>919</v>
      </c>
      <c r="J1491" s="2" t="s">
        <v>1345</v>
      </c>
      <c r="K1491" s="3">
        <v>712.2</v>
      </c>
      <c r="L1491" t="s">
        <v>1346</v>
      </c>
    </row>
    <row r="1492" spans="1:12" x14ac:dyDescent="0.2">
      <c r="D1492" t="s">
        <v>1340</v>
      </c>
      <c r="K1492" s="3">
        <v>3592</v>
      </c>
      <c r="L1492" t="s">
        <v>20</v>
      </c>
    </row>
    <row r="1493" spans="1:12" x14ac:dyDescent="0.2">
      <c r="K1493" s="3">
        <f>SUM(K1489:K1492)</f>
        <v>6800</v>
      </c>
      <c r="L1493" t="s">
        <v>9</v>
      </c>
    </row>
    <row r="1495" spans="1:12" x14ac:dyDescent="0.2">
      <c r="A1495" t="s">
        <v>1347</v>
      </c>
      <c r="C1495" t="s">
        <v>1085</v>
      </c>
      <c r="D1495" t="s">
        <v>1348</v>
      </c>
      <c r="E1495" s="2" t="s">
        <v>1350</v>
      </c>
      <c r="F1495" s="2" t="s">
        <v>1185</v>
      </c>
      <c r="G1495" t="s">
        <v>1351</v>
      </c>
      <c r="H1495" s="14">
        <v>0.29166666666666669</v>
      </c>
      <c r="I1495" s="2" t="s">
        <v>960</v>
      </c>
      <c r="J1495" t="s">
        <v>1348</v>
      </c>
      <c r="K1495" s="3">
        <v>700</v>
      </c>
      <c r="L1495" t="s">
        <v>11</v>
      </c>
    </row>
    <row r="1496" spans="1:12" x14ac:dyDescent="0.2">
      <c r="D1496" t="s">
        <v>1349</v>
      </c>
      <c r="J1496" t="s">
        <v>1349</v>
      </c>
      <c r="K1496" s="3">
        <f>K1495</f>
        <v>700</v>
      </c>
      <c r="L1496" t="s">
        <v>9</v>
      </c>
    </row>
    <row r="1498" spans="1:12" x14ac:dyDescent="0.2">
      <c r="A1498" t="s">
        <v>1079</v>
      </c>
      <c r="C1498" t="s">
        <v>26</v>
      </c>
      <c r="D1498" t="s">
        <v>1326</v>
      </c>
      <c r="E1498" s="2" t="s">
        <v>1328</v>
      </c>
      <c r="F1498" s="2" t="s">
        <v>1185</v>
      </c>
      <c r="G1498" t="s">
        <v>308</v>
      </c>
      <c r="H1498" s="14">
        <v>0.29166666666666669</v>
      </c>
      <c r="I1498" s="2" t="s">
        <v>936</v>
      </c>
      <c r="J1498" t="s">
        <v>1326</v>
      </c>
      <c r="K1498" s="3">
        <v>239</v>
      </c>
      <c r="L1498" t="s">
        <v>11</v>
      </c>
    </row>
    <row r="1499" spans="1:12" x14ac:dyDescent="0.2">
      <c r="D1499" t="s">
        <v>1327</v>
      </c>
      <c r="J1499" t="s">
        <v>1327</v>
      </c>
      <c r="K1499" s="3">
        <v>856</v>
      </c>
      <c r="L1499" t="s">
        <v>20</v>
      </c>
    </row>
    <row r="1500" spans="1:12" x14ac:dyDescent="0.2">
      <c r="K1500" s="3">
        <f>SUM(K1498:K1499)</f>
        <v>1095</v>
      </c>
      <c r="L1500" t="s">
        <v>9</v>
      </c>
    </row>
    <row r="1502" spans="1:12" x14ac:dyDescent="0.2">
      <c r="A1502" t="s">
        <v>955</v>
      </c>
      <c r="C1502" t="s">
        <v>1332</v>
      </c>
      <c r="D1502" t="s">
        <v>1329</v>
      </c>
      <c r="E1502" s="2" t="s">
        <v>1328</v>
      </c>
      <c r="F1502" s="2" t="s">
        <v>1185</v>
      </c>
      <c r="G1502" t="s">
        <v>1331</v>
      </c>
      <c r="H1502" s="14">
        <v>0.3125</v>
      </c>
      <c r="I1502" s="2" t="s">
        <v>1163</v>
      </c>
      <c r="J1502" t="s">
        <v>1329</v>
      </c>
      <c r="K1502" s="3">
        <v>400</v>
      </c>
      <c r="L1502" t="s">
        <v>8</v>
      </c>
    </row>
    <row r="1503" spans="1:12" x14ac:dyDescent="0.2">
      <c r="D1503" t="s">
        <v>1330</v>
      </c>
      <c r="J1503" t="s">
        <v>1330</v>
      </c>
      <c r="K1503" s="3">
        <v>628</v>
      </c>
      <c r="L1503" t="s">
        <v>20</v>
      </c>
    </row>
    <row r="1504" spans="1:12" x14ac:dyDescent="0.2">
      <c r="K1504" s="3">
        <f>SUM(K1502:K1503)</f>
        <v>1028</v>
      </c>
      <c r="L1504" t="s">
        <v>9</v>
      </c>
    </row>
    <row r="1506" spans="1:12" x14ac:dyDescent="0.2">
      <c r="A1506" t="s">
        <v>1079</v>
      </c>
      <c r="C1506" t="s">
        <v>26</v>
      </c>
      <c r="D1506" t="s">
        <v>1333</v>
      </c>
      <c r="E1506" s="2" t="s">
        <v>1335</v>
      </c>
      <c r="F1506" s="2" t="s">
        <v>1185</v>
      </c>
      <c r="G1506" t="s">
        <v>17</v>
      </c>
      <c r="H1506" s="14">
        <v>0.45833333333333331</v>
      </c>
      <c r="I1506" s="2" t="s">
        <v>1334</v>
      </c>
      <c r="J1506" t="s">
        <v>1333</v>
      </c>
      <c r="K1506" s="3">
        <v>28</v>
      </c>
      <c r="L1506" t="s">
        <v>20</v>
      </c>
    </row>
    <row r="1507" spans="1:12" x14ac:dyDescent="0.2">
      <c r="K1507" s="3">
        <v>258</v>
      </c>
      <c r="L1507" t="s">
        <v>9</v>
      </c>
    </row>
    <row r="1509" spans="1:12" x14ac:dyDescent="0.2">
      <c r="A1509" t="s">
        <v>199</v>
      </c>
      <c r="C1509" t="s">
        <v>113</v>
      </c>
      <c r="D1509" t="s">
        <v>1336</v>
      </c>
      <c r="E1509" s="2" t="s">
        <v>856</v>
      </c>
      <c r="F1509" s="2" t="s">
        <v>1185</v>
      </c>
      <c r="G1509" t="s">
        <v>21</v>
      </c>
      <c r="H1509" s="14">
        <v>0.25</v>
      </c>
      <c r="I1509" s="2" t="s">
        <v>1224</v>
      </c>
      <c r="J1509" t="s">
        <v>1336</v>
      </c>
      <c r="K1509" s="3">
        <v>458</v>
      </c>
      <c r="L1509" t="s">
        <v>11</v>
      </c>
    </row>
    <row r="1510" spans="1:12" x14ac:dyDescent="0.2">
      <c r="D1510" t="s">
        <v>1337</v>
      </c>
      <c r="J1510" t="s">
        <v>1337</v>
      </c>
      <c r="K1510" s="3">
        <v>4796.0200000000004</v>
      </c>
      <c r="L1510" t="s">
        <v>15</v>
      </c>
    </row>
    <row r="1511" spans="1:12" x14ac:dyDescent="0.2">
      <c r="D1511" t="s">
        <v>1338</v>
      </c>
      <c r="J1511" t="s">
        <v>1338</v>
      </c>
      <c r="K1511" s="3">
        <v>985</v>
      </c>
      <c r="L1511" t="s">
        <v>12</v>
      </c>
    </row>
    <row r="1512" spans="1:12" x14ac:dyDescent="0.2">
      <c r="K1512" s="3">
        <f>SUM(K1509:K1511)</f>
        <v>6239.02</v>
      </c>
      <c r="L1512" t="s">
        <v>9</v>
      </c>
    </row>
    <row r="1514" spans="1:12" x14ac:dyDescent="0.2">
      <c r="K1514" s="3">
        <v>330</v>
      </c>
      <c r="L1514" t="s">
        <v>11</v>
      </c>
    </row>
    <row r="1515" spans="1:12" x14ac:dyDescent="0.2">
      <c r="A1515" t="s">
        <v>1363</v>
      </c>
      <c r="C1515" t="s">
        <v>26</v>
      </c>
      <c r="D1515" t="s">
        <v>1364</v>
      </c>
      <c r="E1515" s="2" t="s">
        <v>321</v>
      </c>
      <c r="F1515" s="2" t="s">
        <v>1185</v>
      </c>
      <c r="G1515" t="s">
        <v>1365</v>
      </c>
      <c r="H1515" s="2" t="s">
        <v>1366</v>
      </c>
      <c r="I1515" s="2" t="s">
        <v>1367</v>
      </c>
      <c r="J1515" t="s">
        <v>1364</v>
      </c>
      <c r="K1515" s="3">
        <v>99</v>
      </c>
      <c r="L1515" t="s">
        <v>1361</v>
      </c>
    </row>
    <row r="1516" spans="1:12" x14ac:dyDescent="0.2">
      <c r="K1516" s="3">
        <v>559</v>
      </c>
      <c r="L1516" t="s">
        <v>1362</v>
      </c>
    </row>
    <row r="1517" spans="1:12" x14ac:dyDescent="0.2">
      <c r="K1517" s="3">
        <f>SUM(K1514:K1516)</f>
        <v>988</v>
      </c>
      <c r="L1517" t="s">
        <v>9</v>
      </c>
    </row>
    <row r="1519" spans="1:12" x14ac:dyDescent="0.2">
      <c r="K1519" s="3">
        <v>258</v>
      </c>
      <c r="L1519" t="s">
        <v>11</v>
      </c>
    </row>
    <row r="1520" spans="1:12" x14ac:dyDescent="0.2">
      <c r="A1520" t="s">
        <v>1168</v>
      </c>
      <c r="C1520" t="s">
        <v>26</v>
      </c>
      <c r="D1520" t="s">
        <v>1353</v>
      </c>
      <c r="E1520" s="2" t="s">
        <v>313</v>
      </c>
      <c r="F1520" s="2" t="s">
        <v>1185</v>
      </c>
      <c r="G1520" t="s">
        <v>17</v>
      </c>
      <c r="H1520" s="2" t="s">
        <v>1355</v>
      </c>
      <c r="I1520" s="2" t="s">
        <v>1356</v>
      </c>
      <c r="J1520" t="s">
        <v>1353</v>
      </c>
      <c r="K1520" s="3">
        <v>60</v>
      </c>
      <c r="L1520" t="s">
        <v>22</v>
      </c>
    </row>
    <row r="1521" spans="1:12" x14ac:dyDescent="0.2">
      <c r="D1521" t="s">
        <v>1354</v>
      </c>
      <c r="J1521" t="s">
        <v>1354</v>
      </c>
      <c r="K1521" s="3">
        <v>260</v>
      </c>
      <c r="L1521" t="s">
        <v>20</v>
      </c>
    </row>
    <row r="1522" spans="1:12" x14ac:dyDescent="0.2">
      <c r="K1522" s="3">
        <f>SUM(K1519:K1521)</f>
        <v>578</v>
      </c>
      <c r="L1522" t="s">
        <v>9</v>
      </c>
    </row>
    <row r="1524" spans="1:12" x14ac:dyDescent="0.2">
      <c r="A1524" t="s">
        <v>1168</v>
      </c>
      <c r="C1524" t="s">
        <v>26</v>
      </c>
      <c r="D1524" t="s">
        <v>1353</v>
      </c>
      <c r="E1524" s="2" t="s">
        <v>1384</v>
      </c>
      <c r="F1524" s="2" t="s">
        <v>1185</v>
      </c>
      <c r="G1524" t="s">
        <v>905</v>
      </c>
      <c r="H1524" s="2" t="s">
        <v>1355</v>
      </c>
      <c r="I1524" s="2" t="s">
        <v>1360</v>
      </c>
      <c r="J1524" t="s">
        <v>1353</v>
      </c>
      <c r="K1524" s="3">
        <v>350</v>
      </c>
      <c r="L1524" t="s">
        <v>11</v>
      </c>
    </row>
    <row r="1525" spans="1:12" x14ac:dyDescent="0.2">
      <c r="D1525" t="s">
        <v>1354</v>
      </c>
      <c r="J1525" t="s">
        <v>1354</v>
      </c>
      <c r="K1525" s="3">
        <v>273</v>
      </c>
      <c r="L1525" t="s">
        <v>20</v>
      </c>
    </row>
    <row r="1526" spans="1:12" x14ac:dyDescent="0.2">
      <c r="K1526" s="3">
        <f>SUM(K1524:K1525)</f>
        <v>623</v>
      </c>
      <c r="L1526" t="s">
        <v>9</v>
      </c>
    </row>
    <row r="1528" spans="1:12" x14ac:dyDescent="0.2">
      <c r="K1528" s="3">
        <v>274</v>
      </c>
      <c r="L1528" t="s">
        <v>11</v>
      </c>
    </row>
    <row r="1529" spans="1:12" x14ac:dyDescent="0.2">
      <c r="A1529" t="s">
        <v>1168</v>
      </c>
      <c r="C1529" t="s">
        <v>26</v>
      </c>
      <c r="D1529" t="s">
        <v>1357</v>
      </c>
      <c r="E1529" s="2" t="s">
        <v>1379</v>
      </c>
      <c r="F1529" s="2" t="s">
        <v>1185</v>
      </c>
      <c r="G1529" t="s">
        <v>1358</v>
      </c>
      <c r="H1529" s="2" t="s">
        <v>1355</v>
      </c>
      <c r="I1529" s="2" t="s">
        <v>1359</v>
      </c>
      <c r="J1529" t="s">
        <v>1357</v>
      </c>
      <c r="K1529" s="3">
        <v>186</v>
      </c>
      <c r="L1529" t="s">
        <v>20</v>
      </c>
    </row>
    <row r="1530" spans="1:12" x14ac:dyDescent="0.2">
      <c r="K1530" s="3">
        <f>SUM(K1528:K1529)</f>
        <v>460</v>
      </c>
      <c r="L1530" t="s">
        <v>9</v>
      </c>
    </row>
    <row r="1532" spans="1:12" x14ac:dyDescent="0.2">
      <c r="K1532" s="3">
        <v>1102.2</v>
      </c>
      <c r="L1532" t="s">
        <v>1352</v>
      </c>
    </row>
    <row r="1533" spans="1:12" x14ac:dyDescent="0.2">
      <c r="A1533" t="s">
        <v>1376</v>
      </c>
      <c r="B1533" t="s">
        <v>1378</v>
      </c>
      <c r="C1533" t="s">
        <v>1148</v>
      </c>
      <c r="D1533" t="s">
        <v>1377</v>
      </c>
      <c r="E1533" s="2" t="s">
        <v>1379</v>
      </c>
      <c r="F1533" s="2" t="s">
        <v>1381</v>
      </c>
      <c r="G1533" t="s">
        <v>1382</v>
      </c>
      <c r="H1533" s="2" t="s">
        <v>1355</v>
      </c>
      <c r="I1533" s="2" t="s">
        <v>1383</v>
      </c>
      <c r="J1533" s="16" t="s">
        <v>1377</v>
      </c>
      <c r="K1533" s="3">
        <v>205</v>
      </c>
      <c r="L1533" t="s">
        <v>1380</v>
      </c>
    </row>
    <row r="1534" spans="1:12" x14ac:dyDescent="0.2">
      <c r="K1534" s="3">
        <v>500</v>
      </c>
      <c r="L1534" t="s">
        <v>11</v>
      </c>
    </row>
    <row r="1535" spans="1:12" x14ac:dyDescent="0.2">
      <c r="K1535" s="3">
        <f>SUM(K1532:K1534)</f>
        <v>1807.2</v>
      </c>
    </row>
    <row r="1537" spans="1:12" x14ac:dyDescent="0.2">
      <c r="K1537" s="3">
        <v>458</v>
      </c>
      <c r="L1537" t="s">
        <v>11</v>
      </c>
    </row>
    <row r="1538" spans="1:12" x14ac:dyDescent="0.2">
      <c r="K1538" s="3">
        <v>580</v>
      </c>
      <c r="L1538" t="s">
        <v>1375</v>
      </c>
    </row>
    <row r="1539" spans="1:12" x14ac:dyDescent="0.2">
      <c r="A1539" t="s">
        <v>1368</v>
      </c>
      <c r="C1539" t="s">
        <v>1369</v>
      </c>
      <c r="D1539" t="s">
        <v>1370</v>
      </c>
      <c r="E1539" s="2" t="s">
        <v>1371</v>
      </c>
      <c r="F1539" s="2" t="s">
        <v>1185</v>
      </c>
      <c r="G1539" t="s">
        <v>1372</v>
      </c>
      <c r="H1539" s="2" t="s">
        <v>1373</v>
      </c>
      <c r="I1539" s="2" t="s">
        <v>1374</v>
      </c>
      <c r="J1539" t="s">
        <v>1370</v>
      </c>
      <c r="K1539" s="3">
        <v>4311.53</v>
      </c>
      <c r="L1539" t="s">
        <v>15</v>
      </c>
    </row>
    <row r="1540" spans="1:12" x14ac:dyDescent="0.2">
      <c r="K1540" s="3">
        <f>SUM(K1537:K1539)</f>
        <v>5349.53</v>
      </c>
    </row>
    <row r="1542" spans="1:12" ht="15.75" x14ac:dyDescent="0.25">
      <c r="A1542" s="22">
        <v>2015</v>
      </c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</row>
    <row r="1544" spans="1:12" x14ac:dyDescent="0.2">
      <c r="A1544" s="11" t="s">
        <v>739</v>
      </c>
      <c r="B1544" s="11" t="s">
        <v>1390</v>
      </c>
      <c r="C1544" s="11" t="s">
        <v>128</v>
      </c>
      <c r="D1544" s="11" t="s">
        <v>1385</v>
      </c>
      <c r="E1544" s="12" t="s">
        <v>1389</v>
      </c>
      <c r="F1544" s="12" t="s">
        <v>1185</v>
      </c>
      <c r="G1544" s="11" t="s">
        <v>1388</v>
      </c>
      <c r="H1544" s="14">
        <v>0.25</v>
      </c>
      <c r="I1544" s="12" t="s">
        <v>936</v>
      </c>
      <c r="J1544" s="11" t="s">
        <v>1385</v>
      </c>
      <c r="K1544" s="3">
        <v>1320</v>
      </c>
      <c r="L1544" s="11" t="s">
        <v>11</v>
      </c>
    </row>
    <row r="1545" spans="1:12" x14ac:dyDescent="0.2">
      <c r="B1545" s="11" t="s">
        <v>90</v>
      </c>
      <c r="D1545" s="11" t="s">
        <v>1386</v>
      </c>
      <c r="J1545" s="11" t="s">
        <v>1386</v>
      </c>
      <c r="K1545" s="3">
        <v>11410.92</v>
      </c>
      <c r="L1545" s="11" t="s">
        <v>15</v>
      </c>
    </row>
    <row r="1546" spans="1:12" x14ac:dyDescent="0.2">
      <c r="B1546" s="11" t="s">
        <v>199</v>
      </c>
      <c r="D1546" s="11" t="s">
        <v>1387</v>
      </c>
      <c r="J1546" s="11" t="s">
        <v>1387</v>
      </c>
      <c r="K1546" s="3">
        <v>3210</v>
      </c>
      <c r="L1546" s="11" t="s">
        <v>12</v>
      </c>
    </row>
    <row r="1547" spans="1:12" x14ac:dyDescent="0.2">
      <c r="K1547" s="3">
        <f>SUM(K1544:K1546)</f>
        <v>15940.92</v>
      </c>
      <c r="L1547" s="11" t="s">
        <v>9</v>
      </c>
    </row>
    <row r="1549" spans="1:12" x14ac:dyDescent="0.2">
      <c r="A1549" s="11" t="s">
        <v>423</v>
      </c>
      <c r="C1549" s="11" t="s">
        <v>124</v>
      </c>
      <c r="D1549" s="11" t="s">
        <v>1391</v>
      </c>
      <c r="E1549" s="12" t="s">
        <v>1394</v>
      </c>
      <c r="F1549" s="12" t="s">
        <v>1185</v>
      </c>
      <c r="G1549" s="11" t="s">
        <v>21</v>
      </c>
      <c r="H1549" s="14">
        <v>0.25</v>
      </c>
      <c r="I1549" s="12" t="s">
        <v>971</v>
      </c>
      <c r="J1549" s="11" t="s">
        <v>1391</v>
      </c>
      <c r="K1549" s="3">
        <v>788</v>
      </c>
      <c r="L1549" s="11" t="s">
        <v>11</v>
      </c>
    </row>
    <row r="1550" spans="1:12" x14ac:dyDescent="0.2">
      <c r="D1550" s="11" t="s">
        <v>1392</v>
      </c>
      <c r="J1550" s="11" t="s">
        <v>1392</v>
      </c>
      <c r="K1550" s="3">
        <v>500</v>
      </c>
      <c r="L1550" s="11" t="s">
        <v>14</v>
      </c>
    </row>
    <row r="1551" spans="1:12" x14ac:dyDescent="0.2">
      <c r="D1551" s="11" t="s">
        <v>1393</v>
      </c>
      <c r="J1551" s="11" t="s">
        <v>1393</v>
      </c>
      <c r="K1551" s="17">
        <v>1020</v>
      </c>
      <c r="L1551" s="11" t="s">
        <v>12</v>
      </c>
    </row>
    <row r="1552" spans="1:12" x14ac:dyDescent="0.2">
      <c r="K1552" s="3">
        <f>SUM(K1549:K1551)</f>
        <v>2308</v>
      </c>
      <c r="L1552" s="11" t="s">
        <v>9</v>
      </c>
    </row>
    <row r="1554" spans="1:12" x14ac:dyDescent="0.2">
      <c r="A1554" t="s">
        <v>82</v>
      </c>
      <c r="B1554" t="s">
        <v>868</v>
      </c>
      <c r="C1554" t="s">
        <v>1218</v>
      </c>
      <c r="D1554" t="s">
        <v>1395</v>
      </c>
      <c r="E1554" s="2" t="s">
        <v>1396</v>
      </c>
      <c r="F1554" s="2" t="s">
        <v>1185</v>
      </c>
      <c r="G1554" t="s">
        <v>167</v>
      </c>
      <c r="H1554" s="14">
        <v>0.45833333333333331</v>
      </c>
      <c r="I1554" s="2" t="s">
        <v>965</v>
      </c>
      <c r="J1554" t="s">
        <v>1395</v>
      </c>
      <c r="K1554" s="3">
        <v>774</v>
      </c>
      <c r="L1554" t="s">
        <v>11</v>
      </c>
    </row>
    <row r="1555" spans="1:12" x14ac:dyDescent="0.2">
      <c r="B1555" t="s">
        <v>1397</v>
      </c>
      <c r="K1555" s="3">
        <v>802</v>
      </c>
      <c r="L1555" t="s">
        <v>20</v>
      </c>
    </row>
    <row r="1556" spans="1:12" x14ac:dyDescent="0.2">
      <c r="K1556" s="3">
        <f>SUM(K1554:K1555)</f>
        <v>1576</v>
      </c>
      <c r="L1556" t="s">
        <v>9</v>
      </c>
    </row>
    <row r="1558" spans="1:12" x14ac:dyDescent="0.2">
      <c r="A1558" t="s">
        <v>1079</v>
      </c>
      <c r="C1558" t="s">
        <v>26</v>
      </c>
      <c r="D1558" t="s">
        <v>894</v>
      </c>
      <c r="E1558" s="2" t="s">
        <v>1398</v>
      </c>
      <c r="F1558" s="2" t="s">
        <v>1185</v>
      </c>
      <c r="G1558" t="s">
        <v>38</v>
      </c>
      <c r="H1558" s="14">
        <v>0.33333333333333331</v>
      </c>
      <c r="I1558" s="2" t="s">
        <v>946</v>
      </c>
      <c r="J1558" t="s">
        <v>894</v>
      </c>
      <c r="K1558" s="3">
        <v>258</v>
      </c>
      <c r="L1558" t="s">
        <v>11</v>
      </c>
    </row>
    <row r="1559" spans="1:12" x14ac:dyDescent="0.2">
      <c r="K1559" s="3">
        <v>258</v>
      </c>
      <c r="L1559" t="s">
        <v>9</v>
      </c>
    </row>
    <row r="1561" spans="1:12" x14ac:dyDescent="0.2">
      <c r="A1561" t="s">
        <v>1079</v>
      </c>
      <c r="C1561" t="s">
        <v>26</v>
      </c>
      <c r="D1561" t="s">
        <v>1400</v>
      </c>
      <c r="E1561" s="2" t="s">
        <v>358</v>
      </c>
      <c r="F1561" s="2" t="s">
        <v>1185</v>
      </c>
      <c r="G1561" t="s">
        <v>1401</v>
      </c>
      <c r="H1561" s="14">
        <v>0.41666666666666669</v>
      </c>
      <c r="I1561" s="2" t="s">
        <v>925</v>
      </c>
      <c r="J1561" t="s">
        <v>1400</v>
      </c>
      <c r="K1561" s="3">
        <v>166</v>
      </c>
      <c r="L1561" t="s">
        <v>11</v>
      </c>
    </row>
    <row r="1562" spans="1:12" x14ac:dyDescent="0.2">
      <c r="K1562" s="3">
        <v>300</v>
      </c>
      <c r="L1562" t="s">
        <v>1399</v>
      </c>
    </row>
    <row r="1563" spans="1:12" x14ac:dyDescent="0.2">
      <c r="K1563" s="3">
        <f>SUM(K1561:K1562)</f>
        <v>466</v>
      </c>
      <c r="L1563" t="s">
        <v>9</v>
      </c>
    </row>
    <row r="1565" spans="1:12" x14ac:dyDescent="0.2">
      <c r="A1565" t="s">
        <v>1178</v>
      </c>
      <c r="C1565" t="s">
        <v>699</v>
      </c>
      <c r="D1565" t="s">
        <v>1405</v>
      </c>
      <c r="E1565" s="2" t="s">
        <v>1408</v>
      </c>
      <c r="F1565" s="2" t="s">
        <v>1185</v>
      </c>
      <c r="G1565" t="s">
        <v>21</v>
      </c>
      <c r="H1565" s="2" t="s">
        <v>950</v>
      </c>
      <c r="I1565" s="2" t="s">
        <v>965</v>
      </c>
      <c r="J1565" t="s">
        <v>1405</v>
      </c>
      <c r="K1565" s="3">
        <v>788</v>
      </c>
      <c r="L1565" t="s">
        <v>11</v>
      </c>
    </row>
    <row r="1566" spans="1:12" x14ac:dyDescent="0.2">
      <c r="D1566" t="s">
        <v>1406</v>
      </c>
      <c r="J1566" t="s">
        <v>1406</v>
      </c>
      <c r="K1566" s="3">
        <v>400</v>
      </c>
      <c r="L1566" t="s">
        <v>14</v>
      </c>
    </row>
    <row r="1567" spans="1:12" x14ac:dyDescent="0.2">
      <c r="D1567" t="s">
        <v>1407</v>
      </c>
      <c r="J1567" t="s">
        <v>1407</v>
      </c>
      <c r="K1567" s="3">
        <v>1520</v>
      </c>
      <c r="L1567" t="s">
        <v>15</v>
      </c>
    </row>
    <row r="1568" spans="1:12" x14ac:dyDescent="0.2">
      <c r="K1568" s="3">
        <v>546</v>
      </c>
      <c r="L1568" t="s">
        <v>12</v>
      </c>
    </row>
    <row r="1569" spans="1:12" x14ac:dyDescent="0.2">
      <c r="K1569" s="3">
        <f>SUM(K1565:K1568)</f>
        <v>3254</v>
      </c>
      <c r="L1569" t="s">
        <v>9</v>
      </c>
    </row>
    <row r="1571" spans="1:12" x14ac:dyDescent="0.2">
      <c r="A1571" t="s">
        <v>1079</v>
      </c>
      <c r="B1571" t="s">
        <v>1404</v>
      </c>
      <c r="C1571" t="s">
        <v>26</v>
      </c>
      <c r="D1571" t="s">
        <v>1402</v>
      </c>
      <c r="E1571" s="2" t="s">
        <v>1403</v>
      </c>
      <c r="F1571" s="2" t="s">
        <v>1185</v>
      </c>
      <c r="G1571" t="s">
        <v>1267</v>
      </c>
      <c r="H1571" s="14">
        <v>0.25</v>
      </c>
      <c r="I1571" s="2" t="s">
        <v>914</v>
      </c>
      <c r="J1571" t="s">
        <v>1402</v>
      </c>
      <c r="K1571" s="3">
        <v>866</v>
      </c>
      <c r="L1571" t="s">
        <v>11</v>
      </c>
    </row>
    <row r="1572" spans="1:12" x14ac:dyDescent="0.2">
      <c r="B1572" t="s">
        <v>587</v>
      </c>
      <c r="K1572" s="3">
        <v>642</v>
      </c>
      <c r="L1572" t="s">
        <v>20</v>
      </c>
    </row>
    <row r="1573" spans="1:12" x14ac:dyDescent="0.2">
      <c r="K1573" s="3">
        <f>SUM(K1571:K1572)</f>
        <v>1508</v>
      </c>
      <c r="L1573" t="s">
        <v>9</v>
      </c>
    </row>
    <row r="1575" spans="1:12" x14ac:dyDescent="0.2">
      <c r="A1575" t="s">
        <v>82</v>
      </c>
      <c r="C1575" t="s">
        <v>1043</v>
      </c>
      <c r="D1575" t="s">
        <v>1410</v>
      </c>
      <c r="E1575" s="2" t="s">
        <v>1413</v>
      </c>
      <c r="F1575" s="2" t="s">
        <v>1185</v>
      </c>
      <c r="G1575" t="s">
        <v>21</v>
      </c>
      <c r="H1575" s="2" t="s">
        <v>1147</v>
      </c>
      <c r="I1575" s="14">
        <v>0.25</v>
      </c>
      <c r="J1575" t="s">
        <v>1410</v>
      </c>
      <c r="K1575" s="3">
        <v>1136</v>
      </c>
      <c r="L1575" t="s">
        <v>11</v>
      </c>
    </row>
    <row r="1576" spans="1:12" x14ac:dyDescent="0.2">
      <c r="K1576" s="3">
        <v>1614</v>
      </c>
      <c r="L1576" t="s">
        <v>14</v>
      </c>
    </row>
    <row r="1577" spans="1:12" x14ac:dyDescent="0.2">
      <c r="K1577" s="3">
        <v>1520</v>
      </c>
      <c r="L1577" t="s">
        <v>15</v>
      </c>
    </row>
    <row r="1578" spans="1:12" x14ac:dyDescent="0.2">
      <c r="K1578" s="3">
        <v>1520</v>
      </c>
      <c r="L1578" t="s">
        <v>12</v>
      </c>
    </row>
    <row r="1579" spans="1:12" x14ac:dyDescent="0.2">
      <c r="K1579" s="3">
        <f>SUM(K1575:K1578)</f>
        <v>5790</v>
      </c>
      <c r="L1579" t="s">
        <v>9</v>
      </c>
    </row>
    <row r="1581" spans="1:12" x14ac:dyDescent="0.2">
      <c r="A1581" t="s">
        <v>868</v>
      </c>
      <c r="B1581" t="s">
        <v>880</v>
      </c>
      <c r="C1581" t="s">
        <v>1414</v>
      </c>
      <c r="D1581" t="s">
        <v>1411</v>
      </c>
      <c r="E1581" s="2" t="s">
        <v>1412</v>
      </c>
      <c r="F1581" s="2" t="s">
        <v>1185</v>
      </c>
      <c r="G1581" t="s">
        <v>21</v>
      </c>
      <c r="H1581" s="14">
        <v>0.25347222222222221</v>
      </c>
      <c r="I1581" s="2" t="s">
        <v>936</v>
      </c>
      <c r="J1581" t="s">
        <v>1411</v>
      </c>
      <c r="K1581" s="3">
        <v>1576</v>
      </c>
      <c r="L1581" t="s">
        <v>11</v>
      </c>
    </row>
    <row r="1582" spans="1:12" x14ac:dyDescent="0.2">
      <c r="K1582" s="3">
        <v>1500</v>
      </c>
      <c r="L1582" t="s">
        <v>14</v>
      </c>
    </row>
    <row r="1583" spans="1:12" x14ac:dyDescent="0.2">
      <c r="K1583" s="3">
        <v>7508.9</v>
      </c>
      <c r="L1583" t="s">
        <v>15</v>
      </c>
    </row>
    <row r="1584" spans="1:12" x14ac:dyDescent="0.2">
      <c r="K1584" s="3">
        <v>1890</v>
      </c>
      <c r="L1584" t="s">
        <v>1409</v>
      </c>
    </row>
    <row r="1585" spans="1:12" x14ac:dyDescent="0.2">
      <c r="K1585" s="3">
        <f>SUM(K1581:K1584)</f>
        <v>12474.9</v>
      </c>
    </row>
    <row r="1587" spans="1:12" x14ac:dyDescent="0.2">
      <c r="A1587" t="s">
        <v>1079</v>
      </c>
      <c r="B1587" t="s">
        <v>1404</v>
      </c>
      <c r="C1587" t="s">
        <v>26</v>
      </c>
      <c r="D1587" t="s">
        <v>1415</v>
      </c>
      <c r="E1587" s="2" t="s">
        <v>1416</v>
      </c>
      <c r="F1587" s="2" t="s">
        <v>1185</v>
      </c>
      <c r="G1587" t="s">
        <v>208</v>
      </c>
      <c r="H1587" s="14">
        <v>0.29166666666666669</v>
      </c>
      <c r="I1587" s="2" t="s">
        <v>914</v>
      </c>
      <c r="J1587" t="s">
        <v>1415</v>
      </c>
      <c r="K1587" s="3">
        <v>700</v>
      </c>
      <c r="L1587" t="s">
        <v>11</v>
      </c>
    </row>
    <row r="1588" spans="1:12" x14ac:dyDescent="0.2">
      <c r="K1588" s="3">
        <v>700</v>
      </c>
      <c r="L1588" t="s">
        <v>9</v>
      </c>
    </row>
    <row r="1590" spans="1:12" x14ac:dyDescent="0.2">
      <c r="A1590" t="s">
        <v>1420</v>
      </c>
      <c r="C1590" t="s">
        <v>1419</v>
      </c>
      <c r="D1590" t="s">
        <v>1417</v>
      </c>
      <c r="E1590" s="2" t="s">
        <v>708</v>
      </c>
      <c r="F1590" s="2" t="s">
        <v>1185</v>
      </c>
      <c r="G1590" t="s">
        <v>21</v>
      </c>
      <c r="H1590" s="2" t="s">
        <v>1418</v>
      </c>
      <c r="I1590" s="14">
        <v>0.22916666666666666</v>
      </c>
      <c r="J1590" t="s">
        <v>1417</v>
      </c>
      <c r="K1590" s="3">
        <v>458</v>
      </c>
      <c r="L1590" t="s">
        <v>11</v>
      </c>
    </row>
    <row r="1591" spans="1:12" x14ac:dyDescent="0.2">
      <c r="K1591" s="3">
        <v>1520</v>
      </c>
      <c r="L1591" t="s">
        <v>15</v>
      </c>
    </row>
    <row r="1592" spans="1:12" x14ac:dyDescent="0.2">
      <c r="K1592" s="3">
        <v>320</v>
      </c>
      <c r="L1592" t="s">
        <v>12</v>
      </c>
    </row>
    <row r="1593" spans="1:12" x14ac:dyDescent="0.2">
      <c r="K1593" s="3">
        <f>SUM(K1590:K1592)</f>
        <v>2298</v>
      </c>
      <c r="L1593" t="s">
        <v>9</v>
      </c>
    </row>
    <row r="1595" spans="1:12" x14ac:dyDescent="0.2">
      <c r="A1595" t="s">
        <v>127</v>
      </c>
      <c r="C1595" t="s">
        <v>961</v>
      </c>
      <c r="D1595" t="s">
        <v>1422</v>
      </c>
      <c r="E1595" s="2" t="s">
        <v>896</v>
      </c>
      <c r="F1595" s="2" t="s">
        <v>1185</v>
      </c>
      <c r="G1595" t="s">
        <v>1421</v>
      </c>
      <c r="H1595" s="14">
        <v>0.41666666666666669</v>
      </c>
      <c r="I1595" s="2" t="s">
        <v>971</v>
      </c>
      <c r="J1595" t="s">
        <v>1422</v>
      </c>
      <c r="K1595" s="3">
        <v>128</v>
      </c>
      <c r="L1595" t="s">
        <v>11</v>
      </c>
    </row>
    <row r="1596" spans="1:12" x14ac:dyDescent="0.2">
      <c r="K1596" s="3">
        <v>128</v>
      </c>
      <c r="L1596" t="s">
        <v>9</v>
      </c>
    </row>
    <row r="1598" spans="1:12" x14ac:dyDescent="0.2">
      <c r="A1598" t="s">
        <v>1079</v>
      </c>
      <c r="B1598" t="s">
        <v>1404</v>
      </c>
      <c r="C1598" t="s">
        <v>26</v>
      </c>
      <c r="D1598" t="s">
        <v>1415</v>
      </c>
      <c r="E1598" s="2" t="s">
        <v>1424</v>
      </c>
      <c r="F1598" s="2" t="s">
        <v>1185</v>
      </c>
      <c r="G1598" t="s">
        <v>1423</v>
      </c>
      <c r="H1598" s="14">
        <v>0.25</v>
      </c>
      <c r="I1598" s="2" t="s">
        <v>914</v>
      </c>
      <c r="J1598" t="s">
        <v>1415</v>
      </c>
      <c r="K1598" s="3">
        <v>548</v>
      </c>
      <c r="L1598" t="s">
        <v>11</v>
      </c>
    </row>
    <row r="1599" spans="1:12" x14ac:dyDescent="0.2">
      <c r="K1599" s="3">
        <v>548</v>
      </c>
      <c r="L1599" t="s">
        <v>9</v>
      </c>
    </row>
    <row r="1601" spans="1:12" x14ac:dyDescent="0.2">
      <c r="A1601" t="s">
        <v>199</v>
      </c>
      <c r="C1601" t="s">
        <v>198</v>
      </c>
      <c r="D1601" t="s">
        <v>1425</v>
      </c>
      <c r="E1601" s="2" t="s">
        <v>1426</v>
      </c>
      <c r="F1601" s="2" t="s">
        <v>1185</v>
      </c>
      <c r="G1601" t="s">
        <v>1388</v>
      </c>
      <c r="H1601" s="14">
        <v>0.25</v>
      </c>
      <c r="I1601" s="2" t="s">
        <v>930</v>
      </c>
      <c r="J1601" t="s">
        <v>1425</v>
      </c>
      <c r="K1601" s="3">
        <v>128</v>
      </c>
      <c r="L1601" t="s">
        <v>11</v>
      </c>
    </row>
    <row r="1602" spans="1:12" x14ac:dyDescent="0.2">
      <c r="K1602" s="3">
        <v>2576</v>
      </c>
      <c r="L1602" t="s">
        <v>15</v>
      </c>
    </row>
    <row r="1603" spans="1:12" x14ac:dyDescent="0.2">
      <c r="K1603" s="3">
        <v>1025</v>
      </c>
      <c r="L1603" t="s">
        <v>12</v>
      </c>
    </row>
    <row r="1604" spans="1:12" x14ac:dyDescent="0.2">
      <c r="K1604" s="3">
        <f>SUM(K1601:K1603)</f>
        <v>3729</v>
      </c>
      <c r="L1604" t="s">
        <v>9</v>
      </c>
    </row>
    <row r="1606" spans="1:12" x14ac:dyDescent="0.2">
      <c r="A1606" t="s">
        <v>587</v>
      </c>
      <c r="C1606" t="s">
        <v>26</v>
      </c>
      <c r="D1606" t="s">
        <v>956</v>
      </c>
      <c r="E1606" s="2" t="s">
        <v>381</v>
      </c>
      <c r="F1606" s="2" t="s">
        <v>1185</v>
      </c>
      <c r="G1606" t="s">
        <v>17</v>
      </c>
      <c r="H1606" s="2" t="s">
        <v>926</v>
      </c>
      <c r="I1606" s="2" t="s">
        <v>965</v>
      </c>
      <c r="J1606" t="s">
        <v>956</v>
      </c>
      <c r="K1606" s="3">
        <v>92</v>
      </c>
      <c r="L1606" t="s">
        <v>11</v>
      </c>
    </row>
    <row r="1607" spans="1:12" x14ac:dyDescent="0.2">
      <c r="K1607" s="3">
        <v>216</v>
      </c>
      <c r="L1607" t="s">
        <v>20</v>
      </c>
    </row>
    <row r="1608" spans="1:12" x14ac:dyDescent="0.2">
      <c r="K1608" s="3">
        <f>SUM(K1606:K1607)</f>
        <v>308</v>
      </c>
      <c r="L1608" t="s">
        <v>9</v>
      </c>
    </row>
    <row r="1610" spans="1:12" x14ac:dyDescent="0.2">
      <c r="A1610" t="s">
        <v>1079</v>
      </c>
      <c r="C1610" t="s">
        <v>26</v>
      </c>
      <c r="D1610" t="s">
        <v>1427</v>
      </c>
      <c r="E1610" s="2" t="s">
        <v>400</v>
      </c>
      <c r="F1610" s="2" t="s">
        <v>1185</v>
      </c>
      <c r="G1610" t="s">
        <v>993</v>
      </c>
      <c r="H1610" s="14">
        <v>0.33333333333333331</v>
      </c>
      <c r="I1610" s="2" t="s">
        <v>914</v>
      </c>
      <c r="J1610" t="s">
        <v>1427</v>
      </c>
      <c r="K1610" s="3">
        <v>201</v>
      </c>
      <c r="L1610" t="s">
        <v>11</v>
      </c>
    </row>
    <row r="1611" spans="1:12" x14ac:dyDescent="0.2">
      <c r="K1611" s="3">
        <v>100</v>
      </c>
      <c r="L1611" t="s">
        <v>8</v>
      </c>
    </row>
    <row r="1612" spans="1:12" x14ac:dyDescent="0.2">
      <c r="K1612" s="3">
        <v>654</v>
      </c>
      <c r="L1612" t="s">
        <v>20</v>
      </c>
    </row>
    <row r="1613" spans="1:12" x14ac:dyDescent="0.2">
      <c r="K1613" s="3">
        <f>SUM(K1610:K1612)</f>
        <v>955</v>
      </c>
      <c r="L1613" t="s">
        <v>9</v>
      </c>
    </row>
    <row r="1615" spans="1:12" x14ac:dyDescent="0.2">
      <c r="A1615" t="s">
        <v>406</v>
      </c>
      <c r="C1615" t="s">
        <v>1432</v>
      </c>
      <c r="D1615" t="s">
        <v>1428</v>
      </c>
      <c r="E1615" s="18" t="s">
        <v>1438</v>
      </c>
      <c r="F1615" s="2" t="s">
        <v>1185</v>
      </c>
      <c r="G1615" t="s">
        <v>247</v>
      </c>
      <c r="H1615" s="14">
        <v>0.33333333333333331</v>
      </c>
      <c r="I1615" s="2" t="s">
        <v>926</v>
      </c>
      <c r="J1615" t="s">
        <v>1428</v>
      </c>
      <c r="K1615" s="3">
        <v>258</v>
      </c>
      <c r="L1615" t="s">
        <v>11</v>
      </c>
    </row>
    <row r="1616" spans="1:12" x14ac:dyDescent="0.2">
      <c r="D1616" t="s">
        <v>1429</v>
      </c>
      <c r="J1616" t="s">
        <v>1429</v>
      </c>
      <c r="K1616" s="3">
        <v>474.95</v>
      </c>
      <c r="L1616" t="s">
        <v>8</v>
      </c>
    </row>
    <row r="1617" spans="1:12" x14ac:dyDescent="0.2">
      <c r="D1617" t="s">
        <v>1430</v>
      </c>
      <c r="J1617" t="s">
        <v>1430</v>
      </c>
      <c r="K1617" s="3">
        <v>156</v>
      </c>
      <c r="L1617" t="s">
        <v>20</v>
      </c>
    </row>
    <row r="1618" spans="1:12" x14ac:dyDescent="0.2">
      <c r="D1618" t="s">
        <v>1431</v>
      </c>
      <c r="J1618" t="s">
        <v>1431</v>
      </c>
      <c r="K1618" s="3">
        <f>SUM(K1615:K1617)</f>
        <v>888.95</v>
      </c>
      <c r="L1618" t="s">
        <v>9</v>
      </c>
    </row>
    <row r="1620" spans="1:12" x14ac:dyDescent="0.2">
      <c r="A1620" t="s">
        <v>1390</v>
      </c>
      <c r="C1620" t="s">
        <v>46</v>
      </c>
      <c r="D1620" t="s">
        <v>1433</v>
      </c>
      <c r="E1620" s="18" t="s">
        <v>1439</v>
      </c>
      <c r="F1620" s="2" t="s">
        <v>1185</v>
      </c>
      <c r="G1620" t="s">
        <v>21</v>
      </c>
      <c r="H1620" s="14">
        <v>0.29166666666666669</v>
      </c>
      <c r="I1620" s="2" t="s">
        <v>1437</v>
      </c>
      <c r="J1620" t="s">
        <v>1433</v>
      </c>
      <c r="K1620" s="3">
        <v>458</v>
      </c>
      <c r="L1620" t="s">
        <v>11</v>
      </c>
    </row>
    <row r="1621" spans="1:12" x14ac:dyDescent="0.2">
      <c r="D1621" t="s">
        <v>1434</v>
      </c>
      <c r="J1621" t="s">
        <v>1434</v>
      </c>
      <c r="K1621" s="3">
        <v>3437.14</v>
      </c>
      <c r="L1621" t="s">
        <v>15</v>
      </c>
    </row>
    <row r="1622" spans="1:12" x14ac:dyDescent="0.2">
      <c r="D1622" t="s">
        <v>1435</v>
      </c>
      <c r="J1622" t="s">
        <v>1435</v>
      </c>
      <c r="K1622" s="3">
        <v>1567</v>
      </c>
      <c r="L1622" t="s">
        <v>12</v>
      </c>
    </row>
    <row r="1623" spans="1:12" x14ac:dyDescent="0.2">
      <c r="D1623" t="s">
        <v>1436</v>
      </c>
      <c r="J1623" t="s">
        <v>1436</v>
      </c>
      <c r="K1623" s="3">
        <f>SUM(K1620:K1622)</f>
        <v>5462.1399999999994</v>
      </c>
      <c r="L1623" t="s">
        <v>9</v>
      </c>
    </row>
    <row r="1625" spans="1:12" x14ac:dyDescent="0.2">
      <c r="A1625" t="s">
        <v>587</v>
      </c>
      <c r="C1625" t="s">
        <v>26</v>
      </c>
      <c r="D1625" t="s">
        <v>1444</v>
      </c>
      <c r="E1625" s="2" t="s">
        <v>719</v>
      </c>
      <c r="F1625" s="2" t="s">
        <v>1185</v>
      </c>
      <c r="G1625" t="s">
        <v>17</v>
      </c>
      <c r="H1625" s="14">
        <v>0.4375</v>
      </c>
      <c r="I1625" s="2" t="s">
        <v>926</v>
      </c>
      <c r="J1625" t="s">
        <v>1444</v>
      </c>
      <c r="K1625" s="3">
        <v>166</v>
      </c>
      <c r="L1625" t="s">
        <v>11</v>
      </c>
    </row>
    <row r="1626" spans="1:12" x14ac:dyDescent="0.2">
      <c r="D1626" t="s">
        <v>1445</v>
      </c>
      <c r="J1626" t="s">
        <v>1445</v>
      </c>
      <c r="K1626" s="3">
        <v>216</v>
      </c>
      <c r="L1626" t="s">
        <v>20</v>
      </c>
    </row>
    <row r="1627" spans="1:12" x14ac:dyDescent="0.2">
      <c r="K1627" s="3">
        <f>SUM(K1625:K1626)</f>
        <v>382</v>
      </c>
      <c r="L1627" t="s">
        <v>9</v>
      </c>
    </row>
    <row r="1629" spans="1:12" x14ac:dyDescent="0.2">
      <c r="A1629" t="s">
        <v>763</v>
      </c>
      <c r="C1629" t="s">
        <v>59</v>
      </c>
      <c r="D1629" t="s">
        <v>1440</v>
      </c>
      <c r="E1629" s="2" t="s">
        <v>1443</v>
      </c>
      <c r="F1629" s="2" t="s">
        <v>1185</v>
      </c>
      <c r="G1629" t="s">
        <v>21</v>
      </c>
      <c r="H1629" s="14">
        <v>0.25</v>
      </c>
      <c r="I1629" s="2" t="s">
        <v>975</v>
      </c>
      <c r="J1629" t="s">
        <v>1440</v>
      </c>
      <c r="K1629" s="3">
        <v>404</v>
      </c>
      <c r="L1629" t="s">
        <v>11</v>
      </c>
    </row>
    <row r="1630" spans="1:12" x14ac:dyDescent="0.2">
      <c r="D1630" t="s">
        <v>1441</v>
      </c>
      <c r="J1630" t="s">
        <v>1441</v>
      </c>
      <c r="K1630" s="3">
        <v>3613</v>
      </c>
      <c r="L1630" t="s">
        <v>15</v>
      </c>
    </row>
    <row r="1631" spans="1:12" x14ac:dyDescent="0.2">
      <c r="D1631" t="s">
        <v>1442</v>
      </c>
      <c r="J1631" t="s">
        <v>1442</v>
      </c>
      <c r="K1631" s="3">
        <v>440</v>
      </c>
      <c r="L1631" t="s">
        <v>12</v>
      </c>
    </row>
    <row r="1632" spans="1:12" x14ac:dyDescent="0.2">
      <c r="K1632" s="3">
        <f>SUM(K1629:K1631)</f>
        <v>4457</v>
      </c>
      <c r="L1632" t="s">
        <v>9</v>
      </c>
    </row>
    <row r="1634" spans="1:12" x14ac:dyDescent="0.2">
      <c r="A1634" t="s">
        <v>127</v>
      </c>
      <c r="C1634" t="s">
        <v>1451</v>
      </c>
      <c r="D1634" t="s">
        <v>1446</v>
      </c>
      <c r="E1634" s="2" t="s">
        <v>1450</v>
      </c>
      <c r="F1634" s="2" t="s">
        <v>1185</v>
      </c>
      <c r="G1634" t="s">
        <v>393</v>
      </c>
      <c r="H1634" s="2" t="s">
        <v>1449</v>
      </c>
      <c r="I1634" s="14">
        <v>0.4375</v>
      </c>
      <c r="J1634" t="s">
        <v>1446</v>
      </c>
      <c r="K1634" s="3">
        <v>350</v>
      </c>
      <c r="L1634" t="s">
        <v>11</v>
      </c>
    </row>
    <row r="1635" spans="1:12" x14ac:dyDescent="0.2">
      <c r="D1635" t="s">
        <v>1447</v>
      </c>
      <c r="J1635" t="s">
        <v>1447</v>
      </c>
      <c r="K1635" s="3">
        <v>1235</v>
      </c>
      <c r="L1635" t="s">
        <v>15</v>
      </c>
    </row>
    <row r="1636" spans="1:12" x14ac:dyDescent="0.2">
      <c r="D1636" t="s">
        <v>1448</v>
      </c>
      <c r="J1636" t="s">
        <v>1448</v>
      </c>
      <c r="K1636" s="3">
        <v>505</v>
      </c>
      <c r="L1636" t="s">
        <v>12</v>
      </c>
    </row>
    <row r="1637" spans="1:12" x14ac:dyDescent="0.2">
      <c r="K1637" s="3">
        <f>SUM(K1634:K1636)</f>
        <v>2090</v>
      </c>
      <c r="L1637" t="s">
        <v>9</v>
      </c>
    </row>
    <row r="1639" spans="1:12" x14ac:dyDescent="0.2">
      <c r="A1639" t="s">
        <v>763</v>
      </c>
      <c r="B1639" t="s">
        <v>1467</v>
      </c>
      <c r="C1639" t="s">
        <v>59</v>
      </c>
      <c r="D1639" t="s">
        <v>1466</v>
      </c>
      <c r="E1639" s="2" t="s">
        <v>987</v>
      </c>
      <c r="F1639" s="2" t="s">
        <v>1185</v>
      </c>
      <c r="G1639" t="s">
        <v>21</v>
      </c>
      <c r="H1639" s="14">
        <v>0.25</v>
      </c>
      <c r="I1639" s="2" t="s">
        <v>986</v>
      </c>
      <c r="J1639" t="s">
        <v>1464</v>
      </c>
      <c r="K1639" s="3">
        <v>808</v>
      </c>
      <c r="L1639" t="s">
        <v>11</v>
      </c>
    </row>
    <row r="1640" spans="1:12" x14ac:dyDescent="0.2">
      <c r="D1640" t="s">
        <v>1465</v>
      </c>
      <c r="J1640" t="s">
        <v>1465</v>
      </c>
      <c r="K1640" s="3">
        <v>4744.18</v>
      </c>
      <c r="L1640" t="s">
        <v>15</v>
      </c>
    </row>
    <row r="1641" spans="1:12" x14ac:dyDescent="0.2">
      <c r="K1641" s="3">
        <v>299</v>
      </c>
      <c r="L1641" t="s">
        <v>12</v>
      </c>
    </row>
    <row r="1642" spans="1:12" x14ac:dyDescent="0.2">
      <c r="K1642" s="3">
        <v>250</v>
      </c>
      <c r="L1642" t="s">
        <v>22</v>
      </c>
    </row>
    <row r="1643" spans="1:12" x14ac:dyDescent="0.2">
      <c r="K1643" s="3">
        <f>SUM(K1639:K1642)</f>
        <v>6101.18</v>
      </c>
      <c r="L1643" t="s">
        <v>9</v>
      </c>
    </row>
    <row r="1645" spans="1:12" x14ac:dyDescent="0.2">
      <c r="A1645" t="s">
        <v>587</v>
      </c>
      <c r="C1645" t="s">
        <v>26</v>
      </c>
      <c r="D1645" t="s">
        <v>1468</v>
      </c>
      <c r="E1645" s="2" t="s">
        <v>997</v>
      </c>
      <c r="F1645" s="2" t="s">
        <v>1185</v>
      </c>
      <c r="G1645" t="s">
        <v>683</v>
      </c>
      <c r="H1645" s="14">
        <v>0.33333333333333331</v>
      </c>
      <c r="I1645" s="2" t="s">
        <v>926</v>
      </c>
      <c r="J1645" t="s">
        <v>1468</v>
      </c>
      <c r="K1645" s="3">
        <v>258</v>
      </c>
      <c r="L1645" t="s">
        <v>11</v>
      </c>
    </row>
    <row r="1646" spans="1:12" x14ac:dyDescent="0.2">
      <c r="D1646" t="s">
        <v>1469</v>
      </c>
      <c r="J1646" t="s">
        <v>1469</v>
      </c>
      <c r="K1646" s="3">
        <v>129</v>
      </c>
      <c r="L1646" t="s">
        <v>20</v>
      </c>
    </row>
    <row r="1647" spans="1:12" x14ac:dyDescent="0.2">
      <c r="K1647" s="3">
        <f>SUM(K1645:K1646)</f>
        <v>387</v>
      </c>
      <c r="L1647" t="s">
        <v>9</v>
      </c>
    </row>
    <row r="1649" spans="1:12" x14ac:dyDescent="0.2">
      <c r="A1649" t="s">
        <v>1454</v>
      </c>
      <c r="C1649" t="s">
        <v>124</v>
      </c>
      <c r="D1649" t="s">
        <v>1452</v>
      </c>
      <c r="E1649" s="2" t="s">
        <v>998</v>
      </c>
      <c r="F1649" s="2" t="s">
        <v>1185</v>
      </c>
      <c r="G1649" t="s">
        <v>18</v>
      </c>
      <c r="H1649" s="14">
        <v>0.29166666666666669</v>
      </c>
      <c r="I1649" s="2" t="s">
        <v>971</v>
      </c>
      <c r="J1649" t="s">
        <v>1452</v>
      </c>
      <c r="K1649" s="3">
        <v>258</v>
      </c>
      <c r="L1649" t="s">
        <v>126</v>
      </c>
    </row>
    <row r="1650" spans="1:12" x14ac:dyDescent="0.2">
      <c r="D1650" t="s">
        <v>1453</v>
      </c>
      <c r="J1650" t="s">
        <v>1453</v>
      </c>
      <c r="K1650" s="3">
        <v>258</v>
      </c>
      <c r="L1650" t="s">
        <v>9</v>
      </c>
    </row>
    <row r="1652" spans="1:12" x14ac:dyDescent="0.2">
      <c r="A1652" t="s">
        <v>1458</v>
      </c>
      <c r="C1652" t="s">
        <v>26</v>
      </c>
      <c r="D1652" t="s">
        <v>1457</v>
      </c>
      <c r="E1652" s="2" t="s">
        <v>1456</v>
      </c>
      <c r="F1652" s="2" t="s">
        <v>1185</v>
      </c>
      <c r="G1652" t="s">
        <v>1455</v>
      </c>
      <c r="H1652" s="14">
        <v>0.29166666666666669</v>
      </c>
      <c r="I1652" s="2" t="s">
        <v>946</v>
      </c>
      <c r="J1652" t="s">
        <v>1457</v>
      </c>
      <c r="K1652" s="3">
        <v>459</v>
      </c>
      <c r="L1652" t="s">
        <v>11</v>
      </c>
    </row>
    <row r="1653" spans="1:12" x14ac:dyDescent="0.2">
      <c r="K1653" s="3">
        <v>459</v>
      </c>
      <c r="L1653" t="s">
        <v>9</v>
      </c>
    </row>
    <row r="1655" spans="1:12" x14ac:dyDescent="0.2">
      <c r="A1655" t="s">
        <v>868</v>
      </c>
      <c r="B1655" t="s">
        <v>1463</v>
      </c>
      <c r="C1655" t="s">
        <v>1462</v>
      </c>
      <c r="D1655" t="s">
        <v>1459</v>
      </c>
      <c r="E1655" s="2" t="s">
        <v>1461</v>
      </c>
      <c r="F1655" s="2" t="s">
        <v>1185</v>
      </c>
      <c r="G1655" t="s">
        <v>21</v>
      </c>
      <c r="H1655" s="14">
        <v>0.29166666666666669</v>
      </c>
      <c r="I1655" s="2" t="s">
        <v>986</v>
      </c>
      <c r="J1655" t="s">
        <v>1459</v>
      </c>
      <c r="K1655" s="3">
        <v>1832</v>
      </c>
      <c r="L1655" t="s">
        <v>11</v>
      </c>
    </row>
    <row r="1656" spans="1:12" x14ac:dyDescent="0.2">
      <c r="D1656" t="s">
        <v>1460</v>
      </c>
      <c r="J1656" t="s">
        <v>1460</v>
      </c>
      <c r="K1656" s="3">
        <v>1614</v>
      </c>
      <c r="L1656" t="s">
        <v>14</v>
      </c>
    </row>
    <row r="1657" spans="1:12" x14ac:dyDescent="0.2">
      <c r="K1657" s="3">
        <v>7893.12</v>
      </c>
      <c r="L1657" t="s">
        <v>15</v>
      </c>
    </row>
    <row r="1658" spans="1:12" x14ac:dyDescent="0.2">
      <c r="K1658" s="3">
        <v>1680</v>
      </c>
      <c r="L1658" t="s">
        <v>12</v>
      </c>
    </row>
    <row r="1659" spans="1:12" x14ac:dyDescent="0.2">
      <c r="K1659" s="3">
        <f>SUM(K1655:K1658)</f>
        <v>13019.119999999999</v>
      </c>
    </row>
    <row r="1661" spans="1:12" x14ac:dyDescent="0.2">
      <c r="A1661" t="s">
        <v>587</v>
      </c>
      <c r="C1661" t="s">
        <v>26</v>
      </c>
      <c r="D1661" t="s">
        <v>1470</v>
      </c>
      <c r="E1661" s="2" t="s">
        <v>446</v>
      </c>
      <c r="F1661" s="2" t="s">
        <v>1185</v>
      </c>
      <c r="G1661" t="s">
        <v>905</v>
      </c>
      <c r="H1661" s="14">
        <v>0</v>
      </c>
      <c r="I1661" s="2" t="s">
        <v>914</v>
      </c>
      <c r="J1661" t="s">
        <v>1470</v>
      </c>
      <c r="K1661" s="3">
        <v>258</v>
      </c>
      <c r="L1661" t="s">
        <v>11</v>
      </c>
    </row>
    <row r="1662" spans="1:12" x14ac:dyDescent="0.2">
      <c r="D1662" t="s">
        <v>1471</v>
      </c>
      <c r="J1662" t="s">
        <v>1471</v>
      </c>
      <c r="K1662" s="3">
        <v>200.01</v>
      </c>
      <c r="L1662" t="s">
        <v>8</v>
      </c>
    </row>
    <row r="1663" spans="1:12" x14ac:dyDescent="0.2">
      <c r="K1663" s="3">
        <v>179</v>
      </c>
      <c r="L1663" t="s">
        <v>20</v>
      </c>
    </row>
    <row r="1664" spans="1:12" x14ac:dyDescent="0.2">
      <c r="K1664" s="3">
        <f>SUM(K1661:K1663)</f>
        <v>637.01</v>
      </c>
      <c r="L1664" t="s">
        <v>9</v>
      </c>
    </row>
    <row r="1666" spans="1:12" x14ac:dyDescent="0.2">
      <c r="A1666" t="s">
        <v>1474</v>
      </c>
      <c r="C1666" t="s">
        <v>1475</v>
      </c>
      <c r="D1666" t="s">
        <v>1476</v>
      </c>
      <c r="E1666" s="2" t="s">
        <v>1477</v>
      </c>
      <c r="F1666" s="2" t="s">
        <v>1185</v>
      </c>
      <c r="G1666" t="s">
        <v>1478</v>
      </c>
      <c r="H1666" s="2" t="s">
        <v>966</v>
      </c>
      <c r="I1666" s="2" t="s">
        <v>975</v>
      </c>
      <c r="J1666" t="s">
        <v>1476</v>
      </c>
      <c r="K1666" s="3">
        <v>2168</v>
      </c>
      <c r="L1666" t="s">
        <v>11</v>
      </c>
    </row>
    <row r="1667" spans="1:12" x14ac:dyDescent="0.2">
      <c r="K1667" s="3">
        <v>3113.52</v>
      </c>
      <c r="L1667" t="s">
        <v>14</v>
      </c>
    </row>
    <row r="1668" spans="1:12" x14ac:dyDescent="0.2">
      <c r="K1668" s="3">
        <v>3794</v>
      </c>
      <c r="L1668" t="s">
        <v>15</v>
      </c>
    </row>
    <row r="1669" spans="1:12" x14ac:dyDescent="0.2">
      <c r="K1669" s="3">
        <v>1778</v>
      </c>
      <c r="L1669" t="s">
        <v>12</v>
      </c>
    </row>
    <row r="1670" spans="1:12" x14ac:dyDescent="0.2">
      <c r="K1670" s="3">
        <f>SUM(K1666:K1669)</f>
        <v>10853.52</v>
      </c>
      <c r="L1670" t="s">
        <v>9</v>
      </c>
    </row>
    <row r="1672" spans="1:12" x14ac:dyDescent="0.2">
      <c r="A1672" t="s">
        <v>1479</v>
      </c>
      <c r="B1672" t="s">
        <v>1480</v>
      </c>
      <c r="C1672" t="s">
        <v>1148</v>
      </c>
      <c r="D1672" t="s">
        <v>1481</v>
      </c>
      <c r="E1672" s="2" t="s">
        <v>1477</v>
      </c>
      <c r="F1672" s="2" t="s">
        <v>1185</v>
      </c>
      <c r="G1672" t="s">
        <v>167</v>
      </c>
      <c r="H1672" s="14">
        <v>0.29166666666666669</v>
      </c>
      <c r="I1672" s="2" t="s">
        <v>946</v>
      </c>
      <c r="J1672" t="s">
        <v>1481</v>
      </c>
      <c r="K1672" s="3">
        <v>3353</v>
      </c>
      <c r="L1672" t="s">
        <v>11</v>
      </c>
    </row>
    <row r="1673" spans="1:12" x14ac:dyDescent="0.2">
      <c r="K1673" s="3">
        <v>2023.38</v>
      </c>
      <c r="L1673" t="s">
        <v>14</v>
      </c>
    </row>
    <row r="1674" spans="1:12" x14ac:dyDescent="0.2">
      <c r="K1674" s="3">
        <v>2100</v>
      </c>
      <c r="L1674" t="s">
        <v>1482</v>
      </c>
    </row>
    <row r="1675" spans="1:12" x14ac:dyDescent="0.2">
      <c r="K1675" s="3">
        <v>200</v>
      </c>
      <c r="L1675" t="s">
        <v>8</v>
      </c>
    </row>
    <row r="1676" spans="1:12" x14ac:dyDescent="0.2">
      <c r="K1676" s="3">
        <v>683</v>
      </c>
      <c r="L1676" t="s">
        <v>20</v>
      </c>
    </row>
    <row r="1677" spans="1:12" x14ac:dyDescent="0.2">
      <c r="K1677" s="3">
        <f>SUM(K1672:K1676)</f>
        <v>8359.380000000001</v>
      </c>
      <c r="L1677" t="s">
        <v>9</v>
      </c>
    </row>
    <row r="1679" spans="1:12" x14ac:dyDescent="0.2">
      <c r="A1679" t="s">
        <v>1483</v>
      </c>
      <c r="C1679" t="s">
        <v>1148</v>
      </c>
      <c r="D1679" t="s">
        <v>1484</v>
      </c>
      <c r="E1679" s="2" t="s">
        <v>1485</v>
      </c>
      <c r="F1679" s="2" t="s">
        <v>1185</v>
      </c>
      <c r="G1679" t="s">
        <v>1486</v>
      </c>
      <c r="H1679" s="19" t="s">
        <v>1487</v>
      </c>
      <c r="I1679" s="12" t="s">
        <v>1488</v>
      </c>
      <c r="J1679" t="s">
        <v>1484</v>
      </c>
      <c r="K1679" s="3">
        <v>1357</v>
      </c>
      <c r="L1679" t="s">
        <v>11</v>
      </c>
    </row>
    <row r="1680" spans="1:12" x14ac:dyDescent="0.2">
      <c r="K1680" s="3">
        <v>995</v>
      </c>
      <c r="L1680" t="s">
        <v>14</v>
      </c>
    </row>
    <row r="1681" spans="1:12" x14ac:dyDescent="0.2">
      <c r="K1681" s="3">
        <v>1478</v>
      </c>
      <c r="L1681" t="s">
        <v>15</v>
      </c>
    </row>
    <row r="1682" spans="1:12" x14ac:dyDescent="0.2">
      <c r="K1682" s="3">
        <v>3130</v>
      </c>
      <c r="L1682" t="s">
        <v>12</v>
      </c>
    </row>
    <row r="1683" spans="1:12" x14ac:dyDescent="0.2">
      <c r="K1683" s="3">
        <v>5800</v>
      </c>
      <c r="L1683" s="11" t="s">
        <v>1489</v>
      </c>
    </row>
    <row r="1684" spans="1:12" x14ac:dyDescent="0.2">
      <c r="K1684" s="3">
        <f>SUM(K1679:K1683)</f>
        <v>12760</v>
      </c>
      <c r="L1684" t="s">
        <v>9</v>
      </c>
    </row>
    <row r="1686" spans="1:12" x14ac:dyDescent="0.2">
      <c r="A1686" t="s">
        <v>1347</v>
      </c>
      <c r="C1686" t="s">
        <v>1085</v>
      </c>
      <c r="D1686" t="s">
        <v>1490</v>
      </c>
      <c r="E1686" s="2" t="s">
        <v>1491</v>
      </c>
      <c r="F1686" s="2" t="s">
        <v>1185</v>
      </c>
      <c r="G1686" t="s">
        <v>549</v>
      </c>
      <c r="H1686" s="14">
        <v>0.20833333333333334</v>
      </c>
      <c r="I1686" s="2" t="s">
        <v>960</v>
      </c>
      <c r="J1686" t="s">
        <v>1490</v>
      </c>
      <c r="K1686" s="3">
        <v>916</v>
      </c>
      <c r="L1686" t="s">
        <v>11</v>
      </c>
    </row>
    <row r="1687" spans="1:12" x14ac:dyDescent="0.2">
      <c r="K1687" s="3">
        <v>944</v>
      </c>
      <c r="L1687" t="s">
        <v>14</v>
      </c>
    </row>
    <row r="1688" spans="1:12" x14ac:dyDescent="0.2">
      <c r="K1688" s="3">
        <v>490</v>
      </c>
      <c r="L1688" t="s">
        <v>1492</v>
      </c>
    </row>
    <row r="1689" spans="1:12" x14ac:dyDescent="0.2">
      <c r="K1689" s="3">
        <v>2000</v>
      </c>
      <c r="L1689" t="s">
        <v>1493</v>
      </c>
    </row>
    <row r="1690" spans="1:12" x14ac:dyDescent="0.2">
      <c r="K1690" s="3">
        <v>605</v>
      </c>
      <c r="L1690" t="s">
        <v>20</v>
      </c>
    </row>
    <row r="1691" spans="1:12" x14ac:dyDescent="0.2">
      <c r="K1691" s="3">
        <f>SUM(K1686:K1690)</f>
        <v>4955</v>
      </c>
    </row>
    <row r="1693" spans="1:12" x14ac:dyDescent="0.2">
      <c r="A1693" t="s">
        <v>587</v>
      </c>
      <c r="C1693" t="s">
        <v>26</v>
      </c>
      <c r="D1693" t="s">
        <v>1472</v>
      </c>
      <c r="E1693" s="2" t="s">
        <v>166</v>
      </c>
      <c r="F1693" s="2" t="s">
        <v>1185</v>
      </c>
      <c r="G1693" t="s">
        <v>1473</v>
      </c>
      <c r="H1693" s="14">
        <v>0.375</v>
      </c>
      <c r="I1693" s="2" t="s">
        <v>926</v>
      </c>
      <c r="J1693" t="s">
        <v>1472</v>
      </c>
      <c r="K1693" s="3">
        <v>166</v>
      </c>
      <c r="L1693" t="s">
        <v>11</v>
      </c>
    </row>
    <row r="1694" spans="1:12" x14ac:dyDescent="0.2">
      <c r="K1694" s="3">
        <v>166</v>
      </c>
      <c r="L1694" t="s">
        <v>9</v>
      </c>
    </row>
    <row r="1696" spans="1:12" x14ac:dyDescent="0.2">
      <c r="A1696" t="s">
        <v>587</v>
      </c>
      <c r="C1696" t="s">
        <v>26</v>
      </c>
      <c r="D1696" t="s">
        <v>1510</v>
      </c>
      <c r="E1696" s="2" t="s">
        <v>1501</v>
      </c>
      <c r="F1696" s="2" t="s">
        <v>1185</v>
      </c>
      <c r="G1696" t="s">
        <v>18</v>
      </c>
      <c r="H1696" s="2" t="s">
        <v>950</v>
      </c>
      <c r="I1696" s="2" t="s">
        <v>1082</v>
      </c>
      <c r="J1696" t="s">
        <v>1510</v>
      </c>
      <c r="K1696" s="3">
        <v>166</v>
      </c>
      <c r="L1696" t="s">
        <v>11</v>
      </c>
    </row>
    <row r="1697" spans="1:12" x14ac:dyDescent="0.2">
      <c r="K1697" s="3">
        <v>108</v>
      </c>
      <c r="L1697" t="s">
        <v>20</v>
      </c>
    </row>
    <row r="1698" spans="1:12" x14ac:dyDescent="0.2">
      <c r="K1698" s="3">
        <f>SUM(K1696:K1697)</f>
        <v>274</v>
      </c>
      <c r="L1698" t="s">
        <v>9</v>
      </c>
    </row>
    <row r="1700" spans="1:12" x14ac:dyDescent="0.2">
      <c r="A1700" t="s">
        <v>763</v>
      </c>
      <c r="C1700" t="s">
        <v>1499</v>
      </c>
      <c r="D1700" t="s">
        <v>1494</v>
      </c>
      <c r="E1700" s="2" t="s">
        <v>1495</v>
      </c>
      <c r="F1700" s="2" t="s">
        <v>1185</v>
      </c>
      <c r="G1700" t="s">
        <v>275</v>
      </c>
      <c r="H1700" s="2" t="s">
        <v>950</v>
      </c>
      <c r="I1700" s="2" t="s">
        <v>930</v>
      </c>
      <c r="J1700" t="s">
        <v>1494</v>
      </c>
      <c r="K1700" s="3">
        <v>1140</v>
      </c>
      <c r="L1700" t="s">
        <v>11</v>
      </c>
    </row>
    <row r="1701" spans="1:12" x14ac:dyDescent="0.2">
      <c r="D1701" t="s">
        <v>1512</v>
      </c>
      <c r="J1701" t="s">
        <v>1512</v>
      </c>
      <c r="K1701" s="3">
        <v>2422</v>
      </c>
      <c r="L1701" t="s">
        <v>14</v>
      </c>
    </row>
    <row r="1702" spans="1:12" x14ac:dyDescent="0.2">
      <c r="D1702" t="s">
        <v>1513</v>
      </c>
      <c r="J1702" t="s">
        <v>1513</v>
      </c>
      <c r="K1702" s="3">
        <v>7094</v>
      </c>
      <c r="L1702" t="s">
        <v>1496</v>
      </c>
    </row>
    <row r="1703" spans="1:12" x14ac:dyDescent="0.2">
      <c r="K1703" s="3">
        <f>SUM(K1700:K1702)</f>
        <v>10656</v>
      </c>
      <c r="L1703" t="s">
        <v>9</v>
      </c>
    </row>
    <row r="1705" spans="1:12" x14ac:dyDescent="0.2">
      <c r="A1705" t="s">
        <v>1516</v>
      </c>
      <c r="B1705" t="s">
        <v>1497</v>
      </c>
      <c r="C1705" t="s">
        <v>124</v>
      </c>
      <c r="D1705" t="s">
        <v>1511</v>
      </c>
      <c r="E1705" s="14" t="s">
        <v>1498</v>
      </c>
      <c r="F1705" s="2" t="s">
        <v>1185</v>
      </c>
      <c r="G1705" t="s">
        <v>1267</v>
      </c>
      <c r="H1705" s="14">
        <v>0.29166666666666669</v>
      </c>
      <c r="I1705" s="2" t="s">
        <v>986</v>
      </c>
      <c r="J1705" t="s">
        <v>1508</v>
      </c>
      <c r="K1705" s="3">
        <v>516</v>
      </c>
      <c r="L1705" t="s">
        <v>11</v>
      </c>
    </row>
    <row r="1706" spans="1:12" x14ac:dyDescent="0.2">
      <c r="K1706" s="3">
        <v>300</v>
      </c>
      <c r="L1706" t="s">
        <v>8</v>
      </c>
    </row>
    <row r="1707" spans="1:12" x14ac:dyDescent="0.2">
      <c r="K1707" s="3">
        <v>258</v>
      </c>
      <c r="L1707" t="s">
        <v>20</v>
      </c>
    </row>
    <row r="1708" spans="1:12" x14ac:dyDescent="0.2">
      <c r="K1708" s="3">
        <f>SUM(K1705:K1707)</f>
        <v>1074</v>
      </c>
      <c r="L1708" t="s">
        <v>9</v>
      </c>
    </row>
    <row r="1710" spans="1:12" x14ac:dyDescent="0.2">
      <c r="A1710" t="s">
        <v>1517</v>
      </c>
      <c r="C1710" t="s">
        <v>124</v>
      </c>
      <c r="D1710" t="s">
        <v>1509</v>
      </c>
      <c r="E1710" s="2" t="s">
        <v>1500</v>
      </c>
      <c r="F1710" s="2" t="s">
        <v>1185</v>
      </c>
      <c r="G1710" t="s">
        <v>549</v>
      </c>
      <c r="H1710" s="14">
        <v>0.20833333333333334</v>
      </c>
      <c r="I1710" s="2" t="s">
        <v>914</v>
      </c>
      <c r="J1710" t="s">
        <v>1509</v>
      </c>
      <c r="K1710" s="3">
        <v>916</v>
      </c>
      <c r="L1710" t="s">
        <v>11</v>
      </c>
    </row>
    <row r="1711" spans="1:12" x14ac:dyDescent="0.2">
      <c r="K1711" s="3">
        <v>715</v>
      </c>
      <c r="L1711" t="s">
        <v>14</v>
      </c>
    </row>
    <row r="1712" spans="1:12" x14ac:dyDescent="0.2">
      <c r="K1712" s="3">
        <v>760</v>
      </c>
      <c r="L1712" t="s">
        <v>15</v>
      </c>
    </row>
    <row r="1713" spans="1:12" x14ac:dyDescent="0.2">
      <c r="K1713" s="3">
        <v>400</v>
      </c>
      <c r="L1713" t="s">
        <v>12</v>
      </c>
    </row>
    <row r="1714" spans="1:12" x14ac:dyDescent="0.2">
      <c r="K1714" s="3">
        <f>SUM(K1710:K1713)</f>
        <v>2791</v>
      </c>
      <c r="L1714" t="s">
        <v>9</v>
      </c>
    </row>
    <row r="1716" spans="1:12" x14ac:dyDescent="0.2">
      <c r="A1716" t="s">
        <v>90</v>
      </c>
      <c r="B1716" t="s">
        <v>1504</v>
      </c>
      <c r="C1716" t="s">
        <v>1505</v>
      </c>
      <c r="D1716" t="s">
        <v>1514</v>
      </c>
      <c r="E1716" s="2" t="s">
        <v>1506</v>
      </c>
      <c r="F1716" s="2" t="s">
        <v>1185</v>
      </c>
      <c r="G1716" t="s">
        <v>1507</v>
      </c>
      <c r="H1716" s="14">
        <v>0.29166666666666669</v>
      </c>
      <c r="I1716" s="2" t="s">
        <v>960</v>
      </c>
      <c r="J1716" t="s">
        <v>1514</v>
      </c>
      <c r="K1716" s="3">
        <v>916</v>
      </c>
      <c r="L1716" t="s">
        <v>11</v>
      </c>
    </row>
    <row r="1717" spans="1:12" x14ac:dyDescent="0.2">
      <c r="D1717" t="s">
        <v>1515</v>
      </c>
      <c r="J1717" t="s">
        <v>1515</v>
      </c>
      <c r="K1717" s="3">
        <v>7433.06</v>
      </c>
      <c r="L1717" t="s">
        <v>15</v>
      </c>
    </row>
    <row r="1718" spans="1:12" x14ac:dyDescent="0.2">
      <c r="K1718" s="3">
        <v>900</v>
      </c>
      <c r="L1718" t="s">
        <v>12</v>
      </c>
    </row>
    <row r="1719" spans="1:12" x14ac:dyDescent="0.2">
      <c r="K1719" s="3">
        <f>SUM(K1716:K1718)</f>
        <v>9249.0600000000013</v>
      </c>
      <c r="L1719" t="s">
        <v>9</v>
      </c>
    </row>
    <row r="1721" spans="1:12" x14ac:dyDescent="0.2">
      <c r="A1721" t="s">
        <v>150</v>
      </c>
      <c r="B1721" t="s">
        <v>294</v>
      </c>
      <c r="C1721" t="s">
        <v>26</v>
      </c>
      <c r="D1721" t="s">
        <v>1097</v>
      </c>
      <c r="E1721" s="2" t="s">
        <v>1502</v>
      </c>
      <c r="F1721" s="2" t="s">
        <v>1185</v>
      </c>
      <c r="G1721" t="s">
        <v>1503</v>
      </c>
      <c r="H1721" s="14">
        <v>0.25</v>
      </c>
      <c r="I1721" s="2" t="s">
        <v>914</v>
      </c>
      <c r="J1721" t="s">
        <v>1097</v>
      </c>
      <c r="K1721" s="3">
        <v>475</v>
      </c>
      <c r="L1721" t="s">
        <v>11</v>
      </c>
    </row>
    <row r="1722" spans="1:12" x14ac:dyDescent="0.2">
      <c r="K1722" s="3">
        <v>475</v>
      </c>
      <c r="L1722" t="s">
        <v>9</v>
      </c>
    </row>
    <row r="1724" spans="1:12" x14ac:dyDescent="0.2">
      <c r="A1724" t="s">
        <v>1271</v>
      </c>
      <c r="B1724" t="s">
        <v>1269</v>
      </c>
      <c r="C1724" t="s">
        <v>1148</v>
      </c>
      <c r="D1724" t="s">
        <v>1518</v>
      </c>
      <c r="E1724" s="2" t="s">
        <v>187</v>
      </c>
      <c r="F1724" s="2" t="s">
        <v>1185</v>
      </c>
      <c r="G1724" t="s">
        <v>1520</v>
      </c>
      <c r="H1724" s="14">
        <v>0.375</v>
      </c>
      <c r="I1724" s="2" t="s">
        <v>975</v>
      </c>
      <c r="J1724" t="s">
        <v>1518</v>
      </c>
      <c r="K1724" s="3">
        <v>664</v>
      </c>
      <c r="L1724" t="s">
        <v>11</v>
      </c>
    </row>
    <row r="1725" spans="1:12" x14ac:dyDescent="0.2">
      <c r="B1725" t="s">
        <v>995</v>
      </c>
      <c r="D1725" t="s">
        <v>1519</v>
      </c>
      <c r="J1725" t="s">
        <v>1519</v>
      </c>
      <c r="K1725" s="3">
        <v>258</v>
      </c>
      <c r="L1725" t="s">
        <v>20</v>
      </c>
    </row>
    <row r="1726" spans="1:12" x14ac:dyDescent="0.2">
      <c r="B1726" t="s">
        <v>1314</v>
      </c>
      <c r="K1726" s="3">
        <f>SUM(K1724:K1725)</f>
        <v>922</v>
      </c>
      <c r="L1726" t="s">
        <v>9</v>
      </c>
    </row>
    <row r="1728" spans="1:12" x14ac:dyDescent="0.2">
      <c r="A1728" t="s">
        <v>423</v>
      </c>
      <c r="C1728" t="s">
        <v>124</v>
      </c>
      <c r="D1728" t="s">
        <v>1521</v>
      </c>
      <c r="E1728" s="2" t="s">
        <v>1524</v>
      </c>
      <c r="F1728" s="2" t="s">
        <v>1185</v>
      </c>
      <c r="G1728" t="s">
        <v>387</v>
      </c>
      <c r="J1728" t="s">
        <v>1521</v>
      </c>
      <c r="K1728" s="3">
        <v>368</v>
      </c>
      <c r="L1728" t="s">
        <v>12</v>
      </c>
    </row>
    <row r="1729" spans="1:12" x14ac:dyDescent="0.2">
      <c r="D1729" t="s">
        <v>1522</v>
      </c>
      <c r="J1729" t="s">
        <v>1522</v>
      </c>
      <c r="K1729" s="3">
        <v>368</v>
      </c>
      <c r="L1729" t="s">
        <v>9</v>
      </c>
    </row>
    <row r="1730" spans="1:12" x14ac:dyDescent="0.2">
      <c r="D1730" t="s">
        <v>1523</v>
      </c>
      <c r="J1730" t="s">
        <v>1523</v>
      </c>
    </row>
    <row r="1732" spans="1:12" x14ac:dyDescent="0.2">
      <c r="A1732" t="s">
        <v>150</v>
      </c>
      <c r="C1732" t="s">
        <v>1529</v>
      </c>
      <c r="D1732" t="s">
        <v>1525</v>
      </c>
      <c r="E1732" s="2" t="s">
        <v>1527</v>
      </c>
      <c r="F1732" s="2" t="s">
        <v>1185</v>
      </c>
      <c r="G1732" t="s">
        <v>1526</v>
      </c>
      <c r="H1732" s="14">
        <v>0.29166666666666669</v>
      </c>
      <c r="I1732" s="2" t="s">
        <v>975</v>
      </c>
      <c r="J1732" t="s">
        <v>1525</v>
      </c>
      <c r="K1732" s="3">
        <v>1400</v>
      </c>
      <c r="L1732" t="s">
        <v>11</v>
      </c>
    </row>
    <row r="1733" spans="1:12" x14ac:dyDescent="0.2">
      <c r="E1733" s="2" t="s">
        <v>1528</v>
      </c>
      <c r="K1733" s="3">
        <v>453</v>
      </c>
      <c r="L1733" t="s">
        <v>20</v>
      </c>
    </row>
    <row r="1734" spans="1:12" x14ac:dyDescent="0.2">
      <c r="K1734" s="3">
        <f>SUM(K1732:K1733)</f>
        <v>1853</v>
      </c>
      <c r="L1734" t="s">
        <v>9</v>
      </c>
    </row>
    <row r="1736" spans="1:12" x14ac:dyDescent="0.2">
      <c r="A1736" t="s">
        <v>30</v>
      </c>
      <c r="B1736" t="s">
        <v>1390</v>
      </c>
      <c r="C1736" t="s">
        <v>1540</v>
      </c>
      <c r="D1736" t="s">
        <v>1536</v>
      </c>
      <c r="E1736" s="2" t="s">
        <v>1538</v>
      </c>
      <c r="F1736" s="2" t="s">
        <v>1185</v>
      </c>
      <c r="G1736" t="s">
        <v>38</v>
      </c>
      <c r="H1736" s="14">
        <v>0.41666666666666669</v>
      </c>
      <c r="I1736" s="14" t="s">
        <v>960</v>
      </c>
      <c r="J1736" t="s">
        <v>1536</v>
      </c>
      <c r="K1736" s="3">
        <v>332</v>
      </c>
      <c r="L1736" t="s">
        <v>11</v>
      </c>
    </row>
    <row r="1737" spans="1:12" x14ac:dyDescent="0.2">
      <c r="K1737" s="3">
        <v>332</v>
      </c>
      <c r="L1737" t="s">
        <v>9</v>
      </c>
    </row>
    <row r="1739" spans="1:12" x14ac:dyDescent="0.2">
      <c r="A1739" t="s">
        <v>1390</v>
      </c>
      <c r="C1739" t="s">
        <v>31</v>
      </c>
      <c r="D1739" t="s">
        <v>1536</v>
      </c>
      <c r="E1739" s="2" t="s">
        <v>1539</v>
      </c>
      <c r="F1739" s="2" t="s">
        <v>1185</v>
      </c>
      <c r="G1739" t="s">
        <v>208</v>
      </c>
      <c r="H1739" s="14">
        <v>0.41666666666666669</v>
      </c>
      <c r="I1739" s="2" t="s">
        <v>960</v>
      </c>
      <c r="J1739" t="s">
        <v>1537</v>
      </c>
      <c r="K1739" s="3">
        <v>166</v>
      </c>
      <c r="L1739" t="s">
        <v>11</v>
      </c>
    </row>
    <row r="1740" spans="1:12" x14ac:dyDescent="0.2">
      <c r="K1740" s="3">
        <v>166</v>
      </c>
      <c r="L1740" t="s">
        <v>9</v>
      </c>
    </row>
    <row r="1742" spans="1:12" x14ac:dyDescent="0.2">
      <c r="A1742" t="s">
        <v>1535</v>
      </c>
      <c r="C1742" t="s">
        <v>26</v>
      </c>
      <c r="D1742" t="s">
        <v>1532</v>
      </c>
      <c r="E1742" s="2" t="s">
        <v>1534</v>
      </c>
      <c r="F1742" s="2" t="s">
        <v>1185</v>
      </c>
      <c r="G1742" t="s">
        <v>778</v>
      </c>
      <c r="H1742" s="14">
        <v>0.52083333333333337</v>
      </c>
      <c r="I1742" s="2" t="s">
        <v>1533</v>
      </c>
      <c r="J1742" t="s">
        <v>1532</v>
      </c>
      <c r="K1742" s="3">
        <v>1510</v>
      </c>
      <c r="L1742" t="s">
        <v>11</v>
      </c>
    </row>
    <row r="1743" spans="1:12" x14ac:dyDescent="0.2">
      <c r="D1743" t="s">
        <v>1530</v>
      </c>
      <c r="J1743" t="s">
        <v>1530</v>
      </c>
      <c r="K1743" s="3">
        <v>1211</v>
      </c>
      <c r="L1743" t="s">
        <v>156</v>
      </c>
    </row>
    <row r="1744" spans="1:12" x14ac:dyDescent="0.2">
      <c r="D1744" t="s">
        <v>1531</v>
      </c>
      <c r="J1744" t="s">
        <v>1531</v>
      </c>
      <c r="K1744" s="3">
        <v>371.3</v>
      </c>
      <c r="L1744" t="s">
        <v>15</v>
      </c>
    </row>
    <row r="1745" spans="1:12" x14ac:dyDescent="0.2">
      <c r="K1745" s="3">
        <v>550.03</v>
      </c>
      <c r="L1745" t="s">
        <v>8</v>
      </c>
    </row>
    <row r="1746" spans="1:12" x14ac:dyDescent="0.2">
      <c r="K1746" s="3">
        <v>973</v>
      </c>
      <c r="L1746" t="s">
        <v>20</v>
      </c>
    </row>
    <row r="1747" spans="1:12" x14ac:dyDescent="0.2">
      <c r="K1747" s="3">
        <f>SUM(K1742:K1746)</f>
        <v>4615.33</v>
      </c>
      <c r="L1747" t="s">
        <v>9</v>
      </c>
    </row>
    <row r="1749" spans="1:12" x14ac:dyDescent="0.2">
      <c r="A1749" t="s">
        <v>739</v>
      </c>
      <c r="C1749" t="s">
        <v>128</v>
      </c>
      <c r="D1749" t="s">
        <v>1542</v>
      </c>
      <c r="E1749" s="2" t="s">
        <v>1534</v>
      </c>
      <c r="F1749" s="2" t="s">
        <v>1185</v>
      </c>
      <c r="G1749" t="s">
        <v>1543</v>
      </c>
      <c r="H1749" s="14">
        <v>0.27083333333333331</v>
      </c>
      <c r="I1749" s="2" t="s">
        <v>943</v>
      </c>
      <c r="J1749" t="s">
        <v>1542</v>
      </c>
      <c r="K1749" s="3">
        <v>1044</v>
      </c>
      <c r="L1749" t="s">
        <v>11</v>
      </c>
    </row>
    <row r="1750" spans="1:12" x14ac:dyDescent="0.2">
      <c r="K1750" s="3">
        <v>1614</v>
      </c>
      <c r="L1750" t="s">
        <v>14</v>
      </c>
    </row>
    <row r="1751" spans="1:12" x14ac:dyDescent="0.2">
      <c r="K1751" s="3">
        <v>8910</v>
      </c>
      <c r="L1751" t="s">
        <v>15</v>
      </c>
    </row>
    <row r="1752" spans="1:12" x14ac:dyDescent="0.2">
      <c r="K1752" s="3">
        <v>1335</v>
      </c>
      <c r="L1752" t="s">
        <v>12</v>
      </c>
    </row>
    <row r="1753" spans="1:12" x14ac:dyDescent="0.2">
      <c r="K1753" s="3">
        <f>SUM(K1749:K1752)</f>
        <v>12903</v>
      </c>
      <c r="L1753" t="s">
        <v>1541</v>
      </c>
    </row>
    <row r="1755" spans="1:12" x14ac:dyDescent="0.2">
      <c r="A1755" t="s">
        <v>1554</v>
      </c>
      <c r="B1755" t="s">
        <v>1551</v>
      </c>
      <c r="C1755" t="s">
        <v>92</v>
      </c>
      <c r="D1755" t="s">
        <v>1544</v>
      </c>
      <c r="E1755" s="2" t="s">
        <v>1549</v>
      </c>
      <c r="F1755" s="2" t="s">
        <v>1185</v>
      </c>
      <c r="G1755" t="s">
        <v>21</v>
      </c>
      <c r="H1755" s="2" t="s">
        <v>966</v>
      </c>
      <c r="I1755" s="2" t="s">
        <v>960</v>
      </c>
      <c r="J1755" t="s">
        <v>1544</v>
      </c>
      <c r="K1755" s="3">
        <v>916</v>
      </c>
      <c r="L1755" t="s">
        <v>11</v>
      </c>
    </row>
    <row r="1756" spans="1:12" x14ac:dyDescent="0.2">
      <c r="D1756" t="s">
        <v>1545</v>
      </c>
      <c r="J1756" t="s">
        <v>1545</v>
      </c>
      <c r="K1756" s="3">
        <v>3617.7</v>
      </c>
      <c r="L1756" t="s">
        <v>15</v>
      </c>
    </row>
    <row r="1757" spans="1:12" x14ac:dyDescent="0.2">
      <c r="D1757" t="s">
        <v>1546</v>
      </c>
      <c r="J1757" t="s">
        <v>1546</v>
      </c>
      <c r="K1757" s="3">
        <v>1600</v>
      </c>
      <c r="L1757" t="s">
        <v>12</v>
      </c>
    </row>
    <row r="1758" spans="1:12" x14ac:dyDescent="0.2">
      <c r="K1758" s="3">
        <f>SUM(K1755:K1757)</f>
        <v>6133.7</v>
      </c>
      <c r="L1758" t="s">
        <v>9</v>
      </c>
    </row>
    <row r="1760" spans="1:12" x14ac:dyDescent="0.2">
      <c r="A1760" t="s">
        <v>1553</v>
      </c>
      <c r="B1760" t="s">
        <v>1552</v>
      </c>
      <c r="C1760" t="s">
        <v>124</v>
      </c>
      <c r="D1760" t="s">
        <v>1547</v>
      </c>
      <c r="E1760" s="2" t="s">
        <v>1550</v>
      </c>
      <c r="F1760" s="2" t="s">
        <v>1185</v>
      </c>
      <c r="G1760" t="s">
        <v>21</v>
      </c>
      <c r="H1760" s="2" t="s">
        <v>966</v>
      </c>
      <c r="I1760" s="2" t="s">
        <v>960</v>
      </c>
      <c r="J1760" t="s">
        <v>1547</v>
      </c>
      <c r="K1760" s="3">
        <v>916</v>
      </c>
      <c r="L1760" t="s">
        <v>11</v>
      </c>
    </row>
    <row r="1761" spans="1:12" x14ac:dyDescent="0.2">
      <c r="D1761" t="s">
        <v>1548</v>
      </c>
      <c r="J1761" t="s">
        <v>1548</v>
      </c>
      <c r="K1761" s="3">
        <v>3135</v>
      </c>
      <c r="L1761" t="s">
        <v>15</v>
      </c>
    </row>
    <row r="1762" spans="1:12" x14ac:dyDescent="0.2">
      <c r="K1762" s="3">
        <v>1310</v>
      </c>
      <c r="L1762" t="s">
        <v>12</v>
      </c>
    </row>
    <row r="1763" spans="1:12" x14ac:dyDescent="0.2">
      <c r="K1763" s="3">
        <f>SUM(K1760:K1762)</f>
        <v>5361</v>
      </c>
      <c r="L1763" t="s">
        <v>9</v>
      </c>
    </row>
    <row r="1765" spans="1:12" x14ac:dyDescent="0.2">
      <c r="A1765" t="s">
        <v>587</v>
      </c>
      <c r="C1765" t="s">
        <v>26</v>
      </c>
      <c r="D1765" t="s">
        <v>1555</v>
      </c>
      <c r="E1765" s="2" t="s">
        <v>1556</v>
      </c>
      <c r="F1765" s="2" t="s">
        <v>1185</v>
      </c>
      <c r="G1765" t="s">
        <v>16</v>
      </c>
      <c r="H1765" s="14">
        <v>0.375</v>
      </c>
      <c r="I1765" s="2" t="s">
        <v>960</v>
      </c>
      <c r="J1765" t="s">
        <v>1555</v>
      </c>
      <c r="K1765" s="3">
        <v>330</v>
      </c>
      <c r="L1765" t="s">
        <v>11</v>
      </c>
    </row>
    <row r="1766" spans="1:12" x14ac:dyDescent="0.2">
      <c r="K1766" s="3">
        <v>650</v>
      </c>
      <c r="L1766" t="s">
        <v>8</v>
      </c>
    </row>
    <row r="1767" spans="1:12" x14ac:dyDescent="0.2">
      <c r="K1767" s="3">
        <v>614</v>
      </c>
      <c r="L1767" t="s">
        <v>20</v>
      </c>
    </row>
    <row r="1768" spans="1:12" x14ac:dyDescent="0.2">
      <c r="K1768" s="3">
        <f>SUM(K1765:K1767)</f>
        <v>1594</v>
      </c>
      <c r="L1768" t="s">
        <v>9</v>
      </c>
    </row>
    <row r="1770" spans="1:12" x14ac:dyDescent="0.2">
      <c r="A1770" t="s">
        <v>587</v>
      </c>
      <c r="C1770" t="s">
        <v>26</v>
      </c>
      <c r="D1770" t="s">
        <v>1558</v>
      </c>
      <c r="E1770" s="2" t="s">
        <v>1559</v>
      </c>
      <c r="F1770" s="2" t="s">
        <v>1185</v>
      </c>
      <c r="G1770" t="s">
        <v>21</v>
      </c>
      <c r="H1770" s="14">
        <v>0.33333333333333331</v>
      </c>
      <c r="I1770" s="2" t="s">
        <v>960</v>
      </c>
      <c r="J1770" t="s">
        <v>1558</v>
      </c>
      <c r="K1770" s="3">
        <v>458</v>
      </c>
      <c r="L1770" t="s">
        <v>11</v>
      </c>
    </row>
    <row r="1771" spans="1:12" x14ac:dyDescent="0.2">
      <c r="K1771" s="3">
        <v>4080</v>
      </c>
      <c r="L1771" t="s">
        <v>1557</v>
      </c>
    </row>
    <row r="1772" spans="1:12" x14ac:dyDescent="0.2">
      <c r="K1772" s="3">
        <v>99</v>
      </c>
      <c r="L1772" t="s">
        <v>12</v>
      </c>
    </row>
    <row r="1773" spans="1:12" x14ac:dyDescent="0.2">
      <c r="K1773" s="3">
        <f>SUM(K1770:K1772)</f>
        <v>4637</v>
      </c>
      <c r="L1773" t="s">
        <v>9</v>
      </c>
    </row>
    <row r="1775" spans="1:12" x14ac:dyDescent="0.2">
      <c r="A1775" t="s">
        <v>1562</v>
      </c>
      <c r="C1775" t="s">
        <v>124</v>
      </c>
      <c r="D1775" t="s">
        <v>1560</v>
      </c>
      <c r="E1775" s="2" t="s">
        <v>1561</v>
      </c>
      <c r="F1775" s="2" t="s">
        <v>1185</v>
      </c>
      <c r="G1775" t="s">
        <v>18</v>
      </c>
      <c r="H1775" s="14">
        <v>0.35416666666666669</v>
      </c>
      <c r="I1775" s="2" t="s">
        <v>1260</v>
      </c>
      <c r="J1775" t="s">
        <v>1560</v>
      </c>
      <c r="K1775" s="3">
        <v>108</v>
      </c>
      <c r="L1775" t="s">
        <v>20</v>
      </c>
    </row>
    <row r="1776" spans="1:12" x14ac:dyDescent="0.2">
      <c r="K1776" s="3">
        <v>108</v>
      </c>
      <c r="L1776" t="s">
        <v>9</v>
      </c>
    </row>
    <row r="1778" spans="1:12" x14ac:dyDescent="0.2">
      <c r="A1778" t="s">
        <v>82</v>
      </c>
      <c r="B1778" t="s">
        <v>423</v>
      </c>
      <c r="C1778" t="s">
        <v>1043</v>
      </c>
      <c r="D1778" t="s">
        <v>1577</v>
      </c>
      <c r="E1778" s="2" t="s">
        <v>1576</v>
      </c>
      <c r="F1778" s="2" t="s">
        <v>1185</v>
      </c>
      <c r="G1778" t="s">
        <v>1575</v>
      </c>
      <c r="H1778" s="14">
        <v>0.25</v>
      </c>
      <c r="I1778" s="2" t="s">
        <v>926</v>
      </c>
      <c r="J1778" t="s">
        <v>1574</v>
      </c>
      <c r="K1778" s="3">
        <v>774</v>
      </c>
      <c r="L1778" t="s">
        <v>11</v>
      </c>
    </row>
    <row r="1779" spans="1:12" x14ac:dyDescent="0.2">
      <c r="B1779" t="s">
        <v>1580</v>
      </c>
      <c r="D1779" t="s">
        <v>1578</v>
      </c>
      <c r="K1779" s="3">
        <v>150</v>
      </c>
      <c r="L1779" t="s">
        <v>12</v>
      </c>
    </row>
    <row r="1780" spans="1:12" x14ac:dyDescent="0.2">
      <c r="D1780" t="s">
        <v>1579</v>
      </c>
      <c r="K1780" s="3">
        <f>SUM(K1778:K1779)</f>
        <v>924</v>
      </c>
      <c r="L1780" t="s">
        <v>9</v>
      </c>
    </row>
    <row r="1782" spans="1:12" x14ac:dyDescent="0.2">
      <c r="A1782" t="s">
        <v>1390</v>
      </c>
      <c r="C1782" t="s">
        <v>31</v>
      </c>
      <c r="D1782" t="s">
        <v>1563</v>
      </c>
      <c r="E1782" s="2" t="s">
        <v>1567</v>
      </c>
      <c r="F1782" s="2" t="s">
        <v>1185</v>
      </c>
      <c r="G1782" t="s">
        <v>285</v>
      </c>
      <c r="H1782" s="2" t="s">
        <v>1566</v>
      </c>
      <c r="I1782" s="2" t="s">
        <v>960</v>
      </c>
      <c r="J1782" t="s">
        <v>1563</v>
      </c>
      <c r="K1782" s="3">
        <v>662</v>
      </c>
      <c r="L1782" t="s">
        <v>11</v>
      </c>
    </row>
    <row r="1783" spans="1:12" x14ac:dyDescent="0.2">
      <c r="D1783" t="s">
        <v>1564</v>
      </c>
      <c r="J1783" t="s">
        <v>1564</v>
      </c>
      <c r="K1783" s="3">
        <v>1158</v>
      </c>
      <c r="L1783" t="s">
        <v>14</v>
      </c>
    </row>
    <row r="1784" spans="1:12" x14ac:dyDescent="0.2">
      <c r="D1784" t="s">
        <v>1565</v>
      </c>
      <c r="J1784" t="s">
        <v>1565</v>
      </c>
      <c r="K1784" s="3">
        <v>694</v>
      </c>
      <c r="L1784" t="s">
        <v>15</v>
      </c>
    </row>
    <row r="1785" spans="1:12" x14ac:dyDescent="0.2">
      <c r="K1785" s="3">
        <v>815</v>
      </c>
      <c r="L1785" t="s">
        <v>12</v>
      </c>
    </row>
    <row r="1786" spans="1:12" x14ac:dyDescent="0.2">
      <c r="K1786" s="3">
        <f>SUM(K1782:K1785)</f>
        <v>3329</v>
      </c>
      <c r="L1786" t="s">
        <v>9</v>
      </c>
    </row>
    <row r="1788" spans="1:12" x14ac:dyDescent="0.2">
      <c r="A1788" t="s">
        <v>868</v>
      </c>
      <c r="B1788" t="s">
        <v>1569</v>
      </c>
      <c r="C1788" t="s">
        <v>1462</v>
      </c>
      <c r="D1788" t="s">
        <v>1568</v>
      </c>
      <c r="E1788" s="2" t="s">
        <v>225</v>
      </c>
      <c r="F1788" s="2" t="s">
        <v>1185</v>
      </c>
      <c r="G1788" t="s">
        <v>21</v>
      </c>
      <c r="H1788" s="14">
        <v>0.20833333333333334</v>
      </c>
      <c r="I1788" s="2" t="s">
        <v>975</v>
      </c>
      <c r="J1788" t="s">
        <v>1568</v>
      </c>
      <c r="K1788" s="3">
        <v>660</v>
      </c>
      <c r="L1788" t="s">
        <v>11</v>
      </c>
    </row>
    <row r="1789" spans="1:12" x14ac:dyDescent="0.2">
      <c r="K1789" s="3">
        <v>9231.98</v>
      </c>
      <c r="L1789" t="s">
        <v>15</v>
      </c>
    </row>
    <row r="1790" spans="1:12" x14ac:dyDescent="0.2">
      <c r="K1790" s="3">
        <v>1492</v>
      </c>
      <c r="L1790" t="s">
        <v>12</v>
      </c>
    </row>
    <row r="1791" spans="1:12" x14ac:dyDescent="0.2">
      <c r="K1791" s="3">
        <f>SUM(K1788:K1790)</f>
        <v>11383.98</v>
      </c>
      <c r="L1791" t="s">
        <v>9</v>
      </c>
    </row>
    <row r="1793" spans="1:12" x14ac:dyDescent="0.2">
      <c r="A1793" t="s">
        <v>90</v>
      </c>
      <c r="B1793" t="s">
        <v>98</v>
      </c>
      <c r="C1793" t="s">
        <v>92</v>
      </c>
      <c r="D1793" t="s">
        <v>1572</v>
      </c>
      <c r="E1793" s="2" t="s">
        <v>1155</v>
      </c>
      <c r="F1793" s="2" t="s">
        <v>1185</v>
      </c>
      <c r="G1793" t="s">
        <v>21</v>
      </c>
      <c r="H1793" s="14">
        <v>0.22916666666666666</v>
      </c>
      <c r="I1793" s="2" t="s">
        <v>1571</v>
      </c>
      <c r="K1793" s="3">
        <v>916</v>
      </c>
      <c r="L1793" t="s">
        <v>11</v>
      </c>
    </row>
    <row r="1794" spans="1:12" x14ac:dyDescent="0.2">
      <c r="D1794" t="s">
        <v>1573</v>
      </c>
      <c r="K1794" s="3">
        <v>7435.96</v>
      </c>
      <c r="L1794" t="s">
        <v>15</v>
      </c>
    </row>
    <row r="1795" spans="1:12" x14ac:dyDescent="0.2">
      <c r="K1795" s="3">
        <v>674</v>
      </c>
      <c r="L1795" t="s">
        <v>12</v>
      </c>
    </row>
    <row r="1796" spans="1:12" x14ac:dyDescent="0.2">
      <c r="K1796" s="3">
        <f>SUM(K1793:K1795)</f>
        <v>9025.9599999999991</v>
      </c>
      <c r="L1796" t="s">
        <v>9</v>
      </c>
    </row>
    <row r="1798" spans="1:12" x14ac:dyDescent="0.2">
      <c r="A1798" t="s">
        <v>413</v>
      </c>
      <c r="B1798" t="s">
        <v>423</v>
      </c>
      <c r="C1798" t="s">
        <v>124</v>
      </c>
      <c r="D1798" t="s">
        <v>1608</v>
      </c>
      <c r="E1798" s="2" t="s">
        <v>1607</v>
      </c>
      <c r="F1798" s="2" t="s">
        <v>1185</v>
      </c>
      <c r="G1798" t="s">
        <v>765</v>
      </c>
      <c r="H1798" s="14">
        <v>0.25</v>
      </c>
      <c r="I1798" s="2" t="s">
        <v>960</v>
      </c>
      <c r="J1798" t="s">
        <v>1605</v>
      </c>
      <c r="K1798" s="3">
        <v>1400</v>
      </c>
      <c r="L1798" t="s">
        <v>11</v>
      </c>
    </row>
    <row r="1799" spans="1:12" x14ac:dyDescent="0.2">
      <c r="D1799" t="s">
        <v>1609</v>
      </c>
      <c r="J1799" t="s">
        <v>1606</v>
      </c>
      <c r="K1799" s="3">
        <v>400</v>
      </c>
      <c r="L1799" t="s">
        <v>14</v>
      </c>
    </row>
    <row r="1800" spans="1:12" x14ac:dyDescent="0.2">
      <c r="K1800" s="3">
        <f>SUM(K1798:K1799)</f>
        <v>1800</v>
      </c>
      <c r="L1800" t="s">
        <v>9</v>
      </c>
    </row>
    <row r="1802" spans="1:12" x14ac:dyDescent="0.2">
      <c r="A1802" t="s">
        <v>90</v>
      </c>
      <c r="B1802" t="s">
        <v>98</v>
      </c>
      <c r="C1802" t="s">
        <v>92</v>
      </c>
      <c r="D1802" t="s">
        <v>1585</v>
      </c>
      <c r="E1802" s="2" t="s">
        <v>1584</v>
      </c>
      <c r="F1802" s="2" t="s">
        <v>1185</v>
      </c>
      <c r="G1802" t="s">
        <v>756</v>
      </c>
      <c r="H1802" s="2" t="s">
        <v>975</v>
      </c>
      <c r="I1802" s="2" t="s">
        <v>965</v>
      </c>
      <c r="J1802" t="s">
        <v>1582</v>
      </c>
      <c r="K1802" s="3">
        <v>1576</v>
      </c>
      <c r="L1802" t="s">
        <v>11</v>
      </c>
    </row>
    <row r="1803" spans="1:12" x14ac:dyDescent="0.2">
      <c r="D1803" t="s">
        <v>1586</v>
      </c>
      <c r="J1803" t="s">
        <v>1583</v>
      </c>
      <c r="K1803" s="3">
        <v>1682</v>
      </c>
      <c r="L1803" t="s">
        <v>14</v>
      </c>
    </row>
    <row r="1804" spans="1:12" x14ac:dyDescent="0.2">
      <c r="D1804" t="s">
        <v>1587</v>
      </c>
      <c r="K1804" s="3">
        <v>5020</v>
      </c>
      <c r="L1804" t="s">
        <v>1581</v>
      </c>
    </row>
    <row r="1805" spans="1:12" x14ac:dyDescent="0.2">
      <c r="K1805" s="3">
        <v>1600</v>
      </c>
      <c r="L1805" t="s">
        <v>12</v>
      </c>
    </row>
    <row r="1806" spans="1:12" x14ac:dyDescent="0.2">
      <c r="K1806" s="3">
        <f>SUM(K1802:K1805)</f>
        <v>9878</v>
      </c>
      <c r="L1806" t="s">
        <v>9</v>
      </c>
    </row>
    <row r="1808" spans="1:12" x14ac:dyDescent="0.2">
      <c r="A1808" t="s">
        <v>1597</v>
      </c>
      <c r="C1808" t="s">
        <v>1596</v>
      </c>
      <c r="D1808" t="s">
        <v>1593</v>
      </c>
      <c r="E1808" s="2" t="s">
        <v>1592</v>
      </c>
      <c r="F1808" s="2" t="s">
        <v>1185</v>
      </c>
      <c r="G1808" t="s">
        <v>21</v>
      </c>
      <c r="H1808" s="2" t="s">
        <v>960</v>
      </c>
      <c r="I1808" s="14">
        <v>0.20833333333333334</v>
      </c>
      <c r="J1808" t="s">
        <v>1589</v>
      </c>
      <c r="K1808" s="3">
        <v>1044</v>
      </c>
      <c r="L1808" t="s">
        <v>11</v>
      </c>
    </row>
    <row r="1809" spans="1:12" x14ac:dyDescent="0.2">
      <c r="D1809" t="s">
        <v>1594</v>
      </c>
      <c r="J1809" t="s">
        <v>1590</v>
      </c>
      <c r="K1809" s="3">
        <v>2392.5</v>
      </c>
      <c r="L1809" t="s">
        <v>15</v>
      </c>
    </row>
    <row r="1810" spans="1:12" x14ac:dyDescent="0.2">
      <c r="D1810" t="s">
        <v>1595</v>
      </c>
      <c r="J1810" t="s">
        <v>1591</v>
      </c>
      <c r="K1810" s="3">
        <v>1510</v>
      </c>
      <c r="L1810" t="s">
        <v>1588</v>
      </c>
    </row>
    <row r="1811" spans="1:12" x14ac:dyDescent="0.2">
      <c r="K1811" s="3">
        <f>SUM(K1808:K1810)</f>
        <v>4946.5</v>
      </c>
      <c r="L1811" t="s">
        <v>9</v>
      </c>
    </row>
    <row r="1813" spans="1:12" x14ac:dyDescent="0.2">
      <c r="A1813" t="s">
        <v>1420</v>
      </c>
      <c r="C1813" t="s">
        <v>1602</v>
      </c>
      <c r="D1813" t="s">
        <v>1600</v>
      </c>
      <c r="E1813" s="2" t="s">
        <v>1160</v>
      </c>
      <c r="F1813" s="2" t="s">
        <v>1185</v>
      </c>
      <c r="G1813" t="s">
        <v>21</v>
      </c>
      <c r="H1813" s="14">
        <v>0.22916666666666666</v>
      </c>
      <c r="I1813" s="2" t="s">
        <v>926</v>
      </c>
      <c r="J1813" t="s">
        <v>1598</v>
      </c>
      <c r="K1813" s="3">
        <v>788</v>
      </c>
      <c r="L1813" t="s">
        <v>11</v>
      </c>
    </row>
    <row r="1814" spans="1:12" x14ac:dyDescent="0.2">
      <c r="D1814" t="s">
        <v>1601</v>
      </c>
      <c r="J1814" t="s">
        <v>1599</v>
      </c>
      <c r="K1814" s="3">
        <v>2258.16</v>
      </c>
      <c r="L1814" t="s">
        <v>14</v>
      </c>
    </row>
    <row r="1815" spans="1:12" x14ac:dyDescent="0.2">
      <c r="K1815" s="3">
        <v>2197</v>
      </c>
      <c r="L1815" t="s">
        <v>15</v>
      </c>
    </row>
    <row r="1816" spans="1:12" x14ac:dyDescent="0.2">
      <c r="K1816" s="3">
        <v>481.74</v>
      </c>
      <c r="L1816" t="s">
        <v>12</v>
      </c>
    </row>
    <row r="1817" spans="1:12" x14ac:dyDescent="0.2">
      <c r="K1817" s="3">
        <f>SUM(K1813:K1816)</f>
        <v>5724.9</v>
      </c>
      <c r="L1817" t="s">
        <v>9</v>
      </c>
    </row>
    <row r="1819" spans="1:12" x14ac:dyDescent="0.2">
      <c r="A1819" t="s">
        <v>1420</v>
      </c>
      <c r="C1819" t="s">
        <v>1602</v>
      </c>
      <c r="D1819" t="s">
        <v>1604</v>
      </c>
      <c r="E1819" s="2" t="s">
        <v>537</v>
      </c>
      <c r="F1819" s="2" t="s">
        <v>1185</v>
      </c>
      <c r="G1819" t="s">
        <v>21</v>
      </c>
      <c r="H1819" s="14">
        <v>0.45833333333333331</v>
      </c>
      <c r="I1819" s="2" t="s">
        <v>965</v>
      </c>
      <c r="J1819" t="s">
        <v>1603</v>
      </c>
      <c r="K1819" s="3">
        <v>330</v>
      </c>
      <c r="L1819" t="s">
        <v>11</v>
      </c>
    </row>
    <row r="1820" spans="1:12" x14ac:dyDescent="0.2">
      <c r="K1820" s="3">
        <v>3878</v>
      </c>
      <c r="L1820" t="s">
        <v>15</v>
      </c>
    </row>
    <row r="1821" spans="1:12" x14ac:dyDescent="0.2">
      <c r="K1821" s="3">
        <v>501.68</v>
      </c>
      <c r="L1821" t="s">
        <v>12</v>
      </c>
    </row>
    <row r="1822" spans="1:12" x14ac:dyDescent="0.2">
      <c r="K1822" s="3">
        <f>SUM(K1819:K1821)</f>
        <v>4709.68</v>
      </c>
      <c r="L1822" t="s">
        <v>9</v>
      </c>
    </row>
    <row r="1824" spans="1:12" x14ac:dyDescent="0.2">
      <c r="A1824" t="s">
        <v>1618</v>
      </c>
      <c r="B1824" t="s">
        <v>1390</v>
      </c>
      <c r="C1824" t="s">
        <v>59</v>
      </c>
      <c r="D1824" t="s">
        <v>1616</v>
      </c>
      <c r="E1824" s="2" t="s">
        <v>1615</v>
      </c>
      <c r="F1824" s="2" t="s">
        <v>1185</v>
      </c>
      <c r="G1824" t="s">
        <v>21</v>
      </c>
      <c r="H1824" s="14">
        <v>0.45833333333333331</v>
      </c>
      <c r="I1824" s="15" t="s">
        <v>1143</v>
      </c>
      <c r="J1824" t="s">
        <v>1613</v>
      </c>
      <c r="K1824" s="3">
        <v>92</v>
      </c>
      <c r="L1824" t="s">
        <v>11</v>
      </c>
    </row>
    <row r="1825" spans="1:12" x14ac:dyDescent="0.2">
      <c r="D1825" t="s">
        <v>1617</v>
      </c>
      <c r="J1825" t="s">
        <v>1614</v>
      </c>
      <c r="K1825" s="3">
        <v>5743.28</v>
      </c>
      <c r="L1825" t="s">
        <v>15</v>
      </c>
    </row>
    <row r="1826" spans="1:12" x14ac:dyDescent="0.2">
      <c r="K1826" s="3">
        <v>1288.8</v>
      </c>
      <c r="L1826" t="s">
        <v>356</v>
      </c>
    </row>
    <row r="1827" spans="1:12" x14ac:dyDescent="0.2">
      <c r="K1827" s="3">
        <f>SUM(K1824:K1826)</f>
        <v>7124.08</v>
      </c>
      <c r="L1827" t="s">
        <v>9</v>
      </c>
    </row>
    <row r="1829" spans="1:12" x14ac:dyDescent="0.2">
      <c r="A1829" t="s">
        <v>127</v>
      </c>
      <c r="C1829" t="s">
        <v>1308</v>
      </c>
      <c r="D1829" t="s">
        <v>1612</v>
      </c>
      <c r="E1829" s="2" t="s">
        <v>238</v>
      </c>
      <c r="F1829" s="2" t="s">
        <v>1185</v>
      </c>
      <c r="G1829" t="s">
        <v>1421</v>
      </c>
      <c r="H1829" s="14">
        <v>0.41666666666666669</v>
      </c>
      <c r="I1829" s="2" t="s">
        <v>971</v>
      </c>
      <c r="J1829" t="s">
        <v>1610</v>
      </c>
      <c r="K1829" s="3">
        <v>128</v>
      </c>
      <c r="L1829" t="s">
        <v>11</v>
      </c>
    </row>
    <row r="1830" spans="1:12" x14ac:dyDescent="0.2">
      <c r="J1830" t="s">
        <v>1611</v>
      </c>
      <c r="K1830" s="3">
        <v>128</v>
      </c>
      <c r="L1830" t="s">
        <v>9</v>
      </c>
    </row>
    <row r="1832" spans="1:12" x14ac:dyDescent="0.2">
      <c r="A1832" t="s">
        <v>763</v>
      </c>
      <c r="C1832" t="s">
        <v>59</v>
      </c>
      <c r="D1832" t="s">
        <v>1621</v>
      </c>
      <c r="E1832" s="2" t="s">
        <v>238</v>
      </c>
      <c r="F1832" s="2" t="s">
        <v>1185</v>
      </c>
      <c r="G1832" t="s">
        <v>21</v>
      </c>
      <c r="H1832" s="14">
        <v>0.29166666666666669</v>
      </c>
      <c r="I1832" s="2" t="s">
        <v>971</v>
      </c>
      <c r="J1832" t="s">
        <v>1619</v>
      </c>
      <c r="K1832" s="3">
        <v>404</v>
      </c>
      <c r="L1832" t="s">
        <v>11</v>
      </c>
    </row>
    <row r="1833" spans="1:12" x14ac:dyDescent="0.2">
      <c r="D1833" t="s">
        <v>1622</v>
      </c>
      <c r="J1833" t="s">
        <v>1620</v>
      </c>
      <c r="K1833" s="3">
        <v>4564</v>
      </c>
      <c r="L1833" t="s">
        <v>15</v>
      </c>
    </row>
    <row r="1834" spans="1:12" x14ac:dyDescent="0.2">
      <c r="K1834" s="3">
        <v>241</v>
      </c>
      <c r="L1834" t="s">
        <v>12</v>
      </c>
    </row>
    <row r="1835" spans="1:12" x14ac:dyDescent="0.2">
      <c r="K1835" s="3">
        <f>SUM(K1832:K1834)</f>
        <v>5209</v>
      </c>
      <c r="L1835" t="s">
        <v>9</v>
      </c>
    </row>
    <row r="1837" spans="1:12" x14ac:dyDescent="0.2">
      <c r="A1837" t="s">
        <v>587</v>
      </c>
      <c r="C1837" t="s">
        <v>26</v>
      </c>
      <c r="D1837" t="s">
        <v>1633</v>
      </c>
      <c r="E1837" s="2" t="s">
        <v>1191</v>
      </c>
      <c r="F1837" s="2" t="s">
        <v>1185</v>
      </c>
      <c r="G1837" t="s">
        <v>895</v>
      </c>
      <c r="H1837" s="14">
        <v>0.47916666666666669</v>
      </c>
      <c r="I1837" s="2" t="s">
        <v>1147</v>
      </c>
      <c r="J1837" t="s">
        <v>1630</v>
      </c>
      <c r="K1837" s="3">
        <v>608</v>
      </c>
      <c r="L1837" t="s">
        <v>11</v>
      </c>
    </row>
    <row r="1838" spans="1:12" x14ac:dyDescent="0.2">
      <c r="J1838" t="s">
        <v>1631</v>
      </c>
      <c r="K1838" s="3">
        <v>380</v>
      </c>
      <c r="L1838" t="s">
        <v>14</v>
      </c>
    </row>
    <row r="1839" spans="1:12" x14ac:dyDescent="0.2">
      <c r="J1839" t="s">
        <v>1632</v>
      </c>
      <c r="K1839" s="3">
        <v>600.03</v>
      </c>
      <c r="L1839" t="s">
        <v>8</v>
      </c>
    </row>
    <row r="1840" spans="1:12" x14ac:dyDescent="0.2">
      <c r="K1840" s="3">
        <v>770</v>
      </c>
      <c r="L1840" t="s">
        <v>20</v>
      </c>
    </row>
    <row r="1841" spans="1:12" x14ac:dyDescent="0.2">
      <c r="K1841" s="3">
        <f>SUM(K1837:K1840)</f>
        <v>2358.0299999999997</v>
      </c>
      <c r="L1841" t="s">
        <v>9</v>
      </c>
    </row>
    <row r="1843" spans="1:12" x14ac:dyDescent="0.2">
      <c r="A1843" t="s">
        <v>406</v>
      </c>
      <c r="B1843" t="s">
        <v>605</v>
      </c>
      <c r="C1843" t="s">
        <v>124</v>
      </c>
      <c r="D1843" t="s">
        <v>1639</v>
      </c>
      <c r="E1843" s="2" t="s">
        <v>1638</v>
      </c>
      <c r="F1843" s="2" t="s">
        <v>1185</v>
      </c>
      <c r="G1843" t="s">
        <v>1637</v>
      </c>
      <c r="H1843" s="2" t="s">
        <v>971</v>
      </c>
      <c r="I1843" s="2" t="s">
        <v>936</v>
      </c>
      <c r="J1843" t="s">
        <v>1634</v>
      </c>
      <c r="K1843" s="3">
        <v>1986</v>
      </c>
      <c r="L1843" t="s">
        <v>11</v>
      </c>
    </row>
    <row r="1844" spans="1:12" x14ac:dyDescent="0.2">
      <c r="D1844" t="s">
        <v>1640</v>
      </c>
      <c r="J1844" t="s">
        <v>1635</v>
      </c>
      <c r="K1844" s="3">
        <v>1735.27</v>
      </c>
      <c r="L1844" t="s">
        <v>8</v>
      </c>
    </row>
    <row r="1845" spans="1:12" x14ac:dyDescent="0.2">
      <c r="D1845" t="s">
        <v>1641</v>
      </c>
      <c r="J1845" t="s">
        <v>1636</v>
      </c>
      <c r="K1845" s="3">
        <v>415</v>
      </c>
      <c r="L1845" t="s">
        <v>20</v>
      </c>
    </row>
    <row r="1846" spans="1:12" x14ac:dyDescent="0.2">
      <c r="K1846" s="3">
        <f>SUM(K1843:K1845)</f>
        <v>4136.2700000000004</v>
      </c>
      <c r="L1846" t="s">
        <v>9</v>
      </c>
    </row>
    <row r="1848" spans="1:12" x14ac:dyDescent="0.2">
      <c r="A1848" t="s">
        <v>587</v>
      </c>
      <c r="C1848" t="s">
        <v>26</v>
      </c>
      <c r="D1848" t="s">
        <v>1642</v>
      </c>
      <c r="E1848" s="2" t="s">
        <v>1647</v>
      </c>
      <c r="F1848" s="2" t="s">
        <v>1185</v>
      </c>
      <c r="G1848" t="s">
        <v>167</v>
      </c>
      <c r="H1848" s="14">
        <v>0.25</v>
      </c>
      <c r="I1848" s="2" t="s">
        <v>950</v>
      </c>
      <c r="J1848" t="s">
        <v>1642</v>
      </c>
      <c r="K1848" s="3">
        <v>202</v>
      </c>
      <c r="L1848" t="s">
        <v>11</v>
      </c>
    </row>
    <row r="1849" spans="1:12" x14ac:dyDescent="0.2">
      <c r="D1849" t="s">
        <v>1643</v>
      </c>
      <c r="J1849" t="s">
        <v>1643</v>
      </c>
      <c r="K1849" s="3">
        <v>683</v>
      </c>
      <c r="L1849" t="s">
        <v>20</v>
      </c>
    </row>
    <row r="1850" spans="1:12" x14ac:dyDescent="0.2">
      <c r="K1850" s="3">
        <f>SUM(K1848:K1849)</f>
        <v>885</v>
      </c>
      <c r="L1850" t="s">
        <v>9</v>
      </c>
    </row>
    <row r="1852" spans="1:12" x14ac:dyDescent="0.2">
      <c r="A1852" t="s">
        <v>587</v>
      </c>
      <c r="C1852" t="s">
        <v>26</v>
      </c>
      <c r="D1852" t="s">
        <v>1644</v>
      </c>
      <c r="E1852" s="2" t="s">
        <v>1646</v>
      </c>
      <c r="F1852" s="2" t="s">
        <v>1185</v>
      </c>
      <c r="G1852" t="s">
        <v>18</v>
      </c>
      <c r="H1852" s="2" t="s">
        <v>950</v>
      </c>
      <c r="I1852" s="2" t="s">
        <v>943</v>
      </c>
      <c r="J1852" t="s">
        <v>1644</v>
      </c>
      <c r="K1852" s="3">
        <v>166</v>
      </c>
      <c r="L1852" t="s">
        <v>11</v>
      </c>
    </row>
    <row r="1853" spans="1:12" x14ac:dyDescent="0.2">
      <c r="D1853" t="s">
        <v>1645</v>
      </c>
      <c r="J1853" t="s">
        <v>1645</v>
      </c>
      <c r="K1853" s="3">
        <v>700.04</v>
      </c>
      <c r="L1853" t="s">
        <v>8</v>
      </c>
    </row>
    <row r="1854" spans="1:12" x14ac:dyDescent="0.2">
      <c r="K1854" s="3">
        <v>216</v>
      </c>
      <c r="L1854" t="s">
        <v>20</v>
      </c>
    </row>
    <row r="1855" spans="1:12" x14ac:dyDescent="0.2">
      <c r="K1855" s="3">
        <f>SUM(K1852:K1854)</f>
        <v>1082.04</v>
      </c>
      <c r="L1855" t="s">
        <v>9</v>
      </c>
    </row>
    <row r="1857" spans="1:12" x14ac:dyDescent="0.2">
      <c r="A1857" t="s">
        <v>412</v>
      </c>
      <c r="B1857" t="s">
        <v>1628</v>
      </c>
      <c r="C1857" t="s">
        <v>124</v>
      </c>
      <c r="D1857" t="s">
        <v>1626</v>
      </c>
      <c r="E1857" s="2" t="s">
        <v>1188</v>
      </c>
      <c r="F1857" s="2" t="s">
        <v>1185</v>
      </c>
      <c r="G1857" t="s">
        <v>1358</v>
      </c>
      <c r="H1857" s="14">
        <v>0.29166666666666669</v>
      </c>
      <c r="I1857" s="2" t="s">
        <v>975</v>
      </c>
      <c r="J1857" t="s">
        <v>1623</v>
      </c>
      <c r="K1857" s="3">
        <v>1005</v>
      </c>
      <c r="L1857" t="s">
        <v>11</v>
      </c>
    </row>
    <row r="1858" spans="1:12" x14ac:dyDescent="0.2">
      <c r="B1858" t="s">
        <v>1629</v>
      </c>
      <c r="D1858" t="s">
        <v>1627</v>
      </c>
      <c r="J1858" t="s">
        <v>1624</v>
      </c>
      <c r="K1858" s="3">
        <v>258</v>
      </c>
      <c r="L1858" t="s">
        <v>20</v>
      </c>
    </row>
    <row r="1859" spans="1:12" x14ac:dyDescent="0.2">
      <c r="J1859" t="s">
        <v>1625</v>
      </c>
      <c r="K1859" s="3">
        <f>SUM(K1857:K1858)</f>
        <v>1263</v>
      </c>
      <c r="L1859" t="s">
        <v>9</v>
      </c>
    </row>
    <row r="1861" spans="1:12" x14ac:dyDescent="0.2">
      <c r="A1861" t="s">
        <v>763</v>
      </c>
      <c r="B1861" t="s">
        <v>1654</v>
      </c>
      <c r="C1861" t="s">
        <v>59</v>
      </c>
      <c r="D1861" t="s">
        <v>1648</v>
      </c>
      <c r="E1861" s="2" t="s">
        <v>1226</v>
      </c>
      <c r="F1861" s="2" t="s">
        <v>1185</v>
      </c>
      <c r="G1861" t="s">
        <v>1652</v>
      </c>
      <c r="H1861" s="14">
        <v>0.41666666666666669</v>
      </c>
      <c r="I1861" s="14">
        <v>0.4375</v>
      </c>
      <c r="J1861" t="s">
        <v>1648</v>
      </c>
      <c r="K1861" s="3">
        <v>2132</v>
      </c>
      <c r="L1861" t="s">
        <v>11</v>
      </c>
    </row>
    <row r="1862" spans="1:12" x14ac:dyDescent="0.2">
      <c r="D1862" t="s">
        <v>1649</v>
      </c>
      <c r="E1862" s="2" t="s">
        <v>1653</v>
      </c>
      <c r="J1862" t="s">
        <v>1649</v>
      </c>
      <c r="K1862" s="3">
        <v>4044.98</v>
      </c>
      <c r="L1862" t="s">
        <v>14</v>
      </c>
    </row>
    <row r="1863" spans="1:12" x14ac:dyDescent="0.2">
      <c r="D1863" t="s">
        <v>1650</v>
      </c>
      <c r="J1863" t="s">
        <v>1650</v>
      </c>
      <c r="K1863" s="3">
        <v>1172.33</v>
      </c>
      <c r="L1863" t="s">
        <v>8</v>
      </c>
    </row>
    <row r="1864" spans="1:12" x14ac:dyDescent="0.2">
      <c r="D1864" t="s">
        <v>1651</v>
      </c>
      <c r="J1864" t="s">
        <v>1651</v>
      </c>
      <c r="K1864" s="3">
        <v>718</v>
      </c>
      <c r="L1864" t="s">
        <v>20</v>
      </c>
    </row>
    <row r="1865" spans="1:12" x14ac:dyDescent="0.2">
      <c r="K1865" s="3">
        <f>SUM(K1861:K1864)</f>
        <v>8067.3099999999995</v>
      </c>
      <c r="L1865" t="s">
        <v>9</v>
      </c>
    </row>
    <row r="1867" spans="1:12" x14ac:dyDescent="0.2">
      <c r="A1867" t="s">
        <v>1126</v>
      </c>
      <c r="C1867" t="s">
        <v>789</v>
      </c>
      <c r="D1867" t="s">
        <v>1705</v>
      </c>
      <c r="E1867" s="2" t="s">
        <v>1704</v>
      </c>
      <c r="F1867" s="2" t="s">
        <v>1185</v>
      </c>
      <c r="G1867" t="s">
        <v>21</v>
      </c>
      <c r="H1867" s="14">
        <v>0.375</v>
      </c>
      <c r="I1867" s="14">
        <v>0.5625</v>
      </c>
      <c r="J1867" t="s">
        <v>1702</v>
      </c>
      <c r="K1867" s="3">
        <v>4841.32</v>
      </c>
      <c r="L1867" t="s">
        <v>11</v>
      </c>
    </row>
    <row r="1868" spans="1:12" x14ac:dyDescent="0.2">
      <c r="J1868" t="s">
        <v>1703</v>
      </c>
      <c r="K1868" s="3">
        <v>4841.32</v>
      </c>
      <c r="L1868" t="s">
        <v>9</v>
      </c>
    </row>
    <row r="1870" spans="1:12" x14ac:dyDescent="0.2">
      <c r="A1870" t="s">
        <v>1271</v>
      </c>
      <c r="B1870" t="s">
        <v>1314</v>
      </c>
      <c r="C1870" t="s">
        <v>124</v>
      </c>
      <c r="D1870" t="s">
        <v>1658</v>
      </c>
      <c r="E1870" s="2" t="s">
        <v>1657</v>
      </c>
      <c r="F1870" s="2" t="s">
        <v>1185</v>
      </c>
      <c r="G1870" t="s">
        <v>1267</v>
      </c>
      <c r="H1870" s="14">
        <v>0.29166666666666669</v>
      </c>
      <c r="I1870" s="2" t="s">
        <v>909</v>
      </c>
      <c r="J1870" t="s">
        <v>1655</v>
      </c>
      <c r="K1870" s="3">
        <v>1548</v>
      </c>
      <c r="L1870" t="s">
        <v>11</v>
      </c>
    </row>
    <row r="1871" spans="1:12" x14ac:dyDescent="0.2">
      <c r="B1871" t="s">
        <v>1269</v>
      </c>
      <c r="D1871" t="s">
        <v>1659</v>
      </c>
      <c r="J1871" t="s">
        <v>1656</v>
      </c>
      <c r="K1871" s="3">
        <v>516</v>
      </c>
      <c r="L1871" t="s">
        <v>20</v>
      </c>
    </row>
    <row r="1872" spans="1:12" x14ac:dyDescent="0.2">
      <c r="K1872" s="3">
        <f>SUM(K1870:K1871)</f>
        <v>2064</v>
      </c>
      <c r="L1872" t="s">
        <v>9</v>
      </c>
    </row>
    <row r="1874" spans="1:12" x14ac:dyDescent="0.2">
      <c r="D1874" t="s">
        <v>1662</v>
      </c>
      <c r="E1874" s="2" t="s">
        <v>1657</v>
      </c>
      <c r="F1874" s="2" t="s">
        <v>1185</v>
      </c>
      <c r="G1874" t="s">
        <v>21</v>
      </c>
      <c r="H1874" s="14">
        <v>0.20833333333333334</v>
      </c>
      <c r="I1874" s="2" t="s">
        <v>1113</v>
      </c>
      <c r="J1874" t="s">
        <v>1660</v>
      </c>
      <c r="K1874" s="3">
        <v>916</v>
      </c>
      <c r="L1874" t="s">
        <v>11</v>
      </c>
    </row>
    <row r="1875" spans="1:12" x14ac:dyDescent="0.2">
      <c r="A1875" t="s">
        <v>1665</v>
      </c>
      <c r="C1875" t="s">
        <v>26</v>
      </c>
      <c r="D1875" t="s">
        <v>1663</v>
      </c>
      <c r="J1875" t="s">
        <v>1661</v>
      </c>
      <c r="K1875" s="3">
        <v>807</v>
      </c>
      <c r="L1875" t="s">
        <v>14</v>
      </c>
    </row>
    <row r="1876" spans="1:12" x14ac:dyDescent="0.2">
      <c r="D1876" t="s">
        <v>1664</v>
      </c>
      <c r="K1876" s="3">
        <f>SUM(K1874:K1875)</f>
        <v>1723</v>
      </c>
      <c r="L1876" t="s">
        <v>9</v>
      </c>
    </row>
    <row r="1878" spans="1:12" x14ac:dyDescent="0.2">
      <c r="A1878" t="s">
        <v>423</v>
      </c>
      <c r="C1878" t="s">
        <v>124</v>
      </c>
      <c r="D1878" t="s">
        <v>1670</v>
      </c>
      <c r="E1878" s="2" t="s">
        <v>1669</v>
      </c>
      <c r="F1878" s="2" t="s">
        <v>1185</v>
      </c>
      <c r="G1878" t="s">
        <v>21</v>
      </c>
      <c r="H1878" s="14">
        <v>0.29166666666666669</v>
      </c>
      <c r="I1878" s="2" t="s">
        <v>1668</v>
      </c>
      <c r="J1878" t="s">
        <v>1666</v>
      </c>
      <c r="K1878" s="3">
        <v>458</v>
      </c>
      <c r="L1878" t="s">
        <v>11</v>
      </c>
    </row>
    <row r="1879" spans="1:12" x14ac:dyDescent="0.2">
      <c r="D1879" t="s">
        <v>1671</v>
      </c>
      <c r="J1879" t="s">
        <v>1667</v>
      </c>
      <c r="K1879" s="3">
        <v>3543.97</v>
      </c>
      <c r="L1879" t="s">
        <v>15</v>
      </c>
    </row>
    <row r="1880" spans="1:12" x14ac:dyDescent="0.2">
      <c r="K1880" s="3">
        <v>1287</v>
      </c>
      <c r="L1880" t="s">
        <v>12</v>
      </c>
    </row>
    <row r="1881" spans="1:12" x14ac:dyDescent="0.2">
      <c r="K1881" s="3">
        <f>SUM(K1878:K1880)</f>
        <v>5288.9699999999993</v>
      </c>
      <c r="L1881" t="s">
        <v>9</v>
      </c>
    </row>
    <row r="1883" spans="1:12" x14ac:dyDescent="0.2">
      <c r="A1883" t="s">
        <v>1682</v>
      </c>
      <c r="C1883" t="s">
        <v>26</v>
      </c>
      <c r="D1883" t="s">
        <v>1679</v>
      </c>
      <c r="E1883" s="2" t="s">
        <v>1251</v>
      </c>
      <c r="F1883" s="2" t="s">
        <v>1185</v>
      </c>
      <c r="G1883" t="s">
        <v>172</v>
      </c>
      <c r="H1883" s="14">
        <v>0.27083333333333331</v>
      </c>
      <c r="I1883" s="2" t="s">
        <v>943</v>
      </c>
      <c r="J1883" t="s">
        <v>1672</v>
      </c>
      <c r="K1883" s="3">
        <v>331</v>
      </c>
      <c r="L1883" t="s">
        <v>11</v>
      </c>
    </row>
    <row r="1884" spans="1:12" x14ac:dyDescent="0.2">
      <c r="D1884" t="s">
        <v>1680</v>
      </c>
      <c r="J1884" t="s">
        <v>1673</v>
      </c>
      <c r="K1884" s="3">
        <v>1230</v>
      </c>
      <c r="L1884" t="s">
        <v>20</v>
      </c>
    </row>
    <row r="1885" spans="1:12" x14ac:dyDescent="0.2">
      <c r="K1885" s="3">
        <f>SUM(K1883:K1884)</f>
        <v>1561</v>
      </c>
      <c r="L1885" t="s">
        <v>9</v>
      </c>
    </row>
    <row r="1887" spans="1:12" x14ac:dyDescent="0.2">
      <c r="A1887" t="s">
        <v>1739</v>
      </c>
      <c r="C1887" t="s">
        <v>1602</v>
      </c>
      <c r="D1887" t="s">
        <v>1737</v>
      </c>
      <c r="E1887" s="2" t="s">
        <v>1736</v>
      </c>
      <c r="F1887" s="2" t="s">
        <v>1185</v>
      </c>
      <c r="G1887" t="s">
        <v>21</v>
      </c>
      <c r="H1887" s="14">
        <v>0.33333333333333331</v>
      </c>
      <c r="I1887" s="2" t="s">
        <v>1093</v>
      </c>
      <c r="J1887" t="s">
        <v>1733</v>
      </c>
      <c r="K1887" s="3">
        <v>660</v>
      </c>
      <c r="L1887" t="s">
        <v>11</v>
      </c>
    </row>
    <row r="1888" spans="1:12" x14ac:dyDescent="0.2">
      <c r="D1888" t="s">
        <v>1738</v>
      </c>
      <c r="J1888" t="s">
        <v>1734</v>
      </c>
      <c r="K1888" s="3">
        <v>807</v>
      </c>
      <c r="L1888" t="s">
        <v>14</v>
      </c>
    </row>
    <row r="1889" spans="1:12" x14ac:dyDescent="0.2">
      <c r="J1889" t="s">
        <v>1735</v>
      </c>
      <c r="K1889" s="3">
        <v>2493</v>
      </c>
      <c r="L1889" t="s">
        <v>15</v>
      </c>
    </row>
    <row r="1890" spans="1:12" x14ac:dyDescent="0.2">
      <c r="K1890" s="3">
        <v>981.82</v>
      </c>
      <c r="L1890" t="s">
        <v>12</v>
      </c>
    </row>
    <row r="1891" spans="1:12" x14ac:dyDescent="0.2">
      <c r="K1891" s="3">
        <f>SUM(K1887:K1890)</f>
        <v>4941.82</v>
      </c>
      <c r="L1891" t="s">
        <v>9</v>
      </c>
    </row>
    <row r="1893" spans="1:12" x14ac:dyDescent="0.2">
      <c r="A1893" t="s">
        <v>1711</v>
      </c>
      <c r="B1893" t="s">
        <v>1710</v>
      </c>
      <c r="C1893" t="s">
        <v>59</v>
      </c>
      <c r="D1893" t="s">
        <v>1708</v>
      </c>
      <c r="E1893" s="2" t="s">
        <v>583</v>
      </c>
      <c r="F1893" s="2" t="s">
        <v>1185</v>
      </c>
      <c r="G1893" t="s">
        <v>16</v>
      </c>
      <c r="H1893" s="2" t="s">
        <v>950</v>
      </c>
      <c r="I1893" s="2" t="s">
        <v>971</v>
      </c>
      <c r="J1893" t="s">
        <v>1706</v>
      </c>
      <c r="K1893" s="3">
        <v>2828</v>
      </c>
      <c r="L1893" t="s">
        <v>14</v>
      </c>
    </row>
    <row r="1894" spans="1:12" x14ac:dyDescent="0.2">
      <c r="D1894" t="s">
        <v>1709</v>
      </c>
      <c r="J1894" t="s">
        <v>1707</v>
      </c>
      <c r="K1894" s="3">
        <v>3944</v>
      </c>
      <c r="L1894" t="s">
        <v>15</v>
      </c>
    </row>
    <row r="1895" spans="1:12" x14ac:dyDescent="0.2">
      <c r="K1895" s="3">
        <f>SUM(K1893:K1894)</f>
        <v>6772</v>
      </c>
      <c r="L1895" t="s">
        <v>9</v>
      </c>
    </row>
    <row r="1897" spans="1:12" x14ac:dyDescent="0.2">
      <c r="A1897" t="s">
        <v>127</v>
      </c>
      <c r="C1897" t="s">
        <v>1681</v>
      </c>
      <c r="D1897" t="s">
        <v>1677</v>
      </c>
      <c r="E1897" s="2" t="s">
        <v>1676</v>
      </c>
      <c r="F1897" s="2" t="s">
        <v>1185</v>
      </c>
      <c r="G1897" t="s">
        <v>905</v>
      </c>
      <c r="H1897" s="14">
        <v>0.27083333333333331</v>
      </c>
      <c r="I1897" s="2" t="s">
        <v>909</v>
      </c>
      <c r="J1897" t="s">
        <v>1674</v>
      </c>
      <c r="K1897" s="3">
        <v>258</v>
      </c>
      <c r="L1897" t="s">
        <v>11</v>
      </c>
    </row>
    <row r="1898" spans="1:12" x14ac:dyDescent="0.2">
      <c r="D1898" t="s">
        <v>1678</v>
      </c>
      <c r="J1898" t="s">
        <v>1675</v>
      </c>
      <c r="K1898" s="3">
        <v>250</v>
      </c>
      <c r="L1898" t="s">
        <v>15</v>
      </c>
    </row>
    <row r="1899" spans="1:12" x14ac:dyDescent="0.2">
      <c r="K1899" s="3">
        <v>440</v>
      </c>
      <c r="L1899" t="s">
        <v>12</v>
      </c>
    </row>
    <row r="1900" spans="1:12" x14ac:dyDescent="0.2">
      <c r="K1900" s="3">
        <f>SUM(K1897:K1899)</f>
        <v>948</v>
      </c>
      <c r="L1900" t="s">
        <v>9</v>
      </c>
    </row>
    <row r="1902" spans="1:12" x14ac:dyDescent="0.2">
      <c r="A1902" t="s">
        <v>127</v>
      </c>
      <c r="C1902" t="s">
        <v>961</v>
      </c>
      <c r="D1902" t="s">
        <v>1721</v>
      </c>
      <c r="E1902" s="2" t="s">
        <v>1676</v>
      </c>
      <c r="F1902" s="2" t="s">
        <v>1185</v>
      </c>
      <c r="G1902" t="s">
        <v>1720</v>
      </c>
      <c r="H1902" s="14">
        <v>0.27083333333333331</v>
      </c>
      <c r="I1902" s="2" t="s">
        <v>909</v>
      </c>
      <c r="J1902" t="s">
        <v>1717</v>
      </c>
      <c r="K1902" s="3">
        <v>258</v>
      </c>
      <c r="L1902" t="s">
        <v>11</v>
      </c>
    </row>
    <row r="1903" spans="1:12" x14ac:dyDescent="0.2">
      <c r="D1903" t="s">
        <v>1722</v>
      </c>
      <c r="J1903" t="s">
        <v>1718</v>
      </c>
      <c r="K1903" s="3">
        <v>250</v>
      </c>
      <c r="L1903" t="s">
        <v>15</v>
      </c>
    </row>
    <row r="1904" spans="1:12" x14ac:dyDescent="0.2">
      <c r="J1904" t="s">
        <v>1719</v>
      </c>
      <c r="K1904" s="3">
        <v>440</v>
      </c>
      <c r="L1904" t="s">
        <v>12</v>
      </c>
    </row>
    <row r="1905" spans="1:12" x14ac:dyDescent="0.2">
      <c r="K1905" s="3">
        <f>SUM(K1902:K1904)</f>
        <v>948</v>
      </c>
      <c r="L1905" t="s">
        <v>9</v>
      </c>
    </row>
    <row r="1907" spans="1:12" x14ac:dyDescent="0.2">
      <c r="A1907" t="s">
        <v>1205</v>
      </c>
      <c r="B1907" t="s">
        <v>1689</v>
      </c>
      <c r="C1907" t="s">
        <v>190</v>
      </c>
      <c r="D1907" t="s">
        <v>1687</v>
      </c>
      <c r="E1907" s="2" t="s">
        <v>1686</v>
      </c>
      <c r="F1907" s="2" t="s">
        <v>1185</v>
      </c>
      <c r="G1907" t="s">
        <v>470</v>
      </c>
      <c r="H1907" s="14">
        <v>0.375</v>
      </c>
      <c r="I1907" s="2" t="s">
        <v>971</v>
      </c>
      <c r="J1907" t="s">
        <v>1683</v>
      </c>
      <c r="K1907" s="3">
        <v>498</v>
      </c>
      <c r="L1907" t="s">
        <v>11</v>
      </c>
    </row>
    <row r="1908" spans="1:12" x14ac:dyDescent="0.2">
      <c r="B1908" t="s">
        <v>1206</v>
      </c>
      <c r="D1908" t="s">
        <v>1688</v>
      </c>
      <c r="J1908" t="s">
        <v>1684</v>
      </c>
      <c r="K1908" s="3">
        <v>498</v>
      </c>
      <c r="L1908" t="s">
        <v>9</v>
      </c>
    </row>
    <row r="1909" spans="1:12" x14ac:dyDescent="0.2">
      <c r="J1909" t="s">
        <v>1685</v>
      </c>
    </row>
    <row r="1910" spans="1:12" x14ac:dyDescent="0.2">
      <c r="A1910" t="s">
        <v>1743</v>
      </c>
      <c r="C1910" t="s">
        <v>1681</v>
      </c>
      <c r="D1910" t="s">
        <v>1742</v>
      </c>
      <c r="E1910" s="2" t="s">
        <v>1261</v>
      </c>
      <c r="F1910" s="2" t="s">
        <v>1185</v>
      </c>
      <c r="G1910" t="s">
        <v>1741</v>
      </c>
      <c r="H1910" s="14">
        <v>0.20833333333333334</v>
      </c>
      <c r="I1910" s="2" t="s">
        <v>975</v>
      </c>
    </row>
    <row r="1911" spans="1:12" x14ac:dyDescent="0.2">
      <c r="J1911" t="s">
        <v>1740</v>
      </c>
      <c r="K1911" s="3">
        <v>717</v>
      </c>
      <c r="L1911" t="s">
        <v>11</v>
      </c>
    </row>
    <row r="1912" spans="1:12" x14ac:dyDescent="0.2">
      <c r="K1912" s="3">
        <v>527</v>
      </c>
      <c r="L1912" t="s">
        <v>8</v>
      </c>
    </row>
    <row r="1913" spans="1:12" x14ac:dyDescent="0.2">
      <c r="K1913" s="3">
        <f>SUM(K1911:K1912)</f>
        <v>1244</v>
      </c>
      <c r="L1913" t="s">
        <v>9</v>
      </c>
    </row>
    <row r="1915" spans="1:12" x14ac:dyDescent="0.2">
      <c r="A1915" t="s">
        <v>1628</v>
      </c>
      <c r="B1915" t="s">
        <v>1320</v>
      </c>
      <c r="C1915" t="s">
        <v>124</v>
      </c>
      <c r="D1915" t="s">
        <v>1692</v>
      </c>
      <c r="E1915" s="2" t="s">
        <v>613</v>
      </c>
      <c r="F1915" s="2" t="s">
        <v>1185</v>
      </c>
      <c r="G1915" t="s">
        <v>1691</v>
      </c>
      <c r="H1915" s="14">
        <v>0.375</v>
      </c>
      <c r="I1915" s="2" t="s">
        <v>925</v>
      </c>
      <c r="J1915" t="s">
        <v>1690</v>
      </c>
      <c r="K1915" s="3">
        <v>516</v>
      </c>
      <c r="L1915" t="s">
        <v>11</v>
      </c>
    </row>
    <row r="1916" spans="1:12" x14ac:dyDescent="0.2">
      <c r="D1916" t="s">
        <v>1693</v>
      </c>
      <c r="K1916" s="3">
        <v>793</v>
      </c>
      <c r="L1916" t="s">
        <v>8</v>
      </c>
    </row>
    <row r="1917" spans="1:12" x14ac:dyDescent="0.2">
      <c r="D1917" t="s">
        <v>1694</v>
      </c>
      <c r="K1917" s="3">
        <f>SUM(K1915:K1916)</f>
        <v>1309</v>
      </c>
      <c r="L1917" t="s">
        <v>9</v>
      </c>
    </row>
    <row r="1919" spans="1:12" x14ac:dyDescent="0.2">
      <c r="A1919" t="s">
        <v>1628</v>
      </c>
      <c r="C1919" t="s">
        <v>1681</v>
      </c>
      <c r="D1919" t="s">
        <v>1715</v>
      </c>
      <c r="E1919" s="2" t="s">
        <v>613</v>
      </c>
      <c r="F1919" s="2" t="s">
        <v>1185</v>
      </c>
      <c r="G1919" t="s">
        <v>1714</v>
      </c>
      <c r="H1919" s="14">
        <v>0.375</v>
      </c>
      <c r="I1919" s="14">
        <v>6.25E-2</v>
      </c>
      <c r="J1919" t="s">
        <v>1712</v>
      </c>
      <c r="K1919" s="3">
        <v>350</v>
      </c>
      <c r="L1919" t="s">
        <v>11</v>
      </c>
    </row>
    <row r="1920" spans="1:12" x14ac:dyDescent="0.2">
      <c r="D1920" t="s">
        <v>1716</v>
      </c>
      <c r="J1920" t="s">
        <v>1713</v>
      </c>
      <c r="K1920" s="3">
        <v>793</v>
      </c>
      <c r="L1920" t="s">
        <v>1399</v>
      </c>
    </row>
    <row r="1921" spans="1:12" x14ac:dyDescent="0.2">
      <c r="K1921" s="3">
        <f>SUM(K1919:K1920)</f>
        <v>1143</v>
      </c>
      <c r="L1921" t="s">
        <v>9</v>
      </c>
    </row>
    <row r="1923" spans="1:12" x14ac:dyDescent="0.2">
      <c r="A1923" t="s">
        <v>763</v>
      </c>
      <c r="C1923" t="s">
        <v>59</v>
      </c>
      <c r="D1923" t="s">
        <v>1758</v>
      </c>
      <c r="E1923" s="2" t="s">
        <v>1757</v>
      </c>
      <c r="F1923" s="2" t="s">
        <v>1185</v>
      </c>
      <c r="G1923" t="s">
        <v>16</v>
      </c>
      <c r="H1923" s="15" t="s">
        <v>930</v>
      </c>
      <c r="I1923" s="2" t="s">
        <v>971</v>
      </c>
      <c r="J1923" t="s">
        <v>1755</v>
      </c>
      <c r="K1923" s="3">
        <v>5008</v>
      </c>
      <c r="L1923" t="s">
        <v>15</v>
      </c>
    </row>
    <row r="1924" spans="1:12" x14ac:dyDescent="0.2">
      <c r="D1924" t="s">
        <v>1759</v>
      </c>
      <c r="J1924" t="s">
        <v>1756</v>
      </c>
      <c r="K1924" s="3">
        <v>5008</v>
      </c>
      <c r="L1924" t="s">
        <v>9</v>
      </c>
    </row>
    <row r="1926" spans="1:12" x14ac:dyDescent="0.2">
      <c r="A1926" t="s">
        <v>1701</v>
      </c>
      <c r="C1926" t="s">
        <v>1700</v>
      </c>
      <c r="D1926" t="s">
        <v>1699</v>
      </c>
      <c r="E1926" s="2" t="s">
        <v>1698</v>
      </c>
      <c r="F1926" s="2" t="s">
        <v>1185</v>
      </c>
      <c r="G1926" t="s">
        <v>21</v>
      </c>
      <c r="H1926" s="14">
        <v>1.3888888888888888E-2</v>
      </c>
      <c r="I1926" s="2" t="s">
        <v>966</v>
      </c>
      <c r="J1926" t="s">
        <v>1695</v>
      </c>
      <c r="K1926" s="3">
        <v>910.3</v>
      </c>
      <c r="L1926" t="s">
        <v>11</v>
      </c>
    </row>
    <row r="1927" spans="1:12" x14ac:dyDescent="0.2">
      <c r="J1927" t="s">
        <v>1696</v>
      </c>
      <c r="K1927" s="3">
        <v>1462.2</v>
      </c>
      <c r="L1927" t="s">
        <v>14</v>
      </c>
    </row>
    <row r="1928" spans="1:12" x14ac:dyDescent="0.2">
      <c r="J1928" t="s">
        <v>1697</v>
      </c>
      <c r="K1928" s="3">
        <v>1567.5</v>
      </c>
      <c r="L1928" t="s">
        <v>15</v>
      </c>
    </row>
    <row r="1929" spans="1:12" x14ac:dyDescent="0.2">
      <c r="K1929" s="3">
        <v>660</v>
      </c>
      <c r="L1929" t="s">
        <v>12</v>
      </c>
    </row>
    <row r="1930" spans="1:12" x14ac:dyDescent="0.2">
      <c r="K1930" s="3">
        <f>SUM(K1926:K1929)</f>
        <v>4600</v>
      </c>
      <c r="L1930" t="s">
        <v>9</v>
      </c>
    </row>
    <row r="1932" spans="1:12" x14ac:dyDescent="0.2">
      <c r="A1932" t="s">
        <v>423</v>
      </c>
      <c r="B1932" t="s">
        <v>1729</v>
      </c>
      <c r="C1932" t="s">
        <v>1681</v>
      </c>
      <c r="D1932" t="s">
        <v>1725</v>
      </c>
      <c r="E1932" s="2" t="s">
        <v>1727</v>
      </c>
      <c r="F1932" s="2" t="s">
        <v>1185</v>
      </c>
      <c r="G1932" t="s">
        <v>1728</v>
      </c>
      <c r="H1932" s="14">
        <v>0.31944444444444448</v>
      </c>
      <c r="I1932" s="2" t="s">
        <v>1163</v>
      </c>
      <c r="J1932" t="s">
        <v>1723</v>
      </c>
      <c r="K1932" s="3">
        <v>2464</v>
      </c>
      <c r="L1932" t="s">
        <v>11</v>
      </c>
    </row>
    <row r="1933" spans="1:12" x14ac:dyDescent="0.2">
      <c r="D1933" t="s">
        <v>1726</v>
      </c>
      <c r="J1933" t="s">
        <v>1724</v>
      </c>
      <c r="K1933" s="3">
        <v>3474</v>
      </c>
      <c r="L1933" t="s">
        <v>14</v>
      </c>
    </row>
    <row r="1934" spans="1:12" x14ac:dyDescent="0.2">
      <c r="J1934" t="s">
        <v>1730</v>
      </c>
      <c r="K1934" s="3">
        <v>2034</v>
      </c>
      <c r="L1934" t="s">
        <v>15</v>
      </c>
    </row>
    <row r="1935" spans="1:12" x14ac:dyDescent="0.2">
      <c r="J1935" t="s">
        <v>1731</v>
      </c>
      <c r="K1935" s="3">
        <v>1500</v>
      </c>
      <c r="L1935" t="s">
        <v>12</v>
      </c>
    </row>
    <row r="1936" spans="1:12" x14ac:dyDescent="0.2">
      <c r="J1936" t="s">
        <v>1732</v>
      </c>
      <c r="K1936" s="3">
        <f>SUM(K1932:K1935)</f>
        <v>9472</v>
      </c>
      <c r="L1936" t="s">
        <v>9</v>
      </c>
    </row>
    <row r="1938" spans="1:12" x14ac:dyDescent="0.2">
      <c r="A1938" t="s">
        <v>763</v>
      </c>
      <c r="C1938" t="s">
        <v>1766</v>
      </c>
      <c r="D1938" t="s">
        <v>1764</v>
      </c>
      <c r="E1938" s="2" t="s">
        <v>1727</v>
      </c>
      <c r="F1938" s="2" t="s">
        <v>1763</v>
      </c>
      <c r="G1938" t="s">
        <v>21</v>
      </c>
      <c r="H1938" s="2" t="s">
        <v>1760</v>
      </c>
      <c r="I1938" s="14">
        <v>0.70833333333333337</v>
      </c>
      <c r="J1938" t="s">
        <v>1761</v>
      </c>
      <c r="K1938" s="3">
        <v>4723.01</v>
      </c>
      <c r="L1938" t="s">
        <v>14</v>
      </c>
    </row>
    <row r="1939" spans="1:12" x14ac:dyDescent="0.2">
      <c r="D1939" t="s">
        <v>1765</v>
      </c>
      <c r="J1939" t="s">
        <v>1762</v>
      </c>
      <c r="K1939" s="3">
        <v>6411</v>
      </c>
      <c r="L1939" t="s">
        <v>15</v>
      </c>
    </row>
    <row r="1940" spans="1:12" x14ac:dyDescent="0.2">
      <c r="K1940" s="3">
        <f>SUM(K1938:K1939)</f>
        <v>11134.01</v>
      </c>
      <c r="L1940" t="s">
        <v>9</v>
      </c>
    </row>
    <row r="1942" spans="1:12" x14ac:dyDescent="0.2">
      <c r="A1942" t="s">
        <v>406</v>
      </c>
      <c r="C1942" t="s">
        <v>1681</v>
      </c>
      <c r="D1942" t="s">
        <v>1777</v>
      </c>
      <c r="E1942" s="2" t="s">
        <v>1776</v>
      </c>
      <c r="F1942" s="2" t="s">
        <v>1185</v>
      </c>
      <c r="G1942" t="s">
        <v>1775</v>
      </c>
      <c r="H1942" s="14">
        <v>0.27083333333333331</v>
      </c>
      <c r="I1942" s="2" t="s">
        <v>1751</v>
      </c>
      <c r="J1942" t="s">
        <v>1772</v>
      </c>
      <c r="K1942" s="3">
        <v>1502</v>
      </c>
      <c r="L1942" t="s">
        <v>11</v>
      </c>
    </row>
    <row r="1943" spans="1:12" x14ac:dyDescent="0.2">
      <c r="D1943" t="s">
        <v>1778</v>
      </c>
      <c r="J1943" t="s">
        <v>1773</v>
      </c>
      <c r="K1943" s="3">
        <v>1398</v>
      </c>
      <c r="L1943" t="s">
        <v>14</v>
      </c>
    </row>
    <row r="1944" spans="1:12" x14ac:dyDescent="0.2">
      <c r="J1944" t="s">
        <v>1774</v>
      </c>
      <c r="K1944" s="3">
        <v>5336</v>
      </c>
      <c r="L1944" t="s">
        <v>15</v>
      </c>
    </row>
    <row r="1945" spans="1:12" x14ac:dyDescent="0.2">
      <c r="K1945" s="3">
        <v>2320</v>
      </c>
      <c r="L1945" t="s">
        <v>12</v>
      </c>
    </row>
    <row r="1946" spans="1:12" x14ac:dyDescent="0.2">
      <c r="K1946" s="3">
        <f>SUM(K1942:K1945)</f>
        <v>10556</v>
      </c>
      <c r="L1946" t="s">
        <v>9</v>
      </c>
    </row>
    <row r="1948" spans="1:12" x14ac:dyDescent="0.2">
      <c r="A1948" t="s">
        <v>868</v>
      </c>
      <c r="B1948" t="s">
        <v>1747</v>
      </c>
      <c r="C1948" t="s">
        <v>1462</v>
      </c>
      <c r="D1948" t="s">
        <v>1744</v>
      </c>
      <c r="E1948" s="2" t="s">
        <v>1746</v>
      </c>
      <c r="F1948" s="2" t="s">
        <v>1185</v>
      </c>
      <c r="G1948" t="s">
        <v>21</v>
      </c>
      <c r="H1948" s="14">
        <v>0.25</v>
      </c>
      <c r="I1948" s="2" t="s">
        <v>1147</v>
      </c>
      <c r="J1948" t="s">
        <v>1744</v>
      </c>
      <c r="K1948" s="3">
        <v>916</v>
      </c>
      <c r="L1948" t="s">
        <v>11</v>
      </c>
    </row>
    <row r="1949" spans="1:12" x14ac:dyDescent="0.2">
      <c r="D1949" t="s">
        <v>1745</v>
      </c>
      <c r="J1949" t="s">
        <v>1745</v>
      </c>
      <c r="K1949" s="3">
        <v>6712</v>
      </c>
      <c r="L1949" t="s">
        <v>15</v>
      </c>
    </row>
    <row r="1950" spans="1:12" x14ac:dyDescent="0.2">
      <c r="K1950" s="3">
        <v>1312</v>
      </c>
      <c r="L1950" t="s">
        <v>12</v>
      </c>
    </row>
    <row r="1951" spans="1:12" x14ac:dyDescent="0.2">
      <c r="K1951" s="3">
        <f>SUM(K1948:K1950)</f>
        <v>8940</v>
      </c>
      <c r="L1951" t="s">
        <v>9</v>
      </c>
    </row>
    <row r="1953" spans="1:12" x14ac:dyDescent="0.2">
      <c r="A1953" t="s">
        <v>587</v>
      </c>
      <c r="C1953" t="s">
        <v>26</v>
      </c>
      <c r="D1953" t="s">
        <v>1767</v>
      </c>
      <c r="E1953" s="2" t="s">
        <v>1746</v>
      </c>
      <c r="F1953" s="2" t="s">
        <v>1185</v>
      </c>
      <c r="G1953" t="s">
        <v>1769</v>
      </c>
      <c r="H1953" s="14">
        <v>0.375</v>
      </c>
      <c r="I1953" s="2" t="s">
        <v>946</v>
      </c>
      <c r="J1953" t="s">
        <v>1767</v>
      </c>
      <c r="K1953" s="3">
        <v>258</v>
      </c>
      <c r="L1953" t="s">
        <v>11</v>
      </c>
    </row>
    <row r="1954" spans="1:12" x14ac:dyDescent="0.2">
      <c r="D1954" t="s">
        <v>1768</v>
      </c>
      <c r="J1954" t="s">
        <v>1768</v>
      </c>
      <c r="K1954" s="3">
        <v>563.54</v>
      </c>
      <c r="L1954" t="s">
        <v>8</v>
      </c>
    </row>
    <row r="1955" spans="1:12" x14ac:dyDescent="0.2">
      <c r="K1955" s="3">
        <f>SUM(K1953:K1954)</f>
        <v>821.54</v>
      </c>
      <c r="L1955" t="s">
        <v>9</v>
      </c>
    </row>
    <row r="1957" spans="1:12" x14ac:dyDescent="0.2">
      <c r="A1957" t="s">
        <v>1754</v>
      </c>
      <c r="B1957" t="s">
        <v>150</v>
      </c>
      <c r="C1957" t="s">
        <v>1681</v>
      </c>
      <c r="D1957" t="s">
        <v>1752</v>
      </c>
      <c r="E1957" s="2" t="s">
        <v>635</v>
      </c>
      <c r="F1957" s="2" t="s">
        <v>1185</v>
      </c>
      <c r="G1957" t="s">
        <v>308</v>
      </c>
      <c r="H1957" s="14">
        <v>0.27083333333333331</v>
      </c>
      <c r="I1957" s="2" t="s">
        <v>1751</v>
      </c>
      <c r="J1957" t="s">
        <v>1748</v>
      </c>
      <c r="K1957" s="3">
        <v>662</v>
      </c>
      <c r="L1957" t="s">
        <v>11</v>
      </c>
    </row>
    <row r="1958" spans="1:12" x14ac:dyDescent="0.2">
      <c r="D1958" t="s">
        <v>1753</v>
      </c>
      <c r="J1958" t="s">
        <v>1749</v>
      </c>
      <c r="K1958" s="3">
        <v>736</v>
      </c>
      <c r="L1958" t="s">
        <v>20</v>
      </c>
    </row>
    <row r="1959" spans="1:12" x14ac:dyDescent="0.2">
      <c r="J1959" t="s">
        <v>1750</v>
      </c>
      <c r="K1959" s="3">
        <f>SUM(K1957:K1958)</f>
        <v>1398</v>
      </c>
      <c r="L1959" t="s">
        <v>9</v>
      </c>
    </row>
    <row r="1961" spans="1:12" x14ac:dyDescent="0.2">
      <c r="A1961" t="s">
        <v>587</v>
      </c>
      <c r="C1961" t="s">
        <v>26</v>
      </c>
      <c r="D1961" t="s">
        <v>1770</v>
      </c>
      <c r="E1961" s="2" t="s">
        <v>635</v>
      </c>
      <c r="F1961" s="2" t="s">
        <v>1185</v>
      </c>
      <c r="G1961" t="s">
        <v>1166</v>
      </c>
      <c r="H1961" s="14">
        <v>0.29166666666666669</v>
      </c>
      <c r="I1961" s="2" t="s">
        <v>946</v>
      </c>
      <c r="J1961" t="s">
        <v>1770</v>
      </c>
      <c r="K1961" s="3">
        <v>258</v>
      </c>
      <c r="L1961" t="s">
        <v>11</v>
      </c>
    </row>
    <row r="1962" spans="1:12" x14ac:dyDescent="0.2">
      <c r="D1962" t="s">
        <v>1771</v>
      </c>
      <c r="J1962" t="s">
        <v>1771</v>
      </c>
      <c r="K1962" s="3">
        <v>500</v>
      </c>
      <c r="L1962" t="s">
        <v>8</v>
      </c>
    </row>
    <row r="1963" spans="1:12" x14ac:dyDescent="0.2">
      <c r="K1963" s="3">
        <f>SUM(K1961:K1962)</f>
        <v>758</v>
      </c>
      <c r="L1963" t="s">
        <v>9</v>
      </c>
    </row>
    <row r="1965" spans="1:12" x14ac:dyDescent="0.2">
      <c r="A1965" t="s">
        <v>150</v>
      </c>
      <c r="B1965" t="s">
        <v>417</v>
      </c>
      <c r="C1965" t="s">
        <v>26</v>
      </c>
      <c r="D1965" t="s">
        <v>1779</v>
      </c>
      <c r="E1965" s="2" t="s">
        <v>1781</v>
      </c>
      <c r="F1965" s="2" t="s">
        <v>1185</v>
      </c>
      <c r="G1965" t="s">
        <v>308</v>
      </c>
      <c r="H1965" s="14">
        <v>0.3125</v>
      </c>
      <c r="I1965" s="2" t="s">
        <v>936</v>
      </c>
      <c r="J1965" t="s">
        <v>1779</v>
      </c>
      <c r="K1965" s="3">
        <v>570</v>
      </c>
      <c r="L1965" t="s">
        <v>11</v>
      </c>
    </row>
    <row r="1966" spans="1:12" x14ac:dyDescent="0.2">
      <c r="D1966" t="s">
        <v>1780</v>
      </c>
      <c r="J1966" t="s">
        <v>1780</v>
      </c>
      <c r="K1966" s="3">
        <v>276</v>
      </c>
      <c r="L1966" t="s">
        <v>20</v>
      </c>
    </row>
    <row r="1967" spans="1:12" x14ac:dyDescent="0.2">
      <c r="K1967" s="3">
        <f>SUM(K1965:K1966)</f>
        <v>846</v>
      </c>
    </row>
    <row r="1969" spans="1:12" x14ac:dyDescent="0.2">
      <c r="A1969" t="s">
        <v>82</v>
      </c>
      <c r="C1969" t="s">
        <v>1043</v>
      </c>
      <c r="D1969" t="s">
        <v>1791</v>
      </c>
      <c r="E1969" s="2" t="s">
        <v>1790</v>
      </c>
      <c r="F1969" s="2" t="s">
        <v>1185</v>
      </c>
      <c r="G1969" t="s">
        <v>1789</v>
      </c>
      <c r="H1969" s="14">
        <v>3.4027777777777775E-2</v>
      </c>
      <c r="I1969" s="2" t="s">
        <v>1006</v>
      </c>
      <c r="J1969" t="s">
        <v>1787</v>
      </c>
      <c r="K1969" s="3">
        <v>330</v>
      </c>
      <c r="L1969" t="s">
        <v>11</v>
      </c>
    </row>
    <row r="1970" spans="1:12" x14ac:dyDescent="0.2">
      <c r="D1970" t="s">
        <v>1792</v>
      </c>
      <c r="J1970" t="s">
        <v>1788</v>
      </c>
      <c r="K1970" s="3">
        <v>3740</v>
      </c>
      <c r="L1970" t="s">
        <v>14</v>
      </c>
    </row>
    <row r="1971" spans="1:12" x14ac:dyDescent="0.2">
      <c r="K1971" s="3">
        <v>1043</v>
      </c>
      <c r="L1971" t="s">
        <v>1581</v>
      </c>
    </row>
    <row r="1972" spans="1:12" x14ac:dyDescent="0.2">
      <c r="K1972" s="3">
        <v>710</v>
      </c>
      <c r="L1972" t="s">
        <v>12</v>
      </c>
    </row>
    <row r="1973" spans="1:12" x14ac:dyDescent="0.2">
      <c r="K1973" s="3">
        <f>SUM(K1969:K1972)</f>
        <v>5823</v>
      </c>
      <c r="L1973" t="s">
        <v>9</v>
      </c>
    </row>
    <row r="1975" spans="1:12" x14ac:dyDescent="0.2">
      <c r="A1975" t="s">
        <v>90</v>
      </c>
      <c r="C1975" t="s">
        <v>92</v>
      </c>
      <c r="D1975" t="s">
        <v>1782</v>
      </c>
      <c r="E1975" s="2" t="s">
        <v>1384</v>
      </c>
      <c r="F1975" s="2" t="s">
        <v>1185</v>
      </c>
      <c r="G1975" t="s">
        <v>21</v>
      </c>
      <c r="H1975" s="14">
        <v>0.25</v>
      </c>
      <c r="I1975" s="2" t="s">
        <v>971</v>
      </c>
      <c r="J1975" s="16" t="s">
        <v>1785</v>
      </c>
      <c r="K1975" s="3">
        <v>314</v>
      </c>
      <c r="L1975" t="s">
        <v>11</v>
      </c>
    </row>
    <row r="1976" spans="1:12" x14ac:dyDescent="0.2">
      <c r="D1976" t="s">
        <v>1783</v>
      </c>
      <c r="J1976" t="s">
        <v>1786</v>
      </c>
      <c r="K1976" s="3">
        <v>2752</v>
      </c>
      <c r="L1976" t="s">
        <v>15</v>
      </c>
    </row>
    <row r="1977" spans="1:12" x14ac:dyDescent="0.2">
      <c r="D1977" t="s">
        <v>1784</v>
      </c>
      <c r="K1977" s="3">
        <v>990</v>
      </c>
      <c r="L1977" t="s">
        <v>12</v>
      </c>
    </row>
    <row r="1978" spans="1:12" x14ac:dyDescent="0.2">
      <c r="K1978" s="3">
        <f>SUM(K1975:K1977)</f>
        <v>4056</v>
      </c>
      <c r="L1978" t="s">
        <v>9</v>
      </c>
    </row>
    <row r="1980" spans="1:12" x14ac:dyDescent="0.2">
      <c r="A1980" t="s">
        <v>1206</v>
      </c>
      <c r="B1980" t="s">
        <v>1797</v>
      </c>
      <c r="C1980" t="s">
        <v>1796</v>
      </c>
      <c r="D1980" t="s">
        <v>1794</v>
      </c>
      <c r="E1980" s="2" t="s">
        <v>1793</v>
      </c>
      <c r="F1980" s="2" t="s">
        <v>1185</v>
      </c>
      <c r="G1980" t="s">
        <v>765</v>
      </c>
      <c r="H1980" s="14">
        <v>0.39583333333333331</v>
      </c>
      <c r="I1980" s="2" t="s">
        <v>946</v>
      </c>
      <c r="J1980" t="s">
        <v>311</v>
      </c>
      <c r="K1980" s="3">
        <v>332</v>
      </c>
      <c r="L1980" t="s">
        <v>11</v>
      </c>
    </row>
    <row r="1981" spans="1:12" x14ac:dyDescent="0.2">
      <c r="D1981" t="s">
        <v>1795</v>
      </c>
      <c r="K1981" s="3">
        <v>332</v>
      </c>
      <c r="L1981" t="s">
        <v>9</v>
      </c>
    </row>
    <row r="1983" spans="1:12" x14ac:dyDescent="0.2">
      <c r="A1983" t="s">
        <v>529</v>
      </c>
      <c r="C1983" t="s">
        <v>1808</v>
      </c>
      <c r="D1983" t="s">
        <v>1806</v>
      </c>
      <c r="E1983" s="2" t="s">
        <v>1805</v>
      </c>
      <c r="F1983" s="2" t="s">
        <v>1185</v>
      </c>
      <c r="G1983" t="s">
        <v>1804</v>
      </c>
      <c r="H1983" s="2" t="s">
        <v>1803</v>
      </c>
      <c r="I1983" s="2" t="s">
        <v>1100</v>
      </c>
      <c r="J1983" t="s">
        <v>1801</v>
      </c>
      <c r="K1983" s="3">
        <v>993</v>
      </c>
      <c r="L1983" t="s">
        <v>11</v>
      </c>
    </row>
    <row r="1984" spans="1:12" x14ac:dyDescent="0.2">
      <c r="D1984" t="s">
        <v>1807</v>
      </c>
      <c r="J1984" t="s">
        <v>1802</v>
      </c>
      <c r="K1984" s="3">
        <v>1158</v>
      </c>
      <c r="L1984" t="s">
        <v>14</v>
      </c>
    </row>
    <row r="1985" spans="1:12" x14ac:dyDescent="0.2">
      <c r="K1985" s="3">
        <v>2200</v>
      </c>
      <c r="L1985" t="s">
        <v>15</v>
      </c>
    </row>
    <row r="1986" spans="1:12" x14ac:dyDescent="0.2">
      <c r="K1986" s="3">
        <v>310</v>
      </c>
      <c r="L1986" t="s">
        <v>12</v>
      </c>
    </row>
    <row r="1987" spans="1:12" x14ac:dyDescent="0.2">
      <c r="K1987" s="3">
        <f>SUM(K1983:K1986)</f>
        <v>4661</v>
      </c>
      <c r="L1987" t="s">
        <v>9</v>
      </c>
    </row>
    <row r="1989" spans="1:12" x14ac:dyDescent="0.2">
      <c r="A1989" s="20" t="s">
        <v>1390</v>
      </c>
      <c r="C1989" s="20" t="s">
        <v>31</v>
      </c>
      <c r="D1989" s="20" t="s">
        <v>1800</v>
      </c>
      <c r="E1989" s="21" t="s">
        <v>1371</v>
      </c>
      <c r="F1989" s="21" t="s">
        <v>1185</v>
      </c>
      <c r="G1989" s="20" t="s">
        <v>17</v>
      </c>
      <c r="H1989" s="14">
        <v>0.39583333333333331</v>
      </c>
      <c r="I1989" s="21" t="s">
        <v>936</v>
      </c>
      <c r="J1989" s="20" t="s">
        <v>1798</v>
      </c>
      <c r="K1989" s="3">
        <v>147</v>
      </c>
      <c r="L1989" s="20" t="s">
        <v>11</v>
      </c>
    </row>
    <row r="1990" spans="1:12" x14ac:dyDescent="0.2">
      <c r="J1990" s="20" t="s">
        <v>1799</v>
      </c>
      <c r="K1990" s="3">
        <v>216</v>
      </c>
      <c r="L1990" s="20" t="s">
        <v>20</v>
      </c>
    </row>
    <row r="1991" spans="1:12" ht="15.75" x14ac:dyDescent="0.25">
      <c r="A1991" s="22">
        <v>2016</v>
      </c>
      <c r="B1991" s="22"/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</row>
    <row r="1993" spans="1:12" x14ac:dyDescent="0.2">
      <c r="A1993" t="s">
        <v>763</v>
      </c>
      <c r="B1993" t="s">
        <v>587</v>
      </c>
      <c r="C1993" t="s">
        <v>59</v>
      </c>
      <c r="D1993" t="s">
        <v>1809</v>
      </c>
      <c r="E1993" s="2" t="s">
        <v>1811</v>
      </c>
      <c r="F1993" s="2" t="s">
        <v>1185</v>
      </c>
      <c r="G1993" t="s">
        <v>1812</v>
      </c>
      <c r="H1993" s="2" t="s">
        <v>1813</v>
      </c>
      <c r="I1993" s="2" t="s">
        <v>946</v>
      </c>
      <c r="J1993" s="2" t="s">
        <v>1814</v>
      </c>
      <c r="K1993" s="3">
        <v>366</v>
      </c>
      <c r="L1993" s="16" t="s">
        <v>11</v>
      </c>
    </row>
    <row r="1994" spans="1:12" x14ac:dyDescent="0.2">
      <c r="D1994" t="s">
        <v>1810</v>
      </c>
      <c r="J1994" t="s">
        <v>1815</v>
      </c>
      <c r="K1994" s="3">
        <v>956.5</v>
      </c>
      <c r="L1994" s="16" t="s">
        <v>8</v>
      </c>
    </row>
    <row r="1995" spans="1:12" x14ac:dyDescent="0.2">
      <c r="J1995" t="s">
        <v>1816</v>
      </c>
      <c r="K1995" s="3">
        <v>772</v>
      </c>
      <c r="L1995" s="16" t="s">
        <v>20</v>
      </c>
    </row>
    <row r="1996" spans="1:12" x14ac:dyDescent="0.2">
      <c r="K1996" s="3">
        <f>SUM(K1993:K1995)</f>
        <v>2094.5</v>
      </c>
      <c r="L1996" s="16" t="s">
        <v>9</v>
      </c>
    </row>
    <row r="1997" spans="1:12" x14ac:dyDescent="0.2">
      <c r="L1997" s="16"/>
    </row>
    <row r="1998" spans="1:12" x14ac:dyDescent="0.2">
      <c r="D1998" t="s">
        <v>1851</v>
      </c>
      <c r="E1998" s="2" t="s">
        <v>334</v>
      </c>
      <c r="F1998" s="2" t="s">
        <v>1185</v>
      </c>
      <c r="G1998" t="s">
        <v>285</v>
      </c>
      <c r="H1998" s="14">
        <v>0.27083333333333331</v>
      </c>
      <c r="I1998" s="2" t="s">
        <v>1533</v>
      </c>
      <c r="J1998" t="s">
        <v>1848</v>
      </c>
      <c r="K1998" s="3">
        <v>92</v>
      </c>
      <c r="L1998" s="16" t="s">
        <v>11</v>
      </c>
    </row>
    <row r="1999" spans="1:12" x14ac:dyDescent="0.2">
      <c r="D1999" t="s">
        <v>1852</v>
      </c>
      <c r="J1999" t="s">
        <v>1849</v>
      </c>
      <c r="K1999" s="3">
        <v>539.87</v>
      </c>
      <c r="L1999" s="16" t="s">
        <v>8</v>
      </c>
    </row>
    <row r="2000" spans="1:12" x14ac:dyDescent="0.2">
      <c r="A2000" t="s">
        <v>1420</v>
      </c>
      <c r="C2000" t="s">
        <v>1854</v>
      </c>
      <c r="D2000" t="s">
        <v>1853</v>
      </c>
      <c r="J2000" t="s">
        <v>1850</v>
      </c>
      <c r="K2000" s="3">
        <v>941</v>
      </c>
      <c r="L2000" s="16" t="s">
        <v>20</v>
      </c>
    </row>
    <row r="2001" spans="1:12" x14ac:dyDescent="0.2">
      <c r="K2001" s="3">
        <f>SUM(K1998:K2000)</f>
        <v>1572.87</v>
      </c>
      <c r="L2001" s="16" t="s">
        <v>9</v>
      </c>
    </row>
    <row r="2003" spans="1:12" x14ac:dyDescent="0.2">
      <c r="A2003" t="s">
        <v>763</v>
      </c>
      <c r="B2003" t="s">
        <v>1825</v>
      </c>
      <c r="C2003" t="s">
        <v>59</v>
      </c>
      <c r="D2003" t="s">
        <v>1821</v>
      </c>
      <c r="E2003" s="2" t="s">
        <v>1820</v>
      </c>
      <c r="F2003" s="2" t="s">
        <v>1819</v>
      </c>
      <c r="G2003" t="s">
        <v>21</v>
      </c>
      <c r="H2003" s="14">
        <v>0.2986111111111111</v>
      </c>
      <c r="I2003" s="2" t="s">
        <v>1100</v>
      </c>
      <c r="J2003" t="s">
        <v>1817</v>
      </c>
      <c r="K2003" s="3">
        <v>570</v>
      </c>
      <c r="L2003" s="16" t="s">
        <v>11</v>
      </c>
    </row>
    <row r="2004" spans="1:12" x14ac:dyDescent="0.2">
      <c r="B2004" t="s">
        <v>1826</v>
      </c>
      <c r="D2004" t="s">
        <v>1822</v>
      </c>
      <c r="J2004" t="s">
        <v>1818</v>
      </c>
      <c r="K2004" s="3">
        <v>3847</v>
      </c>
      <c r="L2004" s="16" t="s">
        <v>15</v>
      </c>
    </row>
    <row r="2005" spans="1:12" x14ac:dyDescent="0.2">
      <c r="B2005" t="s">
        <v>1827</v>
      </c>
      <c r="D2005" t="s">
        <v>1823</v>
      </c>
      <c r="K2005" s="3">
        <v>869.19</v>
      </c>
      <c r="L2005" s="16" t="s">
        <v>12</v>
      </c>
    </row>
    <row r="2006" spans="1:12" x14ac:dyDescent="0.2">
      <c r="D2006" t="s">
        <v>1824</v>
      </c>
      <c r="K2006" s="3">
        <f>SUM(K2003:K2005)</f>
        <v>5286.1900000000005</v>
      </c>
      <c r="L2006" s="16" t="s">
        <v>9</v>
      </c>
    </row>
    <row r="2008" spans="1:12" x14ac:dyDescent="0.2">
      <c r="D2008" t="s">
        <v>1830</v>
      </c>
      <c r="E2008" s="2" t="s">
        <v>695</v>
      </c>
      <c r="F2008" s="2" t="s">
        <v>1185</v>
      </c>
      <c r="G2008" t="s">
        <v>172</v>
      </c>
      <c r="H2008" s="14">
        <v>0.47916666666666669</v>
      </c>
      <c r="I2008" s="2" t="s">
        <v>965</v>
      </c>
      <c r="J2008" t="s">
        <v>1828</v>
      </c>
      <c r="K2008" s="3">
        <v>239</v>
      </c>
      <c r="L2008" s="16" t="s">
        <v>11</v>
      </c>
    </row>
    <row r="2009" spans="1:12" x14ac:dyDescent="0.2">
      <c r="A2009" t="s">
        <v>1516</v>
      </c>
      <c r="C2009" t="s">
        <v>1832</v>
      </c>
      <c r="D2009" t="s">
        <v>1831</v>
      </c>
      <c r="J2009" t="s">
        <v>1829</v>
      </c>
      <c r="K2009" s="3">
        <v>928</v>
      </c>
      <c r="L2009" s="16" t="s">
        <v>20</v>
      </c>
    </row>
    <row r="2010" spans="1:12" x14ac:dyDescent="0.2">
      <c r="K2010" s="3">
        <f>SUM(K2008:K2009)</f>
        <v>1167</v>
      </c>
      <c r="L2010" s="16" t="s">
        <v>9</v>
      </c>
    </row>
    <row r="2012" spans="1:12" x14ac:dyDescent="0.2">
      <c r="A2012" t="s">
        <v>1840</v>
      </c>
      <c r="C2012" t="s">
        <v>1839</v>
      </c>
      <c r="D2012" t="s">
        <v>1837</v>
      </c>
      <c r="E2012" s="2" t="s">
        <v>1836</v>
      </c>
      <c r="F2012" s="2" t="s">
        <v>1835</v>
      </c>
      <c r="G2012" t="s">
        <v>21</v>
      </c>
      <c r="H2012" s="14">
        <v>0.29166666666666669</v>
      </c>
      <c r="I2012" s="2" t="s">
        <v>909</v>
      </c>
      <c r="J2012" t="s">
        <v>1833</v>
      </c>
      <c r="K2012" s="3">
        <v>330</v>
      </c>
      <c r="L2012" s="16" t="s">
        <v>11</v>
      </c>
    </row>
    <row r="2013" spans="1:12" x14ac:dyDescent="0.2">
      <c r="D2013" t="s">
        <v>1838</v>
      </c>
      <c r="J2013" t="s">
        <v>1834</v>
      </c>
      <c r="K2013" s="3">
        <v>4206</v>
      </c>
      <c r="L2013" s="16" t="s">
        <v>15</v>
      </c>
    </row>
    <row r="2014" spans="1:12" x14ac:dyDescent="0.2">
      <c r="K2014" s="3">
        <v>960</v>
      </c>
      <c r="L2014" s="16" t="s">
        <v>12</v>
      </c>
    </row>
    <row r="2015" spans="1:12" x14ac:dyDescent="0.2">
      <c r="K2015" s="3">
        <f>SUM(K2012:K2014)</f>
        <v>5496</v>
      </c>
      <c r="L2015" s="16" t="s">
        <v>9</v>
      </c>
    </row>
    <row r="2017" spans="1:12" x14ac:dyDescent="0.2">
      <c r="A2017" t="s">
        <v>82</v>
      </c>
      <c r="C2017" t="s">
        <v>1043</v>
      </c>
      <c r="D2017" t="s">
        <v>1846</v>
      </c>
      <c r="E2017" s="2" t="s">
        <v>1845</v>
      </c>
      <c r="F2017" s="2" t="s">
        <v>1185</v>
      </c>
      <c r="G2017" t="s">
        <v>21</v>
      </c>
      <c r="H2017" s="2" t="s">
        <v>1100</v>
      </c>
      <c r="I2017" s="14">
        <v>0.3125</v>
      </c>
      <c r="J2017" t="s">
        <v>1841</v>
      </c>
      <c r="K2017" s="3">
        <v>916</v>
      </c>
      <c r="L2017" s="16" t="s">
        <v>11</v>
      </c>
    </row>
    <row r="2018" spans="1:12" x14ac:dyDescent="0.2">
      <c r="D2018" t="s">
        <v>1847</v>
      </c>
      <c r="J2018" t="s">
        <v>1842</v>
      </c>
      <c r="K2018" s="3">
        <v>807</v>
      </c>
      <c r="L2018" s="16" t="s">
        <v>14</v>
      </c>
    </row>
    <row r="2019" spans="1:12" x14ac:dyDescent="0.2">
      <c r="J2019" t="s">
        <v>1843</v>
      </c>
      <c r="K2019" s="3">
        <v>1436.4</v>
      </c>
      <c r="L2019" s="16" t="s">
        <v>15</v>
      </c>
    </row>
    <row r="2020" spans="1:12" x14ac:dyDescent="0.2">
      <c r="J2020" t="s">
        <v>1844</v>
      </c>
      <c r="K2020" s="3">
        <v>930</v>
      </c>
      <c r="L2020" s="16" t="s">
        <v>12</v>
      </c>
    </row>
    <row r="2021" spans="1:12" x14ac:dyDescent="0.2">
      <c r="K2021" s="3">
        <f>SUM(K2017:K2020)</f>
        <v>4089.4</v>
      </c>
      <c r="L2021" s="16" t="s">
        <v>9</v>
      </c>
    </row>
    <row r="2022" spans="1:12" x14ac:dyDescent="0.2">
      <c r="L2022" s="16"/>
    </row>
    <row r="2023" spans="1:12" x14ac:dyDescent="0.2">
      <c r="D2023" t="s">
        <v>1874</v>
      </c>
      <c r="E2023" s="2" t="s">
        <v>1873</v>
      </c>
      <c r="F2023" s="2" t="s">
        <v>1185</v>
      </c>
      <c r="G2023" t="s">
        <v>18</v>
      </c>
      <c r="H2023" s="14">
        <v>0.41666666666666669</v>
      </c>
      <c r="I2023" s="2" t="s">
        <v>946</v>
      </c>
      <c r="J2023" t="s">
        <v>1871</v>
      </c>
      <c r="K2023" s="3">
        <v>166</v>
      </c>
      <c r="L2023" s="16" t="s">
        <v>11</v>
      </c>
    </row>
    <row r="2024" spans="1:12" x14ac:dyDescent="0.2">
      <c r="D2024" t="s">
        <v>1875</v>
      </c>
      <c r="J2024" t="s">
        <v>1872</v>
      </c>
      <c r="K2024" s="3">
        <v>110</v>
      </c>
      <c r="L2024" s="16" t="s">
        <v>20</v>
      </c>
    </row>
    <row r="2025" spans="1:12" x14ac:dyDescent="0.2">
      <c r="A2025" t="s">
        <v>587</v>
      </c>
      <c r="C2025" t="s">
        <v>26</v>
      </c>
      <c r="D2025" t="s">
        <v>1876</v>
      </c>
      <c r="K2025" s="3">
        <f>SUM(K2023:K2024)</f>
        <v>276</v>
      </c>
      <c r="L2025" s="16" t="s">
        <v>1870</v>
      </c>
    </row>
    <row r="2027" spans="1:12" x14ac:dyDescent="0.2">
      <c r="A2027" t="s">
        <v>1861</v>
      </c>
      <c r="C2027" t="s">
        <v>31</v>
      </c>
      <c r="D2027" t="s">
        <v>1859</v>
      </c>
      <c r="E2027" s="2" t="s">
        <v>1858</v>
      </c>
      <c r="F2027" s="2" t="s">
        <v>1185</v>
      </c>
      <c r="G2027" t="s">
        <v>687</v>
      </c>
      <c r="H2027" s="14">
        <v>0</v>
      </c>
      <c r="I2027" s="2" t="s">
        <v>936</v>
      </c>
      <c r="J2027" t="s">
        <v>1855</v>
      </c>
      <c r="K2027" s="3">
        <v>294</v>
      </c>
      <c r="L2027" s="16" t="s">
        <v>11</v>
      </c>
    </row>
    <row r="2028" spans="1:12" x14ac:dyDescent="0.2">
      <c r="D2028" t="s">
        <v>1860</v>
      </c>
      <c r="G2028" t="s">
        <v>17</v>
      </c>
      <c r="J2028" t="s">
        <v>1856</v>
      </c>
      <c r="K2028" s="3">
        <v>330</v>
      </c>
      <c r="L2028" s="16" t="s">
        <v>1352</v>
      </c>
    </row>
    <row r="2029" spans="1:12" x14ac:dyDescent="0.2">
      <c r="J2029" t="s">
        <v>1857</v>
      </c>
      <c r="K2029" s="3">
        <f>SUM(K2027:K2028)</f>
        <v>624</v>
      </c>
      <c r="L2029" s="16" t="s">
        <v>9</v>
      </c>
    </row>
    <row r="2031" spans="1:12" x14ac:dyDescent="0.2">
      <c r="A2031" t="s">
        <v>82</v>
      </c>
      <c r="C2031" t="s">
        <v>1043</v>
      </c>
      <c r="D2031" t="s">
        <v>1868</v>
      </c>
      <c r="E2031" s="2" t="s">
        <v>1867</v>
      </c>
      <c r="F2031" s="2" t="s">
        <v>1185</v>
      </c>
      <c r="G2031" t="s">
        <v>21</v>
      </c>
      <c r="H2031" s="2" t="s">
        <v>960</v>
      </c>
      <c r="I2031" s="2" t="s">
        <v>965</v>
      </c>
      <c r="J2031" t="s">
        <v>1862</v>
      </c>
      <c r="K2031" s="3">
        <v>320</v>
      </c>
      <c r="L2031" s="16" t="s">
        <v>11</v>
      </c>
    </row>
    <row r="2032" spans="1:12" x14ac:dyDescent="0.2">
      <c r="D2032" t="s">
        <v>1869</v>
      </c>
      <c r="J2032" t="s">
        <v>1863</v>
      </c>
      <c r="K2032" s="3">
        <v>1596</v>
      </c>
      <c r="L2032" s="16" t="s">
        <v>15</v>
      </c>
    </row>
    <row r="2033" spans="1:12" x14ac:dyDescent="0.2">
      <c r="J2033" t="s">
        <v>1864</v>
      </c>
      <c r="K2033" s="3">
        <v>660</v>
      </c>
      <c r="L2033" s="16" t="s">
        <v>12</v>
      </c>
    </row>
    <row r="2034" spans="1:12" x14ac:dyDescent="0.2">
      <c r="J2034" t="s">
        <v>1865</v>
      </c>
      <c r="K2034" s="3">
        <f>SUM(K2031:K2033)</f>
        <v>2576</v>
      </c>
      <c r="L2034" s="16" t="s">
        <v>9</v>
      </c>
    </row>
    <row r="2035" spans="1:12" x14ac:dyDescent="0.2">
      <c r="J2035" t="s">
        <v>1866</v>
      </c>
    </row>
    <row r="2036" spans="1:12" x14ac:dyDescent="0.2">
      <c r="L2036" s="16"/>
    </row>
    <row r="2037" spans="1:12" x14ac:dyDescent="0.2">
      <c r="A2037" t="s">
        <v>1390</v>
      </c>
      <c r="B2037" t="s">
        <v>114</v>
      </c>
      <c r="C2037" t="s">
        <v>31</v>
      </c>
      <c r="D2037" t="s">
        <v>1880</v>
      </c>
      <c r="E2037" s="2" t="s">
        <v>1879</v>
      </c>
      <c r="F2037" s="2" t="s">
        <v>1185</v>
      </c>
      <c r="G2037" t="s">
        <v>208</v>
      </c>
      <c r="H2037" s="14">
        <v>0.33333333333333331</v>
      </c>
      <c r="I2037" s="2" t="s">
        <v>936</v>
      </c>
      <c r="J2037" t="s">
        <v>1877</v>
      </c>
      <c r="K2037" s="3">
        <v>332</v>
      </c>
      <c r="L2037" s="16" t="s">
        <v>11</v>
      </c>
    </row>
    <row r="2038" spans="1:12" x14ac:dyDescent="0.2">
      <c r="J2038" t="s">
        <v>1878</v>
      </c>
      <c r="K2038" s="3">
        <v>332</v>
      </c>
      <c r="L2038" s="16" t="s">
        <v>9</v>
      </c>
    </row>
    <row r="2040" spans="1:12" x14ac:dyDescent="0.2">
      <c r="A2040" t="s">
        <v>35</v>
      </c>
      <c r="C2040" t="s">
        <v>26</v>
      </c>
      <c r="D2040" t="s">
        <v>1881</v>
      </c>
      <c r="E2040" s="2" t="s">
        <v>1882</v>
      </c>
      <c r="F2040" s="2" t="s">
        <v>1185</v>
      </c>
      <c r="G2040" t="s">
        <v>167</v>
      </c>
      <c r="H2040" s="14">
        <v>0.33333333333333331</v>
      </c>
      <c r="I2040" s="2" t="s">
        <v>936</v>
      </c>
      <c r="J2040" t="s">
        <v>1881</v>
      </c>
      <c r="K2040" s="3">
        <v>258</v>
      </c>
      <c r="L2040" t="s">
        <v>11</v>
      </c>
    </row>
    <row r="2041" spans="1:12" x14ac:dyDescent="0.2">
      <c r="K2041" s="3">
        <v>826</v>
      </c>
      <c r="L2041" s="16" t="s">
        <v>20</v>
      </c>
    </row>
    <row r="2042" spans="1:12" x14ac:dyDescent="0.2">
      <c r="K2042" s="3">
        <f>SUM(K2040:K2041)</f>
        <v>1084</v>
      </c>
      <c r="L2042" s="16" t="s">
        <v>9</v>
      </c>
    </row>
    <row r="2044" spans="1:12" x14ac:dyDescent="0.2">
      <c r="A2044" t="s">
        <v>1420</v>
      </c>
      <c r="C2044" t="s">
        <v>1885</v>
      </c>
      <c r="D2044" t="s">
        <v>1883</v>
      </c>
      <c r="E2044" s="2" t="s">
        <v>1884</v>
      </c>
      <c r="F2044" s="2" t="s">
        <v>1185</v>
      </c>
      <c r="G2044" t="s">
        <v>21</v>
      </c>
      <c r="H2044" s="14">
        <v>0.29166666666666669</v>
      </c>
      <c r="I2044" s="2" t="s">
        <v>936</v>
      </c>
      <c r="J2044" t="s">
        <v>1883</v>
      </c>
      <c r="K2044" s="3">
        <v>330</v>
      </c>
      <c r="L2044" t="s">
        <v>11</v>
      </c>
    </row>
    <row r="2045" spans="1:12" x14ac:dyDescent="0.2">
      <c r="K2045" s="3">
        <v>5078</v>
      </c>
      <c r="L2045" t="s">
        <v>15</v>
      </c>
    </row>
    <row r="2046" spans="1:12" x14ac:dyDescent="0.2">
      <c r="K2046" s="3">
        <v>299.98</v>
      </c>
      <c r="L2046" t="s">
        <v>12</v>
      </c>
    </row>
    <row r="2047" spans="1:12" x14ac:dyDescent="0.2">
      <c r="K2047" s="3">
        <f>SUM(K2044:K2046)</f>
        <v>5707.98</v>
      </c>
      <c r="L2047" t="s">
        <v>9</v>
      </c>
    </row>
    <row r="2049" spans="1:12" x14ac:dyDescent="0.2">
      <c r="A2049" t="s">
        <v>1516</v>
      </c>
      <c r="B2049" t="s">
        <v>1893</v>
      </c>
      <c r="C2049" t="s">
        <v>1892</v>
      </c>
      <c r="D2049" t="s">
        <v>1886</v>
      </c>
      <c r="E2049" s="2" t="s">
        <v>886</v>
      </c>
      <c r="F2049" s="2" t="s">
        <v>1185</v>
      </c>
      <c r="G2049" t="s">
        <v>1891</v>
      </c>
      <c r="H2049" s="14">
        <v>0.29166666666666669</v>
      </c>
      <c r="I2049" s="2" t="s">
        <v>1890</v>
      </c>
      <c r="J2049" t="s">
        <v>1886</v>
      </c>
      <c r="K2049" s="3">
        <v>155</v>
      </c>
      <c r="L2049" t="s">
        <v>11</v>
      </c>
    </row>
    <row r="2050" spans="1:12" x14ac:dyDescent="0.2">
      <c r="D2050" t="s">
        <v>1887</v>
      </c>
      <c r="J2050" t="s">
        <v>1887</v>
      </c>
      <c r="K2050" s="3">
        <v>400</v>
      </c>
      <c r="L2050" t="s">
        <v>8</v>
      </c>
    </row>
    <row r="2051" spans="1:12" x14ac:dyDescent="0.2">
      <c r="D2051" t="s">
        <v>1888</v>
      </c>
      <c r="J2051" t="s">
        <v>1888</v>
      </c>
      <c r="K2051" s="3">
        <v>678</v>
      </c>
      <c r="L2051" t="s">
        <v>20</v>
      </c>
    </row>
    <row r="2052" spans="1:12" x14ac:dyDescent="0.2">
      <c r="D2052" t="s">
        <v>1889</v>
      </c>
      <c r="J2052" t="s">
        <v>1889</v>
      </c>
      <c r="K2052" s="3">
        <f>SUM(K2049:K2051)</f>
        <v>1233</v>
      </c>
      <c r="L2052" t="s">
        <v>9</v>
      </c>
    </row>
    <row r="2054" spans="1:12" x14ac:dyDescent="0.2">
      <c r="A2054" t="s">
        <v>763</v>
      </c>
      <c r="B2054" t="s">
        <v>1902</v>
      </c>
      <c r="C2054" t="s">
        <v>59</v>
      </c>
      <c r="D2054" t="s">
        <v>1898</v>
      </c>
      <c r="E2054" s="2" t="s">
        <v>1897</v>
      </c>
      <c r="F2054" s="2" t="s">
        <v>1185</v>
      </c>
      <c r="G2054" t="s">
        <v>21</v>
      </c>
      <c r="H2054" s="2" t="s">
        <v>960</v>
      </c>
      <c r="I2054" s="14">
        <v>0.20833333333333334</v>
      </c>
      <c r="J2054" t="s">
        <v>1895</v>
      </c>
      <c r="K2054" s="3">
        <v>458</v>
      </c>
      <c r="L2054" t="s">
        <v>11</v>
      </c>
    </row>
    <row r="2055" spans="1:12" x14ac:dyDescent="0.2">
      <c r="D2055" t="s">
        <v>1899</v>
      </c>
      <c r="J2055" t="s">
        <v>1896</v>
      </c>
      <c r="K2055" s="3">
        <v>2620</v>
      </c>
      <c r="L2055" t="s">
        <v>1894</v>
      </c>
    </row>
    <row r="2056" spans="1:12" x14ac:dyDescent="0.2">
      <c r="D2056" t="s">
        <v>1900</v>
      </c>
      <c r="K2056" s="3">
        <v>6884</v>
      </c>
      <c r="L2056" t="s">
        <v>15</v>
      </c>
    </row>
    <row r="2057" spans="1:12" x14ac:dyDescent="0.2">
      <c r="D2057" t="s">
        <v>1901</v>
      </c>
      <c r="K2057" s="3">
        <v>1732.55</v>
      </c>
      <c r="L2057" t="s">
        <v>12</v>
      </c>
    </row>
    <row r="2058" spans="1:12" x14ac:dyDescent="0.2">
      <c r="K2058" s="3">
        <f>SUM(K2054:K2057)</f>
        <v>11694.55</v>
      </c>
      <c r="L2058" t="s">
        <v>9</v>
      </c>
    </row>
    <row r="2060" spans="1:12" x14ac:dyDescent="0.2">
      <c r="A2060" t="s">
        <v>1909</v>
      </c>
      <c r="B2060" t="s">
        <v>1178</v>
      </c>
      <c r="C2060" t="s">
        <v>1218</v>
      </c>
      <c r="D2060" t="s">
        <v>1907</v>
      </c>
      <c r="E2060" s="2" t="s">
        <v>1906</v>
      </c>
      <c r="F2060" s="2" t="s">
        <v>1185</v>
      </c>
      <c r="G2060" t="s">
        <v>275</v>
      </c>
      <c r="H2060" s="14">
        <v>0.25</v>
      </c>
      <c r="I2060" s="2" t="s">
        <v>914</v>
      </c>
      <c r="J2060" t="s">
        <v>1903</v>
      </c>
      <c r="K2060" s="3">
        <v>1576</v>
      </c>
      <c r="L2060" t="s">
        <v>11</v>
      </c>
    </row>
    <row r="2061" spans="1:12" x14ac:dyDescent="0.2">
      <c r="D2061" t="s">
        <v>1908</v>
      </c>
      <c r="J2061" t="s">
        <v>1904</v>
      </c>
      <c r="K2061" s="3">
        <v>1018.01</v>
      </c>
      <c r="L2061" t="s">
        <v>8</v>
      </c>
    </row>
    <row r="2062" spans="1:12" x14ac:dyDescent="0.2">
      <c r="J2062" t="s">
        <v>1905</v>
      </c>
      <c r="K2062" s="3">
        <v>678</v>
      </c>
      <c r="L2062" t="s">
        <v>20</v>
      </c>
    </row>
    <row r="2063" spans="1:12" x14ac:dyDescent="0.2">
      <c r="K2063" s="3">
        <f>SUM(K2060:K2062)</f>
        <v>3272.01</v>
      </c>
      <c r="L2063" t="s">
        <v>9</v>
      </c>
    </row>
    <row r="2065" spans="1:12" x14ac:dyDescent="0.2">
      <c r="A2065" t="s">
        <v>1479</v>
      </c>
      <c r="C2065" t="s">
        <v>1148</v>
      </c>
      <c r="D2065" t="s">
        <v>1910</v>
      </c>
      <c r="E2065" s="2" t="s">
        <v>1921</v>
      </c>
      <c r="F2065" s="2" t="s">
        <v>1185</v>
      </c>
      <c r="G2065" t="s">
        <v>1912</v>
      </c>
      <c r="H2065" s="2" t="s">
        <v>1913</v>
      </c>
      <c r="I2065" s="2" t="s">
        <v>1250</v>
      </c>
      <c r="J2065" s="2" t="s">
        <v>1914</v>
      </c>
      <c r="K2065" s="3">
        <v>423</v>
      </c>
      <c r="L2065" t="s">
        <v>11</v>
      </c>
    </row>
    <row r="2066" spans="1:12" x14ac:dyDescent="0.2">
      <c r="D2066" t="s">
        <v>1911</v>
      </c>
      <c r="J2066" t="s">
        <v>1915</v>
      </c>
      <c r="K2066" s="3">
        <v>741</v>
      </c>
      <c r="L2066" t="s">
        <v>15</v>
      </c>
    </row>
    <row r="2067" spans="1:12" x14ac:dyDescent="0.2">
      <c r="J2067" t="s">
        <v>1916</v>
      </c>
      <c r="K2067" s="3">
        <v>300</v>
      </c>
      <c r="L2067" t="s">
        <v>12</v>
      </c>
    </row>
    <row r="2068" spans="1:12" x14ac:dyDescent="0.2">
      <c r="K2068" s="3">
        <v>1464</v>
      </c>
      <c r="L2068" t="s">
        <v>9</v>
      </c>
    </row>
    <row r="2070" spans="1:12" x14ac:dyDescent="0.2">
      <c r="A2070" t="s">
        <v>1917</v>
      </c>
      <c r="C2070" t="s">
        <v>1085</v>
      </c>
      <c r="D2070" t="s">
        <v>1918</v>
      </c>
      <c r="E2070" s="2" t="s">
        <v>1920</v>
      </c>
      <c r="F2070" s="2" t="s">
        <v>1185</v>
      </c>
      <c r="G2070" t="s">
        <v>147</v>
      </c>
      <c r="H2070" s="14">
        <v>0.33333333333333331</v>
      </c>
      <c r="I2070" s="2" t="s">
        <v>1093</v>
      </c>
      <c r="J2070" t="s">
        <v>1922</v>
      </c>
      <c r="K2070" s="3">
        <v>166</v>
      </c>
      <c r="L2070" t="s">
        <v>11</v>
      </c>
    </row>
    <row r="2071" spans="1:12" x14ac:dyDescent="0.2">
      <c r="D2071" t="s">
        <v>1919</v>
      </c>
      <c r="J2071" t="s">
        <v>1923</v>
      </c>
      <c r="K2071" s="3">
        <v>264</v>
      </c>
      <c r="L2071" t="s">
        <v>20</v>
      </c>
    </row>
    <row r="2072" spans="1:12" x14ac:dyDescent="0.2">
      <c r="K2072" s="3">
        <v>430</v>
      </c>
      <c r="L2072" t="s">
        <v>1924</v>
      </c>
    </row>
    <row r="2074" spans="1:12" x14ac:dyDescent="0.2">
      <c r="A2074" t="s">
        <v>1925</v>
      </c>
      <c r="C2074" t="s">
        <v>1926</v>
      </c>
      <c r="D2074" t="s">
        <v>1927</v>
      </c>
      <c r="E2074" s="2" t="s">
        <v>1929</v>
      </c>
      <c r="F2074" s="2" t="s">
        <v>1185</v>
      </c>
      <c r="G2074" t="s">
        <v>1930</v>
      </c>
      <c r="H2074" s="14">
        <v>0.375</v>
      </c>
      <c r="I2074" s="2" t="s">
        <v>1100</v>
      </c>
      <c r="J2074" s="2" t="s">
        <v>1931</v>
      </c>
      <c r="K2074" s="3">
        <v>314</v>
      </c>
      <c r="L2074" t="s">
        <v>11</v>
      </c>
    </row>
    <row r="2075" spans="1:12" x14ac:dyDescent="0.2">
      <c r="D2075" t="s">
        <v>1928</v>
      </c>
      <c r="J2075" t="s">
        <v>1932</v>
      </c>
      <c r="K2075" s="3">
        <v>2416</v>
      </c>
      <c r="L2075" t="s">
        <v>15</v>
      </c>
    </row>
    <row r="2076" spans="1:12" x14ac:dyDescent="0.2">
      <c r="K2076" s="3">
        <v>900</v>
      </c>
      <c r="L2076" t="s">
        <v>12</v>
      </c>
    </row>
    <row r="2077" spans="1:12" x14ac:dyDescent="0.2">
      <c r="K2077" s="3">
        <v>3630</v>
      </c>
      <c r="L2077" t="s">
        <v>9</v>
      </c>
    </row>
    <row r="2079" spans="1:12" x14ac:dyDescent="0.2">
      <c r="A2079" t="s">
        <v>1909</v>
      </c>
      <c r="C2079" t="s">
        <v>1218</v>
      </c>
      <c r="D2079" t="s">
        <v>1933</v>
      </c>
      <c r="E2079" s="2" t="s">
        <v>1934</v>
      </c>
      <c r="F2079" s="2" t="s">
        <v>1185</v>
      </c>
      <c r="G2079" t="s">
        <v>1930</v>
      </c>
      <c r="H2079" s="2" t="s">
        <v>965</v>
      </c>
      <c r="I2079" s="14">
        <v>0</v>
      </c>
      <c r="J2079" s="2" t="s">
        <v>1935</v>
      </c>
      <c r="K2079" s="3">
        <v>428</v>
      </c>
      <c r="L2079" t="s">
        <v>11</v>
      </c>
    </row>
    <row r="2080" spans="1:12" x14ac:dyDescent="0.2">
      <c r="J2080" t="s">
        <v>1936</v>
      </c>
      <c r="K2080" s="3">
        <v>1596</v>
      </c>
      <c r="L2080" t="s">
        <v>15</v>
      </c>
    </row>
    <row r="2081" spans="1:12" x14ac:dyDescent="0.2">
      <c r="K2081" s="3">
        <v>630</v>
      </c>
      <c r="L2081" t="s">
        <v>12</v>
      </c>
    </row>
    <row r="2082" spans="1:12" x14ac:dyDescent="0.2">
      <c r="K2082" s="3">
        <v>2654</v>
      </c>
      <c r="L2082" t="s">
        <v>9</v>
      </c>
    </row>
    <row r="2084" spans="1:12" x14ac:dyDescent="0.2">
      <c r="A2084" t="s">
        <v>1937</v>
      </c>
      <c r="C2084" t="s">
        <v>1148</v>
      </c>
      <c r="D2084" t="s">
        <v>1938</v>
      </c>
      <c r="E2084" s="2" t="s">
        <v>414</v>
      </c>
      <c r="F2084" s="2" t="s">
        <v>1185</v>
      </c>
      <c r="G2084" t="s">
        <v>147</v>
      </c>
      <c r="H2084" s="14">
        <v>0.3125</v>
      </c>
      <c r="I2084" s="2" t="s">
        <v>1093</v>
      </c>
      <c r="J2084" t="s">
        <v>1938</v>
      </c>
      <c r="K2084" s="3">
        <v>166</v>
      </c>
      <c r="L2084" t="s">
        <v>11</v>
      </c>
    </row>
    <row r="2085" spans="1:12" x14ac:dyDescent="0.2">
      <c r="K2085" s="3">
        <v>264</v>
      </c>
      <c r="L2085" t="s">
        <v>20</v>
      </c>
    </row>
    <row r="2086" spans="1:12" x14ac:dyDescent="0.2">
      <c r="K2086" s="3">
        <v>100</v>
      </c>
      <c r="L2086" t="s">
        <v>8</v>
      </c>
    </row>
    <row r="2087" spans="1:12" x14ac:dyDescent="0.2">
      <c r="K2087" s="3">
        <v>530</v>
      </c>
      <c r="L2087" t="s">
        <v>1924</v>
      </c>
    </row>
    <row r="2089" spans="1:12" x14ac:dyDescent="0.2">
      <c r="A2089" t="s">
        <v>1917</v>
      </c>
      <c r="C2089" t="s">
        <v>1085</v>
      </c>
      <c r="D2089" t="s">
        <v>1939</v>
      </c>
      <c r="E2089" s="2" t="s">
        <v>414</v>
      </c>
      <c r="F2089" s="2" t="s">
        <v>1185</v>
      </c>
      <c r="G2089" t="s">
        <v>905</v>
      </c>
      <c r="H2089" s="14">
        <v>0.41666666666666669</v>
      </c>
      <c r="I2089" s="2" t="s">
        <v>971</v>
      </c>
      <c r="J2089" t="s">
        <v>1939</v>
      </c>
      <c r="K2089" s="3">
        <v>166</v>
      </c>
      <c r="L2089" t="s">
        <v>11</v>
      </c>
    </row>
    <row r="2090" spans="1:12" x14ac:dyDescent="0.2">
      <c r="K2090" s="3">
        <v>266</v>
      </c>
      <c r="L2090" t="s">
        <v>20</v>
      </c>
    </row>
    <row r="2091" spans="1:12" x14ac:dyDescent="0.2">
      <c r="K2091" s="3">
        <v>432</v>
      </c>
      <c r="L2091" t="s">
        <v>9</v>
      </c>
    </row>
    <row r="2093" spans="1:12" x14ac:dyDescent="0.2">
      <c r="A2093" t="s">
        <v>1917</v>
      </c>
      <c r="C2093" t="s">
        <v>1085</v>
      </c>
      <c r="D2093" t="s">
        <v>1939</v>
      </c>
      <c r="E2093" s="2" t="s">
        <v>1438</v>
      </c>
      <c r="F2093" s="2" t="s">
        <v>1185</v>
      </c>
      <c r="G2093" t="s">
        <v>38</v>
      </c>
      <c r="H2093" s="14">
        <v>0.20833333333333334</v>
      </c>
      <c r="I2093" s="2" t="s">
        <v>1093</v>
      </c>
      <c r="J2093" t="s">
        <v>1939</v>
      </c>
      <c r="K2093" s="3">
        <v>92</v>
      </c>
      <c r="L2093" t="s">
        <v>11</v>
      </c>
    </row>
    <row r="2094" spans="1:12" x14ac:dyDescent="0.2">
      <c r="K2094" s="3">
        <v>500</v>
      </c>
      <c r="L2094" t="s">
        <v>20</v>
      </c>
    </row>
    <row r="2095" spans="1:12" x14ac:dyDescent="0.2">
      <c r="K2095" s="3">
        <v>592</v>
      </c>
      <c r="L2095" t="s">
        <v>1924</v>
      </c>
    </row>
    <row r="2097" spans="1:12" x14ac:dyDescent="0.2">
      <c r="A2097" t="s">
        <v>1940</v>
      </c>
      <c r="C2097" t="s">
        <v>1766</v>
      </c>
      <c r="D2097" t="s">
        <v>1941</v>
      </c>
      <c r="E2097" s="2" t="s">
        <v>1438</v>
      </c>
      <c r="F2097" s="2" t="s">
        <v>1185</v>
      </c>
      <c r="G2097" t="s">
        <v>1942</v>
      </c>
      <c r="H2097" s="14">
        <v>0.375</v>
      </c>
      <c r="I2097" s="2" t="s">
        <v>1943</v>
      </c>
      <c r="J2097" s="2" t="s">
        <v>1944</v>
      </c>
      <c r="K2097" s="3">
        <v>166</v>
      </c>
      <c r="L2097" t="s">
        <v>11</v>
      </c>
    </row>
    <row r="2098" spans="1:12" x14ac:dyDescent="0.2">
      <c r="J2098" t="s">
        <v>1945</v>
      </c>
      <c r="K2098" s="3">
        <v>578</v>
      </c>
      <c r="L2098" t="s">
        <v>20</v>
      </c>
    </row>
    <row r="2099" spans="1:12" x14ac:dyDescent="0.2">
      <c r="K2099" s="3">
        <v>550.55999999999995</v>
      </c>
      <c r="L2099" t="s">
        <v>8</v>
      </c>
    </row>
    <row r="2100" spans="1:12" x14ac:dyDescent="0.2">
      <c r="K2100" s="3">
        <v>1294.56</v>
      </c>
      <c r="L2100" t="s">
        <v>9</v>
      </c>
    </row>
    <row r="2102" spans="1:12" x14ac:dyDescent="0.2">
      <c r="A2102" t="s">
        <v>1917</v>
      </c>
      <c r="C2102" t="s">
        <v>1085</v>
      </c>
      <c r="D2102" t="s">
        <v>1946</v>
      </c>
      <c r="E2102" s="2" t="s">
        <v>418</v>
      </c>
      <c r="F2102" s="2" t="s">
        <v>1185</v>
      </c>
      <c r="G2102" t="s">
        <v>308</v>
      </c>
      <c r="H2102" s="14">
        <v>0.33333333333333331</v>
      </c>
      <c r="I2102" s="2" t="s">
        <v>930</v>
      </c>
      <c r="J2102" t="s">
        <v>1946</v>
      </c>
      <c r="K2102" s="3">
        <v>742</v>
      </c>
      <c r="L2102" t="s">
        <v>20</v>
      </c>
    </row>
    <row r="2103" spans="1:12" x14ac:dyDescent="0.2">
      <c r="K2103" s="3">
        <v>742</v>
      </c>
      <c r="L2103" t="s">
        <v>1924</v>
      </c>
    </row>
    <row r="2105" spans="1:12" x14ac:dyDescent="0.2">
      <c r="A2105" t="s">
        <v>1390</v>
      </c>
      <c r="C2105" t="s">
        <v>31</v>
      </c>
      <c r="D2105" t="s">
        <v>1950</v>
      </c>
      <c r="E2105" s="2" t="s">
        <v>1948</v>
      </c>
      <c r="F2105" s="2" t="s">
        <v>1185</v>
      </c>
      <c r="G2105" t="s">
        <v>18</v>
      </c>
      <c r="H2105" s="14">
        <v>0.375</v>
      </c>
      <c r="I2105" s="2" t="s">
        <v>971</v>
      </c>
      <c r="J2105" t="s">
        <v>1947</v>
      </c>
      <c r="K2105" s="3">
        <v>588</v>
      </c>
      <c r="L2105" t="s">
        <v>126</v>
      </c>
    </row>
    <row r="2106" spans="1:12" x14ac:dyDescent="0.2">
      <c r="D2106" t="s">
        <v>1951</v>
      </c>
      <c r="E2106" s="2" t="s">
        <v>1949</v>
      </c>
      <c r="G2106" t="s">
        <v>208</v>
      </c>
      <c r="K2106" s="3">
        <v>110</v>
      </c>
      <c r="L2106" t="s">
        <v>20</v>
      </c>
    </row>
    <row r="2107" spans="1:12" x14ac:dyDescent="0.2">
      <c r="E2107" s="2" t="s">
        <v>1966</v>
      </c>
      <c r="K2107" s="3">
        <f>SUM(K2105:K2106)</f>
        <v>698</v>
      </c>
      <c r="L2107" t="s">
        <v>9</v>
      </c>
    </row>
    <row r="2109" spans="1:12" x14ac:dyDescent="0.2">
      <c r="A2109" t="s">
        <v>82</v>
      </c>
      <c r="C2109" t="s">
        <v>1681</v>
      </c>
      <c r="D2109" t="s">
        <v>1955</v>
      </c>
      <c r="E2109" s="2" t="s">
        <v>1443</v>
      </c>
      <c r="F2109" s="2" t="s">
        <v>1185</v>
      </c>
      <c r="G2109" t="s">
        <v>905</v>
      </c>
      <c r="H2109" s="14">
        <v>0.27083333333333331</v>
      </c>
      <c r="I2109" s="2" t="s">
        <v>971</v>
      </c>
      <c r="J2109" t="s">
        <v>1952</v>
      </c>
      <c r="K2109" s="3">
        <v>774</v>
      </c>
      <c r="L2109" t="s">
        <v>11</v>
      </c>
    </row>
    <row r="2110" spans="1:12" x14ac:dyDescent="0.2">
      <c r="D2110" t="s">
        <v>1956</v>
      </c>
      <c r="J2110" t="s">
        <v>1876</v>
      </c>
      <c r="K2110" s="3">
        <v>128</v>
      </c>
      <c r="L2110" t="s">
        <v>20</v>
      </c>
    </row>
    <row r="2111" spans="1:12" x14ac:dyDescent="0.2">
      <c r="K2111" s="3">
        <f>SUM(K2109:K2110)</f>
        <v>902</v>
      </c>
      <c r="L2111" t="s">
        <v>9</v>
      </c>
    </row>
    <row r="2113" spans="1:12" x14ac:dyDescent="0.2">
      <c r="A2113" t="s">
        <v>1959</v>
      </c>
      <c r="B2113" t="s">
        <v>169</v>
      </c>
      <c r="C2113" t="s">
        <v>1681</v>
      </c>
      <c r="D2113" t="s">
        <v>1957</v>
      </c>
      <c r="E2113" s="2" t="s">
        <v>421</v>
      </c>
      <c r="F2113" s="2" t="s">
        <v>1185</v>
      </c>
      <c r="G2113" t="s">
        <v>765</v>
      </c>
      <c r="H2113" s="14">
        <v>0.20833333333333334</v>
      </c>
      <c r="I2113" s="2" t="s">
        <v>971</v>
      </c>
      <c r="J2113" t="s">
        <v>1953</v>
      </c>
      <c r="K2113" s="3">
        <v>774</v>
      </c>
      <c r="L2113" t="s">
        <v>11</v>
      </c>
    </row>
    <row r="2114" spans="1:12" x14ac:dyDescent="0.2">
      <c r="B2114" t="s">
        <v>1960</v>
      </c>
      <c r="D2114" t="s">
        <v>1958</v>
      </c>
      <c r="J2114" t="s">
        <v>1954</v>
      </c>
      <c r="K2114" s="3">
        <v>774</v>
      </c>
      <c r="L2114" t="s">
        <v>9</v>
      </c>
    </row>
    <row r="2116" spans="1:12" x14ac:dyDescent="0.2">
      <c r="A2116" t="s">
        <v>30</v>
      </c>
      <c r="C2116" t="s">
        <v>46</v>
      </c>
      <c r="D2116" t="s">
        <v>1964</v>
      </c>
      <c r="E2116" s="2" t="s">
        <v>1963</v>
      </c>
      <c r="F2116" s="2" t="s">
        <v>1185</v>
      </c>
      <c r="G2116" t="s">
        <v>21</v>
      </c>
      <c r="H2116" s="14">
        <v>0.1875</v>
      </c>
      <c r="I2116" s="2" t="s">
        <v>925</v>
      </c>
      <c r="J2116" t="s">
        <v>1961</v>
      </c>
      <c r="K2116" s="3">
        <v>330</v>
      </c>
      <c r="L2116" t="s">
        <v>11</v>
      </c>
    </row>
    <row r="2117" spans="1:12" x14ac:dyDescent="0.2">
      <c r="D2117" t="s">
        <v>1965</v>
      </c>
      <c r="J2117" t="s">
        <v>1962</v>
      </c>
      <c r="K2117" s="3">
        <v>2186</v>
      </c>
      <c r="L2117" t="s">
        <v>15</v>
      </c>
    </row>
    <row r="2118" spans="1:12" x14ac:dyDescent="0.2">
      <c r="K2118" s="3">
        <v>533.36</v>
      </c>
      <c r="L2118" t="s">
        <v>12</v>
      </c>
    </row>
    <row r="2119" spans="1:12" x14ac:dyDescent="0.2">
      <c r="K2119" s="3">
        <f>SUM(K2116:K2118)</f>
        <v>3049.36</v>
      </c>
      <c r="L2119" t="s">
        <v>9</v>
      </c>
    </row>
    <row r="2121" spans="1:12" x14ac:dyDescent="0.2">
      <c r="G2121" t="s">
        <v>1969</v>
      </c>
      <c r="H2121" s="2" t="s">
        <v>1163</v>
      </c>
      <c r="I2121" s="2" t="s">
        <v>1533</v>
      </c>
      <c r="J2121" t="s">
        <v>1967</v>
      </c>
      <c r="K2121" s="3">
        <v>570</v>
      </c>
      <c r="L2121" t="s">
        <v>11</v>
      </c>
    </row>
    <row r="2122" spans="1:12" x14ac:dyDescent="0.2">
      <c r="A2122" t="s">
        <v>763</v>
      </c>
      <c r="C2122" t="s">
        <v>59</v>
      </c>
      <c r="D2122" t="s">
        <v>1973</v>
      </c>
      <c r="E2122" s="2" t="s">
        <v>1970</v>
      </c>
      <c r="F2122" s="2" t="s">
        <v>1185</v>
      </c>
      <c r="G2122" t="s">
        <v>905</v>
      </c>
      <c r="J2122" t="s">
        <v>1968</v>
      </c>
      <c r="K2122" s="3">
        <v>670.26</v>
      </c>
      <c r="L2122" t="s">
        <v>8</v>
      </c>
    </row>
    <row r="2123" spans="1:12" x14ac:dyDescent="0.2">
      <c r="E2123" s="2" t="s">
        <v>1971</v>
      </c>
      <c r="G2123" t="s">
        <v>38</v>
      </c>
      <c r="K2123" s="3">
        <v>1054</v>
      </c>
      <c r="L2123" t="s">
        <v>20</v>
      </c>
    </row>
    <row r="2124" spans="1:12" x14ac:dyDescent="0.2">
      <c r="E2124" s="2" t="s">
        <v>1972</v>
      </c>
      <c r="K2124" s="3">
        <f>SUM(K2121:K2123)</f>
        <v>2294.2600000000002</v>
      </c>
      <c r="L2124" t="s">
        <v>9</v>
      </c>
    </row>
    <row r="2126" spans="1:12" x14ac:dyDescent="0.2">
      <c r="A2126" t="s">
        <v>1516</v>
      </c>
      <c r="C2126" t="s">
        <v>1681</v>
      </c>
      <c r="D2126" t="s">
        <v>1978</v>
      </c>
      <c r="E2126" s="2" t="s">
        <v>1977</v>
      </c>
      <c r="F2126" s="2" t="s">
        <v>1185</v>
      </c>
      <c r="G2126" t="s">
        <v>1976</v>
      </c>
      <c r="H2126" s="2" t="s">
        <v>1093</v>
      </c>
      <c r="I2126" s="14">
        <v>0.29166666666666669</v>
      </c>
      <c r="J2126" t="s">
        <v>1974</v>
      </c>
      <c r="K2126" s="3">
        <v>807.6</v>
      </c>
      <c r="L2126" t="s">
        <v>11</v>
      </c>
    </row>
    <row r="2127" spans="1:12" x14ac:dyDescent="0.2">
      <c r="D2127" t="s">
        <v>1979</v>
      </c>
      <c r="J2127" t="s">
        <v>1975</v>
      </c>
      <c r="K2127" s="3">
        <v>3904</v>
      </c>
      <c r="L2127" t="s">
        <v>14</v>
      </c>
    </row>
    <row r="2128" spans="1:12" x14ac:dyDescent="0.2">
      <c r="D2128" t="s">
        <v>1980</v>
      </c>
      <c r="K2128" s="3">
        <v>2744.6</v>
      </c>
      <c r="L2128" t="s">
        <v>15</v>
      </c>
    </row>
    <row r="2129" spans="1:12" x14ac:dyDescent="0.2">
      <c r="D2129" t="s">
        <v>1981</v>
      </c>
      <c r="K2129" s="3">
        <v>611</v>
      </c>
      <c r="L2129" t="s">
        <v>12</v>
      </c>
    </row>
    <row r="2130" spans="1:12" x14ac:dyDescent="0.2">
      <c r="K2130" s="3">
        <f>SUM(K2126:K2129)</f>
        <v>8067.2000000000007</v>
      </c>
      <c r="L2130" t="s">
        <v>9</v>
      </c>
    </row>
    <row r="2132" spans="1:12" x14ac:dyDescent="0.2">
      <c r="A2132" t="s">
        <v>1420</v>
      </c>
      <c r="C2132" t="s">
        <v>1602</v>
      </c>
      <c r="D2132" t="s">
        <v>2031</v>
      </c>
      <c r="E2132" s="2" t="s">
        <v>2034</v>
      </c>
      <c r="F2132" s="2" t="s">
        <v>1185</v>
      </c>
      <c r="G2132" t="s">
        <v>2003</v>
      </c>
      <c r="H2132" s="2" t="s">
        <v>2033</v>
      </c>
      <c r="I2132" s="2" t="s">
        <v>914</v>
      </c>
      <c r="J2132" t="s">
        <v>2031</v>
      </c>
      <c r="K2132" s="3">
        <v>202</v>
      </c>
      <c r="L2132" t="s">
        <v>11</v>
      </c>
    </row>
    <row r="2133" spans="1:12" x14ac:dyDescent="0.2">
      <c r="D2133" t="s">
        <v>2032</v>
      </c>
      <c r="J2133" t="s">
        <v>2032</v>
      </c>
      <c r="K2133" s="3">
        <v>4088</v>
      </c>
      <c r="L2133" t="s">
        <v>15</v>
      </c>
    </row>
    <row r="2134" spans="1:12" x14ac:dyDescent="0.2">
      <c r="K2134" s="3">
        <v>228.77</v>
      </c>
      <c r="L2134" t="s">
        <v>12</v>
      </c>
    </row>
    <row r="2135" spans="1:12" x14ac:dyDescent="0.2">
      <c r="K2135" s="3">
        <f>SUM(K2132:K2134)</f>
        <v>4518.7700000000004</v>
      </c>
      <c r="L2135" t="s">
        <v>9</v>
      </c>
    </row>
    <row r="2137" spans="1:12" x14ac:dyDescent="0.2">
      <c r="D2137" t="s">
        <v>1986</v>
      </c>
      <c r="E2137" s="2" t="s">
        <v>1985</v>
      </c>
      <c r="F2137" s="2" t="s">
        <v>1185</v>
      </c>
      <c r="G2137" t="s">
        <v>18</v>
      </c>
      <c r="H2137" s="14">
        <v>0.39583333333333331</v>
      </c>
      <c r="I2137" s="15" t="s">
        <v>1324</v>
      </c>
      <c r="J2137" t="s">
        <v>1984</v>
      </c>
      <c r="K2137" s="3">
        <v>996</v>
      </c>
      <c r="L2137" t="s">
        <v>11</v>
      </c>
    </row>
    <row r="2138" spans="1:12" x14ac:dyDescent="0.2">
      <c r="A2138" t="s">
        <v>1990</v>
      </c>
      <c r="B2138" t="s">
        <v>1989</v>
      </c>
      <c r="C2138" t="s">
        <v>1988</v>
      </c>
      <c r="D2138" t="s">
        <v>1987</v>
      </c>
      <c r="J2138" t="s">
        <v>1983</v>
      </c>
      <c r="K2138" s="3">
        <v>110</v>
      </c>
      <c r="L2138" t="s">
        <v>1982</v>
      </c>
    </row>
    <row r="2139" spans="1:12" x14ac:dyDescent="0.2">
      <c r="K2139" s="3">
        <f>SUM(K2137:K2138)</f>
        <v>1106</v>
      </c>
      <c r="L2139" t="s">
        <v>9</v>
      </c>
    </row>
    <row r="2141" spans="1:12" x14ac:dyDescent="0.2">
      <c r="A2141" t="s">
        <v>1990</v>
      </c>
      <c r="B2141" t="s">
        <v>1997</v>
      </c>
      <c r="C2141" t="s">
        <v>1988</v>
      </c>
      <c r="D2141" t="s">
        <v>1995</v>
      </c>
      <c r="E2141" s="2" t="s">
        <v>1994</v>
      </c>
      <c r="F2141" s="2" t="s">
        <v>1185</v>
      </c>
      <c r="G2141" t="s">
        <v>147</v>
      </c>
      <c r="H2141" s="14">
        <v>0.20833333333333334</v>
      </c>
      <c r="I2141" s="2" t="s">
        <v>1993</v>
      </c>
      <c r="J2141" t="s">
        <v>1992</v>
      </c>
      <c r="K2141" s="3">
        <v>3410</v>
      </c>
      <c r="L2141" t="s">
        <v>1991</v>
      </c>
    </row>
    <row r="2142" spans="1:12" x14ac:dyDescent="0.2">
      <c r="D2142" t="s">
        <v>1996</v>
      </c>
      <c r="K2142" s="3">
        <v>392</v>
      </c>
      <c r="L2142" t="s">
        <v>20</v>
      </c>
    </row>
    <row r="2143" spans="1:12" x14ac:dyDescent="0.2">
      <c r="K2143" s="3">
        <f>SUM(K2141:K2142)</f>
        <v>3802</v>
      </c>
      <c r="L2143" t="s">
        <v>9</v>
      </c>
    </row>
    <row r="2145" spans="1:12" x14ac:dyDescent="0.2">
      <c r="A2145" t="s">
        <v>2008</v>
      </c>
      <c r="C2145" t="s">
        <v>2007</v>
      </c>
      <c r="D2145" t="s">
        <v>2005</v>
      </c>
      <c r="E2145" s="2" t="s">
        <v>2004</v>
      </c>
      <c r="F2145" s="2" t="s">
        <v>1185</v>
      </c>
      <c r="G2145" t="s">
        <v>2003</v>
      </c>
      <c r="H2145" s="2" t="s">
        <v>2002</v>
      </c>
      <c r="I2145" s="2" t="s">
        <v>2001</v>
      </c>
      <c r="J2145" t="s">
        <v>1999</v>
      </c>
      <c r="K2145" s="3">
        <v>330</v>
      </c>
      <c r="L2145" t="s">
        <v>11</v>
      </c>
    </row>
    <row r="2146" spans="1:12" x14ac:dyDescent="0.2">
      <c r="D2146" t="s">
        <v>2006</v>
      </c>
      <c r="I2146"/>
      <c r="J2146" t="s">
        <v>2000</v>
      </c>
      <c r="K2146" s="3">
        <v>1686</v>
      </c>
      <c r="L2146" t="s">
        <v>1998</v>
      </c>
    </row>
    <row r="2147" spans="1:12" x14ac:dyDescent="0.2">
      <c r="K2147" s="3">
        <v>1050</v>
      </c>
      <c r="L2147" t="s">
        <v>12</v>
      </c>
    </row>
    <row r="2148" spans="1:12" x14ac:dyDescent="0.2">
      <c r="K2148" s="3">
        <f>SUM(K2145:K2147)</f>
        <v>3066</v>
      </c>
      <c r="L2148" t="s">
        <v>9</v>
      </c>
    </row>
    <row r="2150" spans="1:12" x14ac:dyDescent="0.2">
      <c r="A2150" t="s">
        <v>854</v>
      </c>
      <c r="C2150" t="s">
        <v>2012</v>
      </c>
      <c r="D2150" t="s">
        <v>1978</v>
      </c>
      <c r="E2150" s="2" t="s">
        <v>2011</v>
      </c>
      <c r="F2150" s="2" t="s">
        <v>1185</v>
      </c>
      <c r="G2150" t="s">
        <v>2010</v>
      </c>
      <c r="H2150" s="2" t="s">
        <v>2009</v>
      </c>
      <c r="I2150" s="2" t="s">
        <v>2001</v>
      </c>
      <c r="J2150" t="s">
        <v>1974</v>
      </c>
      <c r="K2150" s="3">
        <v>1246</v>
      </c>
      <c r="L2150" t="s">
        <v>11</v>
      </c>
    </row>
    <row r="2151" spans="1:12" x14ac:dyDescent="0.2">
      <c r="D2151" t="s">
        <v>1979</v>
      </c>
      <c r="J2151" t="s">
        <v>1975</v>
      </c>
      <c r="K2151" s="3">
        <v>1614</v>
      </c>
      <c r="L2151" t="s">
        <v>14</v>
      </c>
    </row>
    <row r="2152" spans="1:12" x14ac:dyDescent="0.2">
      <c r="D2152" t="s">
        <v>1980</v>
      </c>
      <c r="K2152" s="3">
        <v>6266</v>
      </c>
      <c r="L2152" t="s">
        <v>15</v>
      </c>
    </row>
    <row r="2153" spans="1:12" x14ac:dyDescent="0.2">
      <c r="D2153" t="s">
        <v>1981</v>
      </c>
      <c r="K2153" s="3">
        <v>1320</v>
      </c>
      <c r="L2153" t="s">
        <v>12</v>
      </c>
    </row>
    <row r="2154" spans="1:12" x14ac:dyDescent="0.2">
      <c r="K2154" s="3">
        <f>SUM(K2150:K2153)</f>
        <v>10446</v>
      </c>
      <c r="L2154" t="s">
        <v>9</v>
      </c>
    </row>
    <row r="2156" spans="1:12" x14ac:dyDescent="0.2">
      <c r="A2156" t="s">
        <v>2020</v>
      </c>
      <c r="C2156" t="s">
        <v>699</v>
      </c>
      <c r="D2156" t="s">
        <v>2018</v>
      </c>
      <c r="E2156" s="2" t="s">
        <v>1032</v>
      </c>
      <c r="F2156" s="2" t="s">
        <v>1185</v>
      </c>
      <c r="G2156" t="s">
        <v>2017</v>
      </c>
      <c r="H2156" s="2" t="s">
        <v>2016</v>
      </c>
      <c r="I2156" s="2" t="s">
        <v>2001</v>
      </c>
      <c r="J2156" t="s">
        <v>2013</v>
      </c>
      <c r="K2156" s="3">
        <v>239</v>
      </c>
      <c r="L2156" t="s">
        <v>11</v>
      </c>
    </row>
    <row r="2157" spans="1:12" x14ac:dyDescent="0.2">
      <c r="D2157" t="s">
        <v>2019</v>
      </c>
      <c r="J2157" t="s">
        <v>2014</v>
      </c>
      <c r="K2157" s="3">
        <v>900.97</v>
      </c>
      <c r="L2157" t="s">
        <v>1399</v>
      </c>
    </row>
    <row r="2158" spans="1:12" x14ac:dyDescent="0.2">
      <c r="J2158" t="s">
        <v>2015</v>
      </c>
      <c r="K2158" s="3">
        <v>1094</v>
      </c>
      <c r="L2158" t="s">
        <v>20</v>
      </c>
    </row>
    <row r="2159" spans="1:12" x14ac:dyDescent="0.2">
      <c r="K2159" s="3">
        <f>SUM(K2156:K2158)</f>
        <v>2233.9700000000003</v>
      </c>
      <c r="L2159" t="s">
        <v>9</v>
      </c>
    </row>
    <row r="2161" spans="1:12" x14ac:dyDescent="0.2">
      <c r="A2161" s="20" t="s">
        <v>2047</v>
      </c>
      <c r="B2161" s="20" t="s">
        <v>2046</v>
      </c>
      <c r="C2161" s="20" t="s">
        <v>2045</v>
      </c>
      <c r="D2161" s="20" t="s">
        <v>2043</v>
      </c>
      <c r="E2161" s="21" t="s">
        <v>2042</v>
      </c>
      <c r="F2161" s="21" t="s">
        <v>1185</v>
      </c>
      <c r="G2161" s="20" t="s">
        <v>549</v>
      </c>
      <c r="H2161" s="21" t="s">
        <v>2041</v>
      </c>
      <c r="I2161" s="21" t="s">
        <v>1890</v>
      </c>
      <c r="J2161" s="20" t="s">
        <v>2039</v>
      </c>
      <c r="K2161" s="3">
        <v>2748</v>
      </c>
      <c r="L2161" s="20" t="s">
        <v>11</v>
      </c>
    </row>
    <row r="2162" spans="1:12" x14ac:dyDescent="0.2">
      <c r="D2162" s="20" t="s">
        <v>2044</v>
      </c>
      <c r="J2162" s="20" t="s">
        <v>2040</v>
      </c>
      <c r="K2162" s="3">
        <v>3228</v>
      </c>
      <c r="L2162" s="20" t="s">
        <v>2038</v>
      </c>
    </row>
    <row r="2163" spans="1:12" x14ac:dyDescent="0.2">
      <c r="K2163" s="3">
        <v>349</v>
      </c>
      <c r="L2163" s="20" t="s">
        <v>15</v>
      </c>
    </row>
    <row r="2164" spans="1:12" x14ac:dyDescent="0.2">
      <c r="K2164" s="3">
        <f>SUM(K2161:K2163)</f>
        <v>6325</v>
      </c>
      <c r="L2164" s="20" t="s">
        <v>9</v>
      </c>
    </row>
    <row r="2166" spans="1:12" x14ac:dyDescent="0.2">
      <c r="A2166" t="s">
        <v>2030</v>
      </c>
      <c r="B2166" t="s">
        <v>1178</v>
      </c>
      <c r="C2166" t="s">
        <v>699</v>
      </c>
      <c r="D2166" t="s">
        <v>2027</v>
      </c>
      <c r="E2166" s="2" t="s">
        <v>2026</v>
      </c>
      <c r="F2166" s="2" t="s">
        <v>1185</v>
      </c>
      <c r="G2166" t="s">
        <v>2025</v>
      </c>
      <c r="H2166" s="2" t="s">
        <v>926</v>
      </c>
      <c r="I2166" s="2" t="s">
        <v>914</v>
      </c>
      <c r="J2166" t="s">
        <v>2021</v>
      </c>
      <c r="K2166" s="3">
        <v>2280</v>
      </c>
      <c r="L2166" t="s">
        <v>11</v>
      </c>
    </row>
    <row r="2167" spans="1:12" x14ac:dyDescent="0.2">
      <c r="D2167" t="s">
        <v>2028</v>
      </c>
      <c r="J2167" t="s">
        <v>2022</v>
      </c>
      <c r="K2167" s="3">
        <v>1720</v>
      </c>
      <c r="L2167" t="s">
        <v>8</v>
      </c>
    </row>
    <row r="2168" spans="1:12" x14ac:dyDescent="0.2">
      <c r="D2168" t="s">
        <v>2029</v>
      </c>
      <c r="J2168" t="s">
        <v>2023</v>
      </c>
      <c r="K2168" s="3">
        <v>1561</v>
      </c>
      <c r="L2168" t="s">
        <v>20</v>
      </c>
    </row>
    <row r="2169" spans="1:12" x14ac:dyDescent="0.2">
      <c r="J2169" t="s">
        <v>2024</v>
      </c>
      <c r="K2169" s="3">
        <v>80</v>
      </c>
      <c r="L2169" t="s">
        <v>22</v>
      </c>
    </row>
    <row r="2170" spans="1:12" x14ac:dyDescent="0.2">
      <c r="K2170" s="3">
        <f>SUM(K2166:K2169)</f>
        <v>5641</v>
      </c>
      <c r="L2170" t="s">
        <v>9</v>
      </c>
    </row>
    <row r="2172" spans="1:12" x14ac:dyDescent="0.2">
      <c r="A2172" t="s">
        <v>467</v>
      </c>
      <c r="B2172" t="s">
        <v>2048</v>
      </c>
      <c r="C2172" t="s">
        <v>747</v>
      </c>
      <c r="D2172" t="s">
        <v>2035</v>
      </c>
      <c r="E2172" s="2" t="s">
        <v>1022</v>
      </c>
      <c r="F2172" s="2" t="s">
        <v>1185</v>
      </c>
      <c r="G2172" t="s">
        <v>172</v>
      </c>
      <c r="H2172" s="2" t="s">
        <v>936</v>
      </c>
      <c r="I2172" s="2" t="s">
        <v>1890</v>
      </c>
      <c r="J2172" t="s">
        <v>2035</v>
      </c>
      <c r="K2172" s="3">
        <v>993</v>
      </c>
      <c r="L2172" t="s">
        <v>11</v>
      </c>
    </row>
    <row r="2173" spans="1:12" x14ac:dyDescent="0.2">
      <c r="D2173" t="s">
        <v>2036</v>
      </c>
      <c r="J2173" t="s">
        <v>2036</v>
      </c>
      <c r="K2173" s="3">
        <v>2365.3000000000002</v>
      </c>
      <c r="L2173" t="s">
        <v>14</v>
      </c>
    </row>
    <row r="2174" spans="1:12" x14ac:dyDescent="0.2">
      <c r="D2174" t="s">
        <v>2037</v>
      </c>
      <c r="J2174" t="s">
        <v>2037</v>
      </c>
      <c r="K2174" s="3">
        <v>685</v>
      </c>
      <c r="L2174" t="s">
        <v>15</v>
      </c>
    </row>
    <row r="2175" spans="1:12" x14ac:dyDescent="0.2">
      <c r="K2175" s="3">
        <v>729</v>
      </c>
      <c r="L2175" t="s">
        <v>8</v>
      </c>
    </row>
    <row r="2176" spans="1:12" x14ac:dyDescent="0.2">
      <c r="K2176" s="3">
        <v>852</v>
      </c>
      <c r="L2176" t="s">
        <v>20</v>
      </c>
    </row>
    <row r="2177" spans="1:12" x14ac:dyDescent="0.2">
      <c r="K2177" s="3">
        <v>550</v>
      </c>
      <c r="L2177" t="s">
        <v>12</v>
      </c>
    </row>
    <row r="2178" spans="1:12" x14ac:dyDescent="0.2">
      <c r="K2178" s="3">
        <f>SUM(K2172:K2177)</f>
        <v>6174.3</v>
      </c>
      <c r="L2178" t="s">
        <v>9</v>
      </c>
    </row>
    <row r="2180" spans="1:12" x14ac:dyDescent="0.2">
      <c r="A2180" t="s">
        <v>739</v>
      </c>
      <c r="C2180" t="s">
        <v>128</v>
      </c>
      <c r="D2180" t="s">
        <v>2052</v>
      </c>
      <c r="E2180" s="2" t="s">
        <v>2051</v>
      </c>
      <c r="F2180" s="2" t="s">
        <v>1763</v>
      </c>
      <c r="G2180" t="s">
        <v>1969</v>
      </c>
      <c r="H2180" s="2" t="s">
        <v>2050</v>
      </c>
      <c r="I2180" s="2" t="s">
        <v>930</v>
      </c>
      <c r="J2180" t="s">
        <v>2049</v>
      </c>
      <c r="K2180" s="3">
        <v>184</v>
      </c>
      <c r="L2180" t="s">
        <v>11</v>
      </c>
    </row>
    <row r="2181" spans="1:12" x14ac:dyDescent="0.2">
      <c r="K2181" s="3">
        <v>296</v>
      </c>
      <c r="L2181" t="s">
        <v>20</v>
      </c>
    </row>
    <row r="2182" spans="1:12" x14ac:dyDescent="0.2">
      <c r="K2182" s="3">
        <f>SUM(K2180:K2181)</f>
        <v>480</v>
      </c>
      <c r="L2182" t="s">
        <v>9</v>
      </c>
    </row>
    <row r="2184" spans="1:12" x14ac:dyDescent="0.2">
      <c r="A2184" t="s">
        <v>763</v>
      </c>
      <c r="C2184" t="s">
        <v>59</v>
      </c>
      <c r="D2184" t="s">
        <v>2060</v>
      </c>
      <c r="E2184" s="2" t="s">
        <v>479</v>
      </c>
      <c r="F2184" s="2" t="s">
        <v>2063</v>
      </c>
      <c r="G2184" t="s">
        <v>2064</v>
      </c>
      <c r="H2184" s="15" t="s">
        <v>2065</v>
      </c>
      <c r="I2184" s="2" t="s">
        <v>971</v>
      </c>
      <c r="J2184" s="16" t="s">
        <v>2066</v>
      </c>
      <c r="K2184" s="3">
        <v>10139.4</v>
      </c>
      <c r="L2184" t="s">
        <v>11</v>
      </c>
    </row>
    <row r="2185" spans="1:12" x14ac:dyDescent="0.2">
      <c r="D2185" t="s">
        <v>2061</v>
      </c>
      <c r="J2185" t="s">
        <v>2067</v>
      </c>
      <c r="K2185" s="3">
        <v>11600.01</v>
      </c>
      <c r="L2185" t="s">
        <v>14</v>
      </c>
    </row>
    <row r="2186" spans="1:12" x14ac:dyDescent="0.2">
      <c r="D2186" t="s">
        <v>2062</v>
      </c>
      <c r="J2186" t="s">
        <v>2068</v>
      </c>
      <c r="K2186" s="3">
        <v>13109.01</v>
      </c>
      <c r="L2186" t="s">
        <v>15</v>
      </c>
    </row>
    <row r="2187" spans="1:12" x14ac:dyDescent="0.2">
      <c r="K2187" s="3">
        <f>SUM(K2184:K2186)</f>
        <v>34848.42</v>
      </c>
      <c r="L2187" t="s">
        <v>9</v>
      </c>
    </row>
    <row r="2189" spans="1:12" x14ac:dyDescent="0.2">
      <c r="A2189" t="s">
        <v>2059</v>
      </c>
      <c r="C2189" t="s">
        <v>59</v>
      </c>
      <c r="D2189" t="s">
        <v>2057</v>
      </c>
      <c r="E2189" s="2" t="s">
        <v>2056</v>
      </c>
      <c r="F2189" s="2" t="s">
        <v>1185</v>
      </c>
      <c r="G2189" t="s">
        <v>2003</v>
      </c>
      <c r="H2189" s="2" t="s">
        <v>2009</v>
      </c>
      <c r="I2189" s="2" t="s">
        <v>2055</v>
      </c>
      <c r="J2189" t="s">
        <v>2053</v>
      </c>
      <c r="K2189" s="3">
        <v>622</v>
      </c>
      <c r="L2189" t="s">
        <v>126</v>
      </c>
    </row>
    <row r="2190" spans="1:12" x14ac:dyDescent="0.2">
      <c r="D2190" t="s">
        <v>2058</v>
      </c>
      <c r="J2190" t="s">
        <v>2054</v>
      </c>
      <c r="K2190" s="3">
        <v>1211</v>
      </c>
      <c r="L2190" t="s">
        <v>14</v>
      </c>
    </row>
    <row r="2191" spans="1:12" x14ac:dyDescent="0.2">
      <c r="K2191" s="3">
        <v>3210</v>
      </c>
      <c r="L2191" t="s">
        <v>15</v>
      </c>
    </row>
    <row r="2192" spans="1:12" x14ac:dyDescent="0.2">
      <c r="K2192" s="3">
        <v>330.39</v>
      </c>
      <c r="L2192" t="s">
        <v>12</v>
      </c>
    </row>
    <row r="2193" spans="1:12" x14ac:dyDescent="0.2">
      <c r="K2193" s="3">
        <f>SUM(K2189:K2192)</f>
        <v>5373.39</v>
      </c>
      <c r="L2193" t="s">
        <v>9</v>
      </c>
    </row>
    <row r="2195" spans="1:12" x14ac:dyDescent="0.2">
      <c r="A2195" t="s">
        <v>127</v>
      </c>
      <c r="C2195" t="s">
        <v>961</v>
      </c>
      <c r="D2195" t="s">
        <v>2073</v>
      </c>
      <c r="E2195" s="2" t="s">
        <v>2072</v>
      </c>
      <c r="F2195" s="2" t="s">
        <v>1185</v>
      </c>
      <c r="G2195" t="s">
        <v>2003</v>
      </c>
      <c r="H2195" s="2" t="s">
        <v>950</v>
      </c>
      <c r="I2195" s="2" t="s">
        <v>975</v>
      </c>
      <c r="J2195" t="s">
        <v>2069</v>
      </c>
      <c r="K2195" s="3">
        <v>1172</v>
      </c>
      <c r="L2195" t="s">
        <v>11</v>
      </c>
    </row>
    <row r="2196" spans="1:12" x14ac:dyDescent="0.2">
      <c r="D2196" t="s">
        <v>2074</v>
      </c>
      <c r="J2196" t="s">
        <v>2070</v>
      </c>
      <c r="K2196" s="3">
        <v>1860</v>
      </c>
      <c r="L2196" t="s">
        <v>14</v>
      </c>
    </row>
    <row r="2197" spans="1:12" x14ac:dyDescent="0.2">
      <c r="J2197" t="s">
        <v>2071</v>
      </c>
      <c r="K2197" s="3">
        <v>1680</v>
      </c>
      <c r="L2197" t="s">
        <v>15</v>
      </c>
    </row>
    <row r="2198" spans="1:12" x14ac:dyDescent="0.2">
      <c r="J2198" t="s">
        <v>1726</v>
      </c>
      <c r="K2198" s="3">
        <v>650</v>
      </c>
      <c r="L2198" t="s">
        <v>12</v>
      </c>
    </row>
    <row r="2199" spans="1:12" x14ac:dyDescent="0.2">
      <c r="K2199" s="3">
        <f>SUM(K2195:K2198)</f>
        <v>5362</v>
      </c>
      <c r="L2199" t="s">
        <v>9</v>
      </c>
    </row>
    <row r="2201" spans="1:12" x14ac:dyDescent="0.2">
      <c r="A2201" t="s">
        <v>1909</v>
      </c>
      <c r="C2201" t="s">
        <v>2083</v>
      </c>
      <c r="D2201" t="s">
        <v>2081</v>
      </c>
      <c r="E2201" s="2" t="s">
        <v>2080</v>
      </c>
      <c r="F2201" s="2" t="s">
        <v>1763</v>
      </c>
      <c r="G2201" t="s">
        <v>2079</v>
      </c>
      <c r="H2201" s="2" t="s">
        <v>960</v>
      </c>
      <c r="I2201" s="2" t="s">
        <v>975</v>
      </c>
      <c r="J2201" t="s">
        <v>2075</v>
      </c>
      <c r="K2201" s="3">
        <v>2290</v>
      </c>
      <c r="L2201" t="s">
        <v>11</v>
      </c>
    </row>
    <row r="2202" spans="1:12" x14ac:dyDescent="0.2">
      <c r="D2202" t="s">
        <v>2082</v>
      </c>
      <c r="E2202" s="2" t="s">
        <v>195</v>
      </c>
      <c r="J2202" t="s">
        <v>2076</v>
      </c>
      <c r="K2202" s="3">
        <v>3570</v>
      </c>
      <c r="L2202" t="s">
        <v>14</v>
      </c>
    </row>
    <row r="2203" spans="1:12" x14ac:dyDescent="0.2">
      <c r="J2203" t="s">
        <v>2077</v>
      </c>
      <c r="K2203" s="3">
        <v>1470.6</v>
      </c>
      <c r="L2203" t="s">
        <v>15</v>
      </c>
    </row>
    <row r="2204" spans="1:12" x14ac:dyDescent="0.2">
      <c r="J2204" t="s">
        <v>2078</v>
      </c>
      <c r="K2204" s="3">
        <v>1090</v>
      </c>
      <c r="L2204" t="s">
        <v>12</v>
      </c>
    </row>
    <row r="2205" spans="1:12" x14ac:dyDescent="0.2">
      <c r="K2205" s="3">
        <f>SUM(K2201:K2204)</f>
        <v>8420.6</v>
      </c>
    </row>
    <row r="2206" spans="1:12" x14ac:dyDescent="0.2">
      <c r="L2206" t="s">
        <v>9</v>
      </c>
    </row>
    <row r="2208" spans="1:12" x14ac:dyDescent="0.2">
      <c r="A2208" t="s">
        <v>169</v>
      </c>
      <c r="B2208" t="s">
        <v>2090</v>
      </c>
      <c r="C2208" t="s">
        <v>124</v>
      </c>
      <c r="D2208" t="s">
        <v>2089</v>
      </c>
      <c r="E2208" s="2" t="s">
        <v>2088</v>
      </c>
      <c r="F2208" s="2" t="s">
        <v>1185</v>
      </c>
      <c r="G2208" t="s">
        <v>2086</v>
      </c>
      <c r="H2208" s="2" t="s">
        <v>2016</v>
      </c>
      <c r="I2208" s="2" t="s">
        <v>909</v>
      </c>
      <c r="J2208" t="s">
        <v>2084</v>
      </c>
      <c r="K2208" s="3">
        <v>563</v>
      </c>
      <c r="L2208" t="s">
        <v>11</v>
      </c>
    </row>
    <row r="2209" spans="1:12" x14ac:dyDescent="0.2">
      <c r="G2209" t="s">
        <v>2087</v>
      </c>
      <c r="J2209" t="s">
        <v>2085</v>
      </c>
      <c r="K2209" s="3">
        <v>1340</v>
      </c>
      <c r="L2209" t="s">
        <v>14</v>
      </c>
    </row>
    <row r="2210" spans="1:12" x14ac:dyDescent="0.2">
      <c r="K2210" s="3">
        <v>1417.13</v>
      </c>
      <c r="L2210" t="s">
        <v>19</v>
      </c>
    </row>
    <row r="2211" spans="1:12" x14ac:dyDescent="0.2">
      <c r="K2211" s="3">
        <v>1086</v>
      </c>
      <c r="L2211" t="s">
        <v>20</v>
      </c>
    </row>
    <row r="2212" spans="1:12" x14ac:dyDescent="0.2">
      <c r="K2212" s="3">
        <v>14</v>
      </c>
      <c r="L2212" t="s">
        <v>547</v>
      </c>
    </row>
    <row r="2213" spans="1:12" x14ac:dyDescent="0.2">
      <c r="K2213" s="3">
        <f>SUM(K2208:K2212)</f>
        <v>4420.13</v>
      </c>
      <c r="L2213" t="s">
        <v>9</v>
      </c>
    </row>
    <row r="2215" spans="1:12" x14ac:dyDescent="0.2">
      <c r="A2215" t="s">
        <v>82</v>
      </c>
      <c r="B2215" t="s">
        <v>498</v>
      </c>
      <c r="C2215" t="s">
        <v>1043</v>
      </c>
      <c r="D2215" t="s">
        <v>2099</v>
      </c>
      <c r="E2215" s="2" t="s">
        <v>2098</v>
      </c>
      <c r="F2215" s="2" t="s">
        <v>1185</v>
      </c>
      <c r="G2215" t="s">
        <v>16</v>
      </c>
      <c r="H2215" s="2" t="s">
        <v>930</v>
      </c>
      <c r="I2215" s="2" t="s">
        <v>946</v>
      </c>
      <c r="J2215" t="s">
        <v>2094</v>
      </c>
      <c r="K2215" s="3">
        <v>5120</v>
      </c>
      <c r="L2215" t="s">
        <v>2093</v>
      </c>
    </row>
    <row r="2216" spans="1:12" x14ac:dyDescent="0.2">
      <c r="D2216" t="s">
        <v>2100</v>
      </c>
      <c r="J2216" t="s">
        <v>2095</v>
      </c>
      <c r="K2216" s="3">
        <v>800</v>
      </c>
      <c r="L2216" t="s">
        <v>8</v>
      </c>
    </row>
    <row r="2217" spans="1:12" x14ac:dyDescent="0.2">
      <c r="J2217" t="s">
        <v>2096</v>
      </c>
      <c r="K2217" s="3">
        <v>678</v>
      </c>
      <c r="L2217" t="s">
        <v>20</v>
      </c>
    </row>
    <row r="2218" spans="1:12" x14ac:dyDescent="0.2">
      <c r="J2218" t="s">
        <v>2097</v>
      </c>
      <c r="K2218" s="3">
        <f>SUM(K2215:K2217)</f>
        <v>6598</v>
      </c>
      <c r="L2218" t="s">
        <v>9</v>
      </c>
    </row>
    <row r="2220" spans="1:12" x14ac:dyDescent="0.2">
      <c r="A2220" t="s">
        <v>423</v>
      </c>
      <c r="B2220" t="s">
        <v>199</v>
      </c>
      <c r="C2220" t="s">
        <v>124</v>
      </c>
      <c r="D2220" t="s">
        <v>2089</v>
      </c>
      <c r="E2220" s="2" t="s">
        <v>1549</v>
      </c>
      <c r="F2220" s="2" t="s">
        <v>1185</v>
      </c>
      <c r="G2220" t="s">
        <v>308</v>
      </c>
      <c r="H2220" s="2" t="s">
        <v>2050</v>
      </c>
      <c r="I2220" s="2" t="s">
        <v>936</v>
      </c>
      <c r="J2220" t="s">
        <v>2091</v>
      </c>
      <c r="K2220" s="3">
        <v>478</v>
      </c>
      <c r="L2220" t="s">
        <v>11</v>
      </c>
    </row>
    <row r="2221" spans="1:12" x14ac:dyDescent="0.2">
      <c r="J2221" t="s">
        <v>2092</v>
      </c>
      <c r="K2221" s="3">
        <v>300</v>
      </c>
      <c r="L2221" t="s">
        <v>8</v>
      </c>
    </row>
    <row r="2222" spans="1:12" x14ac:dyDescent="0.2">
      <c r="K2222" s="3">
        <v>742</v>
      </c>
      <c r="L2222" t="s">
        <v>20</v>
      </c>
    </row>
    <row r="2223" spans="1:12" x14ac:dyDescent="0.2">
      <c r="K2223" s="3">
        <f>SUM(K2220:K2222)</f>
        <v>1520</v>
      </c>
      <c r="L2223" t="s">
        <v>9</v>
      </c>
    </row>
    <row r="2225" spans="1:12" x14ac:dyDescent="0.2">
      <c r="A2225" t="s">
        <v>2107</v>
      </c>
      <c r="C2225" t="s">
        <v>2106</v>
      </c>
      <c r="D2225" t="s">
        <v>2103</v>
      </c>
      <c r="E2225" s="2" t="s">
        <v>1561</v>
      </c>
      <c r="F2225" s="2" t="s">
        <v>1185</v>
      </c>
      <c r="G2225" t="s">
        <v>2003</v>
      </c>
      <c r="H2225" s="2" t="s">
        <v>2009</v>
      </c>
      <c r="I2225" s="2" t="s">
        <v>2102</v>
      </c>
      <c r="J2225" t="s">
        <v>2101</v>
      </c>
      <c r="K2225" s="3">
        <v>458</v>
      </c>
      <c r="L2225" t="s">
        <v>11</v>
      </c>
    </row>
    <row r="2226" spans="1:12" x14ac:dyDescent="0.2">
      <c r="K2226" s="3">
        <v>2607.38</v>
      </c>
      <c r="L2226" t="s">
        <v>15</v>
      </c>
    </row>
    <row r="2227" spans="1:12" x14ac:dyDescent="0.2">
      <c r="D2227" t="s">
        <v>2104</v>
      </c>
      <c r="K2227" s="3">
        <v>817</v>
      </c>
      <c r="L2227" t="s">
        <v>144</v>
      </c>
    </row>
    <row r="2228" spans="1:12" x14ac:dyDescent="0.2">
      <c r="D2228" t="s">
        <v>2105</v>
      </c>
      <c r="K2228" s="3">
        <f>SUM(K2225:K2227)</f>
        <v>3882.38</v>
      </c>
      <c r="L2228" t="s">
        <v>9</v>
      </c>
    </row>
    <row r="2230" spans="1:12" x14ac:dyDescent="0.2">
      <c r="A2230" t="s">
        <v>2113</v>
      </c>
      <c r="C2230" t="s">
        <v>124</v>
      </c>
      <c r="D2230" t="s">
        <v>2111</v>
      </c>
      <c r="E2230" s="2" t="s">
        <v>1561</v>
      </c>
      <c r="F2230" s="2" t="s">
        <v>1185</v>
      </c>
      <c r="G2230" t="s">
        <v>2110</v>
      </c>
      <c r="H2230" s="2" t="s">
        <v>2109</v>
      </c>
      <c r="I2230" s="2" t="s">
        <v>975</v>
      </c>
      <c r="J2230" t="s">
        <v>2108</v>
      </c>
      <c r="K2230" s="3">
        <v>351</v>
      </c>
      <c r="L2230" t="s">
        <v>11</v>
      </c>
    </row>
    <row r="2231" spans="1:12" x14ac:dyDescent="0.2">
      <c r="D2231" t="s">
        <v>2112</v>
      </c>
      <c r="K2231" s="3">
        <v>603.49</v>
      </c>
      <c r="L2231" t="s">
        <v>8</v>
      </c>
    </row>
    <row r="2232" spans="1:12" x14ac:dyDescent="0.2">
      <c r="K2232" s="3">
        <v>934</v>
      </c>
      <c r="L2232" t="s">
        <v>20</v>
      </c>
    </row>
    <row r="2233" spans="1:12" x14ac:dyDescent="0.2">
      <c r="K2233" s="3">
        <f>SUM(K2230:K2232)</f>
        <v>1888.49</v>
      </c>
      <c r="L2233" t="s">
        <v>9</v>
      </c>
    </row>
    <row r="2235" spans="1:12" x14ac:dyDescent="0.2">
      <c r="A2235" t="s">
        <v>1126</v>
      </c>
      <c r="B2235" t="s">
        <v>995</v>
      </c>
      <c r="C2235" t="s">
        <v>124</v>
      </c>
      <c r="D2235" t="s">
        <v>2126</v>
      </c>
      <c r="E2235" s="2" t="s">
        <v>2125</v>
      </c>
      <c r="F2235" s="2" t="s">
        <v>1185</v>
      </c>
      <c r="G2235" t="s">
        <v>2003</v>
      </c>
      <c r="H2235" s="2" t="s">
        <v>2124</v>
      </c>
      <c r="I2235" s="2" t="s">
        <v>914</v>
      </c>
      <c r="J2235" t="s">
        <v>2122</v>
      </c>
      <c r="K2235" s="3">
        <v>3152</v>
      </c>
      <c r="L2235" t="s">
        <v>11</v>
      </c>
    </row>
    <row r="2236" spans="1:12" x14ac:dyDescent="0.2">
      <c r="D2236" t="s">
        <v>2127</v>
      </c>
      <c r="J2236" t="s">
        <v>2123</v>
      </c>
      <c r="K2236" s="3">
        <v>2814.08</v>
      </c>
      <c r="L2236" t="s">
        <v>8</v>
      </c>
    </row>
    <row r="2237" spans="1:12" x14ac:dyDescent="0.2">
      <c r="K2237" s="3">
        <v>1624</v>
      </c>
      <c r="L2237" t="s">
        <v>20</v>
      </c>
    </row>
    <row r="2238" spans="1:12" x14ac:dyDescent="0.2">
      <c r="K2238" s="3">
        <f>SUM(K2235:K2237)</f>
        <v>7590.08</v>
      </c>
      <c r="L2238" t="s">
        <v>9</v>
      </c>
    </row>
    <row r="2240" spans="1:12" x14ac:dyDescent="0.2">
      <c r="A2240" t="s">
        <v>412</v>
      </c>
      <c r="B2240" t="s">
        <v>2121</v>
      </c>
      <c r="C2240" t="s">
        <v>124</v>
      </c>
      <c r="D2240" t="s">
        <v>2118</v>
      </c>
      <c r="E2240" s="2" t="s">
        <v>1136</v>
      </c>
      <c r="F2240" s="2" t="s">
        <v>1185</v>
      </c>
      <c r="G2240" t="s">
        <v>1176</v>
      </c>
      <c r="H2240" s="2" t="s">
        <v>2016</v>
      </c>
      <c r="I2240" s="2" t="s">
        <v>914</v>
      </c>
      <c r="J2240" t="s">
        <v>2114</v>
      </c>
      <c r="K2240" s="3">
        <v>2295</v>
      </c>
      <c r="L2240" t="s">
        <v>11</v>
      </c>
    </row>
    <row r="2241" spans="1:12" x14ac:dyDescent="0.2">
      <c r="D2241" t="s">
        <v>2119</v>
      </c>
      <c r="G2241" t="s">
        <v>2117</v>
      </c>
      <c r="J2241" t="s">
        <v>2115</v>
      </c>
      <c r="K2241" s="3">
        <v>2295</v>
      </c>
      <c r="L2241" t="s">
        <v>9</v>
      </c>
    </row>
    <row r="2242" spans="1:12" x14ac:dyDescent="0.2">
      <c r="D2242" t="s">
        <v>2120</v>
      </c>
      <c r="J2242" t="s">
        <v>2116</v>
      </c>
    </row>
    <row r="2244" spans="1:12" x14ac:dyDescent="0.2">
      <c r="A2244" t="s">
        <v>406</v>
      </c>
      <c r="B2244" t="s">
        <v>2121</v>
      </c>
      <c r="C2244" t="s">
        <v>124</v>
      </c>
      <c r="D2244" t="s">
        <v>2131</v>
      </c>
      <c r="E2244" s="2" t="s">
        <v>229</v>
      </c>
      <c r="F2244" s="2" t="s">
        <v>1185</v>
      </c>
      <c r="G2244" t="s">
        <v>2130</v>
      </c>
      <c r="H2244" s="2" t="s">
        <v>2016</v>
      </c>
      <c r="I2244" s="2" t="s">
        <v>914</v>
      </c>
      <c r="J2244" t="s">
        <v>2128</v>
      </c>
      <c r="K2244" s="3">
        <v>1005</v>
      </c>
      <c r="L2244" t="s">
        <v>11</v>
      </c>
    </row>
    <row r="2245" spans="1:12" x14ac:dyDescent="0.2">
      <c r="D2245" t="s">
        <v>2119</v>
      </c>
      <c r="J2245" t="s">
        <v>2129</v>
      </c>
      <c r="K2245" s="3">
        <v>300</v>
      </c>
      <c r="L2245" t="s">
        <v>1399</v>
      </c>
    </row>
    <row r="2246" spans="1:12" x14ac:dyDescent="0.2">
      <c r="D2246" t="s">
        <v>2120</v>
      </c>
      <c r="K2246" s="3">
        <f>SUM(K2244:K2245)</f>
        <v>1305</v>
      </c>
      <c r="L2246" t="s">
        <v>9</v>
      </c>
    </row>
    <row r="2248" spans="1:12" x14ac:dyDescent="0.2">
      <c r="A2248" t="s">
        <v>1597</v>
      </c>
      <c r="B2248" t="s">
        <v>2140</v>
      </c>
      <c r="C2248" t="s">
        <v>124</v>
      </c>
      <c r="D2248" t="s">
        <v>2137</v>
      </c>
      <c r="E2248" s="2" t="s">
        <v>2136</v>
      </c>
      <c r="F2248" s="2" t="s">
        <v>1185</v>
      </c>
      <c r="G2248" t="s">
        <v>2003</v>
      </c>
      <c r="H2248" s="2" t="s">
        <v>2135</v>
      </c>
      <c r="I2248" s="2" t="s">
        <v>960</v>
      </c>
      <c r="J2248" t="s">
        <v>2132</v>
      </c>
      <c r="K2248" s="3">
        <v>1246</v>
      </c>
      <c r="L2248" t="s">
        <v>11</v>
      </c>
    </row>
    <row r="2249" spans="1:12" x14ac:dyDescent="0.2">
      <c r="D2249" t="s">
        <v>2138</v>
      </c>
      <c r="J2249" t="s">
        <v>2133</v>
      </c>
      <c r="K2249" s="3">
        <v>1680</v>
      </c>
      <c r="L2249" t="s">
        <v>15</v>
      </c>
    </row>
    <row r="2250" spans="1:12" x14ac:dyDescent="0.2">
      <c r="D2250" t="s">
        <v>2139</v>
      </c>
      <c r="J2250" t="s">
        <v>2134</v>
      </c>
      <c r="K2250" s="3">
        <v>743.6</v>
      </c>
      <c r="L2250" t="s">
        <v>12</v>
      </c>
    </row>
    <row r="2251" spans="1:12" x14ac:dyDescent="0.2">
      <c r="K2251" s="3">
        <f>SUM(K2248:K2250)</f>
        <v>3669.6</v>
      </c>
      <c r="L2251" t="s">
        <v>9</v>
      </c>
    </row>
    <row r="2253" spans="1:12" x14ac:dyDescent="0.2">
      <c r="A2253" s="20" t="s">
        <v>412</v>
      </c>
      <c r="B2253" t="s">
        <v>2121</v>
      </c>
      <c r="C2253" t="s">
        <v>124</v>
      </c>
      <c r="D2253" t="s">
        <v>2156</v>
      </c>
      <c r="E2253" s="21" t="s">
        <v>2170</v>
      </c>
      <c r="F2253" s="21" t="s">
        <v>1185</v>
      </c>
      <c r="G2253" s="20" t="s">
        <v>2171</v>
      </c>
      <c r="H2253" s="21" t="s">
        <v>2016</v>
      </c>
      <c r="I2253" s="21" t="s">
        <v>914</v>
      </c>
      <c r="J2253" t="s">
        <v>2128</v>
      </c>
      <c r="K2253" s="3">
        <v>1005</v>
      </c>
      <c r="L2253" t="s">
        <v>11</v>
      </c>
    </row>
    <row r="2254" spans="1:12" x14ac:dyDescent="0.2">
      <c r="D2254" t="s">
        <v>2119</v>
      </c>
      <c r="J2254" t="s">
        <v>2129</v>
      </c>
      <c r="K2254" s="3">
        <v>400</v>
      </c>
      <c r="L2254" t="s">
        <v>8</v>
      </c>
    </row>
    <row r="2255" spans="1:12" x14ac:dyDescent="0.2">
      <c r="D2255" t="s">
        <v>2120</v>
      </c>
      <c r="K2255" s="3">
        <f>SUM(K2253:K2254)</f>
        <v>1405</v>
      </c>
      <c r="L2255" t="s">
        <v>9</v>
      </c>
    </row>
    <row r="2258" spans="1:12" x14ac:dyDescent="0.2">
      <c r="A2258" t="s">
        <v>90</v>
      </c>
      <c r="B2258" t="s">
        <v>98</v>
      </c>
      <c r="C2258" t="s">
        <v>92</v>
      </c>
      <c r="D2258" t="s">
        <v>2142</v>
      </c>
      <c r="E2258" s="2" t="s">
        <v>797</v>
      </c>
      <c r="F2258" s="2" t="s">
        <v>1185</v>
      </c>
      <c r="G2258" t="s">
        <v>2144</v>
      </c>
      <c r="H2258" s="2" t="s">
        <v>2109</v>
      </c>
      <c r="I2258" s="2" t="s">
        <v>925</v>
      </c>
      <c r="J2258" s="21" t="s">
        <v>2146</v>
      </c>
      <c r="K2258" s="3">
        <v>332</v>
      </c>
      <c r="L2258" t="s">
        <v>11</v>
      </c>
    </row>
    <row r="2259" spans="1:12" x14ac:dyDescent="0.2">
      <c r="D2259" t="s">
        <v>2143</v>
      </c>
      <c r="J2259" t="s">
        <v>2145</v>
      </c>
      <c r="K2259" s="3">
        <v>600</v>
      </c>
      <c r="L2259" t="s">
        <v>8</v>
      </c>
    </row>
    <row r="2260" spans="1:12" x14ac:dyDescent="0.2">
      <c r="K2260" s="3">
        <v>698</v>
      </c>
      <c r="L2260" t="s">
        <v>2141</v>
      </c>
    </row>
    <row r="2261" spans="1:12" x14ac:dyDescent="0.2">
      <c r="K2261" s="3">
        <f>SUM(K2258:K2260)</f>
        <v>1630</v>
      </c>
      <c r="L2261" t="s">
        <v>9</v>
      </c>
    </row>
    <row r="2263" spans="1:12" x14ac:dyDescent="0.2">
      <c r="A2263" t="s">
        <v>1990</v>
      </c>
      <c r="B2263" t="s">
        <v>2151</v>
      </c>
      <c r="C2263" t="s">
        <v>190</v>
      </c>
      <c r="D2263" t="s">
        <v>2149</v>
      </c>
      <c r="E2263" s="2" t="s">
        <v>231</v>
      </c>
      <c r="F2263" s="2" t="s">
        <v>1185</v>
      </c>
      <c r="G2263" t="s">
        <v>18</v>
      </c>
      <c r="H2263" s="2" t="s">
        <v>2050</v>
      </c>
      <c r="I2263" s="2" t="s">
        <v>1163</v>
      </c>
      <c r="J2263" t="s">
        <v>2147</v>
      </c>
      <c r="K2263" s="3">
        <v>830</v>
      </c>
      <c r="L2263" t="s">
        <v>11</v>
      </c>
    </row>
    <row r="2264" spans="1:12" x14ac:dyDescent="0.2">
      <c r="D2264" t="s">
        <v>2150</v>
      </c>
      <c r="J2264" t="s">
        <v>2148</v>
      </c>
      <c r="K2264" s="3">
        <v>322</v>
      </c>
      <c r="L2264" t="s">
        <v>8</v>
      </c>
    </row>
    <row r="2265" spans="1:12" x14ac:dyDescent="0.2">
      <c r="K2265" s="3">
        <v>203</v>
      </c>
      <c r="L2265" t="s">
        <v>20</v>
      </c>
    </row>
    <row r="2266" spans="1:12" x14ac:dyDescent="0.2">
      <c r="K2266" s="3">
        <f>SUM(K2263:K2265)</f>
        <v>1355</v>
      </c>
      <c r="L2266" t="s">
        <v>9</v>
      </c>
    </row>
    <row r="2268" spans="1:12" x14ac:dyDescent="0.2">
      <c r="A2268" s="20" t="s">
        <v>412</v>
      </c>
      <c r="B2268" t="s">
        <v>2121</v>
      </c>
      <c r="C2268" t="s">
        <v>124</v>
      </c>
      <c r="D2268" t="s">
        <v>2156</v>
      </c>
      <c r="E2268" s="21" t="s">
        <v>544</v>
      </c>
      <c r="F2268" s="21" t="s">
        <v>1185</v>
      </c>
      <c r="G2268" s="20" t="s">
        <v>18</v>
      </c>
      <c r="H2268" s="21" t="s">
        <v>2016</v>
      </c>
      <c r="I2268" s="21" t="s">
        <v>914</v>
      </c>
      <c r="J2268" t="s">
        <v>2128</v>
      </c>
      <c r="K2268" s="3">
        <v>1290</v>
      </c>
      <c r="L2268" s="20" t="s">
        <v>11</v>
      </c>
    </row>
    <row r="2269" spans="1:12" x14ac:dyDescent="0.2">
      <c r="D2269" t="s">
        <v>2119</v>
      </c>
      <c r="J2269" t="s">
        <v>2129</v>
      </c>
      <c r="K2269" s="3">
        <f>SUM(K2268)</f>
        <v>1290</v>
      </c>
      <c r="L2269" s="20" t="s">
        <v>9</v>
      </c>
    </row>
    <row r="2270" spans="1:12" x14ac:dyDescent="0.2">
      <c r="D2270" t="s">
        <v>2120</v>
      </c>
      <c r="L2270" s="20"/>
    </row>
    <row r="2271" spans="1:12" x14ac:dyDescent="0.2">
      <c r="L2271" s="20"/>
    </row>
    <row r="2272" spans="1:12" x14ac:dyDescent="0.2">
      <c r="A2272" t="s">
        <v>2165</v>
      </c>
      <c r="B2272" t="s">
        <v>2164</v>
      </c>
      <c r="C2272" t="s">
        <v>124</v>
      </c>
      <c r="D2272" t="s">
        <v>2162</v>
      </c>
      <c r="E2272" s="2" t="s">
        <v>2161</v>
      </c>
      <c r="F2272" s="2" t="s">
        <v>1185</v>
      </c>
      <c r="G2272" t="s">
        <v>2160</v>
      </c>
      <c r="H2272" s="2" t="s">
        <v>2159</v>
      </c>
      <c r="I2272" s="2" t="s">
        <v>914</v>
      </c>
      <c r="J2272" t="s">
        <v>2157</v>
      </c>
      <c r="K2272" s="3">
        <v>5729.9</v>
      </c>
      <c r="L2272" s="20" t="s">
        <v>11</v>
      </c>
    </row>
    <row r="2273" spans="1:12" x14ac:dyDescent="0.2">
      <c r="D2273" t="s">
        <v>2163</v>
      </c>
      <c r="J2273" t="s">
        <v>2158</v>
      </c>
      <c r="K2273" s="3">
        <v>5000</v>
      </c>
      <c r="L2273" s="20" t="s">
        <v>14</v>
      </c>
    </row>
    <row r="2274" spans="1:12" x14ac:dyDescent="0.2">
      <c r="K2274" s="3">
        <v>4270.1000000000004</v>
      </c>
      <c r="L2274" s="20" t="s">
        <v>15</v>
      </c>
    </row>
    <row r="2275" spans="1:12" x14ac:dyDescent="0.2">
      <c r="K2275" s="3">
        <f>SUM(K2272:K2274)</f>
        <v>15000</v>
      </c>
      <c r="L2275" s="20" t="s">
        <v>9</v>
      </c>
    </row>
    <row r="2277" spans="1:12" x14ac:dyDescent="0.2">
      <c r="A2277" t="s">
        <v>2107</v>
      </c>
      <c r="C2277" t="s">
        <v>2106</v>
      </c>
      <c r="D2277" t="s">
        <v>2152</v>
      </c>
      <c r="E2277" s="2" t="s">
        <v>2155</v>
      </c>
      <c r="F2277" s="2" t="s">
        <v>1185</v>
      </c>
      <c r="G2277" t="s">
        <v>16</v>
      </c>
      <c r="H2277" s="2" t="s">
        <v>2154</v>
      </c>
      <c r="I2277" s="2" t="s">
        <v>1163</v>
      </c>
      <c r="J2277" t="s">
        <v>2152</v>
      </c>
      <c r="K2277" s="3">
        <v>1159</v>
      </c>
      <c r="L2277" t="s">
        <v>15</v>
      </c>
    </row>
    <row r="2278" spans="1:12" x14ac:dyDescent="0.2">
      <c r="D2278" t="s">
        <v>2153</v>
      </c>
      <c r="J2278" t="s">
        <v>2153</v>
      </c>
    </row>
    <row r="2280" spans="1:12" x14ac:dyDescent="0.2">
      <c r="A2280" s="20" t="s">
        <v>412</v>
      </c>
      <c r="B2280" t="s">
        <v>2166</v>
      </c>
      <c r="C2280" t="s">
        <v>124</v>
      </c>
      <c r="D2280" t="s">
        <v>2156</v>
      </c>
      <c r="E2280" s="21" t="s">
        <v>1177</v>
      </c>
      <c r="F2280" s="21" t="s">
        <v>1185</v>
      </c>
      <c r="G2280" s="20" t="s">
        <v>2167</v>
      </c>
      <c r="H2280" s="21" t="s">
        <v>2016</v>
      </c>
      <c r="I2280" s="21" t="s">
        <v>914</v>
      </c>
      <c r="J2280" t="s">
        <v>2128</v>
      </c>
      <c r="K2280" s="3">
        <v>402</v>
      </c>
      <c r="L2280" s="20" t="s">
        <v>11</v>
      </c>
    </row>
    <row r="2281" spans="1:12" x14ac:dyDescent="0.2">
      <c r="D2281" t="s">
        <v>2119</v>
      </c>
      <c r="J2281" t="s">
        <v>2129</v>
      </c>
      <c r="K2281" s="3">
        <f>SUM(K2280)</f>
        <v>402</v>
      </c>
      <c r="L2281" s="20" t="s">
        <v>9</v>
      </c>
    </row>
    <row r="2282" spans="1:12" x14ac:dyDescent="0.2">
      <c r="D2282" t="s">
        <v>2120</v>
      </c>
      <c r="L2282" s="20"/>
    </row>
    <row r="2284" spans="1:12" x14ac:dyDescent="0.2">
      <c r="A2284" s="20" t="s">
        <v>406</v>
      </c>
      <c r="B2284" t="s">
        <v>2168</v>
      </c>
      <c r="C2284" t="s">
        <v>124</v>
      </c>
      <c r="D2284" t="s">
        <v>2156</v>
      </c>
      <c r="E2284" s="21" t="s">
        <v>2169</v>
      </c>
      <c r="F2284" s="21" t="s">
        <v>1185</v>
      </c>
      <c r="G2284" s="20" t="s">
        <v>2130</v>
      </c>
      <c r="H2284" s="21" t="s">
        <v>2016</v>
      </c>
      <c r="I2284" s="21" t="s">
        <v>914</v>
      </c>
      <c r="J2284" t="s">
        <v>2128</v>
      </c>
      <c r="K2284" s="3">
        <v>1005</v>
      </c>
      <c r="L2284" t="s">
        <v>11</v>
      </c>
    </row>
    <row r="2285" spans="1:12" x14ac:dyDescent="0.2">
      <c r="D2285" t="s">
        <v>2119</v>
      </c>
      <c r="J2285" t="s">
        <v>2129</v>
      </c>
      <c r="K2285" s="3">
        <v>200</v>
      </c>
      <c r="L2285" t="s">
        <v>8</v>
      </c>
    </row>
    <row r="2286" spans="1:12" x14ac:dyDescent="0.2">
      <c r="D2286" t="s">
        <v>2120</v>
      </c>
      <c r="K2286" s="3">
        <f>SUM(K2284:K2285)</f>
        <v>1205</v>
      </c>
      <c r="L2286" t="s">
        <v>9</v>
      </c>
    </row>
    <row r="2288" spans="1:12" x14ac:dyDescent="0.2">
      <c r="A2288" t="s">
        <v>82</v>
      </c>
      <c r="C2288" t="s">
        <v>2177</v>
      </c>
      <c r="D2288" t="s">
        <v>2175</v>
      </c>
      <c r="E2288" s="2" t="s">
        <v>255</v>
      </c>
      <c r="F2288" s="2" t="s">
        <v>2174</v>
      </c>
      <c r="G2288" t="s">
        <v>2003</v>
      </c>
      <c r="H2288" s="2" t="s">
        <v>960</v>
      </c>
      <c r="I2288" s="2" t="s">
        <v>2016</v>
      </c>
      <c r="J2288" t="s">
        <v>2172</v>
      </c>
      <c r="K2288" s="3">
        <v>320</v>
      </c>
      <c r="L2288" t="s">
        <v>11</v>
      </c>
    </row>
    <row r="2289" spans="1:12" x14ac:dyDescent="0.2">
      <c r="D2289" t="s">
        <v>2176</v>
      </c>
      <c r="J2289" t="s">
        <v>2173</v>
      </c>
      <c r="K2289" s="3">
        <v>1436.4</v>
      </c>
      <c r="L2289" t="s">
        <v>15</v>
      </c>
    </row>
    <row r="2290" spans="1:12" x14ac:dyDescent="0.2">
      <c r="D2290" t="s">
        <v>124</v>
      </c>
      <c r="K2290" s="3">
        <v>505</v>
      </c>
      <c r="L2290" t="s">
        <v>12</v>
      </c>
    </row>
    <row r="2291" spans="1:12" x14ac:dyDescent="0.2">
      <c r="K2291" s="3">
        <f>SUM(K2288:K2290)</f>
        <v>2261.4</v>
      </c>
      <c r="L2291" t="s">
        <v>9</v>
      </c>
    </row>
    <row r="2293" spans="1:12" x14ac:dyDescent="0.2">
      <c r="A2293" t="s">
        <v>763</v>
      </c>
      <c r="C2293" t="s">
        <v>59</v>
      </c>
      <c r="D2293" t="s">
        <v>2178</v>
      </c>
      <c r="E2293" s="2" t="s">
        <v>2181</v>
      </c>
      <c r="F2293" s="2" t="s">
        <v>1185</v>
      </c>
      <c r="G2293" t="s">
        <v>2182</v>
      </c>
      <c r="H2293" s="2" t="s">
        <v>2009</v>
      </c>
      <c r="I2293" s="2" t="s">
        <v>2183</v>
      </c>
      <c r="J2293" s="2" t="s">
        <v>2184</v>
      </c>
      <c r="K2293" s="3">
        <v>268</v>
      </c>
      <c r="L2293" t="s">
        <v>11</v>
      </c>
    </row>
    <row r="2294" spans="1:12" x14ac:dyDescent="0.2">
      <c r="D2294" t="s">
        <v>2179</v>
      </c>
      <c r="J2294" t="s">
        <v>2185</v>
      </c>
      <c r="K2294" s="3">
        <v>2339</v>
      </c>
      <c r="L2294" t="s">
        <v>14</v>
      </c>
    </row>
    <row r="2295" spans="1:12" x14ac:dyDescent="0.2">
      <c r="D2295" t="s">
        <v>2180</v>
      </c>
      <c r="J2295" t="s">
        <v>2186</v>
      </c>
      <c r="K2295" s="3">
        <v>1433</v>
      </c>
      <c r="L2295" t="s">
        <v>15</v>
      </c>
    </row>
    <row r="2296" spans="1:12" x14ac:dyDescent="0.2">
      <c r="K2296" s="3">
        <f>SUM(K2293:K2295)</f>
        <v>4040</v>
      </c>
      <c r="L2296" t="s">
        <v>9</v>
      </c>
    </row>
    <row r="2298" spans="1:12" x14ac:dyDescent="0.2">
      <c r="A2298" t="s">
        <v>1126</v>
      </c>
      <c r="B2298" t="s">
        <v>1689</v>
      </c>
      <c r="C2298" t="s">
        <v>2189</v>
      </c>
      <c r="D2298" t="s">
        <v>2187</v>
      </c>
      <c r="E2298" s="2" t="s">
        <v>562</v>
      </c>
      <c r="F2298" s="2" t="s">
        <v>1185</v>
      </c>
      <c r="G2298" t="s">
        <v>2003</v>
      </c>
      <c r="H2298" s="2" t="s">
        <v>965</v>
      </c>
      <c r="I2298" s="2" t="s">
        <v>2009</v>
      </c>
      <c r="J2298" t="s">
        <v>2187</v>
      </c>
      <c r="K2298" s="3">
        <v>916</v>
      </c>
      <c r="L2298" t="s">
        <v>11</v>
      </c>
    </row>
    <row r="2299" spans="1:12" x14ac:dyDescent="0.2">
      <c r="D2299" t="s">
        <v>2188</v>
      </c>
      <c r="J2299" t="s">
        <v>2188</v>
      </c>
      <c r="K2299" s="3">
        <v>916</v>
      </c>
      <c r="L2299" t="s">
        <v>9</v>
      </c>
    </row>
    <row r="2301" spans="1:12" x14ac:dyDescent="0.2">
      <c r="A2301" t="s">
        <v>587</v>
      </c>
      <c r="B2301" t="s">
        <v>2207</v>
      </c>
      <c r="C2301" t="s">
        <v>441</v>
      </c>
      <c r="D2301" t="s">
        <v>2200</v>
      </c>
      <c r="E2301" s="2" t="s">
        <v>2199</v>
      </c>
      <c r="F2301" s="2" t="s">
        <v>1185</v>
      </c>
      <c r="G2301" t="s">
        <v>2197</v>
      </c>
      <c r="H2301" s="2" t="s">
        <v>2109</v>
      </c>
      <c r="I2301" s="2" t="s">
        <v>960</v>
      </c>
      <c r="J2301" t="s">
        <v>2195</v>
      </c>
      <c r="L2301" t="s">
        <v>11</v>
      </c>
    </row>
    <row r="2302" spans="1:12" x14ac:dyDescent="0.2">
      <c r="D2302" t="s">
        <v>2201</v>
      </c>
      <c r="G2302" t="s">
        <v>2198</v>
      </c>
      <c r="J2302" t="s">
        <v>2196</v>
      </c>
      <c r="L2302" t="s">
        <v>8</v>
      </c>
    </row>
    <row r="2303" spans="1:12" x14ac:dyDescent="0.2">
      <c r="L2303" t="s">
        <v>20</v>
      </c>
    </row>
    <row r="2304" spans="1:12" x14ac:dyDescent="0.2">
      <c r="L2304" t="s">
        <v>9</v>
      </c>
    </row>
    <row r="2306" spans="1:12" x14ac:dyDescent="0.2">
      <c r="A2306" s="20" t="s">
        <v>423</v>
      </c>
      <c r="B2306" t="s">
        <v>405</v>
      </c>
      <c r="C2306" t="s">
        <v>124</v>
      </c>
      <c r="D2306" t="s">
        <v>2156</v>
      </c>
      <c r="E2306" s="21" t="s">
        <v>2190</v>
      </c>
      <c r="F2306" s="21" t="s">
        <v>1185</v>
      </c>
      <c r="G2306" s="20" t="s">
        <v>2191</v>
      </c>
      <c r="H2306" s="21" t="s">
        <v>2016</v>
      </c>
      <c r="I2306" s="21" t="s">
        <v>914</v>
      </c>
      <c r="J2306" t="s">
        <v>2128</v>
      </c>
      <c r="K2306" s="3">
        <v>402</v>
      </c>
      <c r="L2306" t="s">
        <v>11</v>
      </c>
    </row>
    <row r="2307" spans="1:12" x14ac:dyDescent="0.2">
      <c r="D2307" t="s">
        <v>2119</v>
      </c>
      <c r="J2307" t="s">
        <v>2129</v>
      </c>
      <c r="K2307" s="3">
        <v>402</v>
      </c>
      <c r="L2307" t="s">
        <v>9</v>
      </c>
    </row>
    <row r="2308" spans="1:12" x14ac:dyDescent="0.2">
      <c r="D2308" t="s">
        <v>2120</v>
      </c>
    </row>
    <row r="2310" spans="1:12" x14ac:dyDescent="0.2">
      <c r="A2310" t="s">
        <v>2193</v>
      </c>
      <c r="B2310" t="s">
        <v>2192</v>
      </c>
      <c r="C2310" t="s">
        <v>124</v>
      </c>
      <c r="D2310" t="s">
        <v>2156</v>
      </c>
      <c r="E2310" s="2" t="s">
        <v>2194</v>
      </c>
      <c r="F2310" s="2" t="s">
        <v>1185</v>
      </c>
      <c r="G2310" t="s">
        <v>1176</v>
      </c>
      <c r="H2310" s="2" t="s">
        <v>2016</v>
      </c>
      <c r="I2310" s="2" t="s">
        <v>914</v>
      </c>
      <c r="J2310" t="s">
        <v>2128</v>
      </c>
      <c r="K2310" s="3">
        <v>1548</v>
      </c>
      <c r="L2310" t="s">
        <v>11</v>
      </c>
    </row>
    <row r="2311" spans="1:12" x14ac:dyDescent="0.2">
      <c r="D2311" t="s">
        <v>2119</v>
      </c>
      <c r="G2311" t="s">
        <v>18</v>
      </c>
      <c r="J2311" t="s">
        <v>2129</v>
      </c>
      <c r="K2311" s="3">
        <v>1548</v>
      </c>
      <c r="L2311" t="s">
        <v>9</v>
      </c>
    </row>
    <row r="2312" spans="1:12" x14ac:dyDescent="0.2">
      <c r="D2312" t="s">
        <v>2120</v>
      </c>
    </row>
    <row r="2314" spans="1:12" x14ac:dyDescent="0.2">
      <c r="A2314" t="s">
        <v>587</v>
      </c>
      <c r="B2314" t="s">
        <v>763</v>
      </c>
      <c r="C2314" t="s">
        <v>441</v>
      </c>
      <c r="D2314" t="s">
        <v>2204</v>
      </c>
      <c r="E2314" s="2" t="s">
        <v>2203</v>
      </c>
      <c r="F2314" s="2" t="s">
        <v>1185</v>
      </c>
      <c r="G2314" t="s">
        <v>102</v>
      </c>
      <c r="H2314" s="2" t="s">
        <v>2202</v>
      </c>
      <c r="I2314" s="2" t="s">
        <v>930</v>
      </c>
      <c r="J2314" s="16" t="s">
        <v>2205</v>
      </c>
      <c r="K2314" s="3">
        <v>184</v>
      </c>
      <c r="L2314" t="s">
        <v>11</v>
      </c>
    </row>
    <row r="2315" spans="1:12" x14ac:dyDescent="0.2">
      <c r="J2315" t="s">
        <v>2206</v>
      </c>
      <c r="K2315" s="3">
        <v>1012.08</v>
      </c>
      <c r="L2315" t="s">
        <v>8</v>
      </c>
    </row>
    <row r="2316" spans="1:12" x14ac:dyDescent="0.2">
      <c r="K2316" s="3">
        <v>2428</v>
      </c>
      <c r="L2316" t="s">
        <v>20</v>
      </c>
    </row>
    <row r="2317" spans="1:12" x14ac:dyDescent="0.2">
      <c r="K2317" s="3">
        <f>SUM(K2314:K2316)</f>
        <v>3624.08</v>
      </c>
      <c r="L2317" t="s">
        <v>9</v>
      </c>
    </row>
    <row r="2319" spans="1:12" x14ac:dyDescent="0.2">
      <c r="A2319" t="s">
        <v>2219</v>
      </c>
      <c r="B2319" t="s">
        <v>1178</v>
      </c>
      <c r="C2319" t="s">
        <v>2218</v>
      </c>
      <c r="D2319" t="s">
        <v>2215</v>
      </c>
      <c r="E2319" s="2" t="s">
        <v>2214</v>
      </c>
      <c r="F2319" s="2" t="s">
        <v>1185</v>
      </c>
      <c r="G2319" t="s">
        <v>38</v>
      </c>
      <c r="H2319" s="2" t="s">
        <v>2009</v>
      </c>
      <c r="I2319" s="2" t="s">
        <v>2055</v>
      </c>
      <c r="J2319" t="s">
        <v>2212</v>
      </c>
      <c r="K2319" s="3">
        <v>884</v>
      </c>
      <c r="L2319" t="s">
        <v>11</v>
      </c>
    </row>
    <row r="2320" spans="1:12" x14ac:dyDescent="0.2">
      <c r="D2320" t="s">
        <v>2216</v>
      </c>
      <c r="J2320" t="s">
        <v>2213</v>
      </c>
      <c r="K2320" s="3">
        <v>1060.06</v>
      </c>
      <c r="L2320" t="s">
        <v>8</v>
      </c>
    </row>
    <row r="2321" spans="1:12" x14ac:dyDescent="0.2">
      <c r="D2321" t="s">
        <v>2217</v>
      </c>
      <c r="K2321" s="3">
        <f>SUM(K2319:K2320)</f>
        <v>1944.06</v>
      </c>
      <c r="L2321" t="s">
        <v>9</v>
      </c>
    </row>
    <row r="2323" spans="1:12" x14ac:dyDescent="0.2">
      <c r="A2323" t="s">
        <v>2220</v>
      </c>
      <c r="C2323" t="s">
        <v>113</v>
      </c>
      <c r="D2323" t="s">
        <v>2210</v>
      </c>
      <c r="E2323" s="2" t="s">
        <v>833</v>
      </c>
      <c r="F2323" s="2" t="s">
        <v>1185</v>
      </c>
      <c r="G2323" t="s">
        <v>2003</v>
      </c>
      <c r="H2323" s="2" t="s">
        <v>2009</v>
      </c>
      <c r="I2323" s="2" t="s">
        <v>946</v>
      </c>
      <c r="J2323" t="s">
        <v>2208</v>
      </c>
      <c r="K2323" s="3">
        <v>330</v>
      </c>
      <c r="L2323" t="s">
        <v>11</v>
      </c>
    </row>
    <row r="2324" spans="1:12" x14ac:dyDescent="0.2">
      <c r="D2324" t="s">
        <v>2211</v>
      </c>
      <c r="J2324" t="s">
        <v>2209</v>
      </c>
      <c r="K2324" s="3">
        <v>3086.5</v>
      </c>
      <c r="L2324" t="s">
        <v>15</v>
      </c>
    </row>
    <row r="2325" spans="1:12" x14ac:dyDescent="0.2">
      <c r="K2325" s="3">
        <v>450</v>
      </c>
      <c r="L2325" t="s">
        <v>12</v>
      </c>
    </row>
    <row r="2326" spans="1:12" x14ac:dyDescent="0.2">
      <c r="K2326" s="3">
        <f>SUM(K2323:K2325)</f>
        <v>3866.5</v>
      </c>
      <c r="L2326" t="s">
        <v>9</v>
      </c>
    </row>
  </sheetData>
  <mergeCells count="10">
    <mergeCell ref="A1991:L1991"/>
    <mergeCell ref="A1542:L1542"/>
    <mergeCell ref="A980:L980"/>
    <mergeCell ref="B2:K2"/>
    <mergeCell ref="B4:K4"/>
    <mergeCell ref="B6:K6"/>
    <mergeCell ref="A12:B12"/>
    <mergeCell ref="A261:L261"/>
    <mergeCell ref="A688:L688"/>
    <mergeCell ref="A10:L10"/>
  </mergeCells>
  <phoneticPr fontId="2" type="noConversion"/>
  <printOptions horizontalCentered="1"/>
  <pageMargins left="0.19685039370078741" right="0.19685039370078741" top="0.39370078740157483" bottom="0.39370078740157483" header="0" footer="0"/>
  <pageSetup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</vt:lpstr>
    </vt:vector>
  </TitlesOfParts>
  <Company>ITSZAPOPAN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amd</cp:lastModifiedBy>
  <cp:lastPrinted>2010-03-10T18:40:40Z</cp:lastPrinted>
  <dcterms:created xsi:type="dcterms:W3CDTF">2007-06-12T21:46:07Z</dcterms:created>
  <dcterms:modified xsi:type="dcterms:W3CDTF">2016-11-01T17:57:47Z</dcterms:modified>
</cp:coreProperties>
</file>