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/>
  </bookViews>
  <sheets>
    <sheet name="VIAJES OFICIALES 2018" sheetId="1" r:id="rId1"/>
  </sheets>
  <definedNames>
    <definedName name="_xlnm._FilterDatabase" localSheetId="0" hidden="1">'VIAJES OFICIALES 2018'!$C$2:$C$22</definedName>
  </definedNames>
  <calcPr calcId="145621"/>
</workbook>
</file>

<file path=xl/calcChain.xml><?xml version="1.0" encoding="utf-8"?>
<calcChain xmlns="http://schemas.openxmlformats.org/spreadsheetml/2006/main">
  <c r="N17" i="1" l="1"/>
  <c r="N9" i="1" l="1"/>
  <c r="N7" i="1"/>
  <c r="I12" i="1"/>
</calcChain>
</file>

<file path=xl/sharedStrings.xml><?xml version="1.0" encoding="utf-8"?>
<sst xmlns="http://schemas.openxmlformats.org/spreadsheetml/2006/main" count="88" uniqueCount="72">
  <si>
    <t xml:space="preserve">No. </t>
  </si>
  <si>
    <t>Área</t>
  </si>
  <si>
    <t xml:space="preserve">SERVIDOR PUBLICO </t>
  </si>
  <si>
    <t xml:space="preserve">PUESTO </t>
  </si>
  <si>
    <t xml:space="preserve">LUGAR </t>
  </si>
  <si>
    <t xml:space="preserve">INTINERARIO </t>
  </si>
  <si>
    <t xml:space="preserve">AGENDA </t>
  </si>
  <si>
    <t xml:space="preserve">RESULTADOS </t>
  </si>
  <si>
    <t>COSTO</t>
  </si>
  <si>
    <t>DESAYUNO</t>
  </si>
  <si>
    <t xml:space="preserve">COMIDA </t>
  </si>
  <si>
    <t xml:space="preserve">CENA </t>
  </si>
  <si>
    <t xml:space="preserve">TOTAL ALIMENTOS </t>
  </si>
  <si>
    <t>HOSPEDAJE</t>
  </si>
  <si>
    <t>TOTAL VIATICOS</t>
  </si>
  <si>
    <t xml:space="preserve">FEBRERO </t>
  </si>
  <si>
    <t xml:space="preserve">ENERO </t>
  </si>
  <si>
    <t xml:space="preserve">MARZO </t>
  </si>
  <si>
    <t>No se registran actividades</t>
  </si>
  <si>
    <t>ABRIL</t>
  </si>
  <si>
    <t xml:space="preserve">MAYO </t>
  </si>
  <si>
    <t xml:space="preserve">Recursos Materiales </t>
  </si>
  <si>
    <t>Chofer</t>
  </si>
  <si>
    <t xml:space="preserve">JUNIO </t>
  </si>
  <si>
    <t xml:space="preserve">JULIO </t>
  </si>
  <si>
    <t xml:space="preserve">AGOSTO  </t>
  </si>
  <si>
    <t xml:space="preserve">Directora General </t>
  </si>
  <si>
    <t xml:space="preserve">PEAJES </t>
  </si>
  <si>
    <t xml:space="preserve">PASAJES TERRESTRES </t>
  </si>
  <si>
    <t>PASAJES AEREOS</t>
  </si>
  <si>
    <t xml:space="preserve">Comunicación Social </t>
  </si>
  <si>
    <t>Directora General</t>
  </si>
  <si>
    <t xml:space="preserve">SEPTIEMBRE </t>
  </si>
  <si>
    <t xml:space="preserve">OCTUBRE </t>
  </si>
  <si>
    <t>Tecnica Academica</t>
  </si>
  <si>
    <t>Andrea Margarita Marquez Villarreal</t>
  </si>
  <si>
    <t xml:space="preserve">NOVIEMBRE </t>
  </si>
  <si>
    <t xml:space="preserve">DICIEMBRE </t>
  </si>
  <si>
    <t>Aurelio David Rios Becerra</t>
  </si>
  <si>
    <t xml:space="preserve">Direccion General </t>
  </si>
  <si>
    <t>Plantel Autlan de Navarro</t>
  </si>
  <si>
    <t>VIAJES OFICIALES 2018</t>
  </si>
  <si>
    <t xml:space="preserve">Salida el 02 de marzo de 2018 y regreso el mismo dia </t>
  </si>
  <si>
    <t>Ana Gabriela Avalos Ascencio</t>
  </si>
  <si>
    <t>Asistente</t>
  </si>
  <si>
    <t xml:space="preserve">Promocion y difusion de eje central del IDEFT, la capacitacion </t>
  </si>
  <si>
    <t xml:space="preserve">Organización y entrega de documentos asi como transmision del evento a traves de redes sociales </t>
  </si>
  <si>
    <t>Entregar diplomas a alumnos graduados de varios cursos y especialidades</t>
  </si>
  <si>
    <t>Entrega a alumnos de distintos cursos 130 diplomas por haber concluido con éxito</t>
  </si>
  <si>
    <t>Apoyar en la logistica del evento asi como transportacion del personal asistente</t>
  </si>
  <si>
    <t xml:space="preserve">Transporte de personal de las Oficinas Centrales al Plantel Aultlan  de Navarro </t>
  </si>
  <si>
    <t>Jorge Francisco Macias Castellano</t>
  </si>
  <si>
    <t>Fotografo</t>
  </si>
  <si>
    <t>Traer material fotografico del evento de entrega de reconocimientos y diplomas del plantel autlan de navarro</t>
  </si>
  <si>
    <t xml:space="preserve">Se apoyo a cubrir fotograficamente en el evento de entrega de reconocimientos y diplomas </t>
  </si>
  <si>
    <t xml:space="preserve">Andrea Margarita Marquez Villarreal </t>
  </si>
  <si>
    <t xml:space="preserve">Ciudad de Mexico </t>
  </si>
  <si>
    <t xml:space="preserve">Representar la nueva propuesta para la reingenieria del instituto cambio de organigramas y compactacion de plazas </t>
  </si>
  <si>
    <t xml:space="preserve">Salida el 08 de enero de 2018 y regreso el mismo dia </t>
  </si>
  <si>
    <t>Se obtuvieron observaciones a los organigramas presentados asi como guias complementarias de los mismos</t>
  </si>
  <si>
    <t>Jose Francisco Salzar Madera</t>
  </si>
  <si>
    <t xml:space="preserve">Encargado del Despacho de la Direccion Tecnica Academica </t>
  </si>
  <si>
    <t xml:space="preserve">Plantel de Arandas y Accion Movil Tepatitlan de Morelos </t>
  </si>
  <si>
    <t xml:space="preserve">Salida el 28 de febrero de 2018 y regreso el mismo dia </t>
  </si>
  <si>
    <t xml:space="preserve">Reunion con el personal del Plantel Arandas y Accion Movil Tepatitlan de Morelos </t>
  </si>
  <si>
    <t>Se reunio al personalpara capacitarlos en los temas que desarrolla la Direccion Tecnica Academica</t>
  </si>
  <si>
    <t xml:space="preserve">Miguel Angel Ramirez Cisneros </t>
  </si>
  <si>
    <t>Apoyar en la logistica de la reunion asi como transportacion del personal asistente</t>
  </si>
  <si>
    <t xml:space="preserve">Transporte de personal de las Oficinas Centrales al Plantel Arandas y Accion Movil Tepatitlan de Morelos </t>
  </si>
  <si>
    <t>Plantel Zapotlan el Grande</t>
  </si>
  <si>
    <t xml:space="preserve">Salida el 20 de abril de 2018 y regreso el mismo dia </t>
  </si>
  <si>
    <t>Transporte de personal de las Oficinas Centrales al Plantel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</si>
</sst>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44" fontId="0" fillId="0" borderId="0" xfId="1" applyFont="1" applyAlignment="1">
      <alignment horizontal="center" vertical="center"/>
    </xf>
    <xf numFmtId="0" fontId="18" fillId="0" borderId="0" xfId="0" applyFont="1"/>
    <xf numFmtId="44" fontId="20" fillId="33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0" fillId="33" borderId="11" xfId="1" applyFont="1" applyFill="1" applyBorder="1" applyAlignment="1">
      <alignment horizontal="center" vertical="center"/>
    </xf>
    <xf numFmtId="44" fontId="0" fillId="0" borderId="10" xfId="1" applyFont="1" applyBorder="1" applyAlignment="1">
      <alignment horizontal="center" vertical="center" wrapText="1"/>
    </xf>
    <xf numFmtId="44" fontId="20" fillId="33" borderId="12" xfId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44" fontId="20" fillId="33" borderId="12" xfId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4" fontId="20" fillId="33" borderId="13" xfId="1" applyFont="1" applyFill="1" applyBorder="1" applyAlignment="1">
      <alignment horizontal="center" vertical="center" wrapText="1"/>
    </xf>
    <xf numFmtId="44" fontId="16" fillId="0" borderId="11" xfId="1" applyFont="1" applyBorder="1" applyAlignment="1">
      <alignment horizontal="center" vertical="center" wrapText="1"/>
    </xf>
    <xf numFmtId="44" fontId="16" fillId="0" borderId="10" xfId="1" applyFont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44" fontId="20" fillId="33" borderId="10" xfId="1" applyFont="1" applyFill="1" applyBorder="1" applyAlignment="1">
      <alignment horizontal="center" vertical="center" wrapText="1"/>
    </xf>
    <xf numFmtId="44" fontId="1" fillId="0" borderId="10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44" fontId="16" fillId="0" borderId="10" xfId="1" applyFont="1" applyBorder="1" applyAlignment="1">
      <alignment vertical="center"/>
    </xf>
    <xf numFmtId="44" fontId="21" fillId="33" borderId="12" xfId="1" applyFont="1" applyFill="1" applyBorder="1" applyAlignment="1">
      <alignment horizontal="left" vertical="center" wrapText="1" indent="98"/>
    </xf>
    <xf numFmtId="44" fontId="21" fillId="33" borderId="18" xfId="1" applyFont="1" applyFill="1" applyBorder="1" applyAlignment="1">
      <alignment horizontal="left" vertical="center" wrapText="1" indent="98"/>
    </xf>
    <xf numFmtId="44" fontId="21" fillId="33" borderId="11" xfId="1" applyFont="1" applyFill="1" applyBorder="1" applyAlignment="1">
      <alignment horizontal="left" vertical="center" wrapText="1" indent="98"/>
    </xf>
    <xf numFmtId="44" fontId="21" fillId="33" borderId="12" xfId="1" applyFont="1" applyFill="1" applyBorder="1" applyAlignment="1">
      <alignment horizontal="left" vertical="center" wrapText="1" indent="95"/>
    </xf>
    <xf numFmtId="44" fontId="21" fillId="33" borderId="18" xfId="1" applyFont="1" applyFill="1" applyBorder="1" applyAlignment="1">
      <alignment horizontal="left" vertical="center" wrapText="1" indent="95"/>
    </xf>
    <xf numFmtId="44" fontId="21" fillId="33" borderId="11" xfId="1" applyFont="1" applyFill="1" applyBorder="1" applyAlignment="1">
      <alignment horizontal="left" vertical="center" wrapText="1" indent="95"/>
    </xf>
    <xf numFmtId="0" fontId="23" fillId="0" borderId="0" xfId="0" applyFont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indent="93"/>
    </xf>
    <xf numFmtId="44" fontId="21" fillId="33" borderId="18" xfId="1" applyFont="1" applyFill="1" applyBorder="1" applyAlignment="1">
      <alignment horizontal="left" vertical="center" indent="93"/>
    </xf>
    <xf numFmtId="44" fontId="21" fillId="33" borderId="11" xfId="1" applyFont="1" applyFill="1" applyBorder="1" applyAlignment="1">
      <alignment horizontal="left" vertical="center" indent="93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44" fontId="20" fillId="33" borderId="16" xfId="1" applyFont="1" applyFill="1" applyBorder="1" applyAlignment="1">
      <alignment horizontal="center" vertical="center"/>
    </xf>
    <xf numFmtId="44" fontId="20" fillId="33" borderId="14" xfId="1" applyFont="1" applyFill="1" applyBorder="1" applyAlignment="1">
      <alignment horizontal="center" vertical="center"/>
    </xf>
    <xf numFmtId="44" fontId="21" fillId="33" borderId="12" xfId="1" applyFont="1" applyFill="1" applyBorder="1" applyAlignment="1">
      <alignment horizontal="left" vertical="center" wrapText="1" indent="93"/>
    </xf>
    <xf numFmtId="44" fontId="21" fillId="33" borderId="18" xfId="1" applyFont="1" applyFill="1" applyBorder="1" applyAlignment="1">
      <alignment horizontal="left" vertical="center" wrapText="1" indent="93"/>
    </xf>
    <xf numFmtId="44" fontId="21" fillId="33" borderId="11" xfId="1" applyFont="1" applyFill="1" applyBorder="1" applyAlignment="1">
      <alignment horizontal="left" vertical="center" wrapText="1" indent="93"/>
    </xf>
    <xf numFmtId="44" fontId="21" fillId="33" borderId="12" xfId="1" applyFont="1" applyFill="1" applyBorder="1" applyAlignment="1">
      <alignment horizontal="left" vertical="center" wrapText="1" indent="97"/>
    </xf>
    <xf numFmtId="44" fontId="21" fillId="33" borderId="18" xfId="1" applyFont="1" applyFill="1" applyBorder="1" applyAlignment="1">
      <alignment horizontal="left" vertical="center" wrapText="1" indent="97"/>
    </xf>
    <xf numFmtId="44" fontId="21" fillId="33" borderId="11" xfId="1" applyFont="1" applyFill="1" applyBorder="1" applyAlignment="1">
      <alignment horizontal="left" vertical="center" wrapText="1" indent="97"/>
    </xf>
    <xf numFmtId="44" fontId="22" fillId="0" borderId="17" xfId="1" applyFont="1" applyBorder="1" applyAlignment="1">
      <alignment horizontal="center" vertical="center"/>
    </xf>
    <xf numFmtId="44" fontId="22" fillId="0" borderId="19" xfId="1" applyFont="1" applyBorder="1" applyAlignment="1">
      <alignment horizontal="center" vertical="center"/>
    </xf>
    <xf numFmtId="44" fontId="22" fillId="0" borderId="20" xfId="1" applyFont="1" applyBorder="1" applyAlignment="1">
      <alignment horizontal="center" vertical="center"/>
    </xf>
    <xf numFmtId="44" fontId="22" fillId="0" borderId="15" xfId="1" applyFont="1" applyBorder="1" applyAlignment="1">
      <alignment horizontal="center" vertical="center"/>
    </xf>
    <xf numFmtId="44" fontId="22" fillId="0" borderId="21" xfId="1" applyFont="1" applyBorder="1" applyAlignment="1">
      <alignment horizontal="center" vertical="center"/>
    </xf>
    <xf numFmtId="44" fontId="22" fillId="0" borderId="13" xfId="1" applyFont="1" applyBorder="1" applyAlignment="1">
      <alignment horizontal="center" vertical="center"/>
    </xf>
    <xf numFmtId="44" fontId="24" fillId="0" borderId="10" xfId="1" applyFont="1" applyBorder="1" applyAlignment="1">
      <alignment vertical="center"/>
    </xf>
    <xf numFmtId="0" fontId="24" fillId="0" borderId="0" xfId="0" applyFont="1"/>
    <xf numFmtId="49" fontId="0" fillId="0" borderId="0" xfId="1" applyNumberFormat="1" applyFont="1" applyAlignment="1">
      <alignment horizontal="center" vertical="center"/>
    </xf>
    <xf numFmtId="49" fontId="20" fillId="33" borderId="16" xfId="1" applyNumberFormat="1" applyFont="1" applyFill="1" applyBorder="1" applyAlignment="1">
      <alignment horizontal="center" vertical="center"/>
    </xf>
    <xf numFmtId="49" fontId="20" fillId="33" borderId="14" xfId="1" applyNumberFormat="1" applyFont="1" applyFill="1" applyBorder="1" applyAlignment="1">
      <alignment horizontal="center" vertical="center"/>
    </xf>
    <xf numFmtId="49" fontId="0" fillId="0" borderId="10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center" vertical="center"/>
    </xf>
    <xf numFmtId="49" fontId="0" fillId="0" borderId="14" xfId="1" applyNumberFormat="1" applyFont="1" applyBorder="1" applyAlignment="1">
      <alignment horizontal="center" vertical="center"/>
    </xf>
    <xf numFmtId="49" fontId="24" fillId="0" borderId="10" xfId="1" applyNumberFormat="1" applyFont="1" applyBorder="1" applyAlignment="1">
      <alignment horizontal="center" vertical="center"/>
    </xf>
    <xf numFmtId="44" fontId="24" fillId="0" borderId="10" xfId="1" applyFont="1" applyBorder="1" applyAlignment="1">
      <alignment horizontal="center" vertical="center"/>
    </xf>
    <xf numFmtId="44" fontId="25" fillId="0" borderId="10" xfId="1" applyFont="1" applyBorder="1" applyAlignment="1">
      <alignment vertical="center"/>
    </xf>
    <xf numFmtId="44" fontId="24" fillId="0" borderId="10" xfId="1" applyFont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959908</xdr:colOff>
      <xdr:row>2</xdr:row>
      <xdr:rowOff>34430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447800" cy="37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200025</xdr:colOff>
      <xdr:row>0</xdr:row>
      <xdr:rowOff>152402</xdr:rowOff>
    </xdr:from>
    <xdr:to>
      <xdr:col>17</xdr:col>
      <xdr:colOff>1740958</xdr:colOff>
      <xdr:row>1</xdr:row>
      <xdr:rowOff>334433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2402"/>
          <a:ext cx="1543049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5"/>
  <sheetViews>
    <sheetView tabSelected="1" zoomScale="90" zoomScaleNormal="9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5.28515625" customWidth="1"/>
    <col min="2" max="2" width="8.42578125" style="62" bestFit="1" customWidth="1"/>
    <col min="3" max="3" width="23" style="1" customWidth="1"/>
    <col min="4" max="4" width="34.140625" style="1" customWidth="1"/>
    <col min="5" max="5" width="57.28515625" style="1" customWidth="1"/>
    <col min="6" max="6" width="11.5703125" style="3" customWidth="1"/>
    <col min="7" max="8" width="12.28515625" style="3" customWidth="1"/>
    <col min="9" max="9" width="11" style="3" customWidth="1"/>
    <col min="10" max="10" width="11.7109375" style="3" bestFit="1" customWidth="1"/>
    <col min="11" max="12" width="11.7109375" style="3" customWidth="1"/>
    <col min="13" max="13" width="12.5703125" style="3" customWidth="1"/>
    <col min="14" max="14" width="11.42578125" style="3" customWidth="1"/>
    <col min="15" max="15" width="25.5703125" style="3" customWidth="1"/>
    <col min="16" max="16" width="26.85546875" style="1" customWidth="1"/>
    <col min="17" max="17" width="29" style="1" customWidth="1"/>
    <col min="18" max="18" width="32" style="1" customWidth="1"/>
  </cols>
  <sheetData>
    <row r="2" spans="2:18" s="2" customFormat="1" ht="26.25" x14ac:dyDescent="0.25">
      <c r="B2" s="62"/>
      <c r="C2" s="1"/>
      <c r="D2" s="34" t="s">
        <v>41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"/>
      <c r="R2" s="1"/>
    </row>
    <row r="3" spans="2:18" s="2" customFormat="1" ht="23.25" x14ac:dyDescent="0.25">
      <c r="B3" s="62"/>
      <c r="C3" s="1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1"/>
    </row>
    <row r="4" spans="2:18" s="4" customFormat="1" ht="12" customHeight="1" x14ac:dyDescent="0.2">
      <c r="B4" s="63" t="s">
        <v>0</v>
      </c>
      <c r="C4" s="42" t="s">
        <v>1</v>
      </c>
      <c r="D4" s="37" t="s">
        <v>2</v>
      </c>
      <c r="E4" s="44" t="s">
        <v>3</v>
      </c>
      <c r="F4" s="35" t="s">
        <v>8</v>
      </c>
      <c r="G4" s="36"/>
      <c r="H4" s="36"/>
      <c r="I4" s="36"/>
      <c r="J4" s="36"/>
      <c r="K4" s="36"/>
      <c r="L4" s="36"/>
      <c r="M4" s="36"/>
      <c r="N4" s="16"/>
      <c r="O4" s="46" t="s">
        <v>4</v>
      </c>
      <c r="P4" s="37" t="s">
        <v>5</v>
      </c>
      <c r="Q4" s="37" t="s">
        <v>6</v>
      </c>
      <c r="R4" s="37" t="s">
        <v>7</v>
      </c>
    </row>
    <row r="5" spans="2:18" s="4" customFormat="1" ht="42.75" customHeight="1" x14ac:dyDescent="0.2">
      <c r="B5" s="64"/>
      <c r="C5" s="43"/>
      <c r="D5" s="38"/>
      <c r="E5" s="45"/>
      <c r="F5" s="5" t="s">
        <v>9</v>
      </c>
      <c r="G5" s="11" t="s">
        <v>10</v>
      </c>
      <c r="H5" s="13" t="s">
        <v>11</v>
      </c>
      <c r="I5" s="15" t="s">
        <v>12</v>
      </c>
      <c r="J5" s="5" t="s">
        <v>13</v>
      </c>
      <c r="K5" s="5" t="s">
        <v>27</v>
      </c>
      <c r="L5" s="24" t="s">
        <v>28</v>
      </c>
      <c r="M5" s="24" t="s">
        <v>29</v>
      </c>
      <c r="N5" s="17" t="s">
        <v>14</v>
      </c>
      <c r="O5" s="47"/>
      <c r="P5" s="38"/>
      <c r="Q5" s="38"/>
      <c r="R5" s="38"/>
    </row>
    <row r="6" spans="2:18" s="4" customFormat="1" ht="26.25" x14ac:dyDescent="0.2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2:18" s="4" customFormat="1" ht="75" x14ac:dyDescent="0.2">
      <c r="B7" s="65">
        <v>1</v>
      </c>
      <c r="C7" s="7" t="s">
        <v>39</v>
      </c>
      <c r="D7" s="6" t="s">
        <v>55</v>
      </c>
      <c r="E7" s="14" t="s">
        <v>26</v>
      </c>
      <c r="F7" s="8">
        <v>0</v>
      </c>
      <c r="G7" s="8">
        <v>164</v>
      </c>
      <c r="H7" s="8">
        <v>0</v>
      </c>
      <c r="I7" s="19">
        <v>164</v>
      </c>
      <c r="J7" s="8">
        <v>0</v>
      </c>
      <c r="K7" s="23">
        <v>0</v>
      </c>
      <c r="L7" s="23">
        <v>725</v>
      </c>
      <c r="M7" s="23">
        <v>0</v>
      </c>
      <c r="N7" s="18">
        <f>SUM(I7+L7)</f>
        <v>889</v>
      </c>
      <c r="O7" s="8" t="s">
        <v>56</v>
      </c>
      <c r="P7" s="7" t="s">
        <v>58</v>
      </c>
      <c r="Q7" s="7" t="s">
        <v>57</v>
      </c>
      <c r="R7" s="7" t="s">
        <v>59</v>
      </c>
    </row>
    <row r="8" spans="2:18" ht="26.25" x14ac:dyDescent="0.25">
      <c r="B8" s="48" t="s">
        <v>15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20" customFormat="1" ht="60" x14ac:dyDescent="0.25">
      <c r="B9" s="66">
        <v>2</v>
      </c>
      <c r="C9" s="8" t="s">
        <v>34</v>
      </c>
      <c r="D9" s="8" t="s">
        <v>60</v>
      </c>
      <c r="E9" s="8" t="s">
        <v>61</v>
      </c>
      <c r="F9" s="25">
        <v>0</v>
      </c>
      <c r="G9" s="25">
        <v>163</v>
      </c>
      <c r="H9" s="25">
        <v>0</v>
      </c>
      <c r="I9" s="25">
        <v>163</v>
      </c>
      <c r="J9" s="25">
        <v>0</v>
      </c>
      <c r="K9" s="25">
        <v>404</v>
      </c>
      <c r="L9" s="25">
        <v>0</v>
      </c>
      <c r="M9" s="25">
        <v>0</v>
      </c>
      <c r="N9" s="27">
        <f>SUM(I9+K9)</f>
        <v>567</v>
      </c>
      <c r="O9" s="12" t="s">
        <v>62</v>
      </c>
      <c r="P9" s="12" t="s">
        <v>63</v>
      </c>
      <c r="Q9" s="12" t="s">
        <v>64</v>
      </c>
      <c r="R9" s="12" t="s">
        <v>65</v>
      </c>
    </row>
    <row r="10" spans="2:18" s="20" customFormat="1" ht="60" x14ac:dyDescent="0.25">
      <c r="B10" s="65">
        <v>3</v>
      </c>
      <c r="C10" s="8" t="s">
        <v>21</v>
      </c>
      <c r="D10" s="8" t="s">
        <v>66</v>
      </c>
      <c r="E10" s="8" t="s">
        <v>22</v>
      </c>
      <c r="F10" s="25">
        <v>0</v>
      </c>
      <c r="G10" s="25">
        <v>163</v>
      </c>
      <c r="H10" s="25">
        <v>0</v>
      </c>
      <c r="I10" s="25">
        <v>163</v>
      </c>
      <c r="J10" s="25">
        <v>0</v>
      </c>
      <c r="K10" s="25">
        <v>0</v>
      </c>
      <c r="L10" s="25">
        <v>0</v>
      </c>
      <c r="M10" s="25">
        <v>0</v>
      </c>
      <c r="N10" s="27">
        <v>163</v>
      </c>
      <c r="O10" s="12" t="s">
        <v>62</v>
      </c>
      <c r="P10" s="12" t="s">
        <v>63</v>
      </c>
      <c r="Q10" s="7" t="s">
        <v>67</v>
      </c>
      <c r="R10" s="7" t="s">
        <v>68</v>
      </c>
    </row>
    <row r="11" spans="2:18" s="2" customFormat="1" ht="26.25" x14ac:dyDescent="0.25"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4" customFormat="1" ht="45" x14ac:dyDescent="0.2">
      <c r="B12" s="67">
        <v>4</v>
      </c>
      <c r="C12" s="7" t="s">
        <v>39</v>
      </c>
      <c r="D12" s="6" t="s">
        <v>35</v>
      </c>
      <c r="E12" s="14" t="s">
        <v>31</v>
      </c>
      <c r="F12" s="8">
        <v>0</v>
      </c>
      <c r="G12" s="8">
        <v>90.8</v>
      </c>
      <c r="H12" s="8">
        <v>78.3</v>
      </c>
      <c r="I12" s="19">
        <f>SUM(F12:H12)</f>
        <v>169.1</v>
      </c>
      <c r="J12" s="8">
        <v>0</v>
      </c>
      <c r="K12" s="8">
        <v>0</v>
      </c>
      <c r="L12" s="8">
        <v>0</v>
      </c>
      <c r="M12" s="8">
        <v>0</v>
      </c>
      <c r="N12" s="19">
        <v>169.1</v>
      </c>
      <c r="O12" s="12" t="s">
        <v>40</v>
      </c>
      <c r="P12" s="7" t="s">
        <v>42</v>
      </c>
      <c r="Q12" s="7" t="s">
        <v>47</v>
      </c>
      <c r="R12" s="7" t="s">
        <v>48</v>
      </c>
    </row>
    <row r="13" spans="2:18" s="4" customFormat="1" ht="60" x14ac:dyDescent="0.2">
      <c r="B13" s="67">
        <v>5</v>
      </c>
      <c r="C13" s="7" t="s">
        <v>30</v>
      </c>
      <c r="D13" s="6" t="s">
        <v>43</v>
      </c>
      <c r="E13" s="14" t="s">
        <v>44</v>
      </c>
      <c r="F13" s="8">
        <v>0</v>
      </c>
      <c r="G13" s="8">
        <v>123.75</v>
      </c>
      <c r="H13" s="8">
        <v>0</v>
      </c>
      <c r="I13" s="19">
        <v>123.75</v>
      </c>
      <c r="J13" s="8">
        <v>0</v>
      </c>
      <c r="K13" s="8">
        <v>0</v>
      </c>
      <c r="L13" s="8">
        <v>0</v>
      </c>
      <c r="M13" s="8">
        <v>0</v>
      </c>
      <c r="N13" s="19">
        <v>123.75</v>
      </c>
      <c r="O13" s="12" t="s">
        <v>40</v>
      </c>
      <c r="P13" s="7" t="s">
        <v>42</v>
      </c>
      <c r="Q13" s="7" t="s">
        <v>45</v>
      </c>
      <c r="R13" s="7" t="s">
        <v>46</v>
      </c>
    </row>
    <row r="14" spans="2:18" s="4" customFormat="1" ht="60" x14ac:dyDescent="0.2">
      <c r="B14" s="67">
        <v>6</v>
      </c>
      <c r="C14" s="7" t="s">
        <v>21</v>
      </c>
      <c r="D14" s="6" t="s">
        <v>38</v>
      </c>
      <c r="E14" s="14" t="s">
        <v>22</v>
      </c>
      <c r="F14" s="8">
        <v>0</v>
      </c>
      <c r="G14" s="8">
        <v>135.75</v>
      </c>
      <c r="H14" s="8">
        <v>0</v>
      </c>
      <c r="I14" s="19">
        <v>135.75</v>
      </c>
      <c r="J14" s="8">
        <v>0</v>
      </c>
      <c r="K14" s="8">
        <v>0</v>
      </c>
      <c r="L14" s="8">
        <v>0</v>
      </c>
      <c r="M14" s="8">
        <v>0</v>
      </c>
      <c r="N14" s="19">
        <v>135.75</v>
      </c>
      <c r="O14" s="12" t="s">
        <v>40</v>
      </c>
      <c r="P14" s="7" t="s">
        <v>42</v>
      </c>
      <c r="Q14" s="7" t="s">
        <v>49</v>
      </c>
      <c r="R14" s="7" t="s">
        <v>50</v>
      </c>
    </row>
    <row r="15" spans="2:18" s="4" customFormat="1" ht="60" x14ac:dyDescent="0.2">
      <c r="B15" s="67">
        <v>7</v>
      </c>
      <c r="C15" s="7" t="s">
        <v>30</v>
      </c>
      <c r="D15" s="6" t="s">
        <v>51</v>
      </c>
      <c r="E15" s="14" t="s">
        <v>52</v>
      </c>
      <c r="F15" s="8">
        <v>0</v>
      </c>
      <c r="G15" s="8">
        <v>142.94</v>
      </c>
      <c r="H15" s="8">
        <v>0</v>
      </c>
      <c r="I15" s="19">
        <v>142.94</v>
      </c>
      <c r="J15" s="8">
        <v>0</v>
      </c>
      <c r="K15" s="8">
        <v>0</v>
      </c>
      <c r="L15" s="8">
        <v>0</v>
      </c>
      <c r="M15" s="8">
        <v>0</v>
      </c>
      <c r="N15" s="19">
        <v>142.94</v>
      </c>
      <c r="O15" s="12" t="s">
        <v>40</v>
      </c>
      <c r="P15" s="7" t="s">
        <v>42</v>
      </c>
      <c r="Q15" s="7" t="s">
        <v>53</v>
      </c>
      <c r="R15" s="7" t="s">
        <v>54</v>
      </c>
    </row>
    <row r="16" spans="2:18" s="2" customFormat="1" ht="26.25" x14ac:dyDescent="0.25">
      <c r="B16" s="51" t="s">
        <v>19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</row>
    <row r="17" spans="2:18" s="61" customFormat="1" ht="60" x14ac:dyDescent="0.25">
      <c r="B17" s="68">
        <v>8</v>
      </c>
      <c r="C17" s="60" t="s">
        <v>21</v>
      </c>
      <c r="D17" s="60" t="s">
        <v>66</v>
      </c>
      <c r="E17" s="69" t="s">
        <v>22</v>
      </c>
      <c r="F17" s="60">
        <v>0</v>
      </c>
      <c r="G17" s="60">
        <v>104</v>
      </c>
      <c r="H17" s="60">
        <v>0</v>
      </c>
      <c r="I17" s="70">
        <v>104</v>
      </c>
      <c r="J17" s="60">
        <v>0</v>
      </c>
      <c r="K17" s="60">
        <v>83</v>
      </c>
      <c r="L17" s="60">
        <v>0</v>
      </c>
      <c r="M17" s="60">
        <v>0</v>
      </c>
      <c r="N17" s="70">
        <f>SUM(I17+K17)</f>
        <v>187</v>
      </c>
      <c r="O17" s="60" t="s">
        <v>69</v>
      </c>
      <c r="P17" s="71" t="s">
        <v>70</v>
      </c>
      <c r="Q17" s="7" t="s">
        <v>49</v>
      </c>
      <c r="R17" s="7" t="s">
        <v>71</v>
      </c>
    </row>
    <row r="18" spans="2:18" s="2" customFormat="1" ht="26.25" customHeight="1" x14ac:dyDescent="0.25">
      <c r="B18" s="51" t="s">
        <v>20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2:18" s="2" customFormat="1" ht="15" customHeight="1" x14ac:dyDescent="0.25">
      <c r="B19" s="54" t="s">
        <v>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2:18" s="2" customFormat="1" ht="15" customHeight="1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2:18" s="2" customFormat="1" ht="26.25" x14ac:dyDescent="0.25">
      <c r="B21" s="28" t="s">
        <v>23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2:18" s="20" customFormat="1" x14ac:dyDescent="0.25">
      <c r="B22" s="65"/>
      <c r="C22" s="7"/>
      <c r="D22" s="6"/>
      <c r="E22" s="14"/>
      <c r="F22" s="8"/>
      <c r="G22" s="8"/>
      <c r="H22" s="8"/>
      <c r="I22" s="19"/>
      <c r="J22" s="8"/>
      <c r="K22" s="8"/>
      <c r="L22" s="8"/>
      <c r="M22" s="8"/>
      <c r="N22" s="19"/>
      <c r="O22" s="21"/>
      <c r="P22" s="22"/>
      <c r="Q22" s="22"/>
      <c r="R22" s="7"/>
    </row>
    <row r="23" spans="2:18" s="2" customFormat="1" ht="26.25" x14ac:dyDescent="0.25">
      <c r="B23" s="51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2:18" s="4" customFormat="1" x14ac:dyDescent="0.2">
      <c r="B24" s="65"/>
      <c r="C24" s="26"/>
      <c r="D24" s="26"/>
      <c r="E24" s="26"/>
      <c r="F24" s="25"/>
      <c r="G24" s="25"/>
      <c r="H24" s="25"/>
      <c r="I24" s="27"/>
      <c r="J24" s="25"/>
      <c r="K24" s="25"/>
      <c r="L24" s="25"/>
      <c r="M24" s="25"/>
      <c r="N24" s="27"/>
      <c r="O24" s="26"/>
      <c r="P24" s="12"/>
      <c r="Q24" s="8"/>
      <c r="R24" s="12"/>
    </row>
    <row r="25" spans="2:18" s="2" customFormat="1" ht="26.25" x14ac:dyDescent="0.25">
      <c r="B25" s="28" t="s">
        <v>25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</row>
    <row r="26" spans="2:18" s="2" customFormat="1" x14ac:dyDescent="0.25">
      <c r="B26" s="65"/>
      <c r="C26" s="7"/>
      <c r="D26" s="6"/>
      <c r="E26" s="14"/>
      <c r="F26" s="8"/>
      <c r="G26" s="8"/>
      <c r="H26" s="8"/>
      <c r="I26" s="19"/>
      <c r="J26" s="8"/>
      <c r="K26" s="8"/>
      <c r="L26" s="8"/>
      <c r="M26" s="8"/>
      <c r="N26" s="19"/>
      <c r="O26" s="22"/>
      <c r="P26" s="22"/>
      <c r="Q26" s="22"/>
      <c r="R26" s="7"/>
    </row>
    <row r="27" spans="2:18" s="2" customFormat="1" ht="26.25" x14ac:dyDescent="0.25">
      <c r="B27" s="28" t="s">
        <v>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2:18" s="2" customFormat="1" x14ac:dyDescent="0.25">
      <c r="B28" s="65"/>
      <c r="C28" s="6"/>
      <c r="D28" s="6"/>
      <c r="E28" s="6"/>
      <c r="F28" s="8"/>
      <c r="G28" s="8"/>
      <c r="H28" s="8"/>
      <c r="I28" s="19"/>
      <c r="J28" s="8"/>
      <c r="K28" s="8"/>
      <c r="L28" s="8"/>
      <c r="M28" s="8"/>
      <c r="N28" s="19"/>
      <c r="O28" s="21"/>
      <c r="P28" s="22"/>
      <c r="Q28" s="22"/>
      <c r="R28" s="7"/>
    </row>
    <row r="29" spans="2:18" s="2" customFormat="1" ht="26.25" x14ac:dyDescent="0.25">
      <c r="B29" s="28" t="s">
        <v>33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2:18" s="2" customFormat="1" x14ac:dyDescent="0.25">
      <c r="B30" s="65"/>
      <c r="C30" s="6"/>
      <c r="D30" s="6"/>
      <c r="E30" s="6"/>
      <c r="F30" s="8"/>
      <c r="G30" s="8"/>
      <c r="H30" s="8"/>
      <c r="I30" s="19"/>
      <c r="J30" s="8"/>
      <c r="K30" s="8"/>
      <c r="L30" s="8"/>
      <c r="M30" s="8"/>
      <c r="N30" s="19"/>
      <c r="O30" s="21"/>
      <c r="P30" s="22"/>
      <c r="Q30" s="22"/>
      <c r="R30" s="7"/>
    </row>
    <row r="31" spans="2:18" s="2" customFormat="1" x14ac:dyDescent="0.25">
      <c r="B31" s="65"/>
      <c r="C31" s="6"/>
      <c r="D31" s="6"/>
      <c r="E31" s="6"/>
      <c r="F31" s="8"/>
      <c r="G31" s="8"/>
      <c r="H31" s="8"/>
      <c r="I31" s="19"/>
      <c r="J31" s="8"/>
      <c r="K31" s="8"/>
      <c r="L31" s="8"/>
      <c r="M31" s="8"/>
      <c r="N31" s="19"/>
      <c r="O31" s="22"/>
      <c r="P31" s="22"/>
      <c r="Q31" s="22"/>
      <c r="R31" s="7"/>
    </row>
    <row r="32" spans="2:18" s="2" customFormat="1" ht="26.25" x14ac:dyDescent="0.25">
      <c r="B32" s="28" t="s">
        <v>36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  <row r="33" spans="2:18" s="2" customFormat="1" x14ac:dyDescent="0.25">
      <c r="B33" s="65"/>
      <c r="C33" s="6"/>
      <c r="D33" s="6"/>
      <c r="E33" s="6"/>
      <c r="F33" s="8"/>
      <c r="G33" s="8"/>
      <c r="H33" s="8"/>
      <c r="I33" s="19"/>
      <c r="J33" s="8"/>
      <c r="K33" s="8"/>
      <c r="L33" s="8"/>
      <c r="M33" s="8"/>
      <c r="N33" s="19"/>
      <c r="O33" s="21"/>
      <c r="P33" s="22"/>
      <c r="Q33" s="22"/>
      <c r="R33" s="7"/>
    </row>
    <row r="34" spans="2:18" s="2" customFormat="1" ht="26.25" x14ac:dyDescent="0.25">
      <c r="B34" s="28" t="s">
        <v>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2:18" s="2" customFormat="1" x14ac:dyDescent="0.25">
      <c r="B35" s="65"/>
      <c r="C35" s="6"/>
      <c r="D35" s="6"/>
      <c r="E35" s="6"/>
      <c r="F35" s="8"/>
      <c r="G35" s="8"/>
      <c r="H35" s="8"/>
      <c r="I35" s="19"/>
      <c r="J35" s="8"/>
      <c r="K35" s="8"/>
      <c r="L35" s="8"/>
      <c r="M35" s="8"/>
      <c r="N35" s="19"/>
      <c r="O35" s="22"/>
      <c r="P35" s="22"/>
      <c r="Q35" s="22"/>
      <c r="R35" s="7"/>
    </row>
  </sheetData>
  <mergeCells count="23">
    <mergeCell ref="B29:R29"/>
    <mergeCell ref="B21:R21"/>
    <mergeCell ref="B18:R18"/>
    <mergeCell ref="B16:R16"/>
    <mergeCell ref="B25:R25"/>
    <mergeCell ref="B23:R23"/>
    <mergeCell ref="B19:R20"/>
    <mergeCell ref="B32:R32"/>
    <mergeCell ref="B34:R34"/>
    <mergeCell ref="B11:R11"/>
    <mergeCell ref="D2:P2"/>
    <mergeCell ref="F4:M4"/>
    <mergeCell ref="P4:P5"/>
    <mergeCell ref="B6:R6"/>
    <mergeCell ref="B4:B5"/>
    <mergeCell ref="C4:C5"/>
    <mergeCell ref="D4:D5"/>
    <mergeCell ref="E4:E5"/>
    <mergeCell ref="O4:O5"/>
    <mergeCell ref="Q4:Q5"/>
    <mergeCell ref="R4:R5"/>
    <mergeCell ref="B8:R8"/>
    <mergeCell ref="B27:R27"/>
  </mergeCells>
  <printOptions horizontalCentered="1"/>
  <pageMargins left="0" right="0" top="0.74803149606299213" bottom="0.74803149606299213" header="0.31496062992125984" footer="0.31496062992125984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Aux_Control_Interno</cp:lastModifiedBy>
  <cp:lastPrinted>2016-07-01T17:23:29Z</cp:lastPrinted>
  <dcterms:created xsi:type="dcterms:W3CDTF">2016-02-03T18:58:27Z</dcterms:created>
  <dcterms:modified xsi:type="dcterms:W3CDTF">2018-06-18T18:58:37Z</dcterms:modified>
</cp:coreProperties>
</file>