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Enero" sheetId="2" r:id="rId1"/>
  </sheets>
  <calcPr calcId="144525"/>
</workbook>
</file>

<file path=xl/calcChain.xml><?xml version="1.0" encoding="utf-8"?>
<calcChain xmlns="http://schemas.openxmlformats.org/spreadsheetml/2006/main">
  <c r="K32" i="2" l="1"/>
  <c r="J32" i="2"/>
  <c r="J30" i="2"/>
  <c r="J29" i="2"/>
  <c r="J28" i="2"/>
  <c r="J27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<sst xmlns="http://schemas.openxmlformats.org/spreadsheetml/2006/main" count="176" uniqueCount="73">
  <si>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</si>
  <si>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</si>
  <si>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</si>
  <si>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</si>
  <si>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</si>
  <si>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</si>
  <si>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</si>
  <si>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</si>
  <si>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</si>
  <si>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</si>
  <si>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</si>
  <si>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</si>
  <si>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Transporte Externo (Autobús) e Interno</t>
  </si>
  <si>
    <t>ENCARNACIÓN DE DIAZ</t>
  </si>
  <si>
    <t xml:space="preserve">VIAJES OFICIALES. "PLANTEL ENCARNACIÓN DE DÍAZ".  ENERO </t>
  </si>
  <si>
    <t>José Refugio Carmona Torres</t>
  </si>
  <si>
    <t>Encarnación de Díaz, 10 de Enero de 2017. 07:00  Hrs.</t>
  </si>
  <si>
    <t>Guadalajara, Jal. 10 de Enero de 2017,  19:00 Horas.</t>
  </si>
  <si>
    <t>Participación en la planeación de los eventos deportivos 2017.</t>
  </si>
  <si>
    <t>Sergio Segovia Govea</t>
  </si>
  <si>
    <t>Participación en la planeación de los eventos de creatividad y tecnología  2017.</t>
  </si>
  <si>
    <t>Rimberto García Martínez</t>
  </si>
  <si>
    <t>Encarnación de Díaz, 16 de Enero de 2017. 07:00  Hrs.</t>
  </si>
  <si>
    <t>Guadalajara, Jal. 18 de Enero de 2017,  19:00 Horas.</t>
  </si>
  <si>
    <t>Día 1: Traslado del plantel a  la Ciudad de Guadalajara, de 7:00  a 8:30 Hrs. ,  registro y conferencia magistral.                                                      Día 2:  Participación en ponencias de en ponencias de prácticas exitosas y en taller de transversalidad.                                            Día 3: Trabajo de academias, entrega de actividades y regreso al plantel.</t>
  </si>
  <si>
    <t>Participación en talleres de transversalidad y prácticas exitosas, elaboración de material de academia para el semestre Febrero-julio 2017.</t>
  </si>
  <si>
    <t>Francisco Javier Alvarez López</t>
  </si>
  <si>
    <t>Carlos Eduardo Padilla Chávez</t>
  </si>
  <si>
    <t>Coordinador Académico</t>
  </si>
  <si>
    <t>Juan Francisco Ramírez Villalobos</t>
  </si>
  <si>
    <t>Susana Landeros Iñiguez</t>
  </si>
  <si>
    <t>Humberto Acavedo Gaytán</t>
  </si>
  <si>
    <t>Juan Pablo Vicanco Hernández</t>
  </si>
  <si>
    <t>Silvia Isabel Santiago Reyes</t>
  </si>
  <si>
    <t>Manuel Alejandro Ochoa Dávalos</t>
  </si>
  <si>
    <t>Rosa Alicia Delgado Esqueda</t>
  </si>
  <si>
    <t>Saúl Gómez Hernández</t>
  </si>
  <si>
    <t>Fernando Gómez Castellanos</t>
  </si>
  <si>
    <t>Miguel Martínez Siordia</t>
  </si>
  <si>
    <t>José Abraham González Parada</t>
  </si>
  <si>
    <t>Juan Pablo Vivanco Hernández</t>
  </si>
  <si>
    <t>Encarnación de Díaz, 12 de Enero de 2017. 07:00  Hrs.</t>
  </si>
  <si>
    <t>Guadalajara, Jal. 12 de Enero de 2017,  19:00 Horas.</t>
  </si>
  <si>
    <t>Traslado del plantel a  la Ciudad de Guadalajara, de 7:00  a 8:30 Hrs. Asistencia a la "reunión para la planeación de lo deportivo 2017",  comida de 14:00 a 15:00 horas, continuación de la reunión de 15:00 a 17:00 Hrs. De 17:00 a 19:00 regreso al plantel.</t>
  </si>
  <si>
    <t>Traslado del plantel a  la Ciudad de Guadalajara, de 7:00  a 8:30 Hrs. Asistencia a la "reunión para la planeación de eventos tecnológicos y creatividad  2017",  comida de 14:00 a 15:00 horas, continuación de la reunión de 15:00 a 17:00 Hrs. De 17:00 a 19:00 regreso al plantel.</t>
  </si>
  <si>
    <t>Traslado del plantel a  la Ciudad de Guadalajara, de 7:00  a 9:00 Hrs. Asistencia a la "reunión para trazar estrategias transversales de LEOyE con la asignatura de filosofía",  comida de 14:00 a 15:00 horas, continuación de la reunión de 15:00 a 17:00 Hrs. De 17:00 a 19:00 regreso al plantel.</t>
  </si>
  <si>
    <t>Establecimiento de estrategias transversales entre las materias de LEOyE para elevar los niveles de comprensión lectora rumbo a PLANEA 2017.</t>
  </si>
  <si>
    <t>Ma. Reyna Carrillo Galindo</t>
  </si>
  <si>
    <t>Enrique Aguilera Veloz</t>
  </si>
  <si>
    <t>Director</t>
  </si>
  <si>
    <t xml:space="preserve">Día 1: Traslado del plantel a  la Ciudad de Guadalajara, de 7:00  a 8:30 Hrs. ,  registro y conferencia magistral.     Reunión con maestro Francisco Javier Romero Mena.                                                 Día 2:  Participación en ponencias de en ponencias de prácticas exitosas y en taller de transversalidad.                                            Día 3: Trabajo de academias, líder del trabajo en mesa del plantel en las academias locales. </t>
  </si>
  <si>
    <t>Inauguración de academias estatales, participación en talleres de transversalidad y prácticas exitosas. Reunión con el Director General para tratar diferentes temas de operación del colegio. Ser líder de trabajo en mesa del plantel en las academias locales.</t>
  </si>
  <si>
    <t>Guadalajara, Jal. 25 de Enero de 2017,  17:00 Horas.</t>
  </si>
  <si>
    <t>Erika Yasmin Díaz Aguirre</t>
  </si>
  <si>
    <t>Jefe de oficina de servicios escolarers.</t>
  </si>
  <si>
    <t>Encarnación de Díaz, 24 de Enero de 2017. 07:00  Hrs.</t>
  </si>
  <si>
    <t>Traslado del plantel a  la Ciudad de Guadalajara, de 7:00  a 9:00 Hrs. inicio delproceso de certificación mensual,  comida de 14:00 a 15:00 horas, y continuación del prceso de certificación  de 15:00 a 17:00 Hrs. De 17:00 a 19:00 regreso al plantel.</t>
  </si>
  <si>
    <t>Elaboración de certificados pendientes solicitados en el mes.</t>
  </si>
  <si>
    <t>Christian Raúl Cuellar López</t>
  </si>
  <si>
    <t>Taquimecanógrafo</t>
  </si>
  <si>
    <t>Encarnación de Díaz, 23 de Enero de 2017. 06:00  Hrs.</t>
  </si>
  <si>
    <t>Guadalajara, Jal. 26 de Enero de 2017,  17:00 Horas.</t>
  </si>
  <si>
    <t>Día 1: Traslado del plantel a  la Ciudad de Guadalajara, de 7:00  a 9:00 Hrs. ,  inicio de la capacitación.                                                  Días 2 y 3:  Capacitación de 09:00 a 17:00 horas.                                                              Día 4:  Capacitación de 09:00 a 17:00 horas y regreso al plantel de 17:00 a 19:30 horas</t>
  </si>
  <si>
    <t xml:space="preserve"> Enrique Aguilera Veloz</t>
  </si>
  <si>
    <t>Miguel Angel De Anda Muñoz</t>
  </si>
  <si>
    <t>Encarnación de Díaz, 30 de Enero de 2017. 06:00  Hrs.</t>
  </si>
  <si>
    <t>Guadalajara, Jal. 30 de Enero de 2017,  17:00 Horas.</t>
  </si>
  <si>
    <t>Encarnación de Díaz, 30 de Enero de 2017. 09:00  Hrs.</t>
  </si>
  <si>
    <t>Traslado del plantel a  la Ciudad de Guadalajara, de 9:00  a 11:30 Hrs. Asistencia a la "reunión para la revisión de actividades académicas proyectadas para el 2017" ,  comida de 14:00 a 15:00 horas, continuación de la reunión de 15:00 a 17:00 Hrs. De 17:00 a 19:00 regreso al plantel.</t>
  </si>
  <si>
    <t>Se obtuvo la certificación en el Sistema Aspel</t>
  </si>
  <si>
    <t>Se realizó la planificación  de las actividades académica para el año 2017.</t>
  </si>
  <si>
    <t>Guadalajara, Jal. 4 de Febrero de 2017,  17:00 Horas.</t>
  </si>
  <si>
    <t>Extensión del curso Aspel.              Día 1: Traslado del plantel a  la Ciudad de Guadalajara, de 7:00  a 9:00 Hrs. ,  inicio de la capacitación.                                                  Días 2  al 5:  Capacitación de 09:00 a 17:00 horas.                                                              Día 6:  Capacitación de 09:00 a 17:00 horas y regreso al plantel de 17:00 a 19:30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</si>
</sst>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161925</xdr:colOff>
      <xdr:row>0</xdr:row>
      <xdr:rowOff>1007014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114551" cy="968913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1819275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412423" cy="104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tabSelected="1" workbookViewId="0">
      <selection activeCell="K41" sqref="K41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4" t="s">
        <v>10</v>
      </c>
      <c r="G4" s="11" t="s">
        <v>4</v>
      </c>
      <c r="H4" s="12"/>
      <c r="I4" s="12"/>
      <c r="J4" s="12"/>
      <c r="K4" s="13"/>
      <c r="L4" s="4" t="s">
        <v>9</v>
      </c>
    </row>
    <row r="5" spans="2:14" s="2" customFormat="1" ht="30" x14ac:dyDescent="0.25">
      <c r="G5" s="7" t="s">
        <v>5</v>
      </c>
      <c r="H5" s="7" t="s">
        <v>6</v>
      </c>
      <c r="I5" s="7" t="s">
        <v>12</v>
      </c>
      <c r="J5" s="7" t="s">
        <v>7</v>
      </c>
      <c r="K5" s="7" t="s">
        <v>8</v>
      </c>
      <c r="L5" s="6"/>
    </row>
    <row r="6" spans="2:14" s="1" customFormat="1" ht="120" x14ac:dyDescent="0.25">
      <c r="B6" s="6" t="s">
        <v>15</v>
      </c>
      <c r="C6" s="6" t="s">
        <v>11</v>
      </c>
      <c r="D6" s="6" t="s">
        <v>16</v>
      </c>
      <c r="E6" s="6" t="s">
        <v>17</v>
      </c>
      <c r="F6" s="6" t="s">
        <v>43</v>
      </c>
      <c r="G6" s="8">
        <v>625</v>
      </c>
      <c r="H6" s="8">
        <v>668</v>
      </c>
      <c r="I6" s="8">
        <v>0</v>
      </c>
      <c r="J6" s="8">
        <v>92</v>
      </c>
      <c r="K6" s="8">
        <v>0</v>
      </c>
      <c r="L6" s="3" t="s">
        <v>18</v>
      </c>
    </row>
    <row r="7" spans="2:14" s="1" customFormat="1" ht="120" x14ac:dyDescent="0.25">
      <c r="B7" s="6" t="s">
        <v>26</v>
      </c>
      <c r="C7" s="6" t="s">
        <v>11</v>
      </c>
      <c r="D7" s="6" t="s">
        <v>16</v>
      </c>
      <c r="E7" s="6" t="s">
        <v>17</v>
      </c>
      <c r="F7" s="6" t="s">
        <v>43</v>
      </c>
      <c r="G7" s="8">
        <v>0</v>
      </c>
      <c r="H7" s="8">
        <v>0</v>
      </c>
      <c r="I7" s="8">
        <v>0</v>
      </c>
      <c r="J7" s="8">
        <v>92</v>
      </c>
      <c r="K7" s="8">
        <v>0</v>
      </c>
      <c r="L7" s="3" t="s">
        <v>18</v>
      </c>
    </row>
    <row r="8" spans="2:14" s="1" customFormat="1" ht="135" x14ac:dyDescent="0.25">
      <c r="B8" s="6" t="s">
        <v>19</v>
      </c>
      <c r="C8" s="6" t="s">
        <v>11</v>
      </c>
      <c r="D8" s="6" t="s">
        <v>16</v>
      </c>
      <c r="E8" s="6" t="s">
        <v>17</v>
      </c>
      <c r="F8" s="6" t="s">
        <v>44</v>
      </c>
      <c r="G8" s="8">
        <v>0</v>
      </c>
      <c r="H8" s="8">
        <v>0</v>
      </c>
      <c r="I8" s="8">
        <v>0</v>
      </c>
      <c r="J8" s="8">
        <v>92</v>
      </c>
      <c r="K8" s="8">
        <v>0</v>
      </c>
      <c r="L8" s="3" t="s">
        <v>20</v>
      </c>
    </row>
    <row r="9" spans="2:14" s="1" customFormat="1" ht="165" x14ac:dyDescent="0.25">
      <c r="B9" s="3" t="s">
        <v>21</v>
      </c>
      <c r="C9" s="6" t="s">
        <v>11</v>
      </c>
      <c r="D9" s="6" t="s">
        <v>22</v>
      </c>
      <c r="E9" s="6" t="s">
        <v>23</v>
      </c>
      <c r="F9" s="6" t="s">
        <v>24</v>
      </c>
      <c r="G9" s="8">
        <v>666</v>
      </c>
      <c r="H9" s="8">
        <v>679</v>
      </c>
      <c r="I9" s="8">
        <v>0</v>
      </c>
      <c r="J9" s="8">
        <f>92+166+184</f>
        <v>442</v>
      </c>
      <c r="K9" s="8">
        <v>0</v>
      </c>
      <c r="L9" s="3" t="s">
        <v>25</v>
      </c>
    </row>
    <row r="10" spans="2:14" s="1" customFormat="1" ht="165" x14ac:dyDescent="0.25">
      <c r="B10" s="3" t="s">
        <v>21</v>
      </c>
      <c r="C10" s="6" t="s">
        <v>11</v>
      </c>
      <c r="D10" s="6" t="s">
        <v>22</v>
      </c>
      <c r="E10" s="6" t="s">
        <v>23</v>
      </c>
      <c r="F10" s="6" t="s">
        <v>24</v>
      </c>
      <c r="G10" s="8">
        <v>666</v>
      </c>
      <c r="H10" s="8">
        <v>679</v>
      </c>
      <c r="I10" s="8">
        <v>0</v>
      </c>
      <c r="J10" s="8">
        <f>92+166+184</f>
        <v>442</v>
      </c>
      <c r="K10" s="8">
        <v>0</v>
      </c>
      <c r="L10" s="3" t="s">
        <v>25</v>
      </c>
    </row>
    <row r="11" spans="2:14" s="1" customFormat="1" ht="165" x14ac:dyDescent="0.25">
      <c r="B11" s="3" t="s">
        <v>26</v>
      </c>
      <c r="C11" s="6" t="s">
        <v>11</v>
      </c>
      <c r="D11" s="6" t="s">
        <v>22</v>
      </c>
      <c r="E11" s="6" t="s">
        <v>23</v>
      </c>
      <c r="F11" s="6" t="s">
        <v>24</v>
      </c>
      <c r="G11" s="8">
        <v>666</v>
      </c>
      <c r="H11" s="8">
        <v>679</v>
      </c>
      <c r="I11" s="8">
        <v>0</v>
      </c>
      <c r="J11" s="8">
        <f>92+166+184</f>
        <v>442</v>
      </c>
      <c r="K11" s="8">
        <v>0</v>
      </c>
      <c r="L11" s="3" t="s">
        <v>25</v>
      </c>
    </row>
    <row r="12" spans="2:14" s="1" customFormat="1" ht="165" x14ac:dyDescent="0.25">
      <c r="B12" s="3" t="s">
        <v>27</v>
      </c>
      <c r="C12" s="6" t="s">
        <v>28</v>
      </c>
      <c r="D12" s="6" t="s">
        <v>22</v>
      </c>
      <c r="E12" s="6" t="s">
        <v>23</v>
      </c>
      <c r="F12" s="6" t="s">
        <v>24</v>
      </c>
      <c r="G12" s="8">
        <v>666</v>
      </c>
      <c r="H12" s="8">
        <v>679</v>
      </c>
      <c r="I12" s="8">
        <v>0</v>
      </c>
      <c r="J12" s="8">
        <f>92+166+184</f>
        <v>442</v>
      </c>
      <c r="K12" s="8">
        <v>0</v>
      </c>
      <c r="L12" s="3" t="s">
        <v>25</v>
      </c>
    </row>
    <row r="13" spans="2:14" s="1" customFormat="1" ht="165" x14ac:dyDescent="0.25">
      <c r="B13" s="3" t="s">
        <v>15</v>
      </c>
      <c r="C13" s="6" t="s">
        <v>11</v>
      </c>
      <c r="D13" s="6" t="s">
        <v>22</v>
      </c>
      <c r="E13" s="6" t="s">
        <v>23</v>
      </c>
      <c r="F13" s="6" t="s">
        <v>24</v>
      </c>
      <c r="G13" s="8">
        <v>0</v>
      </c>
      <c r="H13" s="8">
        <v>0</v>
      </c>
      <c r="I13" s="8">
        <v>0</v>
      </c>
      <c r="J13" s="8">
        <f>92+166+184</f>
        <v>442</v>
      </c>
      <c r="K13" s="8">
        <v>0</v>
      </c>
      <c r="L13" s="3" t="s">
        <v>25</v>
      </c>
    </row>
    <row r="14" spans="2:14" s="1" customFormat="1" ht="165" x14ac:dyDescent="0.25">
      <c r="B14" s="3" t="s">
        <v>29</v>
      </c>
      <c r="C14" s="6" t="s">
        <v>11</v>
      </c>
      <c r="D14" s="6" t="s">
        <v>22</v>
      </c>
      <c r="E14" s="6" t="s">
        <v>23</v>
      </c>
      <c r="F14" s="6" t="s">
        <v>24</v>
      </c>
      <c r="G14" s="8">
        <v>0</v>
      </c>
      <c r="H14" s="8">
        <v>0</v>
      </c>
      <c r="I14" s="8">
        <v>0</v>
      </c>
      <c r="J14" s="8">
        <f>92+166+184</f>
        <v>442</v>
      </c>
      <c r="K14" s="8">
        <v>0</v>
      </c>
      <c r="L14" s="3" t="s">
        <v>25</v>
      </c>
    </row>
    <row r="15" spans="2:14" s="1" customFormat="1" ht="165" x14ac:dyDescent="0.25">
      <c r="B15" s="3" t="s">
        <v>30</v>
      </c>
      <c r="C15" s="6" t="s">
        <v>11</v>
      </c>
      <c r="D15" s="6" t="s">
        <v>22</v>
      </c>
      <c r="E15" s="6" t="s">
        <v>23</v>
      </c>
      <c r="F15" s="6" t="s">
        <v>24</v>
      </c>
      <c r="G15" s="8">
        <v>0</v>
      </c>
      <c r="H15" s="8">
        <v>0</v>
      </c>
      <c r="I15" s="8">
        <v>0</v>
      </c>
      <c r="J15" s="8">
        <f>92+166+184</f>
        <v>442</v>
      </c>
      <c r="K15" s="8">
        <v>0</v>
      </c>
      <c r="L15" s="3" t="s">
        <v>25</v>
      </c>
    </row>
    <row r="16" spans="2:14" s="1" customFormat="1" ht="165" x14ac:dyDescent="0.25">
      <c r="B16" s="3" t="s">
        <v>31</v>
      </c>
      <c r="C16" s="6" t="s">
        <v>11</v>
      </c>
      <c r="D16" s="6" t="s">
        <v>22</v>
      </c>
      <c r="E16" s="6" t="s">
        <v>23</v>
      </c>
      <c r="F16" s="6" t="s">
        <v>24</v>
      </c>
      <c r="G16" s="8">
        <v>0</v>
      </c>
      <c r="H16" s="8">
        <v>0</v>
      </c>
      <c r="I16" s="8">
        <v>0</v>
      </c>
      <c r="J16" s="8">
        <f>92+166+184</f>
        <v>442</v>
      </c>
      <c r="K16" s="8">
        <v>0</v>
      </c>
      <c r="L16" s="3" t="s">
        <v>25</v>
      </c>
    </row>
    <row r="17" spans="2:12" s="1" customFormat="1" ht="165" x14ac:dyDescent="0.25">
      <c r="B17" s="3" t="s">
        <v>32</v>
      </c>
      <c r="C17" s="6" t="s">
        <v>11</v>
      </c>
      <c r="D17" s="6" t="s">
        <v>22</v>
      </c>
      <c r="E17" s="6" t="s">
        <v>23</v>
      </c>
      <c r="F17" s="6" t="s">
        <v>24</v>
      </c>
      <c r="G17" s="8">
        <v>0</v>
      </c>
      <c r="H17" s="8">
        <v>0</v>
      </c>
      <c r="I17" s="8">
        <v>0</v>
      </c>
      <c r="J17" s="8">
        <f>92+166+184</f>
        <v>442</v>
      </c>
      <c r="K17" s="8">
        <v>0</v>
      </c>
      <c r="L17" s="3" t="s">
        <v>25</v>
      </c>
    </row>
    <row r="18" spans="2:12" s="1" customFormat="1" ht="165" x14ac:dyDescent="0.25">
      <c r="B18" s="3" t="s">
        <v>33</v>
      </c>
      <c r="C18" s="6" t="s">
        <v>11</v>
      </c>
      <c r="D18" s="6" t="s">
        <v>22</v>
      </c>
      <c r="E18" s="6" t="s">
        <v>23</v>
      </c>
      <c r="F18" s="6" t="s">
        <v>24</v>
      </c>
      <c r="G18" s="8">
        <v>0</v>
      </c>
      <c r="H18" s="8">
        <v>0</v>
      </c>
      <c r="I18" s="8">
        <v>0</v>
      </c>
      <c r="J18" s="8">
        <f>92+166+184</f>
        <v>442</v>
      </c>
      <c r="K18" s="8">
        <v>0</v>
      </c>
      <c r="L18" s="3" t="s">
        <v>25</v>
      </c>
    </row>
    <row r="19" spans="2:12" s="1" customFormat="1" ht="165" x14ac:dyDescent="0.25">
      <c r="B19" s="3" t="s">
        <v>34</v>
      </c>
      <c r="C19" s="6" t="s">
        <v>11</v>
      </c>
      <c r="D19" s="6" t="s">
        <v>22</v>
      </c>
      <c r="E19" s="6" t="s">
        <v>23</v>
      </c>
      <c r="F19" s="6" t="s">
        <v>24</v>
      </c>
      <c r="G19" s="8">
        <v>0</v>
      </c>
      <c r="H19" s="8">
        <v>0</v>
      </c>
      <c r="I19" s="8">
        <v>0</v>
      </c>
      <c r="J19" s="8">
        <f>92+166+184</f>
        <v>442</v>
      </c>
      <c r="K19" s="8">
        <v>0</v>
      </c>
      <c r="L19" s="3" t="s">
        <v>25</v>
      </c>
    </row>
    <row r="20" spans="2:12" s="1" customFormat="1" ht="165" x14ac:dyDescent="0.25">
      <c r="B20" s="3" t="s">
        <v>35</v>
      </c>
      <c r="C20" s="6" t="s">
        <v>11</v>
      </c>
      <c r="D20" s="6" t="s">
        <v>22</v>
      </c>
      <c r="E20" s="6" t="s">
        <v>23</v>
      </c>
      <c r="F20" s="6" t="s">
        <v>24</v>
      </c>
      <c r="G20" s="8">
        <v>0</v>
      </c>
      <c r="H20" s="8">
        <v>0</v>
      </c>
      <c r="I20" s="8">
        <v>0</v>
      </c>
      <c r="J20" s="8">
        <f>92+166+184</f>
        <v>442</v>
      </c>
      <c r="K20" s="8">
        <v>0</v>
      </c>
      <c r="L20" s="3" t="s">
        <v>25</v>
      </c>
    </row>
    <row r="21" spans="2:12" s="1" customFormat="1" ht="165" x14ac:dyDescent="0.25">
      <c r="B21" s="3" t="s">
        <v>36</v>
      </c>
      <c r="C21" s="6" t="s">
        <v>11</v>
      </c>
      <c r="D21" s="6" t="s">
        <v>22</v>
      </c>
      <c r="E21" s="6" t="s">
        <v>23</v>
      </c>
      <c r="F21" s="6" t="s">
        <v>24</v>
      </c>
      <c r="G21" s="8">
        <v>0</v>
      </c>
      <c r="H21" s="8">
        <v>0</v>
      </c>
      <c r="I21" s="8">
        <v>0</v>
      </c>
      <c r="J21" s="8">
        <f>92+166+184</f>
        <v>442</v>
      </c>
      <c r="K21" s="8">
        <v>0</v>
      </c>
      <c r="L21" s="3" t="s">
        <v>25</v>
      </c>
    </row>
    <row r="22" spans="2:12" s="1" customFormat="1" ht="165" x14ac:dyDescent="0.25">
      <c r="B22" s="3" t="s">
        <v>37</v>
      </c>
      <c r="C22" s="6" t="s">
        <v>11</v>
      </c>
      <c r="D22" s="6" t="s">
        <v>22</v>
      </c>
      <c r="E22" s="6" t="s">
        <v>23</v>
      </c>
      <c r="F22" s="6" t="s">
        <v>24</v>
      </c>
      <c r="G22" s="8">
        <v>0</v>
      </c>
      <c r="H22" s="8">
        <v>0</v>
      </c>
      <c r="I22" s="8">
        <v>0</v>
      </c>
      <c r="J22" s="8">
        <f>92+166+184</f>
        <v>442</v>
      </c>
      <c r="K22" s="8">
        <v>0</v>
      </c>
      <c r="L22" s="3" t="s">
        <v>25</v>
      </c>
    </row>
    <row r="23" spans="2:12" s="1" customFormat="1" ht="165" x14ac:dyDescent="0.25">
      <c r="B23" s="3" t="s">
        <v>38</v>
      </c>
      <c r="C23" s="6" t="s">
        <v>11</v>
      </c>
      <c r="D23" s="6" t="s">
        <v>22</v>
      </c>
      <c r="E23" s="6" t="s">
        <v>23</v>
      </c>
      <c r="F23" s="6" t="s">
        <v>24</v>
      </c>
      <c r="G23" s="8">
        <v>0</v>
      </c>
      <c r="H23" s="8">
        <v>0</v>
      </c>
      <c r="I23" s="8">
        <v>0</v>
      </c>
      <c r="J23" s="8">
        <f>92+166+184</f>
        <v>442</v>
      </c>
      <c r="K23" s="8">
        <v>0</v>
      </c>
      <c r="L23" s="3" t="s">
        <v>25</v>
      </c>
    </row>
    <row r="24" spans="2:12" s="1" customFormat="1" ht="165" x14ac:dyDescent="0.25">
      <c r="B24" s="3" t="s">
        <v>39</v>
      </c>
      <c r="C24" s="6" t="s">
        <v>11</v>
      </c>
      <c r="D24" s="6" t="s">
        <v>22</v>
      </c>
      <c r="E24" s="6" t="s">
        <v>23</v>
      </c>
      <c r="F24" s="6" t="s">
        <v>24</v>
      </c>
      <c r="G24" s="8">
        <v>0</v>
      </c>
      <c r="H24" s="8">
        <v>0</v>
      </c>
      <c r="I24" s="8">
        <v>0</v>
      </c>
      <c r="J24" s="8">
        <f>92+166+184</f>
        <v>442</v>
      </c>
      <c r="K24" s="8">
        <v>0</v>
      </c>
      <c r="L24" s="3" t="s">
        <v>25</v>
      </c>
    </row>
    <row r="25" spans="2:12" s="1" customFormat="1" ht="135" x14ac:dyDescent="0.25">
      <c r="B25" s="3" t="s">
        <v>40</v>
      </c>
      <c r="C25" s="3" t="s">
        <v>11</v>
      </c>
      <c r="D25" s="6" t="s">
        <v>41</v>
      </c>
      <c r="E25" s="6" t="s">
        <v>42</v>
      </c>
      <c r="F25" s="6" t="s">
        <v>45</v>
      </c>
      <c r="G25" s="3">
        <v>326.27999999999997</v>
      </c>
      <c r="H25" s="3">
        <v>647</v>
      </c>
      <c r="I25" s="3">
        <v>0</v>
      </c>
      <c r="J25" s="3">
        <v>92</v>
      </c>
      <c r="K25" s="3">
        <v>0</v>
      </c>
      <c r="L25" s="3" t="s">
        <v>46</v>
      </c>
    </row>
    <row r="26" spans="2:12" s="1" customFormat="1" ht="135" x14ac:dyDescent="0.25">
      <c r="B26" s="3" t="s">
        <v>47</v>
      </c>
      <c r="C26" s="3" t="s">
        <v>11</v>
      </c>
      <c r="D26" s="6" t="s">
        <v>41</v>
      </c>
      <c r="E26" s="6" t="s">
        <v>42</v>
      </c>
      <c r="F26" s="6" t="s">
        <v>45</v>
      </c>
      <c r="G26" s="3">
        <v>0</v>
      </c>
      <c r="H26" s="3">
        <v>0</v>
      </c>
      <c r="I26" s="3">
        <v>0</v>
      </c>
      <c r="J26" s="3">
        <v>92</v>
      </c>
      <c r="K26" s="3">
        <v>0</v>
      </c>
      <c r="L26" s="3" t="s">
        <v>46</v>
      </c>
    </row>
    <row r="27" spans="2:12" s="1" customFormat="1" ht="195" x14ac:dyDescent="0.25">
      <c r="B27" s="3" t="s">
        <v>48</v>
      </c>
      <c r="C27" s="3" t="s">
        <v>49</v>
      </c>
      <c r="D27" s="6" t="s">
        <v>22</v>
      </c>
      <c r="E27" s="6" t="s">
        <v>23</v>
      </c>
      <c r="F27" s="6" t="s">
        <v>50</v>
      </c>
      <c r="G27" s="8">
        <v>666</v>
      </c>
      <c r="H27" s="8">
        <v>679</v>
      </c>
      <c r="I27" s="8">
        <v>0</v>
      </c>
      <c r="J27" s="8">
        <f>92+166+184</f>
        <v>442</v>
      </c>
      <c r="K27" s="8">
        <v>0</v>
      </c>
      <c r="L27" s="3" t="s">
        <v>51</v>
      </c>
    </row>
    <row r="28" spans="2:12" s="1" customFormat="1" ht="135" x14ac:dyDescent="0.25">
      <c r="B28" s="3" t="s">
        <v>53</v>
      </c>
      <c r="C28" s="3" t="s">
        <v>54</v>
      </c>
      <c r="D28" s="6" t="s">
        <v>55</v>
      </c>
      <c r="E28" s="6" t="s">
        <v>52</v>
      </c>
      <c r="F28" s="6" t="s">
        <v>56</v>
      </c>
      <c r="G28" s="8">
        <v>666.81</v>
      </c>
      <c r="H28" s="8">
        <v>690</v>
      </c>
      <c r="I28" s="8">
        <v>0</v>
      </c>
      <c r="J28" s="8">
        <f>92+166</f>
        <v>258</v>
      </c>
      <c r="K28" s="8">
        <v>0</v>
      </c>
      <c r="L28" s="3" t="s">
        <v>57</v>
      </c>
    </row>
    <row r="29" spans="2:12" s="1" customFormat="1" ht="135" x14ac:dyDescent="0.25">
      <c r="B29" s="3" t="s">
        <v>58</v>
      </c>
      <c r="C29" s="3" t="s">
        <v>59</v>
      </c>
      <c r="D29" s="6" t="s">
        <v>55</v>
      </c>
      <c r="E29" s="6" t="s">
        <v>52</v>
      </c>
      <c r="F29" s="6" t="s">
        <v>56</v>
      </c>
      <c r="G29" s="8">
        <v>0</v>
      </c>
      <c r="H29" s="8">
        <v>0</v>
      </c>
      <c r="I29" s="8">
        <v>0</v>
      </c>
      <c r="J29" s="8">
        <f>92+166</f>
        <v>258</v>
      </c>
      <c r="K29" s="8">
        <v>0</v>
      </c>
      <c r="L29" s="3" t="s">
        <v>57</v>
      </c>
    </row>
    <row r="30" spans="2:12" s="1" customFormat="1" ht="135" x14ac:dyDescent="0.25">
      <c r="B30" s="3" t="s">
        <v>63</v>
      </c>
      <c r="C30" s="3" t="s">
        <v>49</v>
      </c>
      <c r="D30" s="6" t="s">
        <v>60</v>
      </c>
      <c r="E30" s="6" t="s">
        <v>61</v>
      </c>
      <c r="F30" s="6" t="s">
        <v>62</v>
      </c>
      <c r="G30" s="8">
        <v>615.32000000000005</v>
      </c>
      <c r="H30" s="8">
        <v>709</v>
      </c>
      <c r="I30" s="8">
        <v>135</v>
      </c>
      <c r="J30" s="8">
        <f>184+368</f>
        <v>552</v>
      </c>
      <c r="K30" s="8">
        <v>1212</v>
      </c>
      <c r="L30" s="3" t="s">
        <v>69</v>
      </c>
    </row>
    <row r="31" spans="2:12" s="1" customFormat="1" ht="135" x14ac:dyDescent="0.25">
      <c r="B31" s="3" t="s">
        <v>64</v>
      </c>
      <c r="C31" s="3" t="s">
        <v>11</v>
      </c>
      <c r="D31" s="6" t="s">
        <v>67</v>
      </c>
      <c r="E31" s="6" t="s">
        <v>66</v>
      </c>
      <c r="F31" s="6" t="s">
        <v>68</v>
      </c>
      <c r="G31" s="8">
        <v>625</v>
      </c>
      <c r="H31" s="8">
        <v>690</v>
      </c>
      <c r="I31" s="8">
        <v>0</v>
      </c>
      <c r="J31" s="8">
        <v>0</v>
      </c>
      <c r="K31" s="8">
        <v>0</v>
      </c>
      <c r="L31" s="3" t="s">
        <v>70</v>
      </c>
    </row>
    <row r="32" spans="2:12" s="1" customFormat="1" ht="150" x14ac:dyDescent="0.25">
      <c r="B32" s="3" t="s">
        <v>63</v>
      </c>
      <c r="C32" s="3" t="s">
        <v>49</v>
      </c>
      <c r="D32" s="6" t="s">
        <v>65</v>
      </c>
      <c r="E32" s="6" t="s">
        <v>71</v>
      </c>
      <c r="F32" s="6" t="s">
        <v>72</v>
      </c>
      <c r="G32" s="8">
        <v>615.32000000000005</v>
      </c>
      <c r="H32" s="8">
        <v>690</v>
      </c>
      <c r="I32" s="8">
        <v>0</v>
      </c>
      <c r="J32" s="8">
        <f>552+460</f>
        <v>1012</v>
      </c>
      <c r="K32" s="8">
        <f>404*5</f>
        <v>2020</v>
      </c>
      <c r="L32" s="3" t="s">
        <v>69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2017-02-14T00:54:23Z</dcterms:modified>
</cp:coreProperties>
</file>