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Y\Desktop\respaldo 2016\TRANSPARENCIA 2016\ACTUALIZACIÓN\"/>
    </mc:Choice>
  </mc:AlternateContent>
  <bookViews>
    <workbookView xWindow="0" yWindow="0" windowWidth="20490" windowHeight="7155"/>
  </bookViews>
  <sheets>
    <sheet name="CONTROL DE VIATICOS" sheetId="1" r:id="rId1"/>
  </sheets>
  <definedNames>
    <definedName name="_xlnm._FilterDatabase" localSheetId="0" hidden="1">'CONTROL DE VIATICOS'!$A$7:$U$20</definedName>
  </definedNames>
  <calcPr calcId="152511"/>
</workbook>
</file>

<file path=xl/calcChain.xml><?xml version="1.0" encoding="utf-8"?>
<calcChain xmlns="http://schemas.openxmlformats.org/spreadsheetml/2006/main">
  <c r="R90" i="1" l="1"/>
  <c r="R140" i="1" l="1"/>
  <c r="R139" i="1" l="1"/>
  <c r="R137" i="1"/>
  <c r="R136" i="1"/>
  <c r="R135" i="1"/>
  <c r="R127" i="1" l="1"/>
  <c r="R117" i="1"/>
  <c r="R118" i="1"/>
  <c r="R119" i="1"/>
  <c r="R120" i="1"/>
  <c r="R121" i="1"/>
  <c r="R122" i="1"/>
  <c r="R123" i="1"/>
  <c r="R124" i="1"/>
  <c r="R125" i="1"/>
  <c r="R126" i="1"/>
  <c r="R116" i="1"/>
  <c r="R115" i="1"/>
  <c r="R114" i="1"/>
  <c r="R113" i="1"/>
  <c r="R112" i="1"/>
  <c r="R111" i="1"/>
  <c r="R110" i="1"/>
  <c r="R109" i="1"/>
  <c r="R99" i="1" l="1"/>
  <c r="R100" i="1"/>
  <c r="R101" i="1"/>
  <c r="R102" i="1"/>
  <c r="R103" i="1"/>
  <c r="R104" i="1"/>
  <c r="R105" i="1"/>
  <c r="R106" i="1"/>
  <c r="R107" i="1"/>
  <c r="R108" i="1"/>
  <c r="R98" i="1"/>
  <c r="R93" i="1"/>
  <c r="R94" i="1"/>
  <c r="R95" i="1"/>
  <c r="R96" i="1"/>
  <c r="R97" i="1"/>
  <c r="R76" i="1" l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1" i="1"/>
  <c r="R92" i="1"/>
  <c r="R75" i="1"/>
  <c r="R72" i="1" l="1"/>
  <c r="R73" i="1"/>
  <c r="R71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56" i="1"/>
  <c r="R54" i="1" l="1"/>
  <c r="R53" i="1"/>
  <c r="R52" i="1"/>
  <c r="R9" i="1" l="1"/>
  <c r="R10" i="1"/>
  <c r="R11" i="1"/>
  <c r="R12" i="1"/>
  <c r="R13" i="1"/>
  <c r="R14" i="1"/>
  <c r="R15" i="1"/>
  <c r="R16" i="1"/>
  <c r="R17" i="1"/>
  <c r="R18" i="1"/>
  <c r="R19" i="1"/>
  <c r="R20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</calcChain>
</file>

<file path=xl/sharedStrings.xml><?xml version="1.0" encoding="utf-8"?>
<sst xmlns="http://schemas.openxmlformats.org/spreadsheetml/2006/main" count="2675" uniqueCount="791">
  <si>
    <t>SE LOGRÓ EL OBJETIVO</t>
  </si>
  <si>
    <t>EVALUACIÓN INSTITUCIONAL DE FORTALECIMIENTO DE LOS ITS (PIFIT) 2016</t>
  </si>
  <si>
    <t>ITS-CO-176-16</t>
  </si>
  <si>
    <t>CD MÉXICO</t>
  </si>
  <si>
    <t>SUBDIRECTORA ACADEMICA</t>
  </si>
  <si>
    <t>MARIA ALEJANDRA DELGADO LÓPEZ</t>
  </si>
  <si>
    <t>MARZO</t>
  </si>
  <si>
    <t>02 al 04</t>
  </si>
  <si>
    <t>ENTREGA DEL PIFIT 2016</t>
  </si>
  <si>
    <t>ITSC-CO168/16</t>
  </si>
  <si>
    <t>-</t>
  </si>
  <si>
    <t>CD DE MEXICO</t>
  </si>
  <si>
    <t xml:space="preserve">JEFE DE DEPTO. </t>
  </si>
  <si>
    <t>SALVADOR ACUÑA CASTILLO</t>
  </si>
  <si>
    <t>FEBRERO</t>
  </si>
  <si>
    <t>CAPACITACIÓN ICON-G</t>
  </si>
  <si>
    <t>ITSC-CO-151/16</t>
  </si>
  <si>
    <t>GUADALAJARA</t>
  </si>
  <si>
    <t>SUBDIRECTORA ADMINISTRATIVA</t>
  </si>
  <si>
    <t>MARÍA ARCELIA CARVAJAL HEREDIA</t>
  </si>
  <si>
    <t>REUNIÓN PRESUPUESTO 2016</t>
  </si>
  <si>
    <t>ITSC-CO-115/16</t>
  </si>
  <si>
    <t>ENERO</t>
  </si>
  <si>
    <t>REUNIÓN CONTABILIDAD GUBERNAMENTAL</t>
  </si>
  <si>
    <t>ITSC-CO-147/16</t>
  </si>
  <si>
    <t>CAPACITACIÓN ÓRGANOS COLEGIADOS</t>
  </si>
  <si>
    <t>ITSC-CO-154/16</t>
  </si>
  <si>
    <t>REUNIÓN DE TRABAJO</t>
  </si>
  <si>
    <t>ITSC-CO-139/16</t>
  </si>
  <si>
    <t>ENTREGA DE DOCUMENTOS</t>
  </si>
  <si>
    <t>ITSC-CO-159/16</t>
  </si>
  <si>
    <t>ITSC-CO-140/16</t>
  </si>
  <si>
    <t>JEFE DE DIVISIÓN</t>
  </si>
  <si>
    <t>HÉCTOR ALONSO GONZÁLEZ LÓPEZ</t>
  </si>
  <si>
    <t>ITSC-CO-148/16</t>
  </si>
  <si>
    <t>ITSC-CO-149/16</t>
  </si>
  <si>
    <t>REUNUÓN DE TRABAJO PRESUPUESTO 2016</t>
  </si>
  <si>
    <t>ITSC-CO-116/16</t>
  </si>
  <si>
    <t>RECABAR TALLAS DE UNIFORME</t>
  </si>
  <si>
    <t>ITSC-CO-164/16</t>
  </si>
  <si>
    <t>ATEMAJAC</t>
  </si>
  <si>
    <t>CHOFER</t>
  </si>
  <si>
    <t>HARIM ALEJANDRO CABRAL RUELAS</t>
  </si>
  <si>
    <t>TRASLADAR PERSONAL A CONTRALORÍA DE ESTADO</t>
  </si>
  <si>
    <t>ITSC-CO-160/16</t>
  </si>
  <si>
    <t>ASISTIR A CAPACITACIÓN ICON-G</t>
  </si>
  <si>
    <t>ITSC-CO-153/16</t>
  </si>
  <si>
    <t>JEFA DE OFICINA</t>
  </si>
  <si>
    <t>ALONDRA GPE. RAMÍREZ COPADO</t>
  </si>
  <si>
    <t>SE CUMPLIÓ SATISFACTORIAMENTE EL OBJETIVO</t>
  </si>
  <si>
    <t>ASISTIR A CAPACITACIÓN DE ÓRGANOS COLEGIADOS</t>
  </si>
  <si>
    <t>ITSC-CO-156/16</t>
  </si>
  <si>
    <t>SUBDIRECTORA ACADÉMICA</t>
  </si>
  <si>
    <t>MARÍA ALEJANDRA DELGADO LÓPEZ</t>
  </si>
  <si>
    <t>REUNÍON DE TRABAJO PRESUPUESTO 2016</t>
  </si>
  <si>
    <t>ANALISTA TÉCNICO</t>
  </si>
  <si>
    <t>JOSÉ DE JESÚS MARTÍNEZ CHAVARRÍA</t>
  </si>
  <si>
    <t>ITSC-CO-118/16</t>
  </si>
  <si>
    <t>ITSC-CO-155/16</t>
  </si>
  <si>
    <t>JEFE DE DEPTO.</t>
  </si>
  <si>
    <t>SALVADOR EDUARDO ACUÑA CASTILLO</t>
  </si>
  <si>
    <t>SE CUMPLIÓ EL OBJETIVO</t>
  </si>
  <si>
    <t>ASISTIR A CAPACITACIÓN</t>
  </si>
  <si>
    <t>ITSC-CO-065/16</t>
  </si>
  <si>
    <t>JEFA DE DEPTO.</t>
  </si>
  <si>
    <t>JORDANA AIMÉ ÁLVAREZ GARCÍA</t>
  </si>
  <si>
    <t>ITSC-CO-150/16</t>
  </si>
  <si>
    <t>ASISTIR A CAPACITACIÓN SOFTWARE</t>
  </si>
  <si>
    <t>ITSC-CO-143/16</t>
  </si>
  <si>
    <t>ARANDAS</t>
  </si>
  <si>
    <t>INGENIERO EN SISTEMAS</t>
  </si>
  <si>
    <t>VÍCTOR HUGO HERNÁNDEZ ESPARZA</t>
  </si>
  <si>
    <t>08 AL 11</t>
  </si>
  <si>
    <t>SESIÓN-CONVIVIO CONEL MTRO. JAIME REYES</t>
  </si>
  <si>
    <t>DIRECTOR</t>
  </si>
  <si>
    <t>ARMANDO NÚÑEZ RAMOS</t>
  </si>
  <si>
    <t>ASISTIR A REUNIÓN DE REVISIÓN Y ACTUALIZACIÓN DEL MANUAL DE LOS SG</t>
  </si>
  <si>
    <t>ITSC-CO-144/16</t>
  </si>
  <si>
    <t>CD. DE MÉXICO</t>
  </si>
  <si>
    <t>09 Y 10</t>
  </si>
  <si>
    <t>REUNIONES DE TRABAJO SOBRE TRANSPARENCIA E INTERTEC'S 2016</t>
  </si>
  <si>
    <t>INFORME DE ACTIVIDADES DEL C.P. JUAN ALONSO NIÑO COTA</t>
  </si>
  <si>
    <t>ASISTIR A REUNIÓN DE PRESUPUESTO 2016</t>
  </si>
  <si>
    <t>ITS-CO-117/16</t>
  </si>
  <si>
    <t>I SESIÓN EXTRAORDINARIA DE JUNTA DIRECTIVA</t>
  </si>
  <si>
    <t>REUNIÓN CON LOS TITULARES DE LOS OPD´S PARA TEMA "ADMINISTRACIÓN CONTABLE"</t>
  </si>
  <si>
    <t>TRASLADAR A DIRECTOR A LA SEPAF</t>
  </si>
  <si>
    <t>ITSC-CO-119/16</t>
  </si>
  <si>
    <t>ASISTIR A CURSO "ENTRENAMIENTO PARA INVESTIGADORES EN ASPECTOS BÁSICOS Y COMERCIALIZACIÓN DE LA TECNOLOGÍA"</t>
  </si>
  <si>
    <t>ITSC-CO-114/16</t>
  </si>
  <si>
    <t>DOCENTE</t>
  </si>
  <si>
    <t>SALVADOR CAMACHO ROBLES</t>
  </si>
  <si>
    <t>26-29</t>
  </si>
  <si>
    <t>REUNIÓN DE TRANSPARENCIA</t>
  </si>
  <si>
    <t>ITSC-CO-009/16</t>
  </si>
  <si>
    <t xml:space="preserve">ASISTIR AREUNIONES SOBRE RECUPERACIÓN DE ISR Y TRANSPARENCIA </t>
  </si>
  <si>
    <t>ZAPOPAN</t>
  </si>
  <si>
    <t>RECABAR FIRMAS Y ENTREGAR CD´S DEL AVANCE FINANCIERO</t>
  </si>
  <si>
    <t>ITSC-CO-936/15</t>
  </si>
  <si>
    <t>DICIEMBRE</t>
  </si>
  <si>
    <t>RECOGER MP3 PARA PREMIACIÓN</t>
  </si>
  <si>
    <t>ITSC-CO-924/15</t>
  </si>
  <si>
    <t>ENTREGAR OFICIO</t>
  </si>
  <si>
    <t>ITSC-CO-953/15</t>
  </si>
  <si>
    <t>ITSC-CO-954/15</t>
  </si>
  <si>
    <t>EL GRULLO</t>
  </si>
  <si>
    <t>ITSC-CO-005/16</t>
  </si>
  <si>
    <t>ENTREGAR LA MINISTRACIÓN Y RECOGER VEHICULO INSTITUCIONAL TIIDA</t>
  </si>
  <si>
    <t>ITSC-CO-006/16</t>
  </si>
  <si>
    <t>ENTREGAR CD´S DE AVENCE FINANCIERO</t>
  </si>
  <si>
    <t>ITSC-CO-938/15</t>
  </si>
  <si>
    <t>ITSC-CO-008/16</t>
  </si>
  <si>
    <t>RECOGER CAMIÓN FOTON DE LA AGENCIA</t>
  </si>
  <si>
    <t>ITSC-CO-007/16</t>
  </si>
  <si>
    <t>INTENDENTE</t>
  </si>
  <si>
    <t>JOSÉ RAMÓN NUÑO ROMERO</t>
  </si>
  <si>
    <t>RESULTADO DEL VIAJE</t>
  </si>
  <si>
    <t>COMISIÓN EFECTUADA</t>
  </si>
  <si>
    <t>NO. DE OFICIO</t>
  </si>
  <si>
    <t>TOTAL</t>
  </si>
  <si>
    <t>COMIDAS</t>
  </si>
  <si>
    <t>GASOLINA</t>
  </si>
  <si>
    <t>TRANSPORTE Y PEAJES</t>
  </si>
  <si>
    <t>ESTACIONAMIENTO</t>
  </si>
  <si>
    <t>TAXI</t>
  </si>
  <si>
    <t>HOSPEDAJE</t>
  </si>
  <si>
    <t>HORA DE LLEGADA</t>
  </si>
  <si>
    <t>HORA DE SALIDA</t>
  </si>
  <si>
    <t>DESTINO</t>
  </si>
  <si>
    <t>CARGO</t>
  </si>
  <si>
    <t xml:space="preserve">NOMBRE </t>
  </si>
  <si>
    <t>MES</t>
  </si>
  <si>
    <t>FECHA</t>
  </si>
  <si>
    <t>DIA</t>
  </si>
  <si>
    <t>REUNIÓN DE TRABAJO CON EL DR. JOSE MARIA NAVA</t>
  </si>
  <si>
    <t>JEFE DE OFICINA</t>
  </si>
  <si>
    <t>ITSC-CO-169/16</t>
  </si>
  <si>
    <t>REUNIÓN OPEN DATA</t>
  </si>
  <si>
    <t>REUNIÓN DE TRABAJO CON EL MTRO. LUIS GUSTAVO PADILLA</t>
  </si>
  <si>
    <t>ARMANDO NUÑEZ RAMOS</t>
  </si>
  <si>
    <t>INAUGURACIÓN "MES DE LA SUSTENTABILIDAD"</t>
  </si>
  <si>
    <t>ALONDRA RAMIREZ COPADO</t>
  </si>
  <si>
    <t>ITSC-CO-181/16</t>
  </si>
  <si>
    <t>CAPACITACIÓN LINEAMIENTOS PARA LA PUBLICACIÓN Y OBLIGACIONES DE TRASPARENCIA</t>
  </si>
  <si>
    <t>MARIA ARCELIA CARVAJAL HEREDIA</t>
  </si>
  <si>
    <t>ITSC-CO-182/16</t>
  </si>
  <si>
    <t>ITSC-CO-187/16</t>
  </si>
  <si>
    <t>CAPACITACIÓN OPEN DATA</t>
  </si>
  <si>
    <t>ITSC-CO-188/16</t>
  </si>
  <si>
    <t>ITSC-CO-184/16</t>
  </si>
  <si>
    <t>REUNIÓN DE TRABAJO TRANSPARENCIA</t>
  </si>
  <si>
    <t>ITSC-CO-185/16</t>
  </si>
  <si>
    <t>LUIS GUILLERMO CORONA ZUÑIGA</t>
  </si>
  <si>
    <t>TLAQUEPAQUE</t>
  </si>
  <si>
    <t>ITSC-CO-195/16</t>
  </si>
  <si>
    <t>CAPACITACIÓN PROGRAMA FEDERAL AGENDA PAR EL DESARROLLO MUNICIPAL</t>
  </si>
  <si>
    <t>REUNIÓN DE TRABAJP CON EL TEMA "CIDES" Y ENTREGA DE DOCUENTACIÓN EN LA SEPAF</t>
  </si>
  <si>
    <t>JEFE DE DEPARTAMENTO</t>
  </si>
  <si>
    <t>ITSC-CO-199/16</t>
  </si>
  <si>
    <t>REUNIÓN DE SIGUIMIENTO IMPLEMENTACIÓN ICON G</t>
  </si>
  <si>
    <t xml:space="preserve">LA HUERTA </t>
  </si>
  <si>
    <t>ASISTIR A ACTO ACADEMICO DEL ITS LA HUERTA</t>
  </si>
  <si>
    <t>JORDANA AIME ALVAREZ GARCIA</t>
  </si>
  <si>
    <t>ITSC-CO-201/16</t>
  </si>
  <si>
    <t>ITSC-CO-2019/16</t>
  </si>
  <si>
    <t>ENTREGA DE DOCUMENTOS EN VARIAS DEPENDENCIAS Y CONGRESO DEL ESTADO</t>
  </si>
  <si>
    <t>ITSC-CO-211/16</t>
  </si>
  <si>
    <t>RECOGER PRESENTES PARA EGRESADOS</t>
  </si>
  <si>
    <t>RELACION DE VIATICOS 2016</t>
  </si>
  <si>
    <t>ABRIL</t>
  </si>
  <si>
    <t>ITSC-CO-2015/16</t>
  </si>
  <si>
    <t>ASISTIR A REUNIÓN DE SEGUIMIENTO ICON G</t>
  </si>
  <si>
    <t>ITSC-CO-219/16</t>
  </si>
  <si>
    <t>TRASLADAR AL DIRECTOR A GDL</t>
  </si>
  <si>
    <t>REUNIÓN DE TRABAJO CON EL MTRO. GUSTAVO PADILLA</t>
  </si>
  <si>
    <t>SE CUMPLIÓ SATISFACTORIAMENTE CONEL OBJETIVO</t>
  </si>
  <si>
    <t>FORO INTENACIONAL DE TALENTO MEXICANO "JALISCO IMAN DE TALENTO"</t>
  </si>
  <si>
    <t>CHAPALA</t>
  </si>
  <si>
    <t>ITSC-CO-220/16</t>
  </si>
  <si>
    <t>ITSC-CO-222/16</t>
  </si>
  <si>
    <t>ENTREGAR DOCUMENTACIÓN UY COTIZAR LLANTAS PARA FOTON</t>
  </si>
  <si>
    <t>ENRIQUETA MARGARITA ALLENDE CAMACHO</t>
  </si>
  <si>
    <t>PLANEACION</t>
  </si>
  <si>
    <t>ITSC-CO-221/16</t>
  </si>
  <si>
    <t>ASESORIA MIR</t>
  </si>
  <si>
    <t>LAGOS DE MORENO</t>
  </si>
  <si>
    <t>ASISTIR A ACTO ACADÉMICO ITS LAGOS Y REUNIÓN DE TRABAJO CON DIRECTORES DE ITS</t>
  </si>
  <si>
    <t>ITSC-CO-223/16</t>
  </si>
  <si>
    <t>DAR SEGUIMIENTO PROYECTO DE AULAS MOVILES</t>
  </si>
  <si>
    <t>REUNIÓN CONTABILIDAD GUBERNAMENTAL E ITEI</t>
  </si>
  <si>
    <t>JOSE RAMÓN NUÑO ROMERO</t>
  </si>
  <si>
    <t>ITSC-CO-227/16</t>
  </si>
  <si>
    <t>TRASLADAR A ALUMNOS A REALIZAR ACTIVIDAD DE INGLES</t>
  </si>
  <si>
    <t>ITSC-CO-229/16</t>
  </si>
  <si>
    <t>MARIA LUISA RUIZ HERNANDEZ</t>
  </si>
  <si>
    <t>PSICOLOGA</t>
  </si>
  <si>
    <t>AISITIR A TALLER MUJERES Y HOMBRES QUE TAN DIFERENTES SOMOS</t>
  </si>
  <si>
    <t>RAMÓN LEONARDO DAVID SOLIS SANCHEZ</t>
  </si>
  <si>
    <t>AISITIR A REUNIÓN  CON ASESOR EXTERENO RESIDENCIAS</t>
  </si>
  <si>
    <t>ELBA MARIA CHAVARIN MONTELONGO</t>
  </si>
  <si>
    <t>ITSC-CA-004/16</t>
  </si>
  <si>
    <t>REUNIÓN DE MANUTENCIÓN JALISCO</t>
  </si>
  <si>
    <t>17/05/216</t>
  </si>
  <si>
    <t>MAYO</t>
  </si>
  <si>
    <t>MARIA ALEJANDRA DELGADO LOPEZ</t>
  </si>
  <si>
    <t>SUBDIRECTOR ACADEMICO</t>
  </si>
  <si>
    <t>ITSC-CO-254/16</t>
  </si>
  <si>
    <t>ASISITIR A I SESIÓN ORDINARIA 2016</t>
  </si>
  <si>
    <t>VALLADOLID, YUCATAN</t>
  </si>
  <si>
    <t>ITS-CO-252/16</t>
  </si>
  <si>
    <t>AISITIR A LA 12° REVISION POR LA DIRECCIÓN DEL SGC Y LA 7° REVISIÓN POR LA DIRECCIÓN DEL SGA DEL GRUPO 3</t>
  </si>
  <si>
    <t>ITS-CO-257/16</t>
  </si>
  <si>
    <t>CAPACITACIÓN DE  PRESUPUESTO BASE 0 Y BASADO EN RESULTADOS DE CONFORMIDAD A LA NUEVA LEY DE DISCIPLINA FINANCIERA</t>
  </si>
  <si>
    <t>ITS-CO-256/16</t>
  </si>
  <si>
    <t>ENTREGAR DOCUMENTOS EN SEPAF</t>
  </si>
  <si>
    <t>ITSC-CO-265/16</t>
  </si>
  <si>
    <t>ASISITIR A SOVENTAR OBSERVACIÓNES DE OAUDITORIA, CON LOS AUDITORES EXTERNOS, ASISTIR A REUNION DE TRABAJO EN ARCHIVO HISTORICO DEL ESTADO</t>
  </si>
  <si>
    <t>17-21</t>
  </si>
  <si>
    <t>ITSC-CA-035/16</t>
  </si>
  <si>
    <t>12° REVISIÓN POR LA DIRECCIÓN DEL SGC DEL GRUPO 1D Y LA 7° REVISIÓN POR LA DIRECCIÓN DEL SGA DEL GRUPO 3</t>
  </si>
  <si>
    <t>JOSE DE JESUS MARTINEZ CHAVARRIA</t>
  </si>
  <si>
    <t>CAPTURISTA</t>
  </si>
  <si>
    <t>ITSC-CO-273/16</t>
  </si>
  <si>
    <t>ITSC-CO-266/16</t>
  </si>
  <si>
    <t>ASISTIR A SOLVENTAR OBSERVACIONES DE AUDITORIA CON LOS AUDITORES ESTERNOS, ASISTIR A REUNION DE TRABAJO EN ARCHIVO HISTORICO DEL ESTADO</t>
  </si>
  <si>
    <t>ASISTIR A JUNTA DE TRABAJO EN LA SECRETARIA DE FINANZAS CON LA SRITA GRETA NAVA PARA ASUNTOS DE TIMBRADO DE NOMINA Y ADEMAS ENTREVISTA CON LOS AUDITORES PARA TRATAR ASUNTOS DE LA REVISIÓN</t>
  </si>
  <si>
    <t>15-21</t>
  </si>
  <si>
    <t>CARLOS NUÑO MEZA</t>
  </si>
  <si>
    <t>CUAHUTEMOC, CHIHUAHUA</t>
  </si>
  <si>
    <t>REUNIÓN DE TRABAJO PARA ACTUALIZACIÓN DE LAS GUÍAS DIDÁCTICAS Y GUIONES TÉCNICOS DE LOS MATERIALES EDUCATIVOS DIGITALES DEL PRIMER SEMESTRE DE LOS PROGRAMAS DE ESTUDIO DE LA OFERTA EDUCATIVA A DISTANCIA</t>
  </si>
  <si>
    <t>ITSC-CO-237/16</t>
  </si>
  <si>
    <t>CURSO LENGUAJE INCLUYENTE</t>
  </si>
  <si>
    <t>ITSC-CO-250/16</t>
  </si>
  <si>
    <t>DERCHOS HUMANOS DE LA MUJER</t>
  </si>
  <si>
    <t>ECATEPEC, ESTADO DE MEXICO</t>
  </si>
  <si>
    <t>ITSC-CO-251/16</t>
  </si>
  <si>
    <t>CAPACITACIÓN PROGRAMACIÓN DETALLADA 2016</t>
  </si>
  <si>
    <t>ITSC-CO-2244/16</t>
  </si>
  <si>
    <t>CURSOPREVENCIÓN DE LA VIOLENCIA</t>
  </si>
  <si>
    <t>CIUDAD GUZMAN</t>
  </si>
  <si>
    <t>ITSC-CO-248/16</t>
  </si>
  <si>
    <t>TRASLADO DE ALUMNOS CIDES ATEMAJAC A EXPO AGRICOLA JALISCO</t>
  </si>
  <si>
    <t>CHIQUILISTLAN</t>
  </si>
  <si>
    <t>ITSC-CO-235/16</t>
  </si>
  <si>
    <t>TASLADAR A ALUMNOS DE INNOVACIÓN A COMALA MPIO DE CHIQUILISTLAN A REALIZAR PRCTICAS DE CAMPO</t>
  </si>
  <si>
    <t>ITSC-CA-025/16</t>
  </si>
  <si>
    <t>PREVENCIÓN DE LA VIOLENCIA</t>
  </si>
  <si>
    <t>ITSC-CA-015/16</t>
  </si>
  <si>
    <t>ASISTIR A TALLER MUJERES Y HOMBRES TAN DIFERENTES</t>
  </si>
  <si>
    <t>ITSC-CA-030/16</t>
  </si>
  <si>
    <t>ITSC-CA-009/16</t>
  </si>
  <si>
    <t>ALEJANDRO FRIAS CASTRO</t>
  </si>
  <si>
    <t>TUXPAN</t>
  </si>
  <si>
    <t>ITSC-CA-023/16</t>
  </si>
  <si>
    <t>VISITA A EMPRESA</t>
  </si>
  <si>
    <t>MARIA DEL CARMEN IBAÑEZ MENDOZA</t>
  </si>
  <si>
    <t>ITSC-CA-031/16</t>
  </si>
  <si>
    <t>BERTHA LETICIA SANCHEZ MOJICA</t>
  </si>
  <si>
    <t>RAMON LEONARDO DAVID SOLIS SANCHEZ</t>
  </si>
  <si>
    <t>ITSC-CA-</t>
  </si>
  <si>
    <t>ITSC-CA-005/16</t>
  </si>
  <si>
    <t>ADRIANA GUADALUPE GONZALEZ PLAZOLA</t>
  </si>
  <si>
    <t>ANALISTA ESPECIALIZADO</t>
  </si>
  <si>
    <t>ITSC-CA-036/16</t>
  </si>
  <si>
    <t>ITSC-CO-258/16</t>
  </si>
  <si>
    <t>EDITH GABRIELA  GOMEZ ESPINOZA</t>
  </si>
  <si>
    <t>BOCA DEL RIO, VERACRUZ</t>
  </si>
  <si>
    <t>ITSC-CA-028/16</t>
  </si>
  <si>
    <t>XII CONGRESO INTERNACIONAL DE ADMINISTRACIÓN, CONTADURÍA, GESTIÓN EMPRESARIAL Y NEGOCIOS</t>
  </si>
  <si>
    <t>11 AL 15</t>
  </si>
  <si>
    <t>LUIS ALBERTO RAMIREZ BARRAZA</t>
  </si>
  <si>
    <t>CIUDAD DE MÉXICO</t>
  </si>
  <si>
    <t>ITSC-CA-032/16</t>
  </si>
  <si>
    <t>CITA DE DGP/ ENTRE DOCUMENTOS  EN TECNM</t>
  </si>
  <si>
    <t>MARIA DEL ROSARIO RAMIREZ SUAREZ</t>
  </si>
  <si>
    <t>TLAJOMULCOL DE ZUÑIGA</t>
  </si>
  <si>
    <t>ITSC-CA-027/16</t>
  </si>
  <si>
    <t>ITSC-CA-034/16</t>
  </si>
  <si>
    <t>SEGUNDA REUNION DE DIRECTORES DE LOS INSTITUTOS TECNOLOGICOS SUPERIORES DESNTRALIZADOS</t>
  </si>
  <si>
    <t xml:space="preserve">ASISTENCIA A LA SESIÓN SOLEMNE CON MOTIVO DEL HOMENAJE EN EL NATALICIO DEL LIC. RAFAEL PRECIADO HERNANDEZ </t>
  </si>
  <si>
    <t>SEGUIMIENTO DE IMPLEMENTACION DE ICON G Y SESION DE TRABAJO PARA CONOCER LA EXPERIENCIA DE LA EMPRESA "CONTINENTAL" RESPECTO A LA IMPLEMENTACIÓN DEL MODELO DE EDUCACIÓN COOPERATIVA</t>
  </si>
  <si>
    <t>17:000</t>
  </si>
  <si>
    <t>ASISTENCIA DE LA SEGUNDA REUNION DE COORDINADORES DE COMISIONES DE LA SESTEJ</t>
  </si>
  <si>
    <t>ASISTIR AL ACTO ACADÉMICO DE GRADUACIÓN DE LA 4TA GENERACIÓN DE INGENIEROS DEL ITS MASCOTA</t>
  </si>
  <si>
    <t>ITSC-CO-214/16</t>
  </si>
  <si>
    <t>SEGUIMIENTO DE IMPLEMENTACION ICON G</t>
  </si>
  <si>
    <t>CONTRALORIA DEL ESTADO, PLAZA DE LA TECNOLOGIA Y AL SINDICATO A ENTREGAR OFICIO</t>
  </si>
  <si>
    <t>ITSC-CO-230/16</t>
  </si>
  <si>
    <t>ASISTIR A SEGUIMIENTO DE IMPLEMENTACION ICON G</t>
  </si>
  <si>
    <t>ITSC-CO-120/16</t>
  </si>
  <si>
    <t>I SESIÓN EXTRAORDINARIA 2016 DE LA JUNTA DIRECTIVA</t>
  </si>
  <si>
    <t>ITSC- CO-247/16</t>
  </si>
  <si>
    <t>AISTIR AL SEGUIMIENTO DE IMPLEMENTACION ICON G</t>
  </si>
  <si>
    <t>TRASLADAR PERSONAL A CONTRALORIA DEL ESTADO</t>
  </si>
  <si>
    <t xml:space="preserve">TRASLADAR PERSONAL AL SEGUIMIENTO DE IMPLEMENTACION DEL SISTEMA ICON-G </t>
  </si>
  <si>
    <t>SE LOGRO ELOBJETIVO</t>
  </si>
  <si>
    <t xml:space="preserve">TRASLADAR A PERSONAL A CONTRALORIA DEL ESTADO </t>
  </si>
  <si>
    <t>TRASLADAR A PERSONAL AL SEGUIMIENTO DE ICON G</t>
  </si>
  <si>
    <t>TRASLADAR A PERSONAL CON LOS AUDITORES EXTERNOS</t>
  </si>
  <si>
    <t>ITSC-CO-233/16</t>
  </si>
  <si>
    <t>ITSC-CO-246/16</t>
  </si>
  <si>
    <t>ITSC-CO-274/16</t>
  </si>
  <si>
    <t>ITSC-CO-270/16</t>
  </si>
  <si>
    <t>TRASLADAR A PERSONAL A SOLVENTAR OBSERVACIONES DE AUDITORIA</t>
  </si>
  <si>
    <t>ITSC-CO-275/16</t>
  </si>
  <si>
    <t>RECOGER PERSONAL EN EL AEROPUERTO I8NTERNACIONAL DE GUADALAJARA</t>
  </si>
  <si>
    <t xml:space="preserve">SE CUMPLIÓ EL OBJETIVO  </t>
  </si>
  <si>
    <t>ITSC-CO -234/16</t>
  </si>
  <si>
    <t>ITSC-CO -280/16</t>
  </si>
  <si>
    <t>ITSC-CO-286/16</t>
  </si>
  <si>
    <t>TRASLADAR A LA ING. VERONOCA ROBLES RAMOS AL AEROPUERTO INTERNACIONAL DE GUADALAJARA</t>
  </si>
  <si>
    <t>ITSC-CO-284/16</t>
  </si>
  <si>
    <t>LLEVAR CONTESTACION DE OBERVACIONES DE AUDITORIA A CONTRALORIA DEL ESTADO Y TRASLADARA PERSONAL  AL ITS DE ZAPLONANEJO A LA REUNIÓN DE LOS INTERTEC´S ZAPLONANEJO 2016.</t>
  </si>
  <si>
    <t>ITSC-CO-262/16</t>
  </si>
  <si>
    <t>ASISTIR A LA PRESENTACIÓN DE PROPUESTAS DE INTERVENCIÓN</t>
  </si>
  <si>
    <t>SE LOGRO EL OBJETIVO</t>
  </si>
  <si>
    <t>ALONDRA GUADALUPE RAMÍREZ COPADO</t>
  </si>
  <si>
    <t>ITSC-CO-263/16</t>
  </si>
  <si>
    <t>ASISTIR AL TALLER DE ARCHIVO Y CAPACITACIÓN DE PRUEBA DE DAÑO</t>
  </si>
  <si>
    <t>ITSC- CO281/16</t>
  </si>
  <si>
    <t>ASISTIR A LA CAPACITACIÓN DE SEGUROS FACULTATIVO</t>
  </si>
  <si>
    <t>LOURDES JULIETA ORTÍZ DE LA CRUZ</t>
  </si>
  <si>
    <t>ALMACENISTA</t>
  </si>
  <si>
    <t>ITSC-CO-264/16</t>
  </si>
  <si>
    <t>ITSC-CO-047/16</t>
  </si>
  <si>
    <t>YESENIA OBLEDO RAMOS</t>
  </si>
  <si>
    <t>JEFE  DE VINCULACION</t>
  </si>
  <si>
    <t>ZAPOPLANEJO</t>
  </si>
  <si>
    <t>ITSC-CO-285/16</t>
  </si>
  <si>
    <t>ASISTIR AL ITS DE ZAPOPLANEJOA LA 1ra REUNIÓN DE LOS INTERTEC´S ZAPOPLANEJO 2016</t>
  </si>
  <si>
    <t>JOSÉ RAMÓN ROMERO</t>
  </si>
  <si>
    <t xml:space="preserve">CBTA TENAMAXTLÁN </t>
  </si>
  <si>
    <t>ITSC-CO-277/16</t>
  </si>
  <si>
    <t>TRASLADAR A ALUMNOS AL CBTA TENAMAXTLÁN</t>
  </si>
  <si>
    <t>ITSC-CO-288/16</t>
  </si>
  <si>
    <t>ASISTIR A LA CAPACITACIÓN DE LA PLATAFORMA NACIONAL DE TRANSPARENCIA</t>
  </si>
  <si>
    <t>ITSC-CO-289/16</t>
  </si>
  <si>
    <t>TRASLADAR PERSONAL A LA CAPACITACIÓN DE LA PLATAFORMA NACIONAL DE TRANSPARENCIA EN CUCEA.</t>
  </si>
  <si>
    <t>VERÓNICA ROBLES RAMOS</t>
  </si>
  <si>
    <t>PROGRAMADORA</t>
  </si>
  <si>
    <t>CHIHUAHUA</t>
  </si>
  <si>
    <t>ITSC-CO-283/16</t>
  </si>
  <si>
    <t>ASISTIR AL CURSO -TALLER PARA LA "ESTANDARIZACIÓN DE LA PLATAFORMA EDUCATIVA DEL MODELO DE ESUCACIÓN A DISTANCIA"</t>
  </si>
  <si>
    <t xml:space="preserve">EL SALTO </t>
  </si>
  <si>
    <t>ITSC-CA-042/16</t>
  </si>
  <si>
    <t>VISITA A EMPRESA A IBM</t>
  </si>
  <si>
    <t>ITSC-CA-050/16</t>
  </si>
  <si>
    <t>VISITA A EMPRESA BIMBO</t>
  </si>
  <si>
    <t>ELÍAS NÚÑEZ RAMOS</t>
  </si>
  <si>
    <t>COCULA</t>
  </si>
  <si>
    <t>ITSC-CA-063/16</t>
  </si>
  <si>
    <t>TRASLADAR ALUMNOS A COCULA PARA VISITA A EMPRESA BIMBO</t>
  </si>
  <si>
    <t>JUNIO</t>
  </si>
  <si>
    <t>ITSC-CO-290/16</t>
  </si>
  <si>
    <t xml:space="preserve">TRASLADAR A ALUMNOS A EMPRESA BIMBO </t>
  </si>
  <si>
    <t>COMALA</t>
  </si>
  <si>
    <t>ITSC-CO-294/16</t>
  </si>
  <si>
    <t>TRASLADAR A ALUMNOS A UNA PRACTICA DE CAMPO QUE SE LLEVARA EN COMALA, JALAISCO.</t>
  </si>
  <si>
    <t>JEFE DE DIVICION</t>
  </si>
  <si>
    <t>ITSC-CA-057/16</t>
  </si>
  <si>
    <t>ASISTIR AL TALLER PARA EL DESARROLLO DE PROYECTOR PROPIN Y PRODEPRO</t>
  </si>
  <si>
    <t>ITSC-CO-287/16</t>
  </si>
  <si>
    <t>JEFE DE VINCULACION</t>
  </si>
  <si>
    <t>ITSC-CA-059/16</t>
  </si>
  <si>
    <t>ASISTIR A LA CAPACITACION DE LA PLATAFORMA NACIONAL DE TRANSPARENCIA</t>
  </si>
  <si>
    <t>ASISTIR A LA TERCERA REUNIÓN DE COORDINADORES DE COMISIONES DE LA SESTEJ</t>
  </si>
  <si>
    <t>ITSC-CA-069/16</t>
  </si>
  <si>
    <t>ASISTIR A REUNIÓN PARA INGRESAR  UN PROYECTO A LA CONVOCATORIA DE PRODEPRO</t>
  </si>
  <si>
    <t>ITSC-CA-060/16</t>
  </si>
  <si>
    <t>ELBA MARÍA CHAVARIN MONTELONGO</t>
  </si>
  <si>
    <t>JEFE DE SERVICIOS ESCOLARES</t>
  </si>
  <si>
    <t>AGUASCALIENTES</t>
  </si>
  <si>
    <t>ITSC-CA-055/16</t>
  </si>
  <si>
    <t>REUNIÓN REGIONAL ZONA CENTRO DE  DIVISIÓN DE ESTUDIOS PROFESIONALES Y DE DEPARTAMENTOS DE SERVICIOS ESCOLARES DEL TECNM</t>
  </si>
  <si>
    <t>JORGE ADRIAN RUBIO CASTELLANO</t>
  </si>
  <si>
    <t>ITSC-CA-056/16</t>
  </si>
  <si>
    <t>30 MAYO AL 1 JUNIO</t>
  </si>
  <si>
    <t>ITSC-CO-301/16</t>
  </si>
  <si>
    <t>ADRIANA POLITRON RODRIGUEZ</t>
  </si>
  <si>
    <t>JEFE DE DESARROLLO ACADEMICO</t>
  </si>
  <si>
    <t>ATEMAJAC DE BRIZUELA</t>
  </si>
  <si>
    <t>ITSC-CA-070/16</t>
  </si>
  <si>
    <t>APLICAR EVALUACIÓN DOCENTE</t>
  </si>
  <si>
    <t>ITSC-CO-304/16</t>
  </si>
  <si>
    <t>ASISTIR A REUNIÓN CON EL ING. JORGE CRUZ CON EL TEMA CONFIGURACIÓN Y REVISIÓN DEL SERVIDOR</t>
  </si>
  <si>
    <t>TEPATITLAM</t>
  </si>
  <si>
    <t>ITSC-CA-074/16</t>
  </si>
  <si>
    <t>TRASLADAR A ALUMNOS A TEPATITLAM</t>
  </si>
  <si>
    <t>ANGÉLICA LUCÍA VAZQUEZ HERNÁNDEZ</t>
  </si>
  <si>
    <t>ITSC-CA-076/16</t>
  </si>
  <si>
    <t>ACOMPAÑAR ALUMNOS DE 2° IIAS A PRACTICA DE CAMPO</t>
  </si>
  <si>
    <t>LAURA GRABIELA RODRIGUEZ ANDALÓN</t>
  </si>
  <si>
    <t>ITSC-CA-075/16</t>
  </si>
  <si>
    <t>20-21</t>
  </si>
  <si>
    <t>ITSC-CO-321/16</t>
  </si>
  <si>
    <t>ASISTIR AL TALLER AUTOEVALUACIÓN: PROCESO VITAL HACIA LA ACREDITACIÓN.</t>
  </si>
  <si>
    <t>ITSC-CA-079/16</t>
  </si>
  <si>
    <t>ITSC-CA-080/16</t>
  </si>
  <si>
    <t>ITSC-CO-319/16</t>
  </si>
  <si>
    <t>TRASLADAR ALUMNOS A UNA PRÁCTICA DE ING. IIAS</t>
  </si>
  <si>
    <t xml:space="preserve"> CHOFER</t>
  </si>
  <si>
    <t>ITSC-CO-305/16</t>
  </si>
  <si>
    <t>TRASLADAR ALUMNOS DEL CIDES DE ATEMAJAC A LA UNIDAD DEPOTIVA DUMBO LÓPEZ DE COCULA PARA EL CIERRE DE TALLERES DEL SEMESTRE FEBRERO - JULIO 2016.</t>
  </si>
  <si>
    <t>ITSC-CO-302/16</t>
  </si>
  <si>
    <t>LLEVAR LA FORD SCAPE A REALIZAR EL SERVICIO</t>
  </si>
  <si>
    <t>ITSC-CO-296/16</t>
  </si>
  <si>
    <t>LLEVAR DOCUMENTACIÓN A LA SICyT</t>
  </si>
  <si>
    <t>ITSC-CO-293/16</t>
  </si>
  <si>
    <t>RCOGER A LA ING. VERÓNICA ROBLES RAMOS</t>
  </si>
  <si>
    <t>ITSC-CO-325/16</t>
  </si>
  <si>
    <t>TRASLADO DE ALUMNOS CIDES ATEMAJAC A ITS COCULA A EXAMEN DE NUEVO INGRESO Y LLEVARLOS DE REGRESO A TEJAMAJAC</t>
  </si>
  <si>
    <t>ITSC-CO-330/16</t>
  </si>
  <si>
    <t>ITSC-CO-332/16</t>
  </si>
  <si>
    <t>TRASLADAR A PERSONAL AL AEROPUERTO INTERNACIONAL DE GUADALAJARA</t>
  </si>
  <si>
    <t>RECOGER PERSONAL EN EL AEROPUERTO INTERNACIONAL DE GUADALAJARA</t>
  </si>
  <si>
    <t>ASISTIR A LA REUNIÓN DONDE SE TRATARÁN ASUNTOS RELACIONADOS CON LA APROBACIÓN DE LAS POLÍTICAS DE ADQUISICIONES REMITIDAS POR LA SEPAF</t>
  </si>
  <si>
    <t>ITSC-CO-329/16</t>
  </si>
  <si>
    <t>ITSC-CO-326/16</t>
  </si>
  <si>
    <t>LLEVAR DOCUMENTACIÓN A LAS SIGUIENTES DEPENDENCIA: SECyT,SEPAF, CONTRALORIA DEL ESTADO E IMSS.</t>
  </si>
  <si>
    <t>TLAJOMULCO DE ZUÑIGA</t>
  </si>
  <si>
    <t>ITSC-CA-082/16</t>
  </si>
  <si>
    <t>ASISTIR A TALLER DE ELABORACIÓN DE ONJETOS DE APRENDIZAJE</t>
  </si>
  <si>
    <t>17/16/2016</t>
  </si>
  <si>
    <t>ITSC-CO-328/16</t>
  </si>
  <si>
    <t>ITSC-CA-081/16</t>
  </si>
  <si>
    <t>ITSC-CA-086/16</t>
  </si>
  <si>
    <t>ACOMPAÑAR A ALUMNO A CITA DE PATENTES</t>
  </si>
  <si>
    <t>ITSC-CO-327/16</t>
  </si>
  <si>
    <t xml:space="preserve">SAN MIGUEL MEZQUITIC </t>
  </si>
  <si>
    <t>ITSC-CO-336/16</t>
  </si>
  <si>
    <t>24-25</t>
  </si>
  <si>
    <t>ITSC-CO-335/16</t>
  </si>
  <si>
    <t>ITSC-CO-338/16</t>
  </si>
  <si>
    <t>ASISTIR A LA II SESIÓN ORDINARIA DE LA H. JUNTA DIRECTIVA</t>
  </si>
  <si>
    <t>ANGÉLICA LUCÍA MONTELONGO NUÑO</t>
  </si>
  <si>
    <t>SECRETARIA DE DIRECCIÓN</t>
  </si>
  <si>
    <t>ITSC- CO- 340/16</t>
  </si>
  <si>
    <t>ITSC- CO- 337/16</t>
  </si>
  <si>
    <t>ITSC- CO- 341/16</t>
  </si>
  <si>
    <t>ITSC- CO - 344/16</t>
  </si>
  <si>
    <t>LLEVAR DOCUMENTACIÓN A VARIAS DEPENDENCIAS</t>
  </si>
  <si>
    <t>ITSC- CA -088/16</t>
  </si>
  <si>
    <t>ASISTIR A LA REUNIÓN REGIONAL DE JEFES DE DEPTO DE DESARROLLO ACADEMICO</t>
  </si>
  <si>
    <t>ITSC- CA-087/16</t>
  </si>
  <si>
    <t>ASISTIR POR DOCUMENTACION DE TITULACIÓN Y CÉDULA</t>
  </si>
  <si>
    <t>TRASLADAR ALUMNOS MUNICIPIO DE SAN MIGUEL MEZQUITIC JALISCO</t>
  </si>
  <si>
    <t>ASISTIR A TALLER DE ELABORACIÓN DE OBJETOS DE APRENDIZAJE</t>
  </si>
  <si>
    <t>30-2</t>
  </si>
  <si>
    <t>JUNIO - JULIO</t>
  </si>
  <si>
    <t>ASISTIR A CAMPUS PARTY</t>
  </si>
  <si>
    <t>ITSC - CO - 348/16</t>
  </si>
  <si>
    <t>REALIZAR TRÁMITE DE AFILIACIÓN DE LOS ALUMNOS AL IMSS CON EL NUEVO NÚMERO ORDINARIO</t>
  </si>
  <si>
    <t>JULIO</t>
  </si>
  <si>
    <t>ITSC - CO - 349/16</t>
  </si>
  <si>
    <t>ITSC - CA - 091/16</t>
  </si>
  <si>
    <t>ITSC - CA - 092/16</t>
  </si>
  <si>
    <t>ITSC - CA - 089/16</t>
  </si>
  <si>
    <t>REUNIÓN DE TRABAJO ACTUALIZACIÓN DE LOS MATERIALES EDUCATIVOS DIGITALES DEL PRIMER SEMESTRE DE LOS PROGRAMAS DE ESTUDIO DE LA OFERTA EDUCACIÓN DEL TECNM</t>
  </si>
  <si>
    <t>28 JUNIO - 1 JULIO</t>
  </si>
  <si>
    <t>TRASLADAR PERSONAL A REALIZAR TRÁMITE DE AFILIACIÓN DE LOS ALUMNOS AL IMSS</t>
  </si>
  <si>
    <t>SE CUMPLIO EL OBJETIVO</t>
  </si>
  <si>
    <t>ITSC - CO - 352/16</t>
  </si>
  <si>
    <t>LLEVAR DOCUMENTACIÓN A LAS SIGUIENTES DEPENDENCIA: SEPAF, CONTRALORIA DEL ESTADO E INSTITUTO TECNOLÓGICO SUPERIOR DE ZAPOPAN</t>
  </si>
  <si>
    <t>PROMOCIÓN</t>
  </si>
  <si>
    <t>ADRIANA CORONA JIMENEZ</t>
  </si>
  <si>
    <t>LETICIA SARAHÍ ALONSO OROZCO</t>
  </si>
  <si>
    <t>TECNICO ESPECIALIZADO</t>
  </si>
  <si>
    <t>ITSC - CO - 354/16</t>
  </si>
  <si>
    <t>ITSC - CA - 100/16</t>
  </si>
  <si>
    <t>ITSC - CA - 098/16</t>
  </si>
  <si>
    <t>ITSC - CA - 101/16</t>
  </si>
  <si>
    <t>SILVIA ALEJANDRA RODRIGUEZ RAMOS</t>
  </si>
  <si>
    <t>ITSC - CA - 099/16</t>
  </si>
  <si>
    <t>ITSC - CO - 355/16</t>
  </si>
  <si>
    <t>LLEVAR FACTURA DE MINISTRACIÓN DEL ESTADO</t>
  </si>
  <si>
    <t>ITSC - CO - 357/16</t>
  </si>
  <si>
    <t xml:space="preserve">TRASLADAR ALUMNOS DEL CIDES DE ATEMAJAC AL ITS COCULA </t>
  </si>
  <si>
    <t xml:space="preserve">LLEVAR FOTON A REALIZAR EL SERVICIO EN LA AGENCIA </t>
  </si>
  <si>
    <t>ITSC - CO - 361/16</t>
  </si>
  <si>
    <t>ITSC - CO - 360/16</t>
  </si>
  <si>
    <t>ASISTIR A REUNIÓN CON EL TEMA "ANTEPROYECTO DE PRESUPUESTO 2017 Y TECNOLÓGICO SUPERIOR MARIO MOLINA"</t>
  </si>
  <si>
    <t>JEFE DE PLANEACION</t>
  </si>
  <si>
    <t>ITSC - CO - 364/16</t>
  </si>
  <si>
    <t>ITSC - CO - 362/16</t>
  </si>
  <si>
    <t>ITSC - CO - 363/16</t>
  </si>
  <si>
    <t>ITSC - CO - 365/16</t>
  </si>
  <si>
    <t>ASISTIR A CURSO  DE ANTEPROYECTO 2017 SEPAF</t>
  </si>
  <si>
    <t>ITSC - CO - 366/16</t>
  </si>
  <si>
    <t>ITSC - CO - 356/16</t>
  </si>
  <si>
    <t xml:space="preserve"> RECOGER EQUIPO PARA REVICIÓN DE FIBRA ÓPTICA CON JORGE CRUZ</t>
  </si>
  <si>
    <t>ITSC - CO - 374/16</t>
  </si>
  <si>
    <t>ASISTIR A LA PLÁTICA EN LA CUALA SE HABLO DE LA SOBRE LAS OBLIGACIONES DEL SUJETO OBLIGADO EN LA PLATAFORMA NACIONAL, CONVOCADA POR EL DR. GUILLERMO MUÑOZ FRANCO.</t>
  </si>
  <si>
    <t xml:space="preserve">MAYARA YAZMÍN MEDINA CASTILLO </t>
  </si>
  <si>
    <t>ITSC - CO - 378/16</t>
  </si>
  <si>
    <t>ITSC - CO - 379/16</t>
  </si>
  <si>
    <t>SECRETARIA DE SUBDIRECIÓN ADMON</t>
  </si>
  <si>
    <t>ITSC - CO - 376/16</t>
  </si>
  <si>
    <t>JEFE DE FINANZAS</t>
  </si>
  <si>
    <t>ITSC - CO - 375/16</t>
  </si>
  <si>
    <t>ITSC - CO - 380/16</t>
  </si>
  <si>
    <t>ITSC - CO - 377/16</t>
  </si>
  <si>
    <t>JORGE ADRIÁN RUBIO CASTELLANO</t>
  </si>
  <si>
    <t>ITSC - CO - 381/16</t>
  </si>
  <si>
    <t>ITSC - CO - 373/16</t>
  </si>
  <si>
    <t>ITSC - CO - 372/16</t>
  </si>
  <si>
    <t>ASISTIR A ENTREGAR EQUIPO DE SE PRESTÓ Y A CONFIGURACIÓN DE SWITCHY COMPUTADORA</t>
  </si>
  <si>
    <t>21/22</t>
  </si>
  <si>
    <t>SILVERIO TORRES MUÑOZ</t>
  </si>
  <si>
    <t>ITSC - CO - 371/16</t>
  </si>
  <si>
    <t>REALIZAR COBRO DE REINSCRIPCIONES EN ATEMAJAC</t>
  </si>
  <si>
    <t>ITSC - CO - 384/16</t>
  </si>
  <si>
    <t>ASISTIR A REALIZAR COBROS DE REINSCRIPCIÓNES EN EL CIDES DE ATEMAJAC DE BRIZUELA</t>
  </si>
  <si>
    <t>ITSC - CO - 385/16</t>
  </si>
  <si>
    <t>AGOSTO</t>
  </si>
  <si>
    <t>ITSC - CO -387/16</t>
  </si>
  <si>
    <t>2/5</t>
  </si>
  <si>
    <t>ITSC - CO - 389/16</t>
  </si>
  <si>
    <t>TRASLADAR A ALUMNOS DEL CIDES ATEMAJAC AL ITS COULA Y REGRESARLOS AL CIDES AREMAJAC.</t>
  </si>
  <si>
    <t>8/12</t>
  </si>
  <si>
    <t>ITSC - CO - 396/16</t>
  </si>
  <si>
    <t>ASISTIR A CAPACITACIÓN REFERENTE A LA CAPTURA DE INFORMACIÓN DE TRANPARENCIA EN LA PLATAFORMA NACIONAL UBICADA EN PALACIO DE GOBIERNO.</t>
  </si>
  <si>
    <t>ITSC - CO - 393/16</t>
  </si>
  <si>
    <t>ITSC - CO - 398/16</t>
  </si>
  <si>
    <t>ITSC - CO- 399/16</t>
  </si>
  <si>
    <t>ITSC - CO -395/16</t>
  </si>
  <si>
    <t>MARIA ISABEL PLAZOLA GONZÁLES</t>
  </si>
  <si>
    <t>ITSC -CO - 400/16</t>
  </si>
  <si>
    <t>ITSC - CO - 401/16</t>
  </si>
  <si>
    <t>ITSC - CO - 369/16</t>
  </si>
  <si>
    <t>REALIZAR APLICACIÓN A LOS ALUMNOS DE PRIMER INGRESO DEL CIDES DE ATEMAJAC.</t>
  </si>
  <si>
    <t>ITSC - CO - 370/16</t>
  </si>
  <si>
    <t>ANALISTA TECNICO</t>
  </si>
  <si>
    <t>ITSC - CO - 394/16</t>
  </si>
  <si>
    <t>JOSÉ PABLO CAMACHO CASTILLO</t>
  </si>
  <si>
    <t>TÉCNICO EN MANTENIMINETO</t>
  </si>
  <si>
    <t>ITSC - CO - 386/16</t>
  </si>
  <si>
    <t>VISITA A ATEMAJAC DE BRIZUELA A EFECTUAR COBRO DE INSCRIPCIONES Y MANTENIMIENTO A RED DE ELECTRICIDAD</t>
  </si>
  <si>
    <t>ITSC - CO - 404/16</t>
  </si>
  <si>
    <t>ITSC - CO - 402/16</t>
  </si>
  <si>
    <t>TAPALPA</t>
  </si>
  <si>
    <t>ITSC - CO - 110/16</t>
  </si>
  <si>
    <t>ASISTIR AL PROGRAMA AGENDA PARA EL DESARROLLO MUNICIPAL 2016</t>
  </si>
  <si>
    <t>ITSC - CO - 111/16</t>
  </si>
  <si>
    <t>ITSC - CO- 416/16</t>
  </si>
  <si>
    <t>ASISTIR A UNA REUNIÓN CON EL TEMA ARMONIZACIÓN CONTABLE</t>
  </si>
  <si>
    <t>15</t>
  </si>
  <si>
    <t>ITSC - CO - 411/16</t>
  </si>
  <si>
    <t>RECABAR FIRMAS EN EL INTITUTO TECNOLÓGICO SU´PERIOR DEL GRULLO</t>
  </si>
  <si>
    <t>ITSC - CO - 417/16</t>
  </si>
  <si>
    <t>TRASLADAR A PERSONAL EL ITS COCULA PARA EL TALLER DE SENSIBILIZACIÓN PARA VINCULADORES</t>
  </si>
  <si>
    <t>19</t>
  </si>
  <si>
    <t>ITSC - CO - 104/16</t>
  </si>
  <si>
    <t>ASISTIR AL TALLER DE SENSIBILIZACIÓN PARA VINCULADORES</t>
  </si>
  <si>
    <t xml:space="preserve">ITSC - CO - 415/16 </t>
  </si>
  <si>
    <t>LLEVAR DOCUMENTACIÓN A LAS SIGUIENTES DEPENDENCIAS: SEPAF, SICyT Y CONTRALORIA DEL ESTADO</t>
  </si>
  <si>
    <t>ITSC - CO - 419/16</t>
  </si>
  <si>
    <t>ITSC - CO -418/16</t>
  </si>
  <si>
    <t>ITSC - CO - 118/16</t>
  </si>
  <si>
    <t>TRASLADAR PERSONAL DE AXTELTY SICyT AL INSTITUTO TECNOLÓGICO</t>
  </si>
  <si>
    <t xml:space="preserve">VIAJE A TEMAJAC DE BRIZUELA A EFECTUAR COBRO DE INCRIPCIONES Y MANTENIMIENTO A RED DE ELECTRICIDAD. </t>
  </si>
  <si>
    <t>16/19</t>
  </si>
  <si>
    <t>ITSC - CO - 410/16</t>
  </si>
  <si>
    <t>ASISTIR COMO EVALUADORA EN LA ETAPA NACIONAL DEL PROGRAMA AL DESEMPEÑO DOCENTE 2016</t>
  </si>
  <si>
    <t>IRAPUATO GUIANAJUATO</t>
  </si>
  <si>
    <t>11/12</t>
  </si>
  <si>
    <t>ITSC - CO - 407/16</t>
  </si>
  <si>
    <t>ASISTIR A LA REUNIÓN DE DIRECCIÓN DE INSTITUTOS TECNOLÓGICOS DESENTRALIZADOS</t>
  </si>
  <si>
    <t>JAVIER ZARATE RUIZ</t>
  </si>
  <si>
    <t>ETZATLÁN JALISCO</t>
  </si>
  <si>
    <t>ITSC - CA - 115/16</t>
  </si>
  <si>
    <t>REALIZAR LA PRESENTACIÓN DE RESIDENCIAS PROFECIONALES</t>
  </si>
  <si>
    <t>TRASLADAR A ALUMNOS DEL CIDES ATEMAJAC AL ITS COULA Y REGRESARLOS AL CIDES ATEMAJAC.</t>
  </si>
  <si>
    <t>SEPTIEMBRE</t>
  </si>
  <si>
    <t>12/14</t>
  </si>
  <si>
    <t>GUSTAVO MUÑOZ CARO</t>
  </si>
  <si>
    <t>TEPIC, NAYARIT</t>
  </si>
  <si>
    <t>ITSC - CA - 134/16</t>
  </si>
  <si>
    <t>"XXIII EVENTO ESTUDIANTIAL DE CIENCIAS BASICAS 2016", AREA DE CIENCIAS ECONOMICO - ADMINISTRATIVAS, ETAPA REGIONAL.</t>
  </si>
  <si>
    <t>ITSC - CA - 135/16</t>
  </si>
  <si>
    <t>6/8</t>
  </si>
  <si>
    <t>JOSE DAN AMADOR ROSAS</t>
  </si>
  <si>
    <t>ITSC - CA- 130/16</t>
  </si>
  <si>
    <t xml:space="preserve">PARTICIPAR COMO JURADO EN ENEIT 2016 </t>
  </si>
  <si>
    <t>ITSC - CA - 132/16</t>
  </si>
  <si>
    <t>ITSC - CA - 129/16</t>
  </si>
  <si>
    <t>RESPONSABLE DE ALUMNOS DE PROYECTO FERTILIZANTE ORGANICO, ENEIT 2016</t>
  </si>
  <si>
    <t>6/9</t>
  </si>
  <si>
    <t>OCTUBRE</t>
  </si>
  <si>
    <t>ITSC - CO - 448/16</t>
  </si>
  <si>
    <t>COMISONADO PARA LLEVAR EL VEHÍCULO INSTITUCIÓNAL URVAN A REALIZAR EL SERVICIO</t>
  </si>
  <si>
    <t>ZAPOTLANEJO</t>
  </si>
  <si>
    <t>ASISTIR A REUNIÓN PARA REVICIÓN DE ASPECTOS ACADÉMICOS Y ADMINISTRASTIVOS PRESENTADOS AL SECRETARIO DE INNOVACIÓN CIENCIA Y TECNOLÓGIA</t>
  </si>
  <si>
    <t>SE CUMPLUÓ EL OBJETIVO</t>
  </si>
  <si>
    <t>TEOCUITATLÁN DE CORONA</t>
  </si>
  <si>
    <t>ITMM - CAUAC - 006/16</t>
  </si>
  <si>
    <t xml:space="preserve">ITMM - CAUAC - 005/16 </t>
  </si>
  <si>
    <t>AISITIR A AGENDA PARA EL DESARROLLO MUNICIPAL</t>
  </si>
  <si>
    <t>ITMM - CAUAC - 008/16</t>
  </si>
  <si>
    <t>ITMM - CAUAC - 009/16</t>
  </si>
  <si>
    <t>ASISTIR A REUNIÓN DE INTERTECNOLÓGICOS 2016</t>
  </si>
  <si>
    <t>COMPRA UNIFORMES DE LA ESCOLTA</t>
  </si>
  <si>
    <t>ITMM - CAUAC - 007/16</t>
  </si>
  <si>
    <t xml:space="preserve">ITMM - COUAC - 002/16 </t>
  </si>
  <si>
    <t>ENTREGA DE BECAS</t>
  </si>
  <si>
    <t>RECOGER UNIFORMES PARA LOS ALUMNOS INTEGRANTES DE LA ESCOLTA</t>
  </si>
  <si>
    <t>ITMM - COUAC - 008/16</t>
  </si>
  <si>
    <t>COMISIONADO PARA LLEVAR EL VEHÍCULO INSTITUCIONAL TIIDA A REALIZAR EL SERVICIO</t>
  </si>
  <si>
    <t>ITMM - COUAC - 012/16</t>
  </si>
  <si>
    <t>ITMM - CAUAC - 013/16</t>
  </si>
  <si>
    <t>ASISTIR A CAPACITACIÓN CON EL TEMA "LA PLATAFORMA NACIONAL DE TRANSPARENCIA"</t>
  </si>
  <si>
    <t>ITMM - COUAC - 011/16</t>
  </si>
  <si>
    <t>ITMM - COUAC - 009/16</t>
  </si>
  <si>
    <t>ITMM - COUAC - 010/16</t>
  </si>
  <si>
    <t>INSTITUTO TECNOLÓGICO SUPERIOR DE COCULA</t>
  </si>
  <si>
    <t>ITMM - CAUAC - 016/16</t>
  </si>
  <si>
    <t>ASISTIR A SEGUNDA REUNIÓN DE LOS XVI JUEGOS INTERTECNOLÓGICOS ZAPOTLANEJO</t>
  </si>
  <si>
    <t>ITMM - CAUAC - 019/16</t>
  </si>
  <si>
    <t>CUAHUTEMOC MEDINA NARANJO</t>
  </si>
  <si>
    <t>ITMM - CAUAC - 018/16</t>
  </si>
  <si>
    <t>ITMM - CAUAC - 015/16</t>
  </si>
  <si>
    <t>ITMM - CAUAC -017/16</t>
  </si>
  <si>
    <t>ITMM - CAUAC - 020/16</t>
  </si>
  <si>
    <t>ASISTIR COMO RESPONSABLE DE DE ALUMNOS DE IIAS A VISITAS A EMPRESA</t>
  </si>
  <si>
    <t>17</t>
  </si>
  <si>
    <t>ARMANDO NUNEZ RAMOS</t>
  </si>
  <si>
    <t>ASISTENCIA DEL DIRECTOR A LA INAUGURACIÓN DE LA XXIII SEMANA NACIONAL DE LA CIENCIA Y TECNOLÓGIA</t>
  </si>
  <si>
    <t xml:space="preserve">ASISTIR AL PALACIO DE LEGISLATIVO </t>
  </si>
  <si>
    <t>ASITENCIA A LA PRESENTACIÓN DEL DOCUMENTO MARCO DE REFERENCIA PARA LA PLANEACION Y PROGRAMACIÓN PRESUPUESTAL EN EL ESTADO DE JALISCO CENTRADA EN LA DIGNIDAD HUMANA, MÍNIMO VITAL Y DESARROLLO REGIONAL.</t>
  </si>
  <si>
    <t>TAMAZULA</t>
  </si>
  <si>
    <t>ASISTENCIA A LA INAUGURACIÓN DE LA SEMANA DE LA CIENCIA Y TECNOLÓGIA DE LA UNIDAD ACADÉMICA TAMAZULA DE GORDIANO</t>
  </si>
  <si>
    <t>ITMM - COUAC - 018/16</t>
  </si>
  <si>
    <t xml:space="preserve">ASISTIR A LA "REUNIÓN DE TRABAJO DE </t>
  </si>
  <si>
    <t>TUXCACUESCO</t>
  </si>
  <si>
    <t>ITMM - CAUAC - 014/16</t>
  </si>
  <si>
    <t>ASISTIR A VISITA DE RESIDENCIAS PROFESIONALES</t>
  </si>
  <si>
    <t>ITMM - CAUAC - 025/16</t>
  </si>
  <si>
    <t>ASISTIR  COMO PARTE DE CONFORMACIÓN DFEL COMITÉ DE TRABAJO DE LA 2° ETAPA DE EVALUACIÓN EDICIÓN 2015 - 2016 DEL EVENTO DE PREMIO ESTATAL DE INNOVACIÓN, CIENCIA Y TECNOLOGÍA</t>
  </si>
  <si>
    <t>NOVIEMBRE</t>
  </si>
  <si>
    <t>ITMM - COUAC - 027/16</t>
  </si>
  <si>
    <t>COMISONADA PARA REALIZAR TRÁMITES EN EL SINDICATO Y EN LA SECRETARÍA DE CIENCIA Y TENCNOLOGÍA</t>
  </si>
  <si>
    <t>ITMM - COUAC - 028/16</t>
  </si>
  <si>
    <t>MARÍA DE GUADALUPE LÓPEZ PALACIOS</t>
  </si>
  <si>
    <t>ITMM - COUAC - 021/16</t>
  </si>
  <si>
    <t>RELIZAR PENDIENTES EN VARIAS DEPENDENCIAS: TALLER OKRASA, CASA MARTE Y AL ONSEJO ESTAL DE CIENCIA Y TECNOLOGÍA DE JALISCO</t>
  </si>
  <si>
    <t>RELIZAR TRÁMITES EN EL SINDICATO Y EN LA SECRETARIA DE INNOVACIÓN CIENCIA Y TECNOLOGÍA</t>
  </si>
  <si>
    <t>ITMM - COUAC - 022/16</t>
  </si>
  <si>
    <t xml:space="preserve">7 AL 9 </t>
  </si>
  <si>
    <t>ASISTIR A LOS EVENTOS DE INTERTECNOLÓGICOS ZAPOTLANEJO 2016</t>
  </si>
  <si>
    <t>ARTURO RICO DAVILA</t>
  </si>
  <si>
    <t>GABRIEL BRAMBILA ROBLES</t>
  </si>
  <si>
    <t>JUAN PABLO CAMACHO NAVARRO</t>
  </si>
  <si>
    <t>ASISTIR POR TIOTULOS Y CEDULAS DE ALUMNOS</t>
  </si>
  <si>
    <t xml:space="preserve">8 AL 9 </t>
  </si>
  <si>
    <t xml:space="preserve">8 AL 10 </t>
  </si>
  <si>
    <t>9 AL 10</t>
  </si>
  <si>
    <t>ANDRES DELGADO BECERRA</t>
  </si>
  <si>
    <t>TEPATITLAM DE MORELOS</t>
  </si>
  <si>
    <t>ASISTIR A LA VISITA A EMPRESA INIFAP EN TEPATITLAM DE MORELOS</t>
  </si>
  <si>
    <t>ARIADNA VELAZQUEZ GOMEZ</t>
  </si>
  <si>
    <t>ASISTIR A LA VISITA A EMPRESA AGROSCIENCE</t>
  </si>
  <si>
    <t>ITMM - CAUAC - 030/16</t>
  </si>
  <si>
    <t>ASISTIR COMO RESPONSABLE DEL GRUPO AL EVENTO EPICENTRO FESTIVAL DE INNOVACIÓN</t>
  </si>
  <si>
    <t>ZAPOTLANEJO, ZAPOPAN</t>
  </si>
  <si>
    <t>ASISTENCIA DE ACTOS ACADÉMICOS UNIDADES ACADÉMICAS ZAPOPAN Y ZAPOTLANEJO</t>
  </si>
  <si>
    <t>ASISTIR A LA INAUGURACIÓN DE LOS JUEGOS INTEC'S ZAPOTLANEJO 2016</t>
  </si>
  <si>
    <t>ASISTENCIA A LA INAUGURACIÓN DE LOS JUEGOS INTERC'S ZAPOTLANEJO 2016</t>
  </si>
  <si>
    <t>OMAR CARVAJAL HEREDIA</t>
  </si>
  <si>
    <t xml:space="preserve">ASISTIR A REUNIÓN DE TRABAJO EN EL TECNOLÓGICO SUPERIOR DE JALISCO MARIO MOLINA </t>
  </si>
  <si>
    <t>ITMM - COUAC - 023/16</t>
  </si>
  <si>
    <t>RECOGER VEHÍCULO INSTITUCIONAL TIIDA EN EL TALLER OKRASA</t>
  </si>
  <si>
    <t>10 Y 11</t>
  </si>
  <si>
    <t>VISITA A EMPRESA CUCEI</t>
  </si>
  <si>
    <t>ITMM - CAUAC - 044/16</t>
  </si>
  <si>
    <t>ITMM - CAUAC - 046/16</t>
  </si>
  <si>
    <t>ITMM - CAUAC - 045/16</t>
  </si>
  <si>
    <t>ITMM - CAUAC - 047/16</t>
  </si>
  <si>
    <t>ASISTIR A LA SEMANA DE LA INNOVACIÓN: "ECOSISTEMAS CONSTRUYENDO UNA ECONOMÍA DE ALTO IMPACTO"</t>
  </si>
  <si>
    <t>14/15</t>
  </si>
  <si>
    <t>VERONICA JUDITH GOMEZ BARBOSA</t>
  </si>
  <si>
    <t xml:space="preserve">ITMM - COUAC - 040/16 </t>
  </si>
  <si>
    <t>COMISIONADA PARA REALIZAR TRAMITES EN EL SINDICATO Y RECOGER UNIFORMES DE LA ESCOLTA EN CASA MARTE</t>
  </si>
  <si>
    <t>ITMM - COUAC - 043/16</t>
  </si>
  <si>
    <t>ITMM - COUAC - 025/16</t>
  </si>
  <si>
    <t>COMISIONADA PARA REALIZAR TRÁMITES EN LÑAS SIGUIENTES DEPENDENCIAS: CONTRALORÍA DEL ESTADO, SEPAF, SICyT  Y IMMSS</t>
  </si>
  <si>
    <t>ITMM - COUAC - 044/16</t>
  </si>
  <si>
    <t>TEQUILA</t>
  </si>
  <si>
    <t>COMISIONADA PARA REALIZAR TRÁMITES EN LAS SIGUIENTES DEPENDENCIAS: CONTRALORÍA DEL ESTADO, SEPAF, SICyT  Y IMMSS</t>
  </si>
  <si>
    <t>ASISTIR AL ACTO PROTOCOLARIO DE PRESENTACIÓN DEL INSTITUTO TECNOLÓGICO JOSÉ MARIO MOLINA PASQUEL Y HENRIQUEZ</t>
  </si>
  <si>
    <t>ITMM - COUAC - 036/16</t>
  </si>
  <si>
    <t>TRASLADAR A ALUMNOS DE LA ESCOLTA DEL CIDES DE ATEMAJAC AL ITS COCULA Y LLEVARLOS A LOS JUEGOS INTERTECNOLÓGICOS EN ZAPOTLANEJO</t>
  </si>
  <si>
    <t>ITMM - CAUAC - 055/16</t>
  </si>
  <si>
    <t>ITMM - COUA - 039/16</t>
  </si>
  <si>
    <t>ITMM - CAUAC - 064/16</t>
  </si>
  <si>
    <t>ITMM - CAUAC - 031/16</t>
  </si>
  <si>
    <t>ASISTIR AL "CURSO DE PRODUCCION DE BARRIES EN SISTEMAS INTENSIVOS"</t>
  </si>
  <si>
    <t>ASISTIR A FIRMA DE HOJA 4 DE BECAS</t>
  </si>
  <si>
    <t>ITMM - CAUAC - 062/16</t>
  </si>
  <si>
    <t>ITMM - CAUAC - 061/16</t>
  </si>
  <si>
    <t>ITMM - COUAC - 042/16</t>
  </si>
  <si>
    <t>TRASLADAR  A LOS ALUMNOS A VISITA A EMPRESA</t>
  </si>
  <si>
    <t xml:space="preserve">TEUCLITLÁN </t>
  </si>
  <si>
    <t>ITMM - COUAC - 049/16</t>
  </si>
  <si>
    <t>TRASLADAR PERSONAL A UNA PRACTICA DE CAMPO EN LA HACIENDA DEL CARMEN HACIENDA LABOR RIVERA EN TEUCHITLÁN Y AHUALULCO DEL MERCADO</t>
  </si>
  <si>
    <t>ITMM - COUAC - 048/16</t>
  </si>
  <si>
    <t xml:space="preserve">RECOGER AL ALUMNO ROBERTO SOLÓRZANO FRÍAS DEL CIDES DE ATEMAJAC Y TRASLADARLO AL TEC DE COCULA </t>
  </si>
  <si>
    <t>VICTOR HUGO HERNANDEZ ESPARZA</t>
  </si>
  <si>
    <t xml:space="preserve">LABORATORISTA </t>
  </si>
  <si>
    <t>ITMM - COUAC - 051/16</t>
  </si>
  <si>
    <t xml:space="preserve">COMISIONADO PARA PARTICIPAR E LA SEMANA DE LA CIENCIA Y TECNOLOGÍA </t>
  </si>
  <si>
    <t>ITMM - COUAC - 050/16</t>
  </si>
  <si>
    <t>TRASLADAR A PERSONAL A LA SEMANA DE LA CIENCIA Y TECNOLOGÍA QUE SE LLEVARA A CABO EN EL CIDES DE ATEMAJAC</t>
  </si>
  <si>
    <t>ITMM - COUAC - 053/16</t>
  </si>
  <si>
    <t>LLEVAR A SERVICIO ASPIRADORA KARCHER Y TRASLADAR PERSONAL AL AEROPUERTO</t>
  </si>
  <si>
    <t>VISITA A EMPRESA DEL GRUPO DE LA CARRERA DE ING. INDUSTRIAL</t>
  </si>
  <si>
    <t>22 - 25</t>
  </si>
  <si>
    <t xml:space="preserve">13° REVISIÓN POR LA DIRECCIÓN </t>
  </si>
  <si>
    <t>LUIS ALBERTO RAMIRES COPADO</t>
  </si>
  <si>
    <t>ASISTE A LA FIRMA DEL CONVENIO DE BECAS SPAMEX</t>
  </si>
  <si>
    <t>KARLA YANET ANGUIANO SILVA</t>
  </si>
  <si>
    <t>SECRETARIA DE DEPARTAMENTO</t>
  </si>
  <si>
    <t>ITMM - CAUAC - 100/16</t>
  </si>
  <si>
    <t>SEMANA NACIONAL DE CIENCIA Y TECNOLOGÍA DE ATEMAJAC</t>
  </si>
  <si>
    <t>ITMM - CAUAC - 101/16</t>
  </si>
  <si>
    <t>ITMM - CAUAC - 053/16</t>
  </si>
  <si>
    <t>ITMM - CAUAC - 042/16</t>
  </si>
  <si>
    <t>ITMM - CAUAC - 098/16</t>
  </si>
  <si>
    <t>ITMM - CAUAC - 091/16</t>
  </si>
  <si>
    <t>CLAUDIA ESTELA GONZALEZ LOPEZ</t>
  </si>
  <si>
    <t>ITMM - CAUAC - 093/16</t>
  </si>
  <si>
    <t>ITMM  - CAUAC - 096/16</t>
  </si>
  <si>
    <t xml:space="preserve">ITMM - CAUAC - 097/16 </t>
  </si>
  <si>
    <t>CESAR CAMACHO AMADOR</t>
  </si>
  <si>
    <t>LUZ ELENA BRAMBILA LOPEZ</t>
  </si>
  <si>
    <t>ITMM - CAUAC - 095/16</t>
  </si>
  <si>
    <t>ITMM - CAUAC - 052/16</t>
  </si>
  <si>
    <t>ITMM - CAUAC - 053A/16</t>
  </si>
  <si>
    <t>ITMM - CAUAC - 040/16</t>
  </si>
  <si>
    <t>ITMM - CAUAC - 110/16</t>
  </si>
  <si>
    <t xml:space="preserve">JOSE PABLO CAMACHO CASTILLO </t>
  </si>
  <si>
    <t>ITMM - COUAC - 056/16</t>
  </si>
  <si>
    <t>ITMM - COUAC - 055/16</t>
  </si>
  <si>
    <t>ITMM - CAUAC - 039/16</t>
  </si>
  <si>
    <t>ITMM - CAUAC - 034/16</t>
  </si>
  <si>
    <t>ITMM - CAUAC - 035/16</t>
  </si>
  <si>
    <t>ITMM - CAUAC - 036/16</t>
  </si>
  <si>
    <t>ITMM - CAUAC - 037/16</t>
  </si>
  <si>
    <t>ITMM - CAUAC - 038/16</t>
  </si>
  <si>
    <t>ITMM - CAUAC - 041/16</t>
  </si>
  <si>
    <t>ITMM - CAUAC - 111/16</t>
  </si>
  <si>
    <t>ITMM - CAUAC - 099/16</t>
  </si>
  <si>
    <t>ITMM - CAUAC - 060/16</t>
  </si>
  <si>
    <t>ITMM - CAUAC - 065/16</t>
  </si>
  <si>
    <t>ITMM - CAUAC - 107/16</t>
  </si>
  <si>
    <t>ITMM - CAUAC - 090/16</t>
  </si>
  <si>
    <t>ITMM - CAUAC - 051/16</t>
  </si>
  <si>
    <t>ITMM - CAUAC - 043/16</t>
  </si>
  <si>
    <t>ITMM - CAUAC - 102/16</t>
  </si>
  <si>
    <t>ITMM - CAUAC - 104/16</t>
  </si>
  <si>
    <t>ITMM - COUAC - 054/16</t>
  </si>
  <si>
    <t>ITMM - CAUAC - 108/16</t>
  </si>
  <si>
    <t>ITMM - CAUAC - 103/16</t>
  </si>
  <si>
    <t>ITMM - CAUAC - 087/16</t>
  </si>
  <si>
    <t>ITMM - CAUAC 063/16</t>
  </si>
  <si>
    <t>ITMM - COUAC - 063/16</t>
  </si>
  <si>
    <t>TRASLADO DE ALUMNOS DEL CIDES ATEMAJAC AL ITS COCULA</t>
  </si>
  <si>
    <t>ASISTIR A REUNIÓN DE TRABAJO PARA LA ACTUALIZACIÓN DE LINEAIENTOS DEL ESTIMULOS AL DESEMPEÑO DEL PERSONAL DOCENTE PARA LOS INSTITUTOS  TECNOLÓGICOS SUPERIOR 2017</t>
  </si>
  <si>
    <t>ASISTIR COMO RESPONSABLE DEL GRUPO DE 3° DE II A VISITA A EMPRESA</t>
  </si>
  <si>
    <t>ITMM - COUA - 061/16</t>
  </si>
  <si>
    <t>TRASLADAR A PERSONAL DE LA SICyT</t>
  </si>
  <si>
    <t>ITMM - COUAC - 057/16</t>
  </si>
  <si>
    <t>LLEVAR VEHÍCULO INSTITUCIONAL FORD ESCAPE A REVISIÓN EN LA AGENCIA CAVSA</t>
  </si>
  <si>
    <t>ITMM - COUAC - 067/16</t>
  </si>
  <si>
    <t>TRASLADAR PERSONAL A DEPENDENCIAS VARIAS</t>
  </si>
  <si>
    <t>ITMM - COUAC - 069/16</t>
  </si>
  <si>
    <t>ITMM - COUAC - 074/16</t>
  </si>
  <si>
    <t>TRASLADAR ALUMNOS DEL CIDES DE ATEMAJAC AL TEC DE COCULA Y LLEVARLOS A LA VILLA DE LOS NIÑOS Y RECOGER DE NUEVO A LOS ALUMNOS PARA SU REGRESO A ATEMAJAC</t>
  </si>
  <si>
    <t>ITMM - COUAC - 076/16</t>
  </si>
  <si>
    <t>REALIZAR TRAMITES EN LA SECRETARÍA DE INNOVACIÓN, CIENCIA Y TECNOLOGIA Y EN EL IMSS</t>
  </si>
  <si>
    <t>ITMM - COUAC - 077/16</t>
  </si>
  <si>
    <t>ASISTOR COO RESPONSABLE DEL GRUPO A PRÁCTICA  DE CAMPO</t>
  </si>
  <si>
    <t>MEDICO</t>
  </si>
  <si>
    <t>JUAN STEFANO CAPITANI RUIZ</t>
  </si>
  <si>
    <t>ITMM - COUAC - 073/16</t>
  </si>
  <si>
    <t>COMISIONAO PARA ASISTIR A LA SESIÓN PARA INSTALAR LA COMISIÓN DEL PROYECTO "SISTEMA CONTABLE ´ÚNICO INSTITUTO TECNOLÓGICO MARI MILINA PASQUE Y HENRIQUEZ</t>
  </si>
  <si>
    <t>ITMM - COUAC - 072/16</t>
  </si>
  <si>
    <t>ITMM  - CAUAC - 121/16</t>
  </si>
  <si>
    <t>ITMM - CAUAC - 114</t>
  </si>
  <si>
    <t>ITMM - CAUAC - 117/16</t>
  </si>
  <si>
    <t>RESPONSABLE DE GRUPO DE SISTEMAS COMPUTACIONALES, VISITA A EMPRESA</t>
  </si>
  <si>
    <t xml:space="preserve"> </t>
  </si>
  <si>
    <t>ITMM - CAUAC - 120/16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</si>
</sst>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Soberana Sans"/>
      <family val="3"/>
    </font>
    <font>
      <b/>
      <sz val="14"/>
      <color theme="0"/>
      <name val="Soberana Sans"/>
      <family val="3"/>
    </font>
    <font>
      <b/>
      <sz val="12"/>
      <color theme="0"/>
      <name val="Soberana Sans"/>
      <family val="3"/>
    </font>
    <font>
      <b/>
      <sz val="11"/>
      <color theme="0"/>
      <name val="Soberana Sans"/>
      <family val="3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/>
    <xf numFmtId="0" fontId="0" fillId="2" borderId="0" xfId="0" applyFill="1" applyAlignment="1">
      <alignment wrapText="1"/>
    </xf>
    <xf numFmtId="44" fontId="0" fillId="2" borderId="0" xfId="0" applyNumberForma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14" fontId="0" fillId="2" borderId="0" xfId="0" applyNumberFormat="1" applyFill="1"/>
    <xf numFmtId="0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 wrapText="1"/>
    </xf>
    <xf numFmtId="0" fontId="0" fillId="0" borderId="0" xfId="0" applyNumberFormat="1" applyFill="1" applyBorder="1" applyAlignment="1">
      <alignment horizontal="center" vertical="center"/>
    </xf>
    <xf numFmtId="44" fontId="0" fillId="4" borderId="0" xfId="0" applyNumberForma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center" vertical="center" wrapText="1"/>
    </xf>
    <xf numFmtId="44" fontId="2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20" fontId="0" fillId="2" borderId="0" xfId="0" applyNumberForma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44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Alignment="1">
      <alignment horizontal="center" vertical="center" wrapText="1"/>
    </xf>
    <xf numFmtId="44" fontId="0" fillId="6" borderId="0" xfId="0" applyNumberFormat="1" applyFill="1" applyAlignment="1">
      <alignment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44" fontId="0" fillId="0" borderId="0" xfId="0" applyNumberFormat="1" applyFill="1" applyAlignment="1">
      <alignment wrapText="1"/>
    </xf>
    <xf numFmtId="14" fontId="0" fillId="0" borderId="0" xfId="0" applyNumberFormat="1" applyFill="1"/>
    <xf numFmtId="0" fontId="0" fillId="0" borderId="0" xfId="0" applyNumberFormat="1" applyFill="1" applyAlignment="1">
      <alignment horizontal="center" vertical="center"/>
    </xf>
    <xf numFmtId="20" fontId="0" fillId="0" borderId="0" xfId="0" applyNumberFormat="1" applyFill="1" applyAlignment="1">
      <alignment horizontal="center" vertical="center" wrapText="1"/>
    </xf>
    <xf numFmtId="8" fontId="0" fillId="0" borderId="0" xfId="0" applyNumberFormat="1" applyFill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16" fontId="0" fillId="2" borderId="0" xfId="0" applyNumberFormat="1" applyFill="1" applyAlignment="1">
      <alignment horizontal="center"/>
    </xf>
    <xf numFmtId="16" fontId="0" fillId="0" borderId="0" xfId="0" applyNumberFormat="1" applyAlignment="1">
      <alignment horizontal="center"/>
    </xf>
    <xf numFmtId="0" fontId="0" fillId="6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vertical="center"/>
    </xf>
    <xf numFmtId="8" fontId="0" fillId="0" borderId="0" xfId="0" applyNumberFormat="1" applyAlignment="1">
      <alignment horizontal="right" wrapText="1"/>
    </xf>
    <xf numFmtId="14" fontId="0" fillId="0" borderId="0" xfId="0" applyNumberFormat="1" applyFont="1" applyFill="1"/>
    <xf numFmtId="14" fontId="0" fillId="0" borderId="0" xfId="0" applyNumberFormat="1" applyFont="1" applyFill="1" applyAlignment="1">
      <alignment vertical="center"/>
    </xf>
    <xf numFmtId="0" fontId="7" fillId="0" borderId="0" xfId="0" applyFont="1" applyAlignment="1">
      <alignment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 wrapText="1"/>
    </xf>
    <xf numFmtId="16" fontId="0" fillId="0" borderId="0" xfId="0" applyNumberFormat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/>
    <xf numFmtId="20" fontId="0" fillId="0" borderId="0" xfId="0" applyNumberFormat="1" applyAlignment="1">
      <alignment horizontal="center" wrapText="1"/>
    </xf>
    <xf numFmtId="0" fontId="0" fillId="0" borderId="0" xfId="0" applyAlignment="1"/>
    <xf numFmtId="0" fontId="0" fillId="0" borderId="0" xfId="0" applyFill="1" applyBorder="1" applyAlignment="1">
      <alignment vertical="center"/>
    </xf>
    <xf numFmtId="20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20" fontId="0" fillId="0" borderId="0" xfId="0" applyNumberFormat="1" applyFont="1" applyFill="1" applyAlignment="1">
      <alignment horizontal="center" vertical="center" wrapText="1"/>
    </xf>
    <xf numFmtId="44" fontId="1" fillId="0" borderId="0" xfId="0" applyNumberFormat="1" applyFont="1" applyFill="1" applyAlignment="1">
      <alignment wrapText="1"/>
    </xf>
    <xf numFmtId="44" fontId="0" fillId="0" borderId="0" xfId="0" applyNumberFormat="1" applyFont="1" applyFill="1" applyAlignment="1">
      <alignment wrapText="1"/>
    </xf>
    <xf numFmtId="44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44" fontId="0" fillId="4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3804284</xdr:colOff>
      <xdr:row>2</xdr:row>
      <xdr:rowOff>176212</xdr:rowOff>
    </xdr:from>
    <xdr:to>
      <xdr:col>3</xdr:col>
      <xdr:colOff>5370486</xdr:colOff>
      <xdr:row>5</xdr:row>
      <xdr:rowOff>15240</xdr:rowOff>
    </xdr:to>
    <xdr:pic>
      <xdr:nvPicPr>
        <xdr:cNvPr id="2" name="Imagen 2" descr="Descripción: C:\Documents and Settings\Maquina_6\Escritorio\logo j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2184" y="549592"/>
          <a:ext cx="1566202" cy="55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6"/>
  <sheetViews>
    <sheetView tabSelected="1" zoomScale="80" zoomScaleNormal="80" workbookViewId="0">
      <pane ySplit="7" topLeftCell="A353" activePane="bottomLeft" state="frozen"/>
      <selection activeCell="B1" sqref="B1"/>
      <selection pane="bottomLeft" activeCell="H43" sqref="H43"/>
    </sheetView>
  </sheetViews>
  <sheetFormatPr baseColWidth="10" defaultRowHeight="15" x14ac:dyDescent="0.25"/>
  <cols>
    <col min="1" max="1" width="13.85546875" customWidth="1"/>
    <col min="2" max="2" width="11.5703125" style="24" customWidth="1"/>
    <col min="3" max="3" width="22" customWidth="1"/>
    <col min="4" max="4" width="7.7109375" customWidth="1"/>
    <col min="5" max="5" width="8.85546875" customWidth="1"/>
    <col min="6" max="6" width="8.28515625" customWidth="1"/>
    <col min="7" max="7" width="18.28515625" customWidth="1"/>
    <col min="8" max="8" width="34.28515625" customWidth="1"/>
    <col min="9" max="9" width="16.7109375" style="3" customWidth="1"/>
    <col min="10" max="11" width="11.5703125" style="3"/>
    <col min="12" max="13" width="11.5703125" style="2"/>
    <col min="14" max="14" width="13.5703125" style="2" customWidth="1"/>
    <col min="15" max="16" width="11.5703125" style="2"/>
    <col min="17" max="17" width="11.5703125" style="2" bestFit="1" customWidth="1"/>
    <col min="18" max="18" width="11.85546875" style="2" customWidth="1"/>
    <col min="19" max="19" width="17.7109375" style="1" customWidth="1"/>
    <col min="20" max="20" width="55.7109375" style="1" customWidth="1"/>
    <col min="21" max="21" width="96.42578125" style="1" customWidth="1"/>
  </cols>
  <sheetData>
    <row r="1" spans="1:23" x14ac:dyDescent="0.25">
      <c r="V1" s="37"/>
      <c r="W1" s="37"/>
    </row>
    <row r="2" spans="1:23" x14ac:dyDescent="0.25">
      <c r="V2" s="37"/>
      <c r="W2" s="37"/>
    </row>
    <row r="3" spans="1:23" ht="23.25" x14ac:dyDescent="0.25">
      <c r="A3" s="138" t="s">
        <v>613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38"/>
      <c r="W3" s="38"/>
    </row>
    <row r="4" spans="1:23" ht="21" customHeight="1" x14ac:dyDescent="0.25">
      <c r="A4" s="140" t="s">
        <v>168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34"/>
      <c r="W4" s="34"/>
    </row>
    <row r="5" spans="1:23" ht="17.25" customHeight="1" x14ac:dyDescent="0.25">
      <c r="A5" s="14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35"/>
      <c r="W5" s="35"/>
    </row>
    <row r="6" spans="1:23" ht="16.5" customHeight="1" x14ac:dyDescent="0.25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39"/>
      <c r="W6" s="40"/>
    </row>
    <row r="7" spans="1:23" ht="30" x14ac:dyDescent="0.25">
      <c r="A7" s="30" t="s">
        <v>132</v>
      </c>
      <c r="B7" s="31" t="s">
        <v>133</v>
      </c>
      <c r="C7" s="30" t="s">
        <v>131</v>
      </c>
      <c r="D7" s="147" t="s">
        <v>130</v>
      </c>
      <c r="E7" s="147"/>
      <c r="F7" s="147"/>
      <c r="G7" s="147"/>
      <c r="H7" s="27" t="s">
        <v>129</v>
      </c>
      <c r="I7" s="71" t="s">
        <v>128</v>
      </c>
      <c r="J7" s="27" t="s">
        <v>127</v>
      </c>
      <c r="K7" s="27" t="s">
        <v>126</v>
      </c>
      <c r="L7" s="28" t="s">
        <v>125</v>
      </c>
      <c r="M7" s="28" t="s">
        <v>124</v>
      </c>
      <c r="N7" s="29" t="s">
        <v>123</v>
      </c>
      <c r="O7" s="29" t="s">
        <v>122</v>
      </c>
      <c r="P7" s="28" t="s">
        <v>121</v>
      </c>
      <c r="Q7" s="28" t="s">
        <v>120</v>
      </c>
      <c r="R7" s="28" t="s">
        <v>119</v>
      </c>
      <c r="S7" s="27" t="s">
        <v>118</v>
      </c>
      <c r="T7" s="27" t="s">
        <v>117</v>
      </c>
      <c r="U7" s="36" t="s">
        <v>116</v>
      </c>
      <c r="V7" s="37"/>
      <c r="W7" s="37"/>
    </row>
    <row r="8" spans="1:23" ht="15" customHeight="1" x14ac:dyDescent="0.25">
      <c r="A8" s="148" t="s">
        <v>22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50"/>
      <c r="U8" s="26"/>
    </row>
    <row r="9" spans="1:23" s="21" customFormat="1" x14ac:dyDescent="0.25">
      <c r="A9" s="14">
        <v>42382</v>
      </c>
      <c r="B9" s="13">
        <v>12</v>
      </c>
      <c r="C9" s="21" t="s">
        <v>22</v>
      </c>
      <c r="D9" s="151" t="s">
        <v>115</v>
      </c>
      <c r="E9" s="151"/>
      <c r="F9" s="151"/>
      <c r="G9" s="151"/>
      <c r="H9" s="21" t="s">
        <v>114</v>
      </c>
      <c r="I9" s="3" t="s">
        <v>96</v>
      </c>
      <c r="J9" s="4">
        <v>0.35416666666666669</v>
      </c>
      <c r="K9" s="3" t="s">
        <v>10</v>
      </c>
      <c r="L9" s="15"/>
      <c r="M9" s="15"/>
      <c r="N9" s="15"/>
      <c r="O9" s="15"/>
      <c r="P9" s="15"/>
      <c r="Q9" s="15">
        <v>92</v>
      </c>
      <c r="R9" s="15">
        <f t="shared" ref="R9:R26" si="0">SUM(L9:Q9)</f>
        <v>92</v>
      </c>
      <c r="S9" s="3" t="s">
        <v>113</v>
      </c>
      <c r="T9" s="25" t="s">
        <v>112</v>
      </c>
      <c r="U9" s="25" t="s">
        <v>0</v>
      </c>
    </row>
    <row r="10" spans="1:23" x14ac:dyDescent="0.25">
      <c r="A10" s="22">
        <v>42382</v>
      </c>
      <c r="B10" s="24">
        <v>12</v>
      </c>
      <c r="C10" s="23" t="s">
        <v>22</v>
      </c>
      <c r="D10" s="137" t="s">
        <v>60</v>
      </c>
      <c r="E10" s="137"/>
      <c r="F10" s="137"/>
      <c r="G10" s="137"/>
      <c r="H10" s="23" t="s">
        <v>59</v>
      </c>
      <c r="I10" s="3" t="s">
        <v>17</v>
      </c>
      <c r="J10" s="4">
        <v>0.35416666666666669</v>
      </c>
      <c r="K10" s="4">
        <v>0.66666666666666663</v>
      </c>
      <c r="Q10" s="2">
        <v>258</v>
      </c>
      <c r="R10" s="15">
        <f t="shared" si="0"/>
        <v>258</v>
      </c>
      <c r="S10" s="3" t="s">
        <v>111</v>
      </c>
      <c r="T10" s="1" t="s">
        <v>82</v>
      </c>
      <c r="U10" s="1" t="s">
        <v>49</v>
      </c>
    </row>
    <row r="11" spans="1:23" x14ac:dyDescent="0.25">
      <c r="A11" s="22">
        <v>42384</v>
      </c>
      <c r="B11" s="24">
        <v>14</v>
      </c>
      <c r="C11" s="23" t="s">
        <v>99</v>
      </c>
      <c r="D11" s="137" t="s">
        <v>42</v>
      </c>
      <c r="E11" s="137"/>
      <c r="F11" s="137"/>
      <c r="G11" s="137"/>
      <c r="H11" s="23" t="s">
        <v>41</v>
      </c>
      <c r="I11" s="3" t="s">
        <v>17</v>
      </c>
      <c r="J11" s="4">
        <v>0.4375</v>
      </c>
      <c r="K11" s="3" t="s">
        <v>10</v>
      </c>
      <c r="Q11" s="2">
        <v>166</v>
      </c>
      <c r="R11" s="15">
        <f t="shared" si="0"/>
        <v>166</v>
      </c>
      <c r="S11" s="3" t="s">
        <v>110</v>
      </c>
      <c r="T11" s="1" t="s">
        <v>109</v>
      </c>
      <c r="U11" s="1" t="s">
        <v>0</v>
      </c>
    </row>
    <row r="12" spans="1:23" s="20" customFormat="1" ht="30" x14ac:dyDescent="0.25">
      <c r="A12" s="14">
        <v>42384</v>
      </c>
      <c r="B12" s="13">
        <v>11</v>
      </c>
      <c r="C12" s="21" t="s">
        <v>22</v>
      </c>
      <c r="D12" s="133" t="s">
        <v>42</v>
      </c>
      <c r="E12" s="133"/>
      <c r="F12" s="133"/>
      <c r="G12" s="133"/>
      <c r="H12" s="21" t="s">
        <v>41</v>
      </c>
      <c r="I12" s="3" t="s">
        <v>17</v>
      </c>
      <c r="J12" s="4">
        <v>0.39583333333333331</v>
      </c>
      <c r="K12" s="3" t="s">
        <v>10</v>
      </c>
      <c r="L12" s="17"/>
      <c r="M12" s="17"/>
      <c r="N12" s="17"/>
      <c r="O12" s="17"/>
      <c r="P12" s="17"/>
      <c r="Q12" s="17">
        <v>166</v>
      </c>
      <c r="R12" s="15">
        <f t="shared" si="0"/>
        <v>166</v>
      </c>
      <c r="S12" s="3" t="s">
        <v>108</v>
      </c>
      <c r="T12" s="16" t="s">
        <v>107</v>
      </c>
      <c r="U12" s="16" t="s">
        <v>0</v>
      </c>
    </row>
    <row r="13" spans="1:23" s="20" customFormat="1" x14ac:dyDescent="0.25">
      <c r="A13" s="14">
        <v>42384</v>
      </c>
      <c r="B13" s="13">
        <v>8</v>
      </c>
      <c r="C13" s="21" t="s">
        <v>22</v>
      </c>
      <c r="D13" s="133" t="s">
        <v>42</v>
      </c>
      <c r="E13" s="133"/>
      <c r="F13" s="133"/>
      <c r="G13" s="133"/>
      <c r="H13" s="21" t="s">
        <v>41</v>
      </c>
      <c r="I13" s="3" t="s">
        <v>105</v>
      </c>
      <c r="J13" s="4">
        <v>0.66666666666666663</v>
      </c>
      <c r="K13" s="3" t="s">
        <v>10</v>
      </c>
      <c r="L13" s="17"/>
      <c r="M13" s="17"/>
      <c r="N13" s="17"/>
      <c r="O13" s="17"/>
      <c r="P13" s="17"/>
      <c r="Q13" s="17">
        <v>92</v>
      </c>
      <c r="R13" s="15">
        <f t="shared" si="0"/>
        <v>92</v>
      </c>
      <c r="S13" s="3" t="s">
        <v>106</v>
      </c>
      <c r="T13" s="16" t="s">
        <v>102</v>
      </c>
      <c r="U13" s="16" t="s">
        <v>0</v>
      </c>
    </row>
    <row r="14" spans="1:23" s="20" customFormat="1" x14ac:dyDescent="0.25">
      <c r="A14" s="14">
        <v>42384</v>
      </c>
      <c r="B14" s="13">
        <v>22</v>
      </c>
      <c r="C14" s="21" t="s">
        <v>99</v>
      </c>
      <c r="D14" s="133" t="s">
        <v>42</v>
      </c>
      <c r="E14" s="133"/>
      <c r="F14" s="133"/>
      <c r="G14" s="133"/>
      <c r="H14" s="21" t="s">
        <v>41</v>
      </c>
      <c r="I14" s="3" t="s">
        <v>105</v>
      </c>
      <c r="J14" s="4">
        <v>0.41666666666666669</v>
      </c>
      <c r="K14" s="3" t="s">
        <v>10</v>
      </c>
      <c r="L14" s="17"/>
      <c r="M14" s="17"/>
      <c r="N14" s="17"/>
      <c r="O14" s="17"/>
      <c r="P14" s="17"/>
      <c r="Q14" s="17">
        <v>166</v>
      </c>
      <c r="R14" s="15">
        <f t="shared" si="0"/>
        <v>166</v>
      </c>
      <c r="S14" s="3" t="s">
        <v>104</v>
      </c>
      <c r="T14" s="16" t="s">
        <v>102</v>
      </c>
      <c r="U14" s="16" t="s">
        <v>0</v>
      </c>
    </row>
    <row r="15" spans="1:23" s="20" customFormat="1" x14ac:dyDescent="0.25">
      <c r="A15" s="14">
        <v>42384</v>
      </c>
      <c r="B15" s="13">
        <v>21</v>
      </c>
      <c r="C15" s="21" t="s">
        <v>99</v>
      </c>
      <c r="D15" s="133" t="s">
        <v>42</v>
      </c>
      <c r="E15" s="133"/>
      <c r="F15" s="133"/>
      <c r="G15" s="133"/>
      <c r="H15" s="21" t="s">
        <v>41</v>
      </c>
      <c r="I15" s="3" t="s">
        <v>17</v>
      </c>
      <c r="J15" s="4">
        <v>0.41666666666666669</v>
      </c>
      <c r="K15" s="3" t="s">
        <v>10</v>
      </c>
      <c r="L15" s="17"/>
      <c r="M15" s="17"/>
      <c r="N15" s="17"/>
      <c r="O15" s="17"/>
      <c r="P15" s="17"/>
      <c r="Q15" s="17">
        <v>166</v>
      </c>
      <c r="R15" s="15">
        <f t="shared" si="0"/>
        <v>166</v>
      </c>
      <c r="S15" s="3" t="s">
        <v>103</v>
      </c>
      <c r="T15" s="16" t="s">
        <v>102</v>
      </c>
      <c r="U15" s="16" t="s">
        <v>0</v>
      </c>
    </row>
    <row r="16" spans="1:23" s="20" customFormat="1" x14ac:dyDescent="0.25">
      <c r="A16" s="14">
        <v>42384</v>
      </c>
      <c r="B16" s="13">
        <v>7</v>
      </c>
      <c r="C16" s="21" t="s">
        <v>99</v>
      </c>
      <c r="D16" s="133" t="s">
        <v>42</v>
      </c>
      <c r="E16" s="133"/>
      <c r="F16" s="133"/>
      <c r="G16" s="133"/>
      <c r="H16" s="21" t="s">
        <v>41</v>
      </c>
      <c r="I16" s="3" t="s">
        <v>17</v>
      </c>
      <c r="J16" s="4">
        <v>0.52083333333333337</v>
      </c>
      <c r="K16" s="3" t="s">
        <v>10</v>
      </c>
      <c r="L16" s="17"/>
      <c r="M16" s="17"/>
      <c r="N16" s="17"/>
      <c r="O16" s="17"/>
      <c r="P16" s="17"/>
      <c r="Q16" s="17">
        <v>166</v>
      </c>
      <c r="R16" s="15">
        <f t="shared" si="0"/>
        <v>166</v>
      </c>
      <c r="S16" s="3" t="s">
        <v>101</v>
      </c>
      <c r="T16" s="16" t="s">
        <v>100</v>
      </c>
      <c r="U16" s="16" t="s">
        <v>0</v>
      </c>
    </row>
    <row r="17" spans="1:21" s="20" customFormat="1" ht="30" x14ac:dyDescent="0.25">
      <c r="A17" s="14">
        <v>42384</v>
      </c>
      <c r="B17" s="13">
        <v>11</v>
      </c>
      <c r="C17" s="21" t="s">
        <v>99</v>
      </c>
      <c r="D17" s="133" t="s">
        <v>42</v>
      </c>
      <c r="E17" s="133"/>
      <c r="F17" s="133"/>
      <c r="G17" s="133"/>
      <c r="H17" s="21" t="s">
        <v>41</v>
      </c>
      <c r="I17" s="3" t="s">
        <v>17</v>
      </c>
      <c r="J17" s="4">
        <v>0.52083333333333337</v>
      </c>
      <c r="K17" s="3" t="s">
        <v>10</v>
      </c>
      <c r="L17" s="17"/>
      <c r="M17" s="17"/>
      <c r="N17" s="17"/>
      <c r="O17" s="17"/>
      <c r="P17" s="17"/>
      <c r="Q17" s="17">
        <v>166</v>
      </c>
      <c r="R17" s="15">
        <f t="shared" si="0"/>
        <v>166</v>
      </c>
      <c r="S17" s="3" t="s">
        <v>98</v>
      </c>
      <c r="T17" s="16" t="s">
        <v>97</v>
      </c>
      <c r="U17" s="16" t="s">
        <v>0</v>
      </c>
    </row>
    <row r="18" spans="1:21" s="20" customFormat="1" ht="30" x14ac:dyDescent="0.25">
      <c r="A18" s="14">
        <v>42384</v>
      </c>
      <c r="B18" s="13">
        <v>15</v>
      </c>
      <c r="C18" s="21" t="s">
        <v>22</v>
      </c>
      <c r="D18" s="133" t="s">
        <v>75</v>
      </c>
      <c r="E18" s="133"/>
      <c r="F18" s="133"/>
      <c r="G18" s="133"/>
      <c r="H18" s="21" t="s">
        <v>74</v>
      </c>
      <c r="I18" s="3" t="s">
        <v>96</v>
      </c>
      <c r="J18" s="4">
        <v>0.33333333333333331</v>
      </c>
      <c r="K18" s="3" t="s">
        <v>10</v>
      </c>
      <c r="L18" s="17"/>
      <c r="M18" s="17"/>
      <c r="N18" s="17"/>
      <c r="O18" s="17"/>
      <c r="P18" s="17"/>
      <c r="Q18" s="17">
        <v>458</v>
      </c>
      <c r="R18" s="15">
        <f t="shared" si="0"/>
        <v>458</v>
      </c>
      <c r="S18" s="16"/>
      <c r="T18" s="16" t="s">
        <v>95</v>
      </c>
      <c r="U18" s="16" t="s">
        <v>49</v>
      </c>
    </row>
    <row r="19" spans="1:21" x14ac:dyDescent="0.25">
      <c r="A19" s="14">
        <v>42384</v>
      </c>
      <c r="B19" s="13">
        <v>14</v>
      </c>
      <c r="C19" s="21" t="s">
        <v>22</v>
      </c>
      <c r="D19" s="137" t="s">
        <v>48</v>
      </c>
      <c r="E19" s="137"/>
      <c r="F19" s="137"/>
      <c r="G19" s="137"/>
      <c r="H19" s="21" t="s">
        <v>47</v>
      </c>
      <c r="I19" s="3" t="s">
        <v>17</v>
      </c>
      <c r="J19" s="4">
        <v>0.29166666666666669</v>
      </c>
      <c r="K19" s="4">
        <v>0.58333333333333337</v>
      </c>
      <c r="Q19" s="2">
        <v>92</v>
      </c>
      <c r="R19" s="15">
        <f t="shared" si="0"/>
        <v>92</v>
      </c>
      <c r="S19" s="1" t="s">
        <v>94</v>
      </c>
      <c r="T19" s="1" t="s">
        <v>93</v>
      </c>
      <c r="U19" s="1" t="s">
        <v>61</v>
      </c>
    </row>
    <row r="20" spans="1:21" ht="45" x14ac:dyDescent="0.25">
      <c r="A20" s="14">
        <v>42390</v>
      </c>
      <c r="B20" s="13" t="s">
        <v>92</v>
      </c>
      <c r="C20" s="21" t="s">
        <v>22</v>
      </c>
      <c r="D20" s="133" t="s">
        <v>91</v>
      </c>
      <c r="E20" s="133"/>
      <c r="F20" s="133"/>
      <c r="G20" s="133"/>
      <c r="H20" s="21" t="s">
        <v>90</v>
      </c>
      <c r="I20" s="3" t="s">
        <v>17</v>
      </c>
      <c r="J20" s="4">
        <v>0.375</v>
      </c>
      <c r="K20" s="3" t="s">
        <v>10</v>
      </c>
      <c r="Q20" s="17">
        <v>664</v>
      </c>
      <c r="R20" s="15">
        <f t="shared" si="0"/>
        <v>664</v>
      </c>
      <c r="S20" s="16" t="s">
        <v>89</v>
      </c>
      <c r="T20" s="1" t="s">
        <v>88</v>
      </c>
    </row>
    <row r="21" spans="1:21" x14ac:dyDescent="0.25">
      <c r="A21" s="14"/>
      <c r="B21" s="13"/>
      <c r="C21" s="45"/>
      <c r="D21" s="45"/>
      <c r="E21" s="45"/>
      <c r="F21" s="45"/>
      <c r="G21" s="45"/>
      <c r="H21" s="45"/>
      <c r="J21" s="4"/>
      <c r="Q21" s="17"/>
      <c r="R21" s="15"/>
      <c r="S21" s="16"/>
    </row>
    <row r="22" spans="1:21" s="20" customFormat="1" x14ac:dyDescent="0.25">
      <c r="A22" s="14">
        <v>42391</v>
      </c>
      <c r="B22" s="13">
        <v>21</v>
      </c>
      <c r="C22" s="21" t="s">
        <v>22</v>
      </c>
      <c r="D22" s="133" t="s">
        <v>42</v>
      </c>
      <c r="E22" s="133"/>
      <c r="F22" s="133"/>
      <c r="G22" s="133"/>
      <c r="H22" s="21" t="s">
        <v>41</v>
      </c>
      <c r="I22" s="3" t="s">
        <v>17</v>
      </c>
      <c r="J22" s="4">
        <v>0.29166666666666669</v>
      </c>
      <c r="K22" s="3" t="s">
        <v>10</v>
      </c>
      <c r="L22" s="17"/>
      <c r="M22" s="17"/>
      <c r="N22" s="17"/>
      <c r="O22" s="17"/>
      <c r="P22" s="17"/>
      <c r="Q22" s="17">
        <v>128</v>
      </c>
      <c r="R22" s="15">
        <f t="shared" si="0"/>
        <v>128</v>
      </c>
      <c r="S22" s="3" t="s">
        <v>87</v>
      </c>
      <c r="T22" s="16" t="s">
        <v>86</v>
      </c>
      <c r="U22" s="16" t="s">
        <v>0</v>
      </c>
    </row>
    <row r="23" spans="1:21" s="20" customFormat="1" ht="30" x14ac:dyDescent="0.25">
      <c r="A23" s="14">
        <v>42391</v>
      </c>
      <c r="B23" s="13">
        <v>21</v>
      </c>
      <c r="C23" s="21" t="s">
        <v>22</v>
      </c>
      <c r="D23" s="133" t="s">
        <v>75</v>
      </c>
      <c r="E23" s="133"/>
      <c r="F23" s="133"/>
      <c r="G23" s="133"/>
      <c r="H23" s="21" t="s">
        <v>74</v>
      </c>
      <c r="I23" s="3" t="s">
        <v>17</v>
      </c>
      <c r="J23" s="4">
        <v>0.29166666666666669</v>
      </c>
      <c r="K23" s="3" t="s">
        <v>10</v>
      </c>
      <c r="L23" s="17"/>
      <c r="M23" s="17"/>
      <c r="N23" s="17"/>
      <c r="O23" s="17"/>
      <c r="P23" s="17"/>
      <c r="Q23" s="17">
        <v>330</v>
      </c>
      <c r="R23" s="15">
        <f t="shared" si="0"/>
        <v>330</v>
      </c>
      <c r="S23" s="16"/>
      <c r="T23" s="16" t="s">
        <v>85</v>
      </c>
      <c r="U23" s="16" t="s">
        <v>49</v>
      </c>
    </row>
    <row r="24" spans="1:21" x14ac:dyDescent="0.25">
      <c r="A24" s="22">
        <v>42394</v>
      </c>
      <c r="B24" s="13">
        <v>22</v>
      </c>
      <c r="C24" s="21" t="s">
        <v>22</v>
      </c>
      <c r="D24" s="137" t="s">
        <v>75</v>
      </c>
      <c r="E24" s="137"/>
      <c r="F24" s="137"/>
      <c r="G24" s="137"/>
      <c r="H24" s="21" t="s">
        <v>74</v>
      </c>
      <c r="I24" s="3" t="s">
        <v>17</v>
      </c>
      <c r="J24" s="4">
        <v>0.33333333333333331</v>
      </c>
      <c r="K24" s="3" t="s">
        <v>10</v>
      </c>
      <c r="Q24" s="2">
        <v>330</v>
      </c>
      <c r="R24" s="15">
        <f t="shared" si="0"/>
        <v>330</v>
      </c>
      <c r="T24" s="1" t="s">
        <v>84</v>
      </c>
      <c r="U24" s="1" t="s">
        <v>61</v>
      </c>
    </row>
    <row r="25" spans="1:21" x14ac:dyDescent="0.25">
      <c r="A25" s="14">
        <v>42395</v>
      </c>
      <c r="B25" s="13">
        <v>21</v>
      </c>
      <c r="C25" s="21" t="s">
        <v>22</v>
      </c>
      <c r="D25" s="137" t="s">
        <v>60</v>
      </c>
      <c r="E25" s="137"/>
      <c r="F25" s="137"/>
      <c r="G25" s="137"/>
      <c r="H25" s="21" t="s">
        <v>59</v>
      </c>
      <c r="I25" s="3" t="s">
        <v>17</v>
      </c>
      <c r="J25" s="4">
        <v>0.45833333333333331</v>
      </c>
      <c r="K25" s="3" t="s">
        <v>10</v>
      </c>
      <c r="Q25" s="2">
        <v>166</v>
      </c>
      <c r="R25" s="15">
        <f t="shared" si="0"/>
        <v>166</v>
      </c>
      <c r="S25" s="1" t="s">
        <v>83</v>
      </c>
      <c r="T25" s="1" t="s">
        <v>82</v>
      </c>
      <c r="U25" s="1" t="s">
        <v>0</v>
      </c>
    </row>
    <row r="26" spans="1:21" s="20" customFormat="1" ht="30" x14ac:dyDescent="0.25">
      <c r="A26" s="14">
        <v>42397</v>
      </c>
      <c r="B26" s="13">
        <v>27</v>
      </c>
      <c r="C26" s="21" t="s">
        <v>22</v>
      </c>
      <c r="D26" s="133" t="s">
        <v>75</v>
      </c>
      <c r="E26" s="133"/>
      <c r="F26" s="133"/>
      <c r="G26" s="133"/>
      <c r="H26" s="21" t="s">
        <v>74</v>
      </c>
      <c r="I26" s="3" t="s">
        <v>17</v>
      </c>
      <c r="J26" s="4">
        <v>0.29166666666666669</v>
      </c>
      <c r="K26" s="3" t="s">
        <v>10</v>
      </c>
      <c r="L26" s="17"/>
      <c r="M26" s="17"/>
      <c r="N26" s="17"/>
      <c r="O26" s="17"/>
      <c r="P26" s="17"/>
      <c r="Q26" s="17">
        <v>458</v>
      </c>
      <c r="R26" s="15">
        <f t="shared" si="0"/>
        <v>458</v>
      </c>
      <c r="S26" s="16"/>
      <c r="T26" s="16" t="s">
        <v>81</v>
      </c>
      <c r="U26" s="16" t="s">
        <v>61</v>
      </c>
    </row>
    <row r="27" spans="1:21" x14ac:dyDescent="0.25">
      <c r="A27" s="153" t="s">
        <v>14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9"/>
    </row>
    <row r="28" spans="1:21" ht="30" x14ac:dyDescent="0.25">
      <c r="A28" s="14">
        <v>42403</v>
      </c>
      <c r="B28" s="18">
        <v>3</v>
      </c>
      <c r="C28" s="5" t="s">
        <v>14</v>
      </c>
      <c r="D28" s="133" t="s">
        <v>75</v>
      </c>
      <c r="E28" s="133"/>
      <c r="F28" s="133"/>
      <c r="G28" s="133"/>
      <c r="H28" s="5" t="s">
        <v>74</v>
      </c>
      <c r="I28" s="3" t="s">
        <v>17</v>
      </c>
      <c r="J28" s="4">
        <v>0.25</v>
      </c>
      <c r="K28" s="3" t="s">
        <v>10</v>
      </c>
      <c r="Q28" s="17">
        <v>458</v>
      </c>
      <c r="R28" s="15">
        <f t="shared" ref="R28:R54" si="1">SUM(L28:Q28)</f>
        <v>458</v>
      </c>
      <c r="T28" s="1" t="s">
        <v>80</v>
      </c>
      <c r="U28" s="1" t="s">
        <v>61</v>
      </c>
    </row>
    <row r="29" spans="1:21" ht="30" x14ac:dyDescent="0.25">
      <c r="A29" s="14">
        <v>42408</v>
      </c>
      <c r="B29" s="13" t="s">
        <v>79</v>
      </c>
      <c r="C29" s="5" t="s">
        <v>14</v>
      </c>
      <c r="D29" s="133" t="s">
        <v>53</v>
      </c>
      <c r="E29" s="133"/>
      <c r="F29" s="133"/>
      <c r="G29" s="133"/>
      <c r="H29" s="5" t="s">
        <v>52</v>
      </c>
      <c r="I29" s="3" t="s">
        <v>78</v>
      </c>
      <c r="J29" s="4">
        <v>0.25</v>
      </c>
      <c r="K29" s="3" t="s">
        <v>10</v>
      </c>
      <c r="L29" s="15">
        <v>1175</v>
      </c>
      <c r="M29" s="15">
        <v>650</v>
      </c>
      <c r="N29" s="15">
        <v>350</v>
      </c>
      <c r="O29" s="15">
        <v>4027.73</v>
      </c>
      <c r="P29" s="15">
        <v>323.74</v>
      </c>
      <c r="Q29" s="15">
        <v>916</v>
      </c>
      <c r="R29" s="15">
        <f t="shared" si="1"/>
        <v>7442.4699999999993</v>
      </c>
      <c r="S29" s="16" t="s">
        <v>77</v>
      </c>
      <c r="T29" s="1" t="s">
        <v>76</v>
      </c>
      <c r="U29" s="1" t="s">
        <v>61</v>
      </c>
    </row>
    <row r="30" spans="1:21" x14ac:dyDescent="0.25">
      <c r="A30" s="14">
        <v>42408</v>
      </c>
      <c r="B30" s="13">
        <v>9</v>
      </c>
      <c r="C30" s="5" t="s">
        <v>14</v>
      </c>
      <c r="D30" s="137" t="s">
        <v>75</v>
      </c>
      <c r="E30" s="137"/>
      <c r="F30" s="137"/>
      <c r="G30" s="137"/>
      <c r="H30" s="5" t="s">
        <v>74</v>
      </c>
      <c r="I30" s="3" t="s">
        <v>17</v>
      </c>
      <c r="J30" s="4">
        <v>0.3125</v>
      </c>
      <c r="K30" s="3" t="s">
        <v>10</v>
      </c>
      <c r="Q30" s="2">
        <v>330</v>
      </c>
      <c r="R30" s="15">
        <f t="shared" si="1"/>
        <v>330</v>
      </c>
      <c r="T30" s="1" t="s">
        <v>73</v>
      </c>
      <c r="U30" s="1" t="s">
        <v>61</v>
      </c>
    </row>
    <row r="31" spans="1:21" x14ac:dyDescent="0.25">
      <c r="A31" s="14">
        <v>42411</v>
      </c>
      <c r="B31" s="13" t="s">
        <v>72</v>
      </c>
      <c r="C31" s="5" t="s">
        <v>14</v>
      </c>
      <c r="D31" s="137" t="s">
        <v>71</v>
      </c>
      <c r="E31" s="137"/>
      <c r="F31" s="137"/>
      <c r="G31" s="137"/>
      <c r="H31" s="5" t="s">
        <v>70</v>
      </c>
      <c r="I31" s="3" t="s">
        <v>69</v>
      </c>
      <c r="J31" s="4">
        <v>0.29166666666666669</v>
      </c>
      <c r="K31" s="4">
        <v>0.6875</v>
      </c>
      <c r="O31" s="2">
        <v>1098</v>
      </c>
      <c r="P31" s="2">
        <v>263.2</v>
      </c>
      <c r="Q31" s="2">
        <v>1050</v>
      </c>
      <c r="R31" s="15">
        <f t="shared" si="1"/>
        <v>2411.1999999999998</v>
      </c>
      <c r="S31" s="1" t="s">
        <v>68</v>
      </c>
      <c r="T31" s="1" t="s">
        <v>67</v>
      </c>
      <c r="U31" s="1" t="s">
        <v>61</v>
      </c>
    </row>
    <row r="32" spans="1:21" x14ac:dyDescent="0.25">
      <c r="A32" s="14">
        <v>42417</v>
      </c>
      <c r="B32" s="13">
        <v>12</v>
      </c>
      <c r="C32" s="5" t="s">
        <v>14</v>
      </c>
      <c r="D32" s="137" t="s">
        <v>65</v>
      </c>
      <c r="E32" s="137"/>
      <c r="F32" s="137"/>
      <c r="G32" s="137"/>
      <c r="H32" s="5" t="s">
        <v>64</v>
      </c>
      <c r="I32" s="3" t="s">
        <v>17</v>
      </c>
      <c r="J32" s="4">
        <v>0.29166666666666669</v>
      </c>
      <c r="K32" s="3" t="s">
        <v>10</v>
      </c>
      <c r="Q32" s="2">
        <v>258</v>
      </c>
      <c r="R32" s="15">
        <f t="shared" si="1"/>
        <v>258</v>
      </c>
      <c r="S32" s="1" t="s">
        <v>66</v>
      </c>
      <c r="T32" s="1" t="s">
        <v>45</v>
      </c>
      <c r="U32" s="1" t="s">
        <v>61</v>
      </c>
    </row>
    <row r="33" spans="1:21" x14ac:dyDescent="0.25">
      <c r="A33" s="14">
        <v>42417</v>
      </c>
      <c r="B33" s="13">
        <v>13</v>
      </c>
      <c r="C33" s="5" t="s">
        <v>22</v>
      </c>
      <c r="D33" s="137" t="s">
        <v>65</v>
      </c>
      <c r="E33" s="137"/>
      <c r="F33" s="137"/>
      <c r="G33" s="137"/>
      <c r="H33" s="5" t="s">
        <v>64</v>
      </c>
      <c r="I33" s="3" t="s">
        <v>17</v>
      </c>
      <c r="J33" s="4">
        <v>0.33333333333333331</v>
      </c>
      <c r="K33" s="3" t="s">
        <v>10</v>
      </c>
      <c r="Q33" s="2">
        <v>258</v>
      </c>
      <c r="R33" s="15">
        <f t="shared" si="1"/>
        <v>258</v>
      </c>
      <c r="S33" s="1" t="s">
        <v>63</v>
      </c>
      <c r="T33" s="1" t="s">
        <v>62</v>
      </c>
      <c r="U33" s="1" t="s">
        <v>61</v>
      </c>
    </row>
    <row r="34" spans="1:21" x14ac:dyDescent="0.25">
      <c r="A34" s="14">
        <v>42417</v>
      </c>
      <c r="B34" s="13">
        <v>15</v>
      </c>
      <c r="C34" s="5" t="s">
        <v>14</v>
      </c>
      <c r="D34" s="146" t="s">
        <v>60</v>
      </c>
      <c r="E34" s="146"/>
      <c r="F34" s="146"/>
      <c r="G34" s="146"/>
      <c r="H34" s="5" t="s">
        <v>59</v>
      </c>
      <c r="I34" s="3" t="s">
        <v>17</v>
      </c>
      <c r="J34" s="4">
        <v>0.33333333333333331</v>
      </c>
      <c r="K34" s="4">
        <v>0.8125</v>
      </c>
      <c r="Q34" s="2">
        <v>258</v>
      </c>
      <c r="R34" s="15">
        <f t="shared" si="1"/>
        <v>258</v>
      </c>
      <c r="S34" s="1" t="s">
        <v>58</v>
      </c>
      <c r="T34" s="1" t="s">
        <v>50</v>
      </c>
      <c r="U34" s="1" t="s">
        <v>49</v>
      </c>
    </row>
    <row r="35" spans="1:21" x14ac:dyDescent="0.25">
      <c r="A35" s="14">
        <v>42418</v>
      </c>
      <c r="B35" s="13">
        <v>13</v>
      </c>
      <c r="C35" s="5" t="s">
        <v>22</v>
      </c>
      <c r="D35" s="137" t="s">
        <v>56</v>
      </c>
      <c r="E35" s="137"/>
      <c r="F35" s="137"/>
      <c r="G35" s="137"/>
      <c r="H35" s="5" t="s">
        <v>55</v>
      </c>
      <c r="I35" s="3" t="s">
        <v>17</v>
      </c>
      <c r="J35" s="4">
        <v>0.3125</v>
      </c>
      <c r="K35" s="4">
        <v>0.6875</v>
      </c>
      <c r="Q35" s="2">
        <v>258</v>
      </c>
      <c r="R35" s="15">
        <f t="shared" si="1"/>
        <v>258</v>
      </c>
      <c r="S35" s="1" t="s">
        <v>57</v>
      </c>
      <c r="T35" s="1" t="s">
        <v>45</v>
      </c>
      <c r="U35" s="1" t="s">
        <v>0</v>
      </c>
    </row>
    <row r="36" spans="1:21" x14ac:dyDescent="0.25">
      <c r="A36" s="14">
        <v>42418</v>
      </c>
      <c r="B36" s="13">
        <v>21</v>
      </c>
      <c r="C36" s="5" t="s">
        <v>22</v>
      </c>
      <c r="D36" s="137" t="s">
        <v>56</v>
      </c>
      <c r="E36" s="137"/>
      <c r="F36" s="137"/>
      <c r="G36" s="137"/>
      <c r="H36" s="5" t="s">
        <v>55</v>
      </c>
      <c r="I36" s="3" t="s">
        <v>17</v>
      </c>
      <c r="J36" s="4">
        <v>0.45833333333333331</v>
      </c>
      <c r="K36" s="4">
        <v>0.72916666666666663</v>
      </c>
      <c r="Q36" s="2">
        <v>166</v>
      </c>
      <c r="R36" s="15">
        <f t="shared" si="1"/>
        <v>166</v>
      </c>
      <c r="S36" s="1" t="s">
        <v>16</v>
      </c>
      <c r="T36" s="1" t="s">
        <v>54</v>
      </c>
      <c r="U36" s="1" t="s">
        <v>0</v>
      </c>
    </row>
    <row r="37" spans="1:21" x14ac:dyDescent="0.25">
      <c r="A37" s="14">
        <v>42418</v>
      </c>
      <c r="B37" s="13">
        <v>15</v>
      </c>
      <c r="C37" s="5" t="s">
        <v>14</v>
      </c>
      <c r="D37" s="137" t="s">
        <v>53</v>
      </c>
      <c r="E37" s="137"/>
      <c r="F37" s="137"/>
      <c r="G37" s="137"/>
      <c r="H37" s="5" t="s">
        <v>52</v>
      </c>
      <c r="I37" s="3" t="s">
        <v>17</v>
      </c>
      <c r="J37" s="4">
        <v>0.33333333333333331</v>
      </c>
      <c r="K37" s="3" t="s">
        <v>10</v>
      </c>
      <c r="Q37" s="2">
        <v>258</v>
      </c>
      <c r="R37" s="15">
        <f t="shared" si="1"/>
        <v>258</v>
      </c>
      <c r="S37" s="1" t="s">
        <v>51</v>
      </c>
      <c r="T37" s="1" t="s">
        <v>50</v>
      </c>
      <c r="U37" s="1" t="s">
        <v>49</v>
      </c>
    </row>
    <row r="38" spans="1:21" x14ac:dyDescent="0.25">
      <c r="A38" s="14">
        <v>42419</v>
      </c>
      <c r="B38" s="13">
        <v>13</v>
      </c>
      <c r="C38" s="5" t="s">
        <v>14</v>
      </c>
      <c r="D38" s="137" t="s">
        <v>48</v>
      </c>
      <c r="E38" s="137"/>
      <c r="F38" s="137"/>
      <c r="G38" s="137"/>
      <c r="H38" s="5" t="s">
        <v>47</v>
      </c>
      <c r="I38" s="3" t="s">
        <v>17</v>
      </c>
      <c r="J38" s="4">
        <v>0.29166666666666669</v>
      </c>
      <c r="K38" s="4">
        <v>0.75</v>
      </c>
      <c r="Q38" s="2">
        <v>258</v>
      </c>
      <c r="R38" s="15">
        <f t="shared" si="1"/>
        <v>258</v>
      </c>
      <c r="S38" s="1" t="s">
        <v>46</v>
      </c>
      <c r="T38" s="1" t="s">
        <v>45</v>
      </c>
      <c r="U38" s="1" t="s">
        <v>0</v>
      </c>
    </row>
    <row r="39" spans="1:21" x14ac:dyDescent="0.25">
      <c r="A39" s="14">
        <v>42419</v>
      </c>
      <c r="B39" s="13">
        <v>17</v>
      </c>
      <c r="C39" s="5" t="s">
        <v>14</v>
      </c>
      <c r="D39" s="137" t="s">
        <v>42</v>
      </c>
      <c r="E39" s="137"/>
      <c r="F39" s="137"/>
      <c r="G39" s="137"/>
      <c r="H39" s="5" t="s">
        <v>41</v>
      </c>
      <c r="I39" s="3" t="s">
        <v>17</v>
      </c>
      <c r="J39" s="4">
        <v>0.4375</v>
      </c>
      <c r="K39" s="3" t="s">
        <v>10</v>
      </c>
      <c r="Q39" s="2">
        <v>166</v>
      </c>
      <c r="R39" s="15">
        <f t="shared" si="1"/>
        <v>166</v>
      </c>
      <c r="S39" s="1" t="s">
        <v>44</v>
      </c>
      <c r="T39" s="1" t="s">
        <v>43</v>
      </c>
      <c r="U39" s="1" t="s">
        <v>0</v>
      </c>
    </row>
    <row r="40" spans="1:21" x14ac:dyDescent="0.25">
      <c r="A40" s="14">
        <v>42419</v>
      </c>
      <c r="B40" s="13">
        <v>18</v>
      </c>
      <c r="C40" s="5" t="s">
        <v>14</v>
      </c>
      <c r="D40" s="146" t="s">
        <v>42</v>
      </c>
      <c r="E40" s="146"/>
      <c r="F40" s="146"/>
      <c r="G40" s="146"/>
      <c r="H40" s="5" t="s">
        <v>41</v>
      </c>
      <c r="I40" s="3" t="s">
        <v>40</v>
      </c>
      <c r="J40" s="4">
        <v>0.34375</v>
      </c>
      <c r="K40" s="3" t="s">
        <v>10</v>
      </c>
      <c r="Q40" s="2">
        <v>92</v>
      </c>
      <c r="R40" s="15">
        <f t="shared" si="1"/>
        <v>92</v>
      </c>
      <c r="S40" s="1" t="s">
        <v>39</v>
      </c>
      <c r="T40" s="1" t="s">
        <v>38</v>
      </c>
      <c r="U40" s="1" t="s">
        <v>0</v>
      </c>
    </row>
    <row r="41" spans="1:21" x14ac:dyDescent="0.25">
      <c r="A41" s="14">
        <v>42419</v>
      </c>
      <c r="B41" s="13">
        <v>21</v>
      </c>
      <c r="C41" s="5" t="s">
        <v>22</v>
      </c>
      <c r="D41" s="137" t="s">
        <v>33</v>
      </c>
      <c r="E41" s="137"/>
      <c r="F41" s="137"/>
      <c r="G41" s="137"/>
      <c r="H41" s="5" t="s">
        <v>32</v>
      </c>
      <c r="I41" s="3" t="s">
        <v>17</v>
      </c>
      <c r="J41" s="4">
        <v>0.45833333333333331</v>
      </c>
      <c r="K41" s="4">
        <v>0.6875</v>
      </c>
      <c r="Q41" s="2">
        <v>166</v>
      </c>
      <c r="R41" s="2">
        <f t="shared" si="1"/>
        <v>166</v>
      </c>
      <c r="S41" s="1" t="s">
        <v>37</v>
      </c>
      <c r="T41" s="1" t="s">
        <v>36</v>
      </c>
      <c r="U41" s="1" t="s">
        <v>0</v>
      </c>
    </row>
    <row r="42" spans="1:21" x14ac:dyDescent="0.25">
      <c r="A42" s="14">
        <v>42419</v>
      </c>
      <c r="B42" s="13">
        <v>13</v>
      </c>
      <c r="C42" s="5" t="s">
        <v>14</v>
      </c>
      <c r="D42" s="137" t="s">
        <v>33</v>
      </c>
      <c r="E42" s="137"/>
      <c r="F42" s="137"/>
      <c r="G42" s="137"/>
      <c r="H42" s="5" t="s">
        <v>32</v>
      </c>
      <c r="I42" s="3" t="s">
        <v>17</v>
      </c>
      <c r="J42" s="4">
        <v>0.33333333333333331</v>
      </c>
      <c r="K42" s="4">
        <v>0.83333333333333337</v>
      </c>
      <c r="Q42" s="2">
        <v>258</v>
      </c>
      <c r="R42" s="2">
        <f t="shared" si="1"/>
        <v>258</v>
      </c>
      <c r="S42" s="1" t="s">
        <v>35</v>
      </c>
      <c r="T42" s="1" t="s">
        <v>15</v>
      </c>
      <c r="U42" s="1" t="s">
        <v>0</v>
      </c>
    </row>
    <row r="43" spans="1:21" x14ac:dyDescent="0.25">
      <c r="A43" s="14">
        <v>42419</v>
      </c>
      <c r="B43" s="13">
        <v>11</v>
      </c>
      <c r="C43" s="5" t="s">
        <v>14</v>
      </c>
      <c r="D43" s="137" t="s">
        <v>33</v>
      </c>
      <c r="E43" s="137"/>
      <c r="F43" s="137"/>
      <c r="G43" s="137"/>
      <c r="H43" s="5" t="s">
        <v>32</v>
      </c>
      <c r="I43" s="3" t="s">
        <v>17</v>
      </c>
      <c r="J43" s="4">
        <v>0.66666666666666663</v>
      </c>
      <c r="K43" s="3" t="s">
        <v>10</v>
      </c>
      <c r="Q43" s="2">
        <v>92</v>
      </c>
      <c r="R43" s="2">
        <f t="shared" si="1"/>
        <v>92</v>
      </c>
      <c r="S43" s="1" t="s">
        <v>34</v>
      </c>
      <c r="T43" s="1" t="s">
        <v>23</v>
      </c>
      <c r="U43" s="1" t="s">
        <v>0</v>
      </c>
    </row>
    <row r="44" spans="1:21" x14ac:dyDescent="0.25">
      <c r="A44" s="14">
        <v>42419</v>
      </c>
      <c r="B44" s="13">
        <v>3</v>
      </c>
      <c r="C44" s="5" t="s">
        <v>14</v>
      </c>
      <c r="D44" s="137" t="s">
        <v>33</v>
      </c>
      <c r="E44" s="137"/>
      <c r="F44" s="137"/>
      <c r="G44" s="137"/>
      <c r="H44" s="5" t="s">
        <v>32</v>
      </c>
      <c r="I44" s="3" t="s">
        <v>17</v>
      </c>
      <c r="J44" s="4">
        <v>0.45833333333333331</v>
      </c>
      <c r="K44" s="3" t="s">
        <v>10</v>
      </c>
      <c r="Q44" s="2">
        <v>166</v>
      </c>
      <c r="R44" s="2">
        <f t="shared" si="1"/>
        <v>166</v>
      </c>
      <c r="S44" s="1" t="s">
        <v>31</v>
      </c>
      <c r="T44" s="1" t="s">
        <v>27</v>
      </c>
      <c r="U44" s="1" t="s">
        <v>0</v>
      </c>
    </row>
    <row r="45" spans="1:21" x14ac:dyDescent="0.25">
      <c r="A45" s="14">
        <v>42419</v>
      </c>
      <c r="B45" s="13">
        <v>17</v>
      </c>
      <c r="C45" s="5" t="s">
        <v>14</v>
      </c>
      <c r="D45" s="137" t="s">
        <v>19</v>
      </c>
      <c r="E45" s="137"/>
      <c r="F45" s="137"/>
      <c r="G45" s="137"/>
      <c r="H45" s="5" t="s">
        <v>18</v>
      </c>
      <c r="I45" s="3" t="s">
        <v>17</v>
      </c>
      <c r="J45" s="4">
        <v>0.45833333333333331</v>
      </c>
      <c r="K45" s="3" t="s">
        <v>10</v>
      </c>
      <c r="Q45" s="2">
        <v>166</v>
      </c>
      <c r="R45" s="2">
        <f t="shared" si="1"/>
        <v>166</v>
      </c>
      <c r="S45" s="1" t="s">
        <v>30</v>
      </c>
      <c r="T45" s="1" t="s">
        <v>29</v>
      </c>
      <c r="U45" s="1" t="s">
        <v>0</v>
      </c>
    </row>
    <row r="46" spans="1:21" x14ac:dyDescent="0.25">
      <c r="A46" s="14">
        <v>42419</v>
      </c>
      <c r="B46" s="13">
        <v>3</v>
      </c>
      <c r="C46" s="5" t="s">
        <v>14</v>
      </c>
      <c r="D46" s="137" t="s">
        <v>19</v>
      </c>
      <c r="E46" s="137"/>
      <c r="F46" s="137"/>
      <c r="G46" s="137"/>
      <c r="H46" s="5" t="s">
        <v>18</v>
      </c>
      <c r="I46" s="3" t="s">
        <v>17</v>
      </c>
      <c r="J46" s="4">
        <v>0.45833333333333331</v>
      </c>
      <c r="K46" s="3" t="s">
        <v>10</v>
      </c>
      <c r="Q46" s="2">
        <v>166</v>
      </c>
      <c r="R46" s="2">
        <f t="shared" si="1"/>
        <v>166</v>
      </c>
      <c r="S46" s="1" t="s">
        <v>28</v>
      </c>
      <c r="T46" s="1" t="s">
        <v>27</v>
      </c>
      <c r="U46" s="1" t="s">
        <v>0</v>
      </c>
    </row>
    <row r="47" spans="1:21" x14ac:dyDescent="0.25">
      <c r="A47" s="14">
        <v>42419</v>
      </c>
      <c r="B47" s="13">
        <v>15</v>
      </c>
      <c r="C47" s="5" t="s">
        <v>14</v>
      </c>
      <c r="D47" s="137" t="s">
        <v>19</v>
      </c>
      <c r="E47" s="137"/>
      <c r="F47" s="137"/>
      <c r="G47" s="137"/>
      <c r="H47" s="5" t="s">
        <v>18</v>
      </c>
      <c r="I47" s="3" t="s">
        <v>17</v>
      </c>
      <c r="J47" s="4">
        <v>0.33333333333333331</v>
      </c>
      <c r="K47" s="3" t="s">
        <v>10</v>
      </c>
      <c r="Q47" s="2">
        <v>258</v>
      </c>
      <c r="R47" s="2">
        <f t="shared" si="1"/>
        <v>258</v>
      </c>
      <c r="S47" s="1" t="s">
        <v>26</v>
      </c>
      <c r="T47" s="1" t="s">
        <v>25</v>
      </c>
      <c r="U47" s="1" t="s">
        <v>0</v>
      </c>
    </row>
    <row r="48" spans="1:21" x14ac:dyDescent="0.25">
      <c r="A48" s="14">
        <v>42419</v>
      </c>
      <c r="B48" s="13">
        <v>11</v>
      </c>
      <c r="C48" s="5" t="s">
        <v>14</v>
      </c>
      <c r="D48" s="137" t="s">
        <v>19</v>
      </c>
      <c r="E48" s="137"/>
      <c r="F48" s="137"/>
      <c r="G48" s="137"/>
      <c r="H48" s="5" t="s">
        <v>18</v>
      </c>
      <c r="I48" s="3" t="s">
        <v>17</v>
      </c>
      <c r="J48" s="4">
        <v>0.66666666666666663</v>
      </c>
      <c r="K48" s="3" t="s">
        <v>10</v>
      </c>
      <c r="Q48" s="2">
        <v>92</v>
      </c>
      <c r="R48" s="2">
        <f t="shared" si="1"/>
        <v>92</v>
      </c>
      <c r="S48" s="1" t="s">
        <v>24</v>
      </c>
      <c r="T48" s="1" t="s">
        <v>23</v>
      </c>
      <c r="U48" s="1" t="s">
        <v>0</v>
      </c>
    </row>
    <row r="49" spans="1:22" x14ac:dyDescent="0.25">
      <c r="A49" s="14">
        <v>42419</v>
      </c>
      <c r="B49" s="13">
        <v>21</v>
      </c>
      <c r="C49" s="5" t="s">
        <v>22</v>
      </c>
      <c r="D49" s="137" t="s">
        <v>19</v>
      </c>
      <c r="E49" s="137"/>
      <c r="F49" s="137"/>
      <c r="G49" s="137"/>
      <c r="H49" s="5" t="s">
        <v>18</v>
      </c>
      <c r="I49" s="3" t="s">
        <v>17</v>
      </c>
      <c r="J49" s="4">
        <v>0.45833333333333331</v>
      </c>
      <c r="K49" s="3" t="s">
        <v>10</v>
      </c>
      <c r="Q49" s="2">
        <v>166</v>
      </c>
      <c r="R49" s="2">
        <f t="shared" si="1"/>
        <v>166</v>
      </c>
      <c r="S49" s="1" t="s">
        <v>21</v>
      </c>
      <c r="T49" s="1" t="s">
        <v>20</v>
      </c>
      <c r="U49" s="1" t="s">
        <v>0</v>
      </c>
    </row>
    <row r="50" spans="1:22" x14ac:dyDescent="0.25">
      <c r="A50" s="14">
        <v>42419</v>
      </c>
      <c r="B50" s="13">
        <v>13</v>
      </c>
      <c r="C50" s="5" t="s">
        <v>14</v>
      </c>
      <c r="D50" s="137" t="s">
        <v>19</v>
      </c>
      <c r="E50" s="137"/>
      <c r="F50" s="137"/>
      <c r="G50" s="137"/>
      <c r="H50" s="5" t="s">
        <v>18</v>
      </c>
      <c r="I50" s="3" t="s">
        <v>17</v>
      </c>
      <c r="J50" s="4">
        <v>0.29166666666666669</v>
      </c>
      <c r="K50" s="3" t="s">
        <v>10</v>
      </c>
      <c r="Q50" s="2">
        <v>258</v>
      </c>
      <c r="R50" s="2">
        <f t="shared" si="1"/>
        <v>258</v>
      </c>
      <c r="S50" s="1" t="s">
        <v>16</v>
      </c>
      <c r="T50" s="1" t="s">
        <v>15</v>
      </c>
      <c r="U50" s="1" t="s">
        <v>0</v>
      </c>
    </row>
    <row r="51" spans="1:22" x14ac:dyDescent="0.25">
      <c r="A51" s="6">
        <v>42423</v>
      </c>
      <c r="B51" s="13">
        <v>22</v>
      </c>
      <c r="C51" s="5" t="s">
        <v>14</v>
      </c>
      <c r="D51" s="137" t="s">
        <v>13</v>
      </c>
      <c r="E51" s="137"/>
      <c r="F51" s="137"/>
      <c r="G51" s="137"/>
      <c r="H51" s="5" t="s">
        <v>12</v>
      </c>
      <c r="I51" s="3" t="s">
        <v>11</v>
      </c>
      <c r="J51" s="4">
        <v>0.33333333333333331</v>
      </c>
      <c r="K51" s="3" t="s">
        <v>10</v>
      </c>
      <c r="Q51" s="2">
        <v>938</v>
      </c>
      <c r="R51" s="2">
        <f t="shared" si="1"/>
        <v>938</v>
      </c>
      <c r="S51" s="1" t="s">
        <v>9</v>
      </c>
      <c r="T51" s="1" t="s">
        <v>8</v>
      </c>
      <c r="U51" s="1" t="s">
        <v>0</v>
      </c>
    </row>
    <row r="52" spans="1:22" x14ac:dyDescent="0.25">
      <c r="A52" s="6">
        <v>42425</v>
      </c>
      <c r="B52" s="13">
        <v>25</v>
      </c>
      <c r="C52" s="5" t="s">
        <v>14</v>
      </c>
      <c r="D52" s="137" t="s">
        <v>75</v>
      </c>
      <c r="E52" s="137"/>
      <c r="F52" s="137"/>
      <c r="G52" s="137"/>
      <c r="H52" s="5" t="s">
        <v>74</v>
      </c>
      <c r="I52" s="3" t="s">
        <v>17</v>
      </c>
      <c r="J52" s="4">
        <v>0.16666666666666666</v>
      </c>
      <c r="K52" s="3" t="s">
        <v>10</v>
      </c>
      <c r="Q52" s="2">
        <v>330</v>
      </c>
      <c r="R52" s="2">
        <f t="shared" si="1"/>
        <v>330</v>
      </c>
      <c r="T52" s="1" t="s">
        <v>134</v>
      </c>
      <c r="U52" s="1" t="s">
        <v>49</v>
      </c>
    </row>
    <row r="53" spans="1:22" x14ac:dyDescent="0.25">
      <c r="A53" s="6">
        <v>42426</v>
      </c>
      <c r="B53" s="13">
        <v>26</v>
      </c>
      <c r="C53" s="5" t="s">
        <v>14</v>
      </c>
      <c r="D53" s="137" t="s">
        <v>48</v>
      </c>
      <c r="E53" s="137"/>
      <c r="F53" s="137"/>
      <c r="G53" s="137"/>
      <c r="H53" s="5" t="s">
        <v>135</v>
      </c>
      <c r="I53" s="3" t="s">
        <v>17</v>
      </c>
      <c r="J53" s="4">
        <v>0.33333333333333331</v>
      </c>
      <c r="K53" s="4">
        <v>0.58333333333333337</v>
      </c>
      <c r="Q53" s="2">
        <v>258</v>
      </c>
      <c r="R53" s="2">
        <f t="shared" si="1"/>
        <v>258</v>
      </c>
      <c r="S53" s="1" t="s">
        <v>136</v>
      </c>
      <c r="T53" s="1" t="s">
        <v>137</v>
      </c>
      <c r="U53" s="1" t="s">
        <v>0</v>
      </c>
    </row>
    <row r="54" spans="1:22" x14ac:dyDescent="0.25">
      <c r="A54" s="6">
        <v>42429</v>
      </c>
      <c r="B54" s="13">
        <v>29</v>
      </c>
      <c r="C54" s="5" t="s">
        <v>14</v>
      </c>
      <c r="D54" s="137" t="s">
        <v>75</v>
      </c>
      <c r="E54" s="137"/>
      <c r="F54" s="137"/>
      <c r="G54" s="137"/>
      <c r="H54" s="5" t="s">
        <v>74</v>
      </c>
      <c r="I54" s="3" t="s">
        <v>17</v>
      </c>
      <c r="J54" s="4">
        <v>0.41666666666666669</v>
      </c>
      <c r="K54" s="4" t="s">
        <v>10</v>
      </c>
      <c r="Q54" s="2">
        <v>330</v>
      </c>
      <c r="R54" s="2">
        <f t="shared" si="1"/>
        <v>330</v>
      </c>
      <c r="T54" s="1" t="s">
        <v>138</v>
      </c>
      <c r="U54" s="1" t="s">
        <v>49</v>
      </c>
    </row>
    <row r="55" spans="1:22" x14ac:dyDescent="0.25">
      <c r="A55" s="12"/>
      <c r="B55" s="57"/>
      <c r="C55" s="11"/>
      <c r="D55" s="152"/>
      <c r="E55" s="152"/>
      <c r="F55" s="152"/>
      <c r="G55" s="152"/>
      <c r="H55" s="10"/>
      <c r="I55" s="9"/>
      <c r="J55" s="9"/>
      <c r="K55" s="9"/>
      <c r="L55" s="8"/>
      <c r="M55" s="8"/>
      <c r="N55" s="8"/>
      <c r="O55" s="8"/>
      <c r="P55" s="8"/>
      <c r="Q55" s="8"/>
      <c r="R55" s="8"/>
      <c r="S55" s="7"/>
      <c r="T55" s="7"/>
      <c r="U55" s="7"/>
    </row>
    <row r="56" spans="1:22" ht="30" x14ac:dyDescent="0.25">
      <c r="A56" s="6">
        <v>42430</v>
      </c>
      <c r="B56" s="58" t="s">
        <v>7</v>
      </c>
      <c r="C56" s="5" t="s">
        <v>6</v>
      </c>
      <c r="D56" s="137" t="s">
        <v>5</v>
      </c>
      <c r="E56" s="137"/>
      <c r="F56" s="137"/>
      <c r="G56" s="137"/>
      <c r="H56" s="5" t="s">
        <v>4</v>
      </c>
      <c r="I56" s="3" t="s">
        <v>3</v>
      </c>
      <c r="J56" s="4">
        <v>0.20833333333333334</v>
      </c>
      <c r="L56" s="2">
        <v>1614</v>
      </c>
      <c r="M56" s="2">
        <v>600</v>
      </c>
      <c r="O56" s="2">
        <v>3388</v>
      </c>
      <c r="P56" s="2">
        <v>323.94</v>
      </c>
      <c r="Q56" s="2">
        <v>1374</v>
      </c>
      <c r="R56" s="2">
        <f>L56+M56+N56+O56+P56+Q56</f>
        <v>7299.94</v>
      </c>
      <c r="S56" s="1" t="s">
        <v>2</v>
      </c>
      <c r="T56" s="1" t="s">
        <v>1</v>
      </c>
      <c r="U56" s="1" t="s">
        <v>0</v>
      </c>
    </row>
    <row r="57" spans="1:22" x14ac:dyDescent="0.25">
      <c r="A57" s="6">
        <v>42065</v>
      </c>
      <c r="B57" s="13">
        <v>2</v>
      </c>
      <c r="C57" s="5" t="s">
        <v>6</v>
      </c>
      <c r="D57" s="137" t="s">
        <v>139</v>
      </c>
      <c r="E57" s="137"/>
      <c r="F57" s="137"/>
      <c r="G57" s="137"/>
      <c r="H57" s="5" t="s">
        <v>74</v>
      </c>
      <c r="I57" s="3" t="s">
        <v>17</v>
      </c>
      <c r="J57" s="4">
        <v>0.375</v>
      </c>
      <c r="K57" s="4">
        <v>0.70833333333333337</v>
      </c>
      <c r="Q57" s="2">
        <v>458</v>
      </c>
      <c r="R57" s="2">
        <f t="shared" ref="R57:R120" si="2">L57+M57+N57+O57+P57+Q57</f>
        <v>458</v>
      </c>
      <c r="T57" s="1" t="s">
        <v>140</v>
      </c>
      <c r="U57" s="1" t="s">
        <v>49</v>
      </c>
    </row>
    <row r="58" spans="1:22" ht="30" x14ac:dyDescent="0.25">
      <c r="A58" s="6">
        <v>42433</v>
      </c>
      <c r="B58" s="13">
        <v>4</v>
      </c>
      <c r="C58" s="5" t="s">
        <v>6</v>
      </c>
      <c r="D58" s="137" t="s">
        <v>141</v>
      </c>
      <c r="E58" s="137"/>
      <c r="F58" s="137"/>
      <c r="G58" s="137"/>
      <c r="H58" s="5" t="s">
        <v>135</v>
      </c>
      <c r="I58" s="3" t="s">
        <v>17</v>
      </c>
      <c r="J58" s="4">
        <v>0.29166666666666669</v>
      </c>
      <c r="K58" s="4">
        <v>0.54166666666666663</v>
      </c>
      <c r="Q58" s="2">
        <v>258</v>
      </c>
      <c r="R58" s="2">
        <f t="shared" si="2"/>
        <v>258</v>
      </c>
      <c r="S58" s="1" t="s">
        <v>142</v>
      </c>
      <c r="T58" s="1" t="s">
        <v>143</v>
      </c>
      <c r="U58" s="1" t="s">
        <v>0</v>
      </c>
    </row>
    <row r="59" spans="1:22" ht="30" x14ac:dyDescent="0.25">
      <c r="A59" s="6">
        <v>42067</v>
      </c>
      <c r="B59" s="13">
        <v>4</v>
      </c>
      <c r="C59" s="5" t="s">
        <v>6</v>
      </c>
      <c r="D59" s="137" t="s">
        <v>139</v>
      </c>
      <c r="E59" s="137"/>
      <c r="F59" s="137"/>
      <c r="G59" s="137"/>
      <c r="H59" s="5" t="s">
        <v>74</v>
      </c>
      <c r="I59" s="3" t="s">
        <v>17</v>
      </c>
      <c r="J59" s="4">
        <v>0.29166666666666669</v>
      </c>
      <c r="Q59" s="2">
        <v>330</v>
      </c>
      <c r="R59" s="2">
        <f t="shared" si="2"/>
        <v>330</v>
      </c>
      <c r="T59" s="1" t="s">
        <v>143</v>
      </c>
      <c r="U59" s="1" t="s">
        <v>49</v>
      </c>
    </row>
    <row r="60" spans="1:22" ht="30" x14ac:dyDescent="0.25">
      <c r="A60" s="6">
        <v>42433</v>
      </c>
      <c r="B60" s="13">
        <v>4</v>
      </c>
      <c r="C60" s="5" t="s">
        <v>6</v>
      </c>
      <c r="D60" s="137" t="s">
        <v>144</v>
      </c>
      <c r="E60" s="137"/>
      <c r="F60" s="137"/>
      <c r="G60" s="137"/>
      <c r="H60" s="5" t="s">
        <v>18</v>
      </c>
      <c r="I60" s="3" t="s">
        <v>17</v>
      </c>
      <c r="J60" s="4">
        <v>0.29166666666666669</v>
      </c>
      <c r="K60" s="4">
        <v>0.6875</v>
      </c>
      <c r="Q60" s="2">
        <v>258</v>
      </c>
      <c r="R60" s="2">
        <f t="shared" si="2"/>
        <v>258</v>
      </c>
      <c r="S60" s="1" t="s">
        <v>145</v>
      </c>
      <c r="T60" s="1" t="s">
        <v>143</v>
      </c>
      <c r="U60" s="1" t="s">
        <v>0</v>
      </c>
      <c r="V60" s="1"/>
    </row>
    <row r="61" spans="1:22" x14ac:dyDescent="0.25">
      <c r="A61" s="6">
        <v>42436</v>
      </c>
      <c r="B61" s="13">
        <v>7</v>
      </c>
      <c r="C61" s="5" t="s">
        <v>6</v>
      </c>
      <c r="D61" s="137" t="s">
        <v>141</v>
      </c>
      <c r="E61" s="137"/>
      <c r="F61" s="137"/>
      <c r="G61" s="137"/>
      <c r="H61" s="5" t="s">
        <v>135</v>
      </c>
      <c r="I61" s="3" t="s">
        <v>17</v>
      </c>
      <c r="J61" s="4">
        <v>0.375</v>
      </c>
      <c r="K61" s="4">
        <v>0.66666666666666663</v>
      </c>
      <c r="Q61" s="2">
        <v>166</v>
      </c>
      <c r="R61" s="2">
        <f t="shared" si="2"/>
        <v>166</v>
      </c>
      <c r="S61" s="1" t="s">
        <v>146</v>
      </c>
      <c r="T61" s="1" t="s">
        <v>147</v>
      </c>
      <c r="U61" s="1" t="s">
        <v>0</v>
      </c>
    </row>
    <row r="62" spans="1:22" x14ac:dyDescent="0.25">
      <c r="A62" s="6">
        <v>42436</v>
      </c>
      <c r="B62" s="13">
        <v>7</v>
      </c>
      <c r="C62" s="5" t="s">
        <v>6</v>
      </c>
      <c r="D62" s="137" t="s">
        <v>144</v>
      </c>
      <c r="E62" s="137"/>
      <c r="F62" s="137"/>
      <c r="G62" s="137"/>
      <c r="H62" s="5" t="s">
        <v>18</v>
      </c>
      <c r="I62" s="3" t="s">
        <v>17</v>
      </c>
      <c r="J62" s="4">
        <v>0.375</v>
      </c>
      <c r="K62" s="4">
        <v>0.66666666666666663</v>
      </c>
      <c r="Q62" s="2">
        <v>166</v>
      </c>
      <c r="R62" s="2">
        <f t="shared" si="2"/>
        <v>166</v>
      </c>
      <c r="S62" s="1" t="s">
        <v>148</v>
      </c>
      <c r="T62" s="1" t="s">
        <v>147</v>
      </c>
      <c r="U62" s="1" t="s">
        <v>0</v>
      </c>
    </row>
    <row r="63" spans="1:22" x14ac:dyDescent="0.25">
      <c r="A63" s="6">
        <v>42436</v>
      </c>
      <c r="B63" s="13">
        <v>7</v>
      </c>
      <c r="C63" s="5" t="s">
        <v>6</v>
      </c>
      <c r="D63" s="137" t="s">
        <v>139</v>
      </c>
      <c r="E63" s="137"/>
      <c r="F63" s="137"/>
      <c r="G63" s="137"/>
      <c r="H63" s="5" t="s">
        <v>74</v>
      </c>
      <c r="I63" s="3" t="s">
        <v>17</v>
      </c>
      <c r="J63" s="4">
        <v>0.375</v>
      </c>
      <c r="K63" s="4">
        <v>0.66666666666666663</v>
      </c>
      <c r="Q63" s="2">
        <v>202</v>
      </c>
      <c r="R63" s="2">
        <f t="shared" si="2"/>
        <v>202</v>
      </c>
      <c r="T63" s="1" t="s">
        <v>147</v>
      </c>
      <c r="U63" s="1" t="s">
        <v>49</v>
      </c>
    </row>
    <row r="64" spans="1:22" x14ac:dyDescent="0.25">
      <c r="A64" s="6">
        <v>42437</v>
      </c>
      <c r="B64" s="13">
        <v>8</v>
      </c>
      <c r="C64" s="5" t="s">
        <v>6</v>
      </c>
      <c r="D64" s="137" t="s">
        <v>141</v>
      </c>
      <c r="E64" s="137"/>
      <c r="F64" s="137"/>
      <c r="G64" s="137"/>
      <c r="H64" s="5" t="s">
        <v>135</v>
      </c>
      <c r="I64" s="3" t="s">
        <v>17</v>
      </c>
      <c r="J64" s="4">
        <v>0.375</v>
      </c>
      <c r="K64" s="4">
        <v>0.6875</v>
      </c>
      <c r="Q64" s="2">
        <v>166</v>
      </c>
      <c r="R64" s="2">
        <f t="shared" si="2"/>
        <v>166</v>
      </c>
      <c r="S64" s="1" t="s">
        <v>149</v>
      </c>
      <c r="T64" s="1" t="s">
        <v>150</v>
      </c>
      <c r="U64" s="1" t="s">
        <v>0</v>
      </c>
    </row>
    <row r="65" spans="1:21" x14ac:dyDescent="0.25">
      <c r="A65" s="6">
        <v>42437</v>
      </c>
      <c r="B65" s="13">
        <v>8</v>
      </c>
      <c r="C65" s="5" t="s">
        <v>6</v>
      </c>
      <c r="D65" s="137" t="s">
        <v>144</v>
      </c>
      <c r="E65" s="137"/>
      <c r="F65" s="137"/>
      <c r="G65" s="137"/>
      <c r="H65" s="5" t="s">
        <v>18</v>
      </c>
      <c r="I65" s="3" t="s">
        <v>17</v>
      </c>
      <c r="J65" s="4">
        <v>0.375</v>
      </c>
      <c r="K65" s="4">
        <v>0.6875</v>
      </c>
      <c r="Q65" s="2">
        <v>166</v>
      </c>
      <c r="R65" s="2">
        <f t="shared" si="2"/>
        <v>166</v>
      </c>
      <c r="S65" s="1" t="s">
        <v>151</v>
      </c>
      <c r="T65" s="1" t="s">
        <v>150</v>
      </c>
      <c r="U65" s="1" t="s">
        <v>0</v>
      </c>
    </row>
    <row r="66" spans="1:21" x14ac:dyDescent="0.25">
      <c r="A66" s="6">
        <v>42437</v>
      </c>
      <c r="B66" s="13">
        <v>8</v>
      </c>
      <c r="C66" s="5" t="s">
        <v>6</v>
      </c>
      <c r="D66" s="137" t="s">
        <v>139</v>
      </c>
      <c r="E66" s="137"/>
      <c r="F66" s="137"/>
      <c r="G66" s="137"/>
      <c r="H66" s="5" t="s">
        <v>74</v>
      </c>
      <c r="I66" s="3" t="s">
        <v>17</v>
      </c>
      <c r="J66" s="4">
        <v>0.29166666666666669</v>
      </c>
      <c r="Q66" s="2">
        <v>330</v>
      </c>
      <c r="R66" s="2">
        <f t="shared" si="2"/>
        <v>330</v>
      </c>
      <c r="T66" s="1" t="s">
        <v>150</v>
      </c>
      <c r="U66" s="1" t="s">
        <v>49</v>
      </c>
    </row>
    <row r="67" spans="1:21" ht="30" x14ac:dyDescent="0.25">
      <c r="A67" s="6">
        <v>42438</v>
      </c>
      <c r="B67" s="13">
        <v>9</v>
      </c>
      <c r="C67" s="5" t="s">
        <v>6</v>
      </c>
      <c r="D67" s="137" t="s">
        <v>152</v>
      </c>
      <c r="E67" s="137"/>
      <c r="F67" s="137"/>
      <c r="G67" s="137"/>
      <c r="H67" s="5" t="s">
        <v>32</v>
      </c>
      <c r="I67" s="3" t="s">
        <v>153</v>
      </c>
      <c r="J67" s="4">
        <v>0.3125</v>
      </c>
      <c r="Q67" s="2">
        <v>92</v>
      </c>
      <c r="R67" s="2">
        <f t="shared" si="2"/>
        <v>92</v>
      </c>
      <c r="S67" s="1" t="s">
        <v>154</v>
      </c>
      <c r="T67" s="1" t="s">
        <v>155</v>
      </c>
      <c r="U67" s="1" t="s">
        <v>0</v>
      </c>
    </row>
    <row r="68" spans="1:21" ht="30" x14ac:dyDescent="0.25">
      <c r="A68" s="6">
        <v>42439</v>
      </c>
      <c r="B68" s="13">
        <v>10</v>
      </c>
      <c r="C68" s="5" t="s">
        <v>6</v>
      </c>
      <c r="D68" s="137" t="s">
        <v>139</v>
      </c>
      <c r="E68" s="137"/>
      <c r="F68" s="137"/>
      <c r="G68" s="137"/>
      <c r="H68" s="5" t="s">
        <v>74</v>
      </c>
      <c r="I68" s="3" t="s">
        <v>17</v>
      </c>
      <c r="J68" s="4">
        <v>0.33333333333333331</v>
      </c>
      <c r="Q68" s="2">
        <v>330</v>
      </c>
      <c r="R68" s="2">
        <f t="shared" si="2"/>
        <v>330</v>
      </c>
      <c r="T68" s="1" t="s">
        <v>156</v>
      </c>
      <c r="U68" s="1" t="s">
        <v>49</v>
      </c>
    </row>
    <row r="69" spans="1:21" x14ac:dyDescent="0.25">
      <c r="A69" s="6">
        <v>42439</v>
      </c>
      <c r="B69" s="13">
        <v>10</v>
      </c>
      <c r="C69" s="5" t="s">
        <v>6</v>
      </c>
      <c r="D69" s="137" t="s">
        <v>60</v>
      </c>
      <c r="E69" s="137"/>
      <c r="F69" s="137"/>
      <c r="G69" s="137"/>
      <c r="H69" s="5" t="s">
        <v>157</v>
      </c>
      <c r="I69" s="3" t="s">
        <v>17</v>
      </c>
      <c r="J69" s="4">
        <v>0.33333333333333331</v>
      </c>
      <c r="K69" s="4">
        <v>0.66666666666666663</v>
      </c>
      <c r="Q69" s="2">
        <v>166</v>
      </c>
      <c r="R69" s="2">
        <f t="shared" si="2"/>
        <v>166</v>
      </c>
      <c r="S69" s="1" t="s">
        <v>158</v>
      </c>
      <c r="T69" s="1" t="s">
        <v>159</v>
      </c>
      <c r="U69" s="1" t="s">
        <v>0</v>
      </c>
    </row>
    <row r="70" spans="1:21" x14ac:dyDescent="0.25">
      <c r="A70" s="6">
        <v>42439</v>
      </c>
      <c r="B70" s="13">
        <v>11</v>
      </c>
      <c r="C70" s="5" t="s">
        <v>6</v>
      </c>
      <c r="D70" s="137" t="s">
        <v>139</v>
      </c>
      <c r="E70" s="137"/>
      <c r="F70" s="137"/>
      <c r="G70" s="137"/>
      <c r="H70" s="5" t="s">
        <v>74</v>
      </c>
      <c r="I70" s="3" t="s">
        <v>160</v>
      </c>
      <c r="J70" s="4">
        <v>0.70833333333333337</v>
      </c>
      <c r="Q70" s="2">
        <v>128</v>
      </c>
      <c r="R70" s="2">
        <f t="shared" si="2"/>
        <v>128</v>
      </c>
      <c r="T70" s="1" t="s">
        <v>161</v>
      </c>
      <c r="U70" s="1" t="s">
        <v>49</v>
      </c>
    </row>
    <row r="71" spans="1:21" x14ac:dyDescent="0.25">
      <c r="A71" s="6">
        <v>42440</v>
      </c>
      <c r="B71" s="13">
        <v>11</v>
      </c>
      <c r="C71" s="5" t="s">
        <v>6</v>
      </c>
      <c r="D71" s="137" t="s">
        <v>162</v>
      </c>
      <c r="E71" s="137"/>
      <c r="F71" s="137"/>
      <c r="G71" s="137"/>
      <c r="H71" s="5" t="s">
        <v>157</v>
      </c>
      <c r="I71" s="3" t="s">
        <v>17</v>
      </c>
      <c r="J71" s="4">
        <v>0.41666666666666669</v>
      </c>
      <c r="K71" s="4">
        <v>0.66666666666666663</v>
      </c>
      <c r="Q71" s="2">
        <v>166</v>
      </c>
      <c r="R71" s="2">
        <f t="shared" si="2"/>
        <v>166</v>
      </c>
      <c r="S71" s="1" t="s">
        <v>163</v>
      </c>
      <c r="T71" s="1" t="s">
        <v>159</v>
      </c>
      <c r="U71" s="1" t="s">
        <v>0</v>
      </c>
    </row>
    <row r="72" spans="1:21" ht="30" x14ac:dyDescent="0.25">
      <c r="A72" s="6">
        <v>42444</v>
      </c>
      <c r="B72" s="13">
        <v>15</v>
      </c>
      <c r="C72" s="5" t="s">
        <v>6</v>
      </c>
      <c r="D72" s="137" t="s">
        <v>42</v>
      </c>
      <c r="E72" s="137"/>
      <c r="F72" s="137"/>
      <c r="G72" s="137"/>
      <c r="H72" s="5" t="s">
        <v>41</v>
      </c>
      <c r="I72" s="3" t="s">
        <v>17</v>
      </c>
      <c r="J72" s="4">
        <v>0.4375</v>
      </c>
      <c r="Q72" s="2">
        <v>166</v>
      </c>
      <c r="R72" s="2">
        <f t="shared" si="2"/>
        <v>166</v>
      </c>
      <c r="S72" s="1" t="s">
        <v>164</v>
      </c>
      <c r="T72" s="1" t="s">
        <v>165</v>
      </c>
      <c r="U72" s="1" t="s">
        <v>0</v>
      </c>
    </row>
    <row r="73" spans="1:21" x14ac:dyDescent="0.25">
      <c r="A73" s="6">
        <v>42446</v>
      </c>
      <c r="B73" s="13">
        <v>17</v>
      </c>
      <c r="C73" s="5" t="s">
        <v>6</v>
      </c>
      <c r="D73" s="137" t="s">
        <v>42</v>
      </c>
      <c r="E73" s="137"/>
      <c r="F73" s="137"/>
      <c r="G73" s="137"/>
      <c r="H73" s="5" t="s">
        <v>41</v>
      </c>
      <c r="I73" s="3" t="s">
        <v>17</v>
      </c>
      <c r="J73" s="4">
        <v>0.47222222222222227</v>
      </c>
      <c r="N73" s="2">
        <v>20</v>
      </c>
      <c r="Q73" s="2">
        <v>166</v>
      </c>
      <c r="R73" s="2">
        <f t="shared" si="2"/>
        <v>186</v>
      </c>
      <c r="S73" s="1" t="s">
        <v>166</v>
      </c>
      <c r="T73" s="1" t="s">
        <v>167</v>
      </c>
      <c r="U73" s="1" t="s">
        <v>0</v>
      </c>
    </row>
    <row r="74" spans="1:21" x14ac:dyDescent="0.25">
      <c r="A74" s="12"/>
      <c r="B74" s="32"/>
      <c r="C74" s="11"/>
      <c r="D74" s="152"/>
      <c r="E74" s="152"/>
      <c r="F74" s="152"/>
      <c r="G74" s="152"/>
      <c r="H74" s="11"/>
      <c r="I74" s="9"/>
      <c r="J74" s="33"/>
      <c r="K74" s="9"/>
      <c r="L74" s="8"/>
      <c r="M74" s="8"/>
      <c r="N74" s="8"/>
      <c r="O74" s="8"/>
      <c r="P74" s="8"/>
      <c r="Q74" s="8"/>
      <c r="R74" s="8"/>
      <c r="S74" s="7"/>
      <c r="T74" s="7"/>
      <c r="U74" s="7"/>
    </row>
    <row r="75" spans="1:21" x14ac:dyDescent="0.25">
      <c r="A75" s="6">
        <v>42466</v>
      </c>
      <c r="B75" s="13">
        <v>6</v>
      </c>
      <c r="C75" s="5" t="s">
        <v>169</v>
      </c>
      <c r="D75" s="137" t="s">
        <v>60</v>
      </c>
      <c r="E75" s="137"/>
      <c r="F75" s="137"/>
      <c r="G75" s="137"/>
      <c r="H75" s="5" t="s">
        <v>157</v>
      </c>
      <c r="I75" s="3" t="s">
        <v>17</v>
      </c>
      <c r="J75" s="4">
        <v>0.39583333333333331</v>
      </c>
      <c r="K75" s="4">
        <v>0.66666666666666663</v>
      </c>
      <c r="Q75" s="2">
        <v>166</v>
      </c>
      <c r="R75" s="2">
        <f t="shared" si="2"/>
        <v>166</v>
      </c>
      <c r="S75" s="1" t="s">
        <v>170</v>
      </c>
      <c r="T75" s="1" t="s">
        <v>171</v>
      </c>
      <c r="U75" s="1" t="s">
        <v>0</v>
      </c>
    </row>
    <row r="76" spans="1:21" x14ac:dyDescent="0.25">
      <c r="A76" s="6">
        <v>42467</v>
      </c>
      <c r="B76" s="13">
        <v>7</v>
      </c>
      <c r="C76" s="5" t="s">
        <v>169</v>
      </c>
      <c r="D76" s="137" t="s">
        <v>42</v>
      </c>
      <c r="E76" s="137"/>
      <c r="F76" s="137"/>
      <c r="G76" s="137"/>
      <c r="H76" s="5" t="s">
        <v>41</v>
      </c>
      <c r="I76" s="3" t="s">
        <v>17</v>
      </c>
      <c r="J76" s="4">
        <v>0.50208333333333333</v>
      </c>
      <c r="K76" s="4">
        <v>0.78472222222222221</v>
      </c>
      <c r="N76" s="2">
        <v>20</v>
      </c>
      <c r="Q76" s="2">
        <v>166</v>
      </c>
      <c r="R76" s="2">
        <f t="shared" si="2"/>
        <v>186</v>
      </c>
      <c r="S76" s="1" t="s">
        <v>172</v>
      </c>
      <c r="T76" s="1" t="s">
        <v>173</v>
      </c>
      <c r="U76" s="1" t="s">
        <v>0</v>
      </c>
    </row>
    <row r="77" spans="1:21" x14ac:dyDescent="0.25">
      <c r="A77" s="6">
        <v>42466</v>
      </c>
      <c r="B77" s="13">
        <v>6</v>
      </c>
      <c r="C77" s="5" t="s">
        <v>169</v>
      </c>
      <c r="D77" s="137" t="s">
        <v>139</v>
      </c>
      <c r="E77" s="137"/>
      <c r="F77" s="137"/>
      <c r="G77" s="137"/>
      <c r="H77" s="5" t="s">
        <v>74</v>
      </c>
      <c r="I77" s="3" t="s">
        <v>17</v>
      </c>
      <c r="J77" s="4">
        <v>0.41666666666666669</v>
      </c>
      <c r="Q77" s="2">
        <v>330</v>
      </c>
      <c r="R77" s="2">
        <f t="shared" si="2"/>
        <v>330</v>
      </c>
      <c r="T77" s="1" t="s">
        <v>174</v>
      </c>
      <c r="U77" s="1" t="s">
        <v>175</v>
      </c>
    </row>
    <row r="78" spans="1:21" ht="30" x14ac:dyDescent="0.25">
      <c r="A78" s="6">
        <v>42467</v>
      </c>
      <c r="B78" s="13">
        <v>7</v>
      </c>
      <c r="C78" s="5" t="s">
        <v>169</v>
      </c>
      <c r="D78" s="137" t="s">
        <v>139</v>
      </c>
      <c r="E78" s="137"/>
      <c r="F78" s="137"/>
      <c r="G78" s="137"/>
      <c r="H78" s="5" t="s">
        <v>74</v>
      </c>
      <c r="I78" s="3" t="s">
        <v>17</v>
      </c>
      <c r="J78" s="4">
        <v>0.33333333333333331</v>
      </c>
      <c r="Q78" s="2">
        <v>330</v>
      </c>
      <c r="R78" s="2">
        <f t="shared" si="2"/>
        <v>330</v>
      </c>
      <c r="T78" s="1" t="s">
        <v>176</v>
      </c>
      <c r="U78" s="1" t="s">
        <v>175</v>
      </c>
    </row>
    <row r="79" spans="1:21" x14ac:dyDescent="0.25">
      <c r="A79" s="6">
        <v>42468</v>
      </c>
      <c r="B79" s="13">
        <v>8</v>
      </c>
      <c r="C79" s="5" t="s">
        <v>169</v>
      </c>
      <c r="D79" s="137" t="s">
        <v>60</v>
      </c>
      <c r="E79" s="137"/>
      <c r="F79" s="137"/>
      <c r="G79" s="137"/>
      <c r="H79" s="5" t="s">
        <v>157</v>
      </c>
      <c r="I79" s="3" t="s">
        <v>177</v>
      </c>
      <c r="J79" s="4">
        <v>0.41666666666666669</v>
      </c>
      <c r="K79" s="4">
        <v>0.66666666666666663</v>
      </c>
      <c r="Q79" s="2">
        <v>166</v>
      </c>
      <c r="R79" s="2">
        <f t="shared" si="2"/>
        <v>166</v>
      </c>
      <c r="S79" s="1" t="s">
        <v>178</v>
      </c>
      <c r="T79" s="1" t="s">
        <v>184</v>
      </c>
      <c r="U79" s="1" t="s">
        <v>0</v>
      </c>
    </row>
    <row r="80" spans="1:21" ht="30" x14ac:dyDescent="0.25">
      <c r="A80" s="6">
        <v>42468</v>
      </c>
      <c r="B80" s="13">
        <v>8</v>
      </c>
      <c r="C80" s="5" t="s">
        <v>169</v>
      </c>
      <c r="D80" s="137" t="s">
        <v>42</v>
      </c>
      <c r="E80" s="137"/>
      <c r="F80" s="137"/>
      <c r="G80" s="137"/>
      <c r="H80" s="5" t="s">
        <v>41</v>
      </c>
      <c r="I80" s="3" t="s">
        <v>17</v>
      </c>
      <c r="J80" s="4">
        <v>0.45833333333333331</v>
      </c>
      <c r="Q80" s="2">
        <v>258</v>
      </c>
      <c r="R80" s="2">
        <f t="shared" si="2"/>
        <v>258</v>
      </c>
      <c r="S80" s="1" t="s">
        <v>179</v>
      </c>
      <c r="T80" s="1" t="s">
        <v>180</v>
      </c>
      <c r="U80" s="1" t="s">
        <v>0</v>
      </c>
    </row>
    <row r="81" spans="1:21" x14ac:dyDescent="0.25">
      <c r="A81" s="6">
        <v>42468</v>
      </c>
      <c r="B81" s="13">
        <v>8</v>
      </c>
      <c r="C81" s="5" t="s">
        <v>169</v>
      </c>
      <c r="D81" s="137" t="s">
        <v>181</v>
      </c>
      <c r="E81" s="137"/>
      <c r="F81" s="137"/>
      <c r="G81" s="137"/>
      <c r="H81" s="5" t="s">
        <v>182</v>
      </c>
      <c r="I81" s="3" t="s">
        <v>177</v>
      </c>
      <c r="J81" s="4">
        <v>0.41666666666666669</v>
      </c>
      <c r="K81" s="4">
        <v>0.66666666666666663</v>
      </c>
      <c r="Q81" s="2">
        <v>166</v>
      </c>
      <c r="R81" s="2">
        <f t="shared" si="2"/>
        <v>166</v>
      </c>
      <c r="S81" s="1" t="s">
        <v>183</v>
      </c>
      <c r="T81" s="1" t="s">
        <v>184</v>
      </c>
      <c r="U81" s="1" t="s">
        <v>0</v>
      </c>
    </row>
    <row r="82" spans="1:21" ht="30" x14ac:dyDescent="0.25">
      <c r="A82" s="6">
        <v>42475</v>
      </c>
      <c r="B82" s="13">
        <v>15</v>
      </c>
      <c r="C82" s="5" t="s">
        <v>169</v>
      </c>
      <c r="D82" s="137" t="s">
        <v>139</v>
      </c>
      <c r="E82" s="137"/>
      <c r="F82" s="137"/>
      <c r="G82" s="137"/>
      <c r="H82" s="5" t="s">
        <v>74</v>
      </c>
      <c r="I82" s="3" t="s">
        <v>185</v>
      </c>
      <c r="J82" s="4">
        <v>0.33333333333333331</v>
      </c>
      <c r="Q82" s="2">
        <v>458</v>
      </c>
      <c r="R82" s="2">
        <f t="shared" si="2"/>
        <v>458</v>
      </c>
      <c r="T82" s="1" t="s">
        <v>186</v>
      </c>
      <c r="U82" s="1" t="s">
        <v>0</v>
      </c>
    </row>
    <row r="83" spans="1:21" x14ac:dyDescent="0.25">
      <c r="A83" s="6">
        <v>42107</v>
      </c>
      <c r="B83" s="13">
        <v>13</v>
      </c>
      <c r="C83" s="5" t="s">
        <v>169</v>
      </c>
      <c r="D83" s="137" t="s">
        <v>60</v>
      </c>
      <c r="E83" s="137"/>
      <c r="F83" s="137"/>
      <c r="G83" s="137"/>
      <c r="H83" s="5" t="s">
        <v>157</v>
      </c>
      <c r="I83" s="3" t="s">
        <v>17</v>
      </c>
      <c r="J83" s="4">
        <v>0.29166666666666669</v>
      </c>
      <c r="K83" s="4">
        <v>0.52083333333333337</v>
      </c>
      <c r="Q83" s="2">
        <v>166</v>
      </c>
      <c r="R83" s="2">
        <f t="shared" si="2"/>
        <v>166</v>
      </c>
      <c r="S83" s="1" t="s">
        <v>187</v>
      </c>
      <c r="T83" s="1" t="s">
        <v>188</v>
      </c>
      <c r="U83" s="1" t="s">
        <v>0</v>
      </c>
    </row>
    <row r="84" spans="1:21" x14ac:dyDescent="0.25">
      <c r="A84" s="6">
        <v>42473</v>
      </c>
      <c r="B84" s="13">
        <v>12</v>
      </c>
      <c r="C84" s="5" t="s">
        <v>169</v>
      </c>
      <c r="D84" s="137" t="s">
        <v>139</v>
      </c>
      <c r="E84" s="137"/>
      <c r="F84" s="137"/>
      <c r="G84" s="137"/>
      <c r="H84" s="5" t="s">
        <v>74</v>
      </c>
      <c r="I84" s="3" t="s">
        <v>17</v>
      </c>
      <c r="J84" s="4">
        <v>0.33333333333333331</v>
      </c>
      <c r="Q84" s="2">
        <v>330</v>
      </c>
      <c r="R84" s="2">
        <f t="shared" si="2"/>
        <v>330</v>
      </c>
      <c r="T84" s="1" t="s">
        <v>189</v>
      </c>
      <c r="U84" s="1" t="s">
        <v>175</v>
      </c>
    </row>
    <row r="85" spans="1:21" x14ac:dyDescent="0.25">
      <c r="A85" s="6">
        <v>42473</v>
      </c>
      <c r="B85" s="13">
        <v>13</v>
      </c>
      <c r="C85" s="5" t="s">
        <v>169</v>
      </c>
      <c r="D85" s="137" t="s">
        <v>190</v>
      </c>
      <c r="E85" s="137"/>
      <c r="F85" s="137"/>
      <c r="G85" s="137"/>
      <c r="H85" s="5" t="s">
        <v>114</v>
      </c>
      <c r="I85" s="3" t="s">
        <v>96</v>
      </c>
      <c r="J85" s="4">
        <v>0.58333333333333337</v>
      </c>
      <c r="K85" s="4">
        <v>0.91666666666666663</v>
      </c>
      <c r="Q85" s="2">
        <v>220</v>
      </c>
      <c r="R85" s="2">
        <f t="shared" si="2"/>
        <v>220</v>
      </c>
      <c r="S85" s="1" t="s">
        <v>191</v>
      </c>
      <c r="T85" s="1" t="s">
        <v>192</v>
      </c>
      <c r="U85" s="1" t="s">
        <v>0</v>
      </c>
    </row>
    <row r="86" spans="1:21" x14ac:dyDescent="0.25">
      <c r="A86" s="6">
        <v>42479</v>
      </c>
      <c r="B86" s="13">
        <v>19</v>
      </c>
      <c r="C86" s="5" t="s">
        <v>169</v>
      </c>
      <c r="D86" s="137" t="s">
        <v>190</v>
      </c>
      <c r="E86" s="137"/>
      <c r="F86" s="137"/>
      <c r="G86" s="137"/>
      <c r="H86" s="5" t="s">
        <v>114</v>
      </c>
      <c r="I86" s="3" t="s">
        <v>96</v>
      </c>
      <c r="J86" s="4">
        <v>0.54166666666666663</v>
      </c>
      <c r="K86" s="4">
        <v>0.375</v>
      </c>
      <c r="Q86" s="2">
        <v>220</v>
      </c>
      <c r="R86" s="2">
        <f t="shared" si="2"/>
        <v>220</v>
      </c>
      <c r="S86" s="1" t="s">
        <v>193</v>
      </c>
      <c r="T86" s="1" t="s">
        <v>192</v>
      </c>
      <c r="U86" s="1" t="s">
        <v>0</v>
      </c>
    </row>
    <row r="87" spans="1:21" ht="30" x14ac:dyDescent="0.25">
      <c r="A87" s="6">
        <v>42480</v>
      </c>
      <c r="B87" s="13">
        <v>20</v>
      </c>
      <c r="C87" s="5" t="s">
        <v>169</v>
      </c>
      <c r="D87" s="137" t="s">
        <v>194</v>
      </c>
      <c r="E87" s="137"/>
      <c r="F87" s="137"/>
      <c r="G87" s="137"/>
      <c r="H87" s="5" t="s">
        <v>195</v>
      </c>
      <c r="I87" s="3" t="s">
        <v>17</v>
      </c>
      <c r="J87" s="4">
        <v>0.27083333333333331</v>
      </c>
      <c r="K87" s="4">
        <v>0.58333333333333337</v>
      </c>
      <c r="Q87" s="2">
        <v>92</v>
      </c>
      <c r="R87" s="2">
        <f t="shared" si="2"/>
        <v>92</v>
      </c>
      <c r="T87" s="1" t="s">
        <v>196</v>
      </c>
      <c r="U87" s="1" t="s">
        <v>0</v>
      </c>
    </row>
    <row r="88" spans="1:21" x14ac:dyDescent="0.25">
      <c r="A88" s="6">
        <v>42480</v>
      </c>
      <c r="B88" s="13">
        <v>20</v>
      </c>
      <c r="C88" s="5" t="s">
        <v>169</v>
      </c>
      <c r="D88" s="137" t="s">
        <v>197</v>
      </c>
      <c r="E88" s="137"/>
      <c r="F88" s="137"/>
      <c r="G88" s="137"/>
      <c r="H88" s="5" t="s">
        <v>90</v>
      </c>
      <c r="I88" s="3" t="s">
        <v>17</v>
      </c>
      <c r="J88" s="4">
        <v>0.27083333333333331</v>
      </c>
      <c r="K88" s="4">
        <v>0.58333333333333337</v>
      </c>
      <c r="Q88" s="2">
        <v>92</v>
      </c>
      <c r="R88" s="2">
        <f t="shared" si="2"/>
        <v>92</v>
      </c>
      <c r="T88" s="1" t="s">
        <v>198</v>
      </c>
      <c r="U88" s="1" t="s">
        <v>0</v>
      </c>
    </row>
    <row r="89" spans="1:21" x14ac:dyDescent="0.25">
      <c r="A89" s="6">
        <v>42480</v>
      </c>
      <c r="B89" s="13">
        <v>20</v>
      </c>
      <c r="C89" s="5" t="s">
        <v>169</v>
      </c>
      <c r="D89" s="137" t="s">
        <v>199</v>
      </c>
      <c r="E89" s="137"/>
      <c r="F89" s="137"/>
      <c r="G89" s="137"/>
      <c r="H89" s="5" t="s">
        <v>157</v>
      </c>
      <c r="I89" s="3" t="s">
        <v>96</v>
      </c>
      <c r="J89" s="4">
        <v>0.27083333333333331</v>
      </c>
      <c r="K89" s="4">
        <v>0.58333333333333337</v>
      </c>
      <c r="Q89" s="2">
        <v>92</v>
      </c>
      <c r="R89" s="2">
        <f t="shared" si="2"/>
        <v>92</v>
      </c>
      <c r="S89" s="1" t="s">
        <v>200</v>
      </c>
      <c r="T89" s="1" t="s">
        <v>201</v>
      </c>
      <c r="U89" s="1" t="s">
        <v>0</v>
      </c>
    </row>
    <row r="90" spans="1:21" x14ac:dyDescent="0.25">
      <c r="A90" s="41"/>
      <c r="B90" s="59"/>
      <c r="C90" s="41"/>
      <c r="D90" s="136"/>
      <c r="E90" s="136"/>
      <c r="F90" s="136"/>
      <c r="G90" s="136"/>
      <c r="H90" s="41"/>
      <c r="I90" s="43"/>
      <c r="J90" s="43"/>
      <c r="K90" s="43"/>
      <c r="L90" s="44"/>
      <c r="M90" s="44"/>
      <c r="N90" s="44"/>
      <c r="O90" s="44"/>
      <c r="P90" s="44"/>
      <c r="Q90" s="44"/>
      <c r="R90" s="44">
        <f t="shared" si="2"/>
        <v>0</v>
      </c>
      <c r="S90" s="42"/>
      <c r="T90" s="42"/>
      <c r="U90" s="42"/>
    </row>
    <row r="91" spans="1:21" x14ac:dyDescent="0.25">
      <c r="A91" t="s">
        <v>202</v>
      </c>
      <c r="B91" s="13">
        <v>13</v>
      </c>
      <c r="C91" s="5" t="s">
        <v>203</v>
      </c>
      <c r="D91" s="137" t="s">
        <v>204</v>
      </c>
      <c r="E91" s="137"/>
      <c r="F91" s="137"/>
      <c r="G91" s="137"/>
      <c r="H91" s="5" t="s">
        <v>205</v>
      </c>
      <c r="I91" s="3" t="s">
        <v>17</v>
      </c>
      <c r="J91" s="4">
        <v>0.375</v>
      </c>
      <c r="Q91" s="2">
        <v>166</v>
      </c>
      <c r="R91" s="2">
        <f t="shared" si="2"/>
        <v>166</v>
      </c>
      <c r="S91" s="1" t="s">
        <v>206</v>
      </c>
      <c r="T91" s="1" t="s">
        <v>207</v>
      </c>
      <c r="U91" s="1" t="s">
        <v>0</v>
      </c>
    </row>
    <row r="92" spans="1:21" ht="30" x14ac:dyDescent="0.25">
      <c r="A92" s="6">
        <v>42503</v>
      </c>
      <c r="B92" s="13" t="s">
        <v>217</v>
      </c>
      <c r="C92" s="5" t="s">
        <v>203</v>
      </c>
      <c r="D92" s="137" t="s">
        <v>204</v>
      </c>
      <c r="E92" s="137"/>
      <c r="F92" s="137"/>
      <c r="G92" s="137"/>
      <c r="H92" s="5" t="s">
        <v>205</v>
      </c>
      <c r="I92" s="3" t="s">
        <v>208</v>
      </c>
      <c r="J92" s="4">
        <v>0.41666666666666669</v>
      </c>
      <c r="K92" s="4">
        <v>4.1666666666666664E-2</v>
      </c>
      <c r="L92" s="2">
        <v>1416</v>
      </c>
      <c r="Q92" s="2">
        <v>1628</v>
      </c>
      <c r="R92" s="2">
        <f t="shared" si="2"/>
        <v>3044</v>
      </c>
      <c r="S92" s="1" t="s">
        <v>209</v>
      </c>
      <c r="T92" s="1" t="s">
        <v>210</v>
      </c>
      <c r="U92" s="1" t="s">
        <v>0</v>
      </c>
    </row>
    <row r="93" spans="1:21" x14ac:dyDescent="0.25">
      <c r="A93" s="6">
        <v>42503</v>
      </c>
      <c r="B93" s="13">
        <v>13</v>
      </c>
      <c r="C93" s="5" t="s">
        <v>203</v>
      </c>
      <c r="D93" s="137" t="s">
        <v>60</v>
      </c>
      <c r="E93" s="137"/>
      <c r="F93" s="137"/>
      <c r="G93" s="137"/>
      <c r="H93" s="5" t="s">
        <v>157</v>
      </c>
      <c r="I93" s="3" t="s">
        <v>17</v>
      </c>
      <c r="J93" s="4">
        <v>0.47916666666666669</v>
      </c>
      <c r="K93" s="4">
        <v>0.5625</v>
      </c>
      <c r="Q93" s="2">
        <v>166</v>
      </c>
      <c r="R93" s="2">
        <f t="shared" si="2"/>
        <v>166</v>
      </c>
      <c r="S93" s="1" t="s">
        <v>213</v>
      </c>
      <c r="T93" s="1" t="s">
        <v>214</v>
      </c>
      <c r="U93" s="1" t="s">
        <v>0</v>
      </c>
    </row>
    <row r="94" spans="1:21" ht="45" x14ac:dyDescent="0.25">
      <c r="A94" s="6">
        <v>42506</v>
      </c>
      <c r="B94" s="13">
        <v>16</v>
      </c>
      <c r="C94" s="5" t="s">
        <v>203</v>
      </c>
      <c r="D94" s="137" t="s">
        <v>60</v>
      </c>
      <c r="E94" s="137"/>
      <c r="F94" s="137"/>
      <c r="G94" s="137"/>
      <c r="H94" s="5" t="s">
        <v>157</v>
      </c>
      <c r="I94" s="3" t="s">
        <v>17</v>
      </c>
      <c r="J94" s="4">
        <v>0.29166666666666669</v>
      </c>
      <c r="K94" s="4">
        <v>0.20833333333333334</v>
      </c>
      <c r="Q94" s="2">
        <v>258</v>
      </c>
      <c r="R94" s="2">
        <f t="shared" si="2"/>
        <v>258</v>
      </c>
      <c r="S94" s="1" t="s">
        <v>211</v>
      </c>
      <c r="T94" s="1" t="s">
        <v>212</v>
      </c>
      <c r="U94" s="1" t="s">
        <v>0</v>
      </c>
    </row>
    <row r="95" spans="1:21" ht="45" x14ac:dyDescent="0.25">
      <c r="A95" s="6">
        <v>42509</v>
      </c>
      <c r="B95" s="13">
        <v>19</v>
      </c>
      <c r="C95" s="5" t="s">
        <v>203</v>
      </c>
      <c r="D95" s="137" t="s">
        <v>162</v>
      </c>
      <c r="E95" s="137"/>
      <c r="F95" s="137"/>
      <c r="G95" s="137"/>
      <c r="H95" s="5" t="s">
        <v>157</v>
      </c>
      <c r="I95" s="3" t="s">
        <v>17</v>
      </c>
      <c r="J95" s="4">
        <v>0.33333333333333331</v>
      </c>
      <c r="K95" s="4">
        <v>0.58333333333333337</v>
      </c>
      <c r="Q95" s="2">
        <v>258</v>
      </c>
      <c r="R95" s="2">
        <f t="shared" si="2"/>
        <v>258</v>
      </c>
      <c r="S95" s="1" t="s">
        <v>215</v>
      </c>
      <c r="T95" s="1" t="s">
        <v>216</v>
      </c>
      <c r="U95" s="1" t="s">
        <v>0</v>
      </c>
    </row>
    <row r="96" spans="1:21" ht="30" x14ac:dyDescent="0.25">
      <c r="A96" s="6">
        <v>42514</v>
      </c>
      <c r="B96" s="24" t="s">
        <v>217</v>
      </c>
      <c r="C96" s="5" t="s">
        <v>203</v>
      </c>
      <c r="D96" s="137" t="s">
        <v>199</v>
      </c>
      <c r="E96" s="137"/>
      <c r="F96" s="137"/>
      <c r="G96" s="137"/>
      <c r="H96" s="5" t="s">
        <v>157</v>
      </c>
      <c r="I96" s="3" t="s">
        <v>208</v>
      </c>
      <c r="J96" s="4">
        <v>0.41666666666666669</v>
      </c>
      <c r="K96" s="4">
        <v>4.1666666666666664E-2</v>
      </c>
      <c r="Q96" s="2">
        <v>1628</v>
      </c>
      <c r="R96" s="2">
        <f t="shared" si="2"/>
        <v>1628</v>
      </c>
      <c r="S96" s="1" t="s">
        <v>218</v>
      </c>
      <c r="T96" s="1" t="s">
        <v>219</v>
      </c>
      <c r="U96" s="1" t="s">
        <v>0</v>
      </c>
    </row>
    <row r="97" spans="1:21" ht="60" x14ac:dyDescent="0.25">
      <c r="A97" s="6">
        <v>42514</v>
      </c>
      <c r="B97" s="13">
        <v>20</v>
      </c>
      <c r="C97" s="5" t="s">
        <v>203</v>
      </c>
      <c r="D97" s="137" t="s">
        <v>220</v>
      </c>
      <c r="E97" s="137"/>
      <c r="F97" s="137"/>
      <c r="G97" s="137"/>
      <c r="H97" s="5" t="s">
        <v>221</v>
      </c>
      <c r="I97" s="3" t="s">
        <v>17</v>
      </c>
      <c r="J97" s="4">
        <v>0.45833333333333331</v>
      </c>
      <c r="K97" s="4">
        <v>0.625</v>
      </c>
      <c r="Q97" s="2">
        <v>166</v>
      </c>
      <c r="R97" s="2">
        <f t="shared" si="2"/>
        <v>166</v>
      </c>
      <c r="S97" s="1" t="s">
        <v>222</v>
      </c>
      <c r="T97" s="1" t="s">
        <v>225</v>
      </c>
      <c r="U97" s="1" t="s">
        <v>0</v>
      </c>
    </row>
    <row r="98" spans="1:21" ht="45" x14ac:dyDescent="0.25">
      <c r="A98" s="6">
        <v>42514</v>
      </c>
      <c r="B98" s="13">
        <v>19</v>
      </c>
      <c r="C98" s="5" t="s">
        <v>203</v>
      </c>
      <c r="D98" s="137" t="s">
        <v>220</v>
      </c>
      <c r="E98" s="137"/>
      <c r="F98" s="137"/>
      <c r="G98" s="137"/>
      <c r="H98" s="5" t="s">
        <v>221</v>
      </c>
      <c r="I98" s="3" t="s">
        <v>17</v>
      </c>
      <c r="J98" s="4">
        <v>0.33333333333333331</v>
      </c>
      <c r="K98" s="4">
        <v>0.1875</v>
      </c>
      <c r="Q98" s="2">
        <v>258</v>
      </c>
      <c r="R98" s="2">
        <f t="shared" si="2"/>
        <v>258</v>
      </c>
      <c r="S98" s="1" t="s">
        <v>223</v>
      </c>
      <c r="T98" s="1" t="s">
        <v>224</v>
      </c>
      <c r="U98" s="1" t="s">
        <v>0</v>
      </c>
    </row>
    <row r="99" spans="1:21" ht="75" x14ac:dyDescent="0.25">
      <c r="A99" s="6">
        <v>42503</v>
      </c>
      <c r="B99" s="24" t="s">
        <v>226</v>
      </c>
      <c r="C99" s="5" t="s">
        <v>203</v>
      </c>
      <c r="D99" s="137" t="s">
        <v>227</v>
      </c>
      <c r="E99" s="137"/>
      <c r="F99" s="137"/>
      <c r="G99" s="137"/>
      <c r="H99" s="5" t="s">
        <v>90</v>
      </c>
      <c r="I99" s="3" t="s">
        <v>228</v>
      </c>
      <c r="J99" s="4">
        <v>0.375</v>
      </c>
      <c r="M99" s="2">
        <v>750</v>
      </c>
      <c r="O99" s="2">
        <v>5321</v>
      </c>
      <c r="Q99" s="2">
        <v>2634</v>
      </c>
      <c r="R99" s="2">
        <f t="shared" si="2"/>
        <v>8705</v>
      </c>
      <c r="T99" s="1" t="s">
        <v>229</v>
      </c>
      <c r="U99" s="1" t="s">
        <v>0</v>
      </c>
    </row>
    <row r="100" spans="1:21" x14ac:dyDescent="0.25">
      <c r="A100" s="6">
        <v>42507</v>
      </c>
      <c r="B100" s="60"/>
      <c r="C100" s="5" t="s">
        <v>203</v>
      </c>
      <c r="D100" s="137" t="s">
        <v>60</v>
      </c>
      <c r="E100" s="137"/>
      <c r="F100" s="137"/>
      <c r="G100" s="137"/>
      <c r="H100" s="5" t="s">
        <v>157</v>
      </c>
      <c r="I100" s="3" t="s">
        <v>17</v>
      </c>
      <c r="J100" s="4">
        <v>0.29166666666666669</v>
      </c>
      <c r="K100" s="4">
        <v>0.58333333333333337</v>
      </c>
      <c r="Q100" s="2">
        <v>92</v>
      </c>
      <c r="R100" s="2">
        <f t="shared" si="2"/>
        <v>92</v>
      </c>
      <c r="S100" s="1" t="s">
        <v>230</v>
      </c>
      <c r="T100" s="1" t="s">
        <v>231</v>
      </c>
      <c r="U100" s="1" t="s">
        <v>0</v>
      </c>
    </row>
    <row r="101" spans="1:21" x14ac:dyDescent="0.25">
      <c r="A101" s="6">
        <v>42507</v>
      </c>
      <c r="B101" s="24">
        <v>11</v>
      </c>
      <c r="C101" s="5" t="s">
        <v>203</v>
      </c>
      <c r="D101" s="137" t="s">
        <v>60</v>
      </c>
      <c r="E101" s="137"/>
      <c r="F101" s="137"/>
      <c r="G101" s="137"/>
      <c r="H101" s="5" t="s">
        <v>157</v>
      </c>
      <c r="I101" s="3" t="s">
        <v>17</v>
      </c>
      <c r="J101" s="4">
        <v>0.29166666666666669</v>
      </c>
      <c r="K101" s="4">
        <v>0.58333333333333337</v>
      </c>
      <c r="N101" s="2">
        <v>40</v>
      </c>
      <c r="Q101" s="2">
        <v>92</v>
      </c>
      <c r="R101" s="2">
        <f t="shared" si="2"/>
        <v>132</v>
      </c>
      <c r="S101" s="1" t="s">
        <v>232</v>
      </c>
      <c r="T101" s="1" t="s">
        <v>233</v>
      </c>
      <c r="U101" s="1" t="s">
        <v>0</v>
      </c>
    </row>
    <row r="102" spans="1:21" ht="45" x14ac:dyDescent="0.25">
      <c r="A102" s="6">
        <v>42507</v>
      </c>
      <c r="B102" s="24">
        <v>12</v>
      </c>
      <c r="C102" s="5" t="s">
        <v>203</v>
      </c>
      <c r="D102" s="137" t="s">
        <v>60</v>
      </c>
      <c r="E102" s="137"/>
      <c r="F102" s="137"/>
      <c r="G102" s="137"/>
      <c r="H102" s="5" t="s">
        <v>157</v>
      </c>
      <c r="I102" s="3" t="s">
        <v>234</v>
      </c>
      <c r="J102" s="4">
        <v>0.1875</v>
      </c>
      <c r="K102" s="4">
        <v>0.875</v>
      </c>
      <c r="N102" s="2">
        <v>250</v>
      </c>
      <c r="Q102" s="2">
        <v>458</v>
      </c>
      <c r="R102" s="2">
        <f t="shared" si="2"/>
        <v>708</v>
      </c>
      <c r="S102" s="1" t="s">
        <v>235</v>
      </c>
      <c r="T102" s="1" t="s">
        <v>236</v>
      </c>
      <c r="U102" s="1" t="s">
        <v>0</v>
      </c>
    </row>
    <row r="103" spans="1:21" x14ac:dyDescent="0.25">
      <c r="A103" s="6">
        <v>42507</v>
      </c>
      <c r="B103" s="24">
        <v>4</v>
      </c>
      <c r="C103" s="5" t="s">
        <v>203</v>
      </c>
      <c r="D103" s="137" t="s">
        <v>60</v>
      </c>
      <c r="E103" s="137"/>
      <c r="F103" s="137"/>
      <c r="G103" s="137"/>
      <c r="H103" s="5" t="s">
        <v>157</v>
      </c>
      <c r="I103" s="3" t="s">
        <v>17</v>
      </c>
      <c r="J103" s="4">
        <v>0.29166666666666669</v>
      </c>
      <c r="K103" s="4">
        <v>0.58333333333333337</v>
      </c>
      <c r="N103" s="2">
        <v>40</v>
      </c>
      <c r="Q103" s="2">
        <v>92</v>
      </c>
      <c r="R103" s="2">
        <f t="shared" si="2"/>
        <v>132</v>
      </c>
      <c r="S103" s="1" t="s">
        <v>237</v>
      </c>
      <c r="T103" s="1" t="s">
        <v>238</v>
      </c>
      <c r="U103" s="1" t="s">
        <v>0</v>
      </c>
    </row>
    <row r="104" spans="1:21" ht="30" x14ac:dyDescent="0.25">
      <c r="A104" s="6">
        <v>42507</v>
      </c>
      <c r="B104" s="24">
        <v>6</v>
      </c>
      <c r="C104" s="5" t="s">
        <v>203</v>
      </c>
      <c r="D104" s="137" t="s">
        <v>190</v>
      </c>
      <c r="E104" s="137"/>
      <c r="F104" s="137"/>
      <c r="G104" s="137"/>
      <c r="H104" s="5" t="s">
        <v>114</v>
      </c>
      <c r="I104" s="3" t="s">
        <v>239</v>
      </c>
      <c r="J104" s="4">
        <v>0.25</v>
      </c>
      <c r="K104" s="4">
        <v>0.83333333333333337</v>
      </c>
      <c r="O104" s="2">
        <v>28</v>
      </c>
      <c r="Q104" s="2">
        <v>350</v>
      </c>
      <c r="R104" s="2">
        <f t="shared" si="2"/>
        <v>378</v>
      </c>
      <c r="S104" s="1" t="s">
        <v>240</v>
      </c>
      <c r="T104" s="1" t="s">
        <v>241</v>
      </c>
      <c r="U104" s="1" t="s">
        <v>0</v>
      </c>
    </row>
    <row r="105" spans="1:21" ht="30" x14ac:dyDescent="0.25">
      <c r="A105" s="6">
        <v>42507</v>
      </c>
      <c r="B105" s="24">
        <v>26</v>
      </c>
      <c r="C105" s="5" t="s">
        <v>203</v>
      </c>
      <c r="D105" s="137" t="s">
        <v>190</v>
      </c>
      <c r="E105" s="137"/>
      <c r="F105" s="137"/>
      <c r="G105" s="137"/>
      <c r="H105" s="5" t="s">
        <v>114</v>
      </c>
      <c r="I105" s="3" t="s">
        <v>242</v>
      </c>
      <c r="J105" s="4">
        <v>0.29166666666666669</v>
      </c>
      <c r="K105" s="4">
        <v>0.60416666666666663</v>
      </c>
      <c r="Q105" s="2">
        <v>201</v>
      </c>
      <c r="R105" s="2">
        <f t="shared" si="2"/>
        <v>201</v>
      </c>
      <c r="S105" s="1" t="s">
        <v>243</v>
      </c>
      <c r="T105" s="1" t="s">
        <v>244</v>
      </c>
      <c r="U105" s="1" t="s">
        <v>0</v>
      </c>
    </row>
    <row r="106" spans="1:21" x14ac:dyDescent="0.25">
      <c r="A106" s="6">
        <v>42507</v>
      </c>
      <c r="B106" s="24">
        <v>4</v>
      </c>
      <c r="C106" s="5" t="s">
        <v>203</v>
      </c>
      <c r="D106" s="137" t="s">
        <v>194</v>
      </c>
      <c r="E106" s="137"/>
      <c r="F106" s="137"/>
      <c r="G106" s="137"/>
      <c r="H106" s="5" t="s">
        <v>195</v>
      </c>
      <c r="I106" s="3" t="s">
        <v>17</v>
      </c>
      <c r="J106" s="4">
        <v>0.29166666666666669</v>
      </c>
      <c r="K106" s="4">
        <v>0.58333333333333337</v>
      </c>
      <c r="Q106" s="2">
        <v>92</v>
      </c>
      <c r="R106" s="2">
        <f t="shared" si="2"/>
        <v>92</v>
      </c>
      <c r="S106" s="1" t="s">
        <v>245</v>
      </c>
      <c r="T106" s="1" t="s">
        <v>246</v>
      </c>
      <c r="U106" s="1" t="s">
        <v>0</v>
      </c>
    </row>
    <row r="107" spans="1:21" x14ac:dyDescent="0.25">
      <c r="A107" s="6">
        <v>42507</v>
      </c>
      <c r="B107" s="24">
        <v>27</v>
      </c>
      <c r="C107" s="5" t="s">
        <v>203</v>
      </c>
      <c r="D107" s="137" t="s">
        <v>194</v>
      </c>
      <c r="E107" s="137"/>
      <c r="F107" s="137"/>
      <c r="G107" s="137"/>
      <c r="H107" s="5" t="s">
        <v>195</v>
      </c>
      <c r="I107" s="3" t="s">
        <v>17</v>
      </c>
      <c r="J107" s="4">
        <v>0.29166666666666669</v>
      </c>
      <c r="K107" s="4">
        <v>0.58333333333333337</v>
      </c>
      <c r="Q107" s="2">
        <v>92</v>
      </c>
      <c r="R107" s="2">
        <f t="shared" si="2"/>
        <v>92</v>
      </c>
      <c r="S107" s="1" t="s">
        <v>247</v>
      </c>
      <c r="T107" s="1" t="s">
        <v>248</v>
      </c>
      <c r="U107" s="1" t="s">
        <v>0</v>
      </c>
    </row>
    <row r="108" spans="1:21" x14ac:dyDescent="0.25">
      <c r="A108" s="6">
        <v>42507</v>
      </c>
      <c r="B108" s="24">
        <v>11</v>
      </c>
      <c r="C108" s="5" t="s">
        <v>203</v>
      </c>
      <c r="D108" s="137" t="s">
        <v>194</v>
      </c>
      <c r="E108" s="137"/>
      <c r="F108" s="137"/>
      <c r="G108" s="137"/>
      <c r="H108" s="5" t="s">
        <v>195</v>
      </c>
      <c r="I108" s="3" t="s">
        <v>17</v>
      </c>
      <c r="J108" s="4">
        <v>0.29166666666666669</v>
      </c>
      <c r="K108" s="4">
        <v>0.58333333333333337</v>
      </c>
      <c r="Q108" s="2">
        <v>92</v>
      </c>
      <c r="R108" s="2">
        <f t="shared" si="2"/>
        <v>92</v>
      </c>
      <c r="S108" s="1" t="s">
        <v>249</v>
      </c>
      <c r="T108" s="1" t="s">
        <v>246</v>
      </c>
      <c r="U108" s="1" t="s">
        <v>0</v>
      </c>
    </row>
    <row r="109" spans="1:21" x14ac:dyDescent="0.25">
      <c r="A109" s="6">
        <v>42507</v>
      </c>
      <c r="B109" s="24">
        <v>21</v>
      </c>
      <c r="C109" s="5" t="s">
        <v>203</v>
      </c>
      <c r="D109" s="137" t="s">
        <v>194</v>
      </c>
      <c r="E109" s="137"/>
      <c r="F109" s="137"/>
      <c r="G109" s="137"/>
      <c r="H109" s="5" t="s">
        <v>195</v>
      </c>
      <c r="I109" s="3" t="s">
        <v>17</v>
      </c>
      <c r="J109" s="4">
        <v>0.29166666666666669</v>
      </c>
      <c r="K109" s="4">
        <v>0.58333333333333337</v>
      </c>
      <c r="Q109" s="2">
        <v>92</v>
      </c>
      <c r="R109" s="2">
        <f t="shared" si="2"/>
        <v>92</v>
      </c>
      <c r="S109" s="1" t="s">
        <v>250</v>
      </c>
      <c r="T109" s="1" t="s">
        <v>248</v>
      </c>
      <c r="U109" s="1" t="s">
        <v>0</v>
      </c>
    </row>
    <row r="110" spans="1:21" x14ac:dyDescent="0.25">
      <c r="A110" s="6">
        <v>42507</v>
      </c>
      <c r="B110" s="24">
        <v>5</v>
      </c>
      <c r="C110" s="5" t="s">
        <v>203</v>
      </c>
      <c r="D110" s="137" t="s">
        <v>251</v>
      </c>
      <c r="E110" s="137"/>
      <c r="F110" s="137"/>
      <c r="G110" s="137"/>
      <c r="H110" s="5" t="s">
        <v>90</v>
      </c>
      <c r="I110" s="3" t="s">
        <v>252</v>
      </c>
      <c r="J110" s="4">
        <v>0.29166666666666669</v>
      </c>
      <c r="K110" s="4">
        <v>0.5</v>
      </c>
      <c r="Q110" s="2">
        <v>73</v>
      </c>
      <c r="R110" s="2">
        <f t="shared" si="2"/>
        <v>73</v>
      </c>
      <c r="S110" s="1" t="s">
        <v>253</v>
      </c>
      <c r="T110" s="1" t="s">
        <v>254</v>
      </c>
      <c r="U110" s="1" t="s">
        <v>0</v>
      </c>
    </row>
    <row r="111" spans="1:21" x14ac:dyDescent="0.25">
      <c r="A111" s="6">
        <v>42507</v>
      </c>
      <c r="B111" s="24">
        <v>13</v>
      </c>
      <c r="C111" s="5" t="s">
        <v>203</v>
      </c>
      <c r="D111" s="137" t="s">
        <v>255</v>
      </c>
      <c r="E111" s="137"/>
      <c r="F111" s="137"/>
      <c r="G111" s="137"/>
      <c r="H111" s="5" t="s">
        <v>90</v>
      </c>
      <c r="I111" s="3" t="s">
        <v>96</v>
      </c>
      <c r="J111" s="4">
        <v>0.33333333333333331</v>
      </c>
      <c r="K111" s="4">
        <v>0.5</v>
      </c>
      <c r="Q111" s="2">
        <v>92</v>
      </c>
      <c r="R111" s="2">
        <f t="shared" si="2"/>
        <v>92</v>
      </c>
      <c r="S111" s="1" t="s">
        <v>256</v>
      </c>
      <c r="T111" s="1" t="s">
        <v>254</v>
      </c>
      <c r="U111" s="1" t="s">
        <v>0</v>
      </c>
    </row>
    <row r="112" spans="1:21" x14ac:dyDescent="0.25">
      <c r="A112" s="6">
        <v>42507</v>
      </c>
      <c r="B112" s="24">
        <v>4</v>
      </c>
      <c r="C112" s="5" t="s">
        <v>203</v>
      </c>
      <c r="D112" s="137" t="s">
        <v>257</v>
      </c>
      <c r="E112" s="137"/>
      <c r="F112" s="137"/>
      <c r="G112" s="137"/>
      <c r="H112" s="5" t="s">
        <v>90</v>
      </c>
      <c r="I112" s="3" t="s">
        <v>17</v>
      </c>
      <c r="J112" s="4">
        <v>0.29166666666666669</v>
      </c>
      <c r="K112" s="4">
        <v>0.58333333333333337</v>
      </c>
      <c r="Q112" s="2">
        <v>92</v>
      </c>
      <c r="R112" s="2">
        <f t="shared" si="2"/>
        <v>92</v>
      </c>
      <c r="S112" s="1" t="s">
        <v>245</v>
      </c>
      <c r="T112" s="1" t="s">
        <v>246</v>
      </c>
      <c r="U112" s="1" t="s">
        <v>0</v>
      </c>
    </row>
    <row r="113" spans="1:21" x14ac:dyDescent="0.25">
      <c r="A113" s="6">
        <v>42507</v>
      </c>
      <c r="B113" s="24">
        <v>17</v>
      </c>
      <c r="C113" s="5" t="s">
        <v>203</v>
      </c>
      <c r="D113" s="137" t="s">
        <v>258</v>
      </c>
      <c r="E113" s="137"/>
      <c r="F113" s="137"/>
      <c r="G113" s="137"/>
      <c r="H113" s="5" t="s">
        <v>90</v>
      </c>
      <c r="I113" s="3" t="s">
        <v>96</v>
      </c>
      <c r="J113" s="4">
        <v>0.31944444444444448</v>
      </c>
      <c r="K113" s="4">
        <v>0.58333333333333337</v>
      </c>
      <c r="Q113" s="2">
        <v>92</v>
      </c>
      <c r="R113" s="2">
        <f t="shared" si="2"/>
        <v>92</v>
      </c>
      <c r="S113" s="1" t="s">
        <v>259</v>
      </c>
      <c r="T113" s="1" t="s">
        <v>254</v>
      </c>
      <c r="U113" s="1" t="s">
        <v>0</v>
      </c>
    </row>
    <row r="114" spans="1:21" x14ac:dyDescent="0.25">
      <c r="A114" s="6">
        <v>42507</v>
      </c>
      <c r="B114" s="24">
        <v>2</v>
      </c>
      <c r="C114" s="5" t="s">
        <v>203</v>
      </c>
      <c r="D114" s="137" t="s">
        <v>258</v>
      </c>
      <c r="E114" s="137"/>
      <c r="F114" s="137"/>
      <c r="G114" s="137"/>
      <c r="H114" s="5" t="s">
        <v>90</v>
      </c>
      <c r="I114" s="3" t="s">
        <v>96</v>
      </c>
      <c r="J114" s="4">
        <v>0.27083333333333331</v>
      </c>
      <c r="K114" s="4">
        <v>0.58333333333333337</v>
      </c>
      <c r="Q114" s="2">
        <v>92</v>
      </c>
      <c r="R114" s="2">
        <f t="shared" si="2"/>
        <v>92</v>
      </c>
      <c r="S114" s="1" t="s">
        <v>260</v>
      </c>
      <c r="T114" s="1" t="s">
        <v>254</v>
      </c>
      <c r="U114" s="1" t="s">
        <v>0</v>
      </c>
    </row>
    <row r="115" spans="1:21" ht="30" x14ac:dyDescent="0.25">
      <c r="A115" s="6">
        <v>42507</v>
      </c>
      <c r="B115" s="24" t="s">
        <v>217</v>
      </c>
      <c r="C115" s="5" t="s">
        <v>203</v>
      </c>
      <c r="D115" s="137" t="s">
        <v>261</v>
      </c>
      <c r="E115" s="137"/>
      <c r="F115" s="137"/>
      <c r="G115" s="137"/>
      <c r="H115" s="5" t="s">
        <v>262</v>
      </c>
      <c r="I115" s="3" t="s">
        <v>208</v>
      </c>
      <c r="J115" s="4">
        <v>0.41666666666666669</v>
      </c>
      <c r="K115" s="4">
        <v>4.1666666666666664E-2</v>
      </c>
      <c r="Q115" s="2">
        <v>1628</v>
      </c>
      <c r="R115" s="2">
        <f t="shared" si="2"/>
        <v>1628</v>
      </c>
      <c r="S115" s="1" t="s">
        <v>263</v>
      </c>
      <c r="T115" s="1" t="s">
        <v>219</v>
      </c>
      <c r="U115" s="1" t="s">
        <v>0</v>
      </c>
    </row>
    <row r="116" spans="1:21" ht="45" x14ac:dyDescent="0.25">
      <c r="A116" s="6">
        <v>42507</v>
      </c>
      <c r="B116" s="24">
        <v>16</v>
      </c>
      <c r="C116" s="5" t="s">
        <v>203</v>
      </c>
      <c r="D116" s="137" t="s">
        <v>162</v>
      </c>
      <c r="E116" s="137"/>
      <c r="F116" s="137"/>
      <c r="G116" s="137"/>
      <c r="H116" s="5" t="s">
        <v>157</v>
      </c>
      <c r="I116" s="3" t="s">
        <v>17</v>
      </c>
      <c r="J116" s="4">
        <v>0.29166666666666669</v>
      </c>
      <c r="K116" s="4">
        <v>0.70833333333333337</v>
      </c>
      <c r="Q116" s="2">
        <v>258</v>
      </c>
      <c r="R116" s="2">
        <f t="shared" si="2"/>
        <v>258</v>
      </c>
      <c r="S116" s="1" t="s">
        <v>264</v>
      </c>
      <c r="T116" s="1" t="s">
        <v>212</v>
      </c>
      <c r="U116" s="1" t="s">
        <v>0</v>
      </c>
    </row>
    <row r="117" spans="1:21" ht="30" x14ac:dyDescent="0.25">
      <c r="A117" s="6">
        <v>42501</v>
      </c>
      <c r="B117" s="61" t="s">
        <v>269</v>
      </c>
      <c r="C117" s="5" t="s">
        <v>203</v>
      </c>
      <c r="D117" s="137" t="s">
        <v>265</v>
      </c>
      <c r="E117" s="137"/>
      <c r="F117" s="137"/>
      <c r="G117" s="137"/>
      <c r="H117" s="5" t="s">
        <v>90</v>
      </c>
      <c r="I117" s="3" t="s">
        <v>266</v>
      </c>
      <c r="J117" s="4">
        <v>0.75</v>
      </c>
      <c r="K117" s="4">
        <v>0.75</v>
      </c>
      <c r="L117" s="2">
        <v>1791</v>
      </c>
      <c r="Q117" s="2">
        <v>1416</v>
      </c>
      <c r="R117" s="2">
        <f t="shared" si="2"/>
        <v>3207</v>
      </c>
      <c r="S117" s="1" t="s">
        <v>267</v>
      </c>
      <c r="T117" s="1" t="s">
        <v>268</v>
      </c>
      <c r="U117" s="1" t="s">
        <v>0</v>
      </c>
    </row>
    <row r="118" spans="1:21" ht="30" x14ac:dyDescent="0.25">
      <c r="A118" s="6">
        <v>42501</v>
      </c>
      <c r="B118" s="24" t="s">
        <v>269</v>
      </c>
      <c r="C118" s="5" t="s">
        <v>203</v>
      </c>
      <c r="D118" s="137" t="s">
        <v>270</v>
      </c>
      <c r="E118" s="137"/>
      <c r="F118" s="137"/>
      <c r="G118" s="137"/>
      <c r="H118" s="5" t="s">
        <v>90</v>
      </c>
      <c r="I118" s="3" t="s">
        <v>266</v>
      </c>
      <c r="J118" s="4">
        <v>0.75</v>
      </c>
      <c r="K118" s="4">
        <v>0.75</v>
      </c>
      <c r="L118" s="2">
        <v>1719</v>
      </c>
      <c r="Q118" s="2">
        <v>1416</v>
      </c>
      <c r="R118" s="2">
        <f t="shared" si="2"/>
        <v>3135</v>
      </c>
      <c r="S118" s="1" t="s">
        <v>259</v>
      </c>
      <c r="T118" s="1" t="s">
        <v>268</v>
      </c>
      <c r="U118" s="1" t="s">
        <v>0</v>
      </c>
    </row>
    <row r="119" spans="1:21" ht="30" x14ac:dyDescent="0.25">
      <c r="A119" s="6">
        <v>42503</v>
      </c>
      <c r="B119" s="24">
        <v>16</v>
      </c>
      <c r="C119" s="5" t="s">
        <v>203</v>
      </c>
      <c r="D119" s="137" t="s">
        <v>199</v>
      </c>
      <c r="E119" s="137"/>
      <c r="F119" s="137"/>
      <c r="G119" s="137"/>
      <c r="H119" s="5" t="s">
        <v>157</v>
      </c>
      <c r="I119" s="3" t="s">
        <v>271</v>
      </c>
      <c r="J119" s="4">
        <v>0.16666666666666666</v>
      </c>
      <c r="K119" s="4">
        <v>0.77083333333333337</v>
      </c>
      <c r="M119" s="2">
        <v>500</v>
      </c>
      <c r="P119" s="2">
        <v>334.03</v>
      </c>
      <c r="Q119" s="2">
        <v>458</v>
      </c>
      <c r="R119" s="2">
        <f t="shared" si="2"/>
        <v>1292.03</v>
      </c>
      <c r="S119" s="1" t="s">
        <v>272</v>
      </c>
      <c r="T119" s="1" t="s">
        <v>273</v>
      </c>
      <c r="U119" s="1" t="s">
        <v>0</v>
      </c>
    </row>
    <row r="120" spans="1:21" ht="30" x14ac:dyDescent="0.25">
      <c r="A120" s="6">
        <v>42507</v>
      </c>
      <c r="B120" s="24">
        <v>4</v>
      </c>
      <c r="C120" s="5" t="s">
        <v>203</v>
      </c>
      <c r="D120" s="137" t="s">
        <v>274</v>
      </c>
      <c r="E120" s="137"/>
      <c r="F120" s="137"/>
      <c r="G120" s="137"/>
      <c r="H120" s="5" t="s">
        <v>90</v>
      </c>
      <c r="I120" s="3" t="s">
        <v>275</v>
      </c>
      <c r="J120" s="4">
        <v>0.52083333333333337</v>
      </c>
      <c r="K120" s="3">
        <v>17</v>
      </c>
      <c r="Q120" s="2">
        <v>166</v>
      </c>
      <c r="R120" s="2">
        <f t="shared" si="2"/>
        <v>166</v>
      </c>
      <c r="S120" s="1" t="s">
        <v>276</v>
      </c>
      <c r="T120" s="1" t="s">
        <v>254</v>
      </c>
      <c r="U120" s="1" t="s">
        <v>0</v>
      </c>
    </row>
    <row r="121" spans="1:21" x14ac:dyDescent="0.25">
      <c r="A121" s="6">
        <v>42507</v>
      </c>
      <c r="B121" s="24">
        <v>17</v>
      </c>
      <c r="C121" s="5" t="s">
        <v>203</v>
      </c>
      <c r="D121" s="137" t="s">
        <v>274</v>
      </c>
      <c r="E121" s="137"/>
      <c r="F121" s="137"/>
      <c r="G121" s="137"/>
      <c r="H121" s="5" t="s">
        <v>90</v>
      </c>
      <c r="I121" s="3" t="s">
        <v>17</v>
      </c>
      <c r="J121" s="4">
        <v>0.33333333333333331</v>
      </c>
      <c r="K121" s="4">
        <v>0.47916666666666669</v>
      </c>
      <c r="Q121" s="2">
        <v>92</v>
      </c>
      <c r="R121" s="2">
        <f t="shared" ref="R121:R137" si="3">L121+M121+N121+O121+P121+Q121</f>
        <v>92</v>
      </c>
      <c r="S121" s="1" t="s">
        <v>277</v>
      </c>
      <c r="T121" s="1" t="s">
        <v>254</v>
      </c>
      <c r="U121" s="1" t="s">
        <v>0</v>
      </c>
    </row>
    <row r="122" spans="1:21" ht="30" x14ac:dyDescent="0.25">
      <c r="A122" s="6">
        <v>42507</v>
      </c>
      <c r="B122" s="24">
        <v>26</v>
      </c>
      <c r="C122" s="5" t="s">
        <v>203</v>
      </c>
      <c r="D122" s="137" t="s">
        <v>139</v>
      </c>
      <c r="E122" s="137"/>
      <c r="F122" s="137"/>
      <c r="G122" s="137"/>
      <c r="H122" s="5" t="s">
        <v>74</v>
      </c>
      <c r="I122" s="3" t="s">
        <v>17</v>
      </c>
      <c r="J122" s="4">
        <v>0.58333333333333337</v>
      </c>
      <c r="K122" s="4">
        <v>0.875</v>
      </c>
      <c r="Q122" s="2">
        <v>330</v>
      </c>
      <c r="R122" s="2">
        <f t="shared" si="3"/>
        <v>330</v>
      </c>
      <c r="T122" s="1" t="s">
        <v>278</v>
      </c>
      <c r="U122" s="1" t="s">
        <v>49</v>
      </c>
    </row>
    <row r="123" spans="1:21" ht="45" x14ac:dyDescent="0.25">
      <c r="A123" s="6">
        <v>42507</v>
      </c>
      <c r="B123" s="24">
        <v>29</v>
      </c>
      <c r="C123" s="5" t="s">
        <v>203</v>
      </c>
      <c r="D123" s="137" t="s">
        <v>139</v>
      </c>
      <c r="E123" s="137"/>
      <c r="F123" s="137"/>
      <c r="G123" s="137"/>
      <c r="H123" s="5" t="s">
        <v>74</v>
      </c>
      <c r="I123" s="3" t="s">
        <v>105</v>
      </c>
      <c r="J123" s="4">
        <v>0.54166666666666663</v>
      </c>
      <c r="K123" s="4">
        <v>0.875</v>
      </c>
      <c r="Q123" s="2">
        <v>147</v>
      </c>
      <c r="R123" s="2">
        <f t="shared" si="3"/>
        <v>147</v>
      </c>
      <c r="T123" s="1" t="s">
        <v>279</v>
      </c>
      <c r="U123" s="1" t="s">
        <v>175</v>
      </c>
    </row>
    <row r="124" spans="1:21" ht="60" x14ac:dyDescent="0.25">
      <c r="A124" s="62">
        <v>42507</v>
      </c>
      <c r="B124" s="13">
        <v>20</v>
      </c>
      <c r="C124" s="5" t="s">
        <v>203</v>
      </c>
      <c r="D124" s="133" t="s">
        <v>139</v>
      </c>
      <c r="E124" s="133"/>
      <c r="F124" s="133"/>
      <c r="G124" s="133"/>
      <c r="H124" s="5" t="s">
        <v>74</v>
      </c>
      <c r="I124" s="3" t="s">
        <v>17</v>
      </c>
      <c r="J124" s="4">
        <v>0.35416666666666669</v>
      </c>
      <c r="K124" s="4">
        <v>0.70833333333333337</v>
      </c>
      <c r="Q124" s="17">
        <v>330</v>
      </c>
      <c r="R124" s="17">
        <f t="shared" si="3"/>
        <v>330</v>
      </c>
      <c r="T124" s="1" t="s">
        <v>280</v>
      </c>
      <c r="U124" s="1" t="s">
        <v>175</v>
      </c>
    </row>
    <row r="125" spans="1:21" ht="30" x14ac:dyDescent="0.25">
      <c r="A125" s="6">
        <v>42507</v>
      </c>
      <c r="B125" s="24">
        <v>4</v>
      </c>
      <c r="C125" s="5" t="s">
        <v>203</v>
      </c>
      <c r="D125" s="137" t="s">
        <v>139</v>
      </c>
      <c r="E125" s="137"/>
      <c r="F125" s="137"/>
      <c r="G125" s="137"/>
      <c r="H125" s="5" t="s">
        <v>74</v>
      </c>
      <c r="I125" s="3" t="s">
        <v>17</v>
      </c>
      <c r="J125" s="4">
        <v>0.33333333333333331</v>
      </c>
      <c r="K125" s="4" t="s">
        <v>281</v>
      </c>
      <c r="Q125" s="2">
        <v>330</v>
      </c>
      <c r="R125" s="2">
        <f t="shared" si="3"/>
        <v>330</v>
      </c>
      <c r="T125" s="1" t="s">
        <v>282</v>
      </c>
      <c r="U125" s="1" t="s">
        <v>175</v>
      </c>
    </row>
    <row r="126" spans="1:21" ht="30" x14ac:dyDescent="0.25">
      <c r="A126" s="6">
        <v>42507</v>
      </c>
      <c r="B126" s="24">
        <v>13</v>
      </c>
      <c r="C126" s="5" t="s">
        <v>203</v>
      </c>
      <c r="D126" s="137" t="s">
        <v>139</v>
      </c>
      <c r="E126" s="137"/>
      <c r="F126" s="137"/>
      <c r="G126" s="137"/>
      <c r="H126" s="5" t="s">
        <v>74</v>
      </c>
      <c r="I126" s="3" t="s">
        <v>17</v>
      </c>
      <c r="J126" s="4">
        <v>0.3125</v>
      </c>
      <c r="K126" s="4">
        <v>0.70833333333333337</v>
      </c>
      <c r="Q126" s="2">
        <v>330</v>
      </c>
      <c r="R126" s="2">
        <f t="shared" si="3"/>
        <v>330</v>
      </c>
      <c r="T126" s="1" t="s">
        <v>283</v>
      </c>
      <c r="U126" s="1" t="s">
        <v>175</v>
      </c>
    </row>
    <row r="127" spans="1:21" ht="30" x14ac:dyDescent="0.25">
      <c r="A127" s="62">
        <v>42507</v>
      </c>
      <c r="B127" s="24">
        <v>17</v>
      </c>
      <c r="C127" s="5" t="s">
        <v>203</v>
      </c>
      <c r="D127" s="133" t="s">
        <v>139</v>
      </c>
      <c r="E127" s="133"/>
      <c r="F127" s="133"/>
      <c r="G127" s="133"/>
      <c r="H127" s="5" t="s">
        <v>74</v>
      </c>
      <c r="I127" s="3" t="s">
        <v>208</v>
      </c>
      <c r="J127" s="4">
        <v>0.41666666666666669</v>
      </c>
      <c r="K127" s="4">
        <v>4.1666666666666664E-2</v>
      </c>
      <c r="O127" s="2">
        <v>5000</v>
      </c>
      <c r="Q127" s="2">
        <v>2474</v>
      </c>
      <c r="R127" s="2">
        <f t="shared" si="3"/>
        <v>7474</v>
      </c>
      <c r="T127" s="1" t="s">
        <v>219</v>
      </c>
      <c r="U127" s="1" t="s">
        <v>175</v>
      </c>
    </row>
    <row r="128" spans="1:21" x14ac:dyDescent="0.25">
      <c r="A128" s="64">
        <v>42495</v>
      </c>
      <c r="B128" s="24">
        <v>5</v>
      </c>
      <c r="C128" s="5" t="s">
        <v>203</v>
      </c>
      <c r="D128" s="137" t="s">
        <v>42</v>
      </c>
      <c r="E128" s="137"/>
      <c r="F128" s="137"/>
      <c r="G128" s="137"/>
      <c r="H128" s="5" t="s">
        <v>41</v>
      </c>
      <c r="I128" s="3" t="s">
        <v>17</v>
      </c>
      <c r="J128" s="4">
        <v>0.375</v>
      </c>
      <c r="K128" s="4">
        <v>0.58333333333333337</v>
      </c>
      <c r="Q128" s="2">
        <v>166</v>
      </c>
      <c r="R128" s="2">
        <v>166</v>
      </c>
      <c r="S128" s="1" t="s">
        <v>300</v>
      </c>
      <c r="T128" s="1" t="s">
        <v>297</v>
      </c>
      <c r="U128" s="1" t="s">
        <v>61</v>
      </c>
    </row>
    <row r="129" spans="1:21" ht="30" x14ac:dyDescent="0.25">
      <c r="A129" s="6">
        <v>42507</v>
      </c>
      <c r="B129" s="24">
        <v>17</v>
      </c>
      <c r="C129" s="5" t="s">
        <v>203</v>
      </c>
      <c r="D129" s="137" t="s">
        <v>321</v>
      </c>
      <c r="E129" s="137"/>
      <c r="F129" s="137"/>
      <c r="G129" s="137"/>
      <c r="H129" s="5" t="s">
        <v>322</v>
      </c>
      <c r="I129" s="3" t="s">
        <v>17</v>
      </c>
      <c r="J129" s="4">
        <v>0.33333333333333331</v>
      </c>
      <c r="K129" s="4">
        <v>0.58333333333333337</v>
      </c>
      <c r="Q129" s="2">
        <v>258</v>
      </c>
      <c r="R129" s="2">
        <v>258</v>
      </c>
      <c r="S129" s="1" t="s">
        <v>323</v>
      </c>
      <c r="T129" s="1" t="s">
        <v>318</v>
      </c>
      <c r="U129" s="1" t="s">
        <v>61</v>
      </c>
    </row>
    <row r="130" spans="1:21" ht="30" x14ac:dyDescent="0.25">
      <c r="A130" s="6">
        <v>42507</v>
      </c>
      <c r="B130" s="24">
        <v>17</v>
      </c>
      <c r="C130" s="5" t="s">
        <v>203</v>
      </c>
      <c r="D130" s="137" t="s">
        <v>316</v>
      </c>
      <c r="E130" s="137"/>
      <c r="F130" s="137"/>
      <c r="G130" s="137"/>
      <c r="H130" s="5" t="s">
        <v>135</v>
      </c>
      <c r="I130" s="3" t="s">
        <v>17</v>
      </c>
      <c r="J130" s="4">
        <v>0.33333333333333331</v>
      </c>
      <c r="K130" s="4">
        <v>0.58333333333333337</v>
      </c>
      <c r="Q130" s="2">
        <v>258</v>
      </c>
      <c r="R130" s="2">
        <v>258</v>
      </c>
      <c r="S130" s="1" t="s">
        <v>317</v>
      </c>
      <c r="T130" s="1" t="s">
        <v>318</v>
      </c>
      <c r="U130" s="1" t="s">
        <v>61</v>
      </c>
    </row>
    <row r="131" spans="1:21" ht="30" x14ac:dyDescent="0.25">
      <c r="A131" s="65">
        <v>42509</v>
      </c>
      <c r="B131" s="24">
        <v>19</v>
      </c>
      <c r="C131" s="5" t="s">
        <v>203</v>
      </c>
      <c r="D131" s="133" t="s">
        <v>42</v>
      </c>
      <c r="E131" s="133"/>
      <c r="F131" s="133"/>
      <c r="G131" s="133"/>
      <c r="H131" s="5" t="s">
        <v>41</v>
      </c>
      <c r="I131" s="3" t="s">
        <v>17</v>
      </c>
      <c r="J131" s="4">
        <v>0.33333333333333331</v>
      </c>
      <c r="K131" s="4">
        <v>0.58333333333333337</v>
      </c>
      <c r="Q131" s="2">
        <v>258</v>
      </c>
      <c r="R131" s="2">
        <v>258</v>
      </c>
      <c r="S131" s="1" t="s">
        <v>302</v>
      </c>
      <c r="T131" s="1" t="s">
        <v>303</v>
      </c>
      <c r="U131" s="1" t="s">
        <v>61</v>
      </c>
    </row>
    <row r="132" spans="1:21" x14ac:dyDescent="0.25">
      <c r="A132" s="64">
        <v>42510</v>
      </c>
      <c r="B132" s="24">
        <v>20</v>
      </c>
      <c r="C132" s="5" t="s">
        <v>203</v>
      </c>
      <c r="D132" s="137" t="s">
        <v>42</v>
      </c>
      <c r="E132" s="137"/>
      <c r="F132" s="137"/>
      <c r="G132" s="137"/>
      <c r="H132" s="5" t="s">
        <v>41</v>
      </c>
      <c r="I132" s="3" t="s">
        <v>17</v>
      </c>
      <c r="J132" s="4">
        <v>0.45833333333333331</v>
      </c>
      <c r="K132" s="4">
        <v>0.625</v>
      </c>
      <c r="Q132" s="2">
        <v>166</v>
      </c>
      <c r="R132" s="2">
        <v>166</v>
      </c>
      <c r="S132" s="1" t="s">
        <v>301</v>
      </c>
      <c r="T132" s="1" t="s">
        <v>298</v>
      </c>
      <c r="U132" s="1" t="s">
        <v>61</v>
      </c>
    </row>
    <row r="133" spans="1:21" ht="30" x14ac:dyDescent="0.25">
      <c r="A133" s="65">
        <v>42511</v>
      </c>
      <c r="B133" s="24">
        <v>21</v>
      </c>
      <c r="C133" s="5" t="s">
        <v>203</v>
      </c>
      <c r="D133" s="133" t="s">
        <v>42</v>
      </c>
      <c r="E133" s="133"/>
      <c r="F133" s="133"/>
      <c r="G133" s="133"/>
      <c r="H133" s="5" t="s">
        <v>41</v>
      </c>
      <c r="I133" s="3" t="s">
        <v>17</v>
      </c>
      <c r="J133" s="4">
        <v>0.83333333333333337</v>
      </c>
      <c r="K133" s="4">
        <v>4.1666666666666664E-2</v>
      </c>
      <c r="Q133" s="2">
        <v>92</v>
      </c>
      <c r="R133" s="2">
        <v>92</v>
      </c>
      <c r="S133" s="1" t="s">
        <v>304</v>
      </c>
      <c r="T133" s="1" t="s">
        <v>305</v>
      </c>
      <c r="U133" s="1" t="s">
        <v>306</v>
      </c>
    </row>
    <row r="134" spans="1:21" x14ac:dyDescent="0.25">
      <c r="A134" s="64">
        <v>42512</v>
      </c>
      <c r="B134" s="24">
        <v>22</v>
      </c>
      <c r="C134" s="5" t="s">
        <v>203</v>
      </c>
      <c r="D134" s="137" t="s">
        <v>42</v>
      </c>
      <c r="E134" s="137"/>
      <c r="F134" s="137"/>
      <c r="G134" s="137"/>
      <c r="H134" s="5" t="s">
        <v>41</v>
      </c>
      <c r="I134" s="3" t="s">
        <v>17</v>
      </c>
      <c r="J134" s="4">
        <v>0.41666666666666669</v>
      </c>
      <c r="K134" s="4">
        <v>0.66666666666666663</v>
      </c>
      <c r="Q134" s="2">
        <v>166</v>
      </c>
      <c r="R134" s="2">
        <v>166</v>
      </c>
      <c r="S134" s="1" t="s">
        <v>299</v>
      </c>
      <c r="T134" s="1" t="s">
        <v>296</v>
      </c>
      <c r="U134" s="1" t="s">
        <v>61</v>
      </c>
    </row>
    <row r="135" spans="1:21" x14ac:dyDescent="0.25">
      <c r="A135" s="6">
        <v>42514</v>
      </c>
      <c r="B135" s="13">
        <v>24</v>
      </c>
      <c r="C135" s="5" t="s">
        <v>203</v>
      </c>
      <c r="D135" s="137" t="s">
        <v>144</v>
      </c>
      <c r="E135" s="137"/>
      <c r="F135" s="137"/>
      <c r="G135" s="137"/>
      <c r="H135" s="5" t="s">
        <v>18</v>
      </c>
      <c r="I135" s="3" t="s">
        <v>17</v>
      </c>
      <c r="J135" s="4">
        <v>0.39583333333333331</v>
      </c>
      <c r="K135" s="4">
        <v>0.625</v>
      </c>
      <c r="Q135" s="46">
        <v>166</v>
      </c>
      <c r="R135" s="2">
        <f t="shared" si="3"/>
        <v>166</v>
      </c>
      <c r="S135" s="55" t="s">
        <v>284</v>
      </c>
      <c r="T135" s="1" t="s">
        <v>285</v>
      </c>
      <c r="U135" s="1" t="s">
        <v>0</v>
      </c>
    </row>
    <row r="136" spans="1:21" x14ac:dyDescent="0.25">
      <c r="A136" s="6">
        <v>42514</v>
      </c>
      <c r="B136" s="13">
        <v>24</v>
      </c>
      <c r="C136" s="5" t="s">
        <v>203</v>
      </c>
      <c r="D136" s="137" t="s">
        <v>144</v>
      </c>
      <c r="E136" s="137"/>
      <c r="F136" s="137"/>
      <c r="G136" s="137"/>
      <c r="H136" s="5" t="s">
        <v>18</v>
      </c>
      <c r="I136" s="3" t="s">
        <v>17</v>
      </c>
      <c r="J136" s="4">
        <v>0.375</v>
      </c>
      <c r="K136" s="4">
        <v>0.66666666666666663</v>
      </c>
      <c r="Q136" s="46">
        <v>166</v>
      </c>
      <c r="R136" s="2">
        <f t="shared" si="3"/>
        <v>166</v>
      </c>
      <c r="S136" s="55" t="s">
        <v>287</v>
      </c>
      <c r="T136" s="1" t="s">
        <v>288</v>
      </c>
      <c r="U136" s="1" t="s">
        <v>0</v>
      </c>
    </row>
    <row r="137" spans="1:21" x14ac:dyDescent="0.25">
      <c r="A137" s="6">
        <v>42514</v>
      </c>
      <c r="B137" s="13">
        <v>24</v>
      </c>
      <c r="C137" s="5" t="s">
        <v>203</v>
      </c>
      <c r="D137" s="137" t="s">
        <v>144</v>
      </c>
      <c r="E137" s="137"/>
      <c r="F137" s="137"/>
      <c r="G137" s="137"/>
      <c r="H137" s="5" t="s">
        <v>18</v>
      </c>
      <c r="I137" s="3" t="s">
        <v>17</v>
      </c>
      <c r="J137" s="4">
        <v>0.375</v>
      </c>
      <c r="K137" s="4">
        <v>0.66666666666666663</v>
      </c>
      <c r="Q137" s="46">
        <v>202</v>
      </c>
      <c r="R137" s="2">
        <f t="shared" si="3"/>
        <v>202</v>
      </c>
      <c r="S137" s="55" t="s">
        <v>289</v>
      </c>
      <c r="T137" s="1" t="s">
        <v>290</v>
      </c>
      <c r="U137" s="1" t="s">
        <v>0</v>
      </c>
    </row>
    <row r="138" spans="1:21" s="47" customFormat="1" x14ac:dyDescent="0.25">
      <c r="A138" s="50">
        <v>42514</v>
      </c>
      <c r="B138" s="51">
        <v>24</v>
      </c>
      <c r="C138" s="5" t="s">
        <v>203</v>
      </c>
      <c r="D138" s="146" t="s">
        <v>144</v>
      </c>
      <c r="E138" s="146"/>
      <c r="F138" s="146"/>
      <c r="G138" s="146"/>
      <c r="H138" s="5" t="s">
        <v>18</v>
      </c>
      <c r="I138" s="3" t="s">
        <v>17</v>
      </c>
      <c r="J138" s="52">
        <v>0.375</v>
      </c>
      <c r="K138" s="52">
        <v>0.66666666666666663</v>
      </c>
      <c r="L138" s="49"/>
      <c r="M138" s="49"/>
      <c r="N138" s="49"/>
      <c r="O138" s="49"/>
      <c r="P138" s="49"/>
      <c r="Q138" s="53">
        <v>166</v>
      </c>
      <c r="R138" s="53">
        <v>166</v>
      </c>
      <c r="S138" s="56" t="s">
        <v>291</v>
      </c>
      <c r="T138" s="48" t="s">
        <v>292</v>
      </c>
      <c r="U138" s="48" t="s">
        <v>0</v>
      </c>
    </row>
    <row r="139" spans="1:21" ht="30" x14ac:dyDescent="0.25">
      <c r="A139" s="6">
        <v>42514</v>
      </c>
      <c r="B139" s="13">
        <v>24</v>
      </c>
      <c r="C139" s="5" t="s">
        <v>203</v>
      </c>
      <c r="D139" s="137" t="s">
        <v>144</v>
      </c>
      <c r="E139" s="137"/>
      <c r="F139" s="137"/>
      <c r="G139" s="137"/>
      <c r="H139" s="5" t="s">
        <v>18</v>
      </c>
      <c r="I139" s="3" t="s">
        <v>17</v>
      </c>
      <c r="J139" s="4">
        <v>0.41666666666666669</v>
      </c>
      <c r="K139" s="4">
        <v>0.66666666666666663</v>
      </c>
      <c r="Q139" s="63">
        <v>166</v>
      </c>
      <c r="R139" s="2">
        <f t="shared" ref="R139:R140" si="4">L139+M139+N139+O139+P139+Q139</f>
        <v>166</v>
      </c>
      <c r="S139" s="55" t="s">
        <v>307</v>
      </c>
      <c r="T139" s="1" t="s">
        <v>286</v>
      </c>
      <c r="U139" s="1" t="s">
        <v>0</v>
      </c>
    </row>
    <row r="140" spans="1:21" x14ac:dyDescent="0.25">
      <c r="A140" s="6">
        <v>42514</v>
      </c>
      <c r="B140" s="13">
        <v>24</v>
      </c>
      <c r="C140" s="5" t="s">
        <v>203</v>
      </c>
      <c r="D140" s="137" t="s">
        <v>144</v>
      </c>
      <c r="E140" s="137"/>
      <c r="F140" s="137"/>
      <c r="G140" s="137"/>
      <c r="H140" s="5" t="s">
        <v>18</v>
      </c>
      <c r="I140" s="3" t="s">
        <v>17</v>
      </c>
      <c r="J140" s="4">
        <v>0.29166666666666669</v>
      </c>
      <c r="K140" s="4">
        <v>0.58333333333333337</v>
      </c>
      <c r="Q140" s="46">
        <v>166</v>
      </c>
      <c r="R140" s="2">
        <f t="shared" si="4"/>
        <v>166</v>
      </c>
      <c r="S140" s="55" t="s">
        <v>308</v>
      </c>
      <c r="U140" s="1" t="s">
        <v>295</v>
      </c>
    </row>
    <row r="141" spans="1:21" x14ac:dyDescent="0.25">
      <c r="A141" s="6">
        <v>42514</v>
      </c>
      <c r="B141" s="13">
        <v>24</v>
      </c>
      <c r="C141" s="5" t="s">
        <v>203</v>
      </c>
      <c r="D141" s="137" t="s">
        <v>42</v>
      </c>
      <c r="E141" s="137"/>
      <c r="F141" s="137"/>
      <c r="G141" s="137"/>
      <c r="H141" s="5" t="s">
        <v>41</v>
      </c>
      <c r="I141" s="3" t="s">
        <v>17</v>
      </c>
      <c r="J141" s="4">
        <v>0.41666666666666669</v>
      </c>
      <c r="K141" s="4">
        <v>0.66666666666666663</v>
      </c>
      <c r="N141" s="2">
        <v>15</v>
      </c>
      <c r="Q141" s="54">
        <v>166</v>
      </c>
      <c r="R141" s="2">
        <v>181</v>
      </c>
      <c r="S141" s="1" t="s">
        <v>299</v>
      </c>
      <c r="T141" s="1" t="s">
        <v>293</v>
      </c>
      <c r="U141" s="1" t="s">
        <v>0</v>
      </c>
    </row>
    <row r="142" spans="1:21" ht="30" x14ac:dyDescent="0.25">
      <c r="A142" s="62">
        <v>42514</v>
      </c>
      <c r="B142" s="13">
        <v>24</v>
      </c>
      <c r="C142" s="5" t="s">
        <v>203</v>
      </c>
      <c r="D142" s="133" t="s">
        <v>42</v>
      </c>
      <c r="E142" s="133"/>
      <c r="F142" s="133"/>
      <c r="G142" s="133"/>
      <c r="H142" s="5" t="s">
        <v>41</v>
      </c>
      <c r="I142" s="3" t="s">
        <v>17</v>
      </c>
      <c r="J142" s="4">
        <v>0.375</v>
      </c>
      <c r="K142" s="4">
        <v>0.58333333333333337</v>
      </c>
      <c r="Q142" s="2">
        <v>166</v>
      </c>
      <c r="R142" s="2">
        <v>166</v>
      </c>
      <c r="S142" s="1" t="s">
        <v>300</v>
      </c>
      <c r="T142" s="1" t="s">
        <v>294</v>
      </c>
      <c r="U142" s="1" t="s">
        <v>0</v>
      </c>
    </row>
    <row r="143" spans="1:21" x14ac:dyDescent="0.25">
      <c r="A143" s="62">
        <v>42514</v>
      </c>
      <c r="B143" s="13">
        <v>24</v>
      </c>
      <c r="C143" s="5" t="s">
        <v>203</v>
      </c>
      <c r="D143" s="133" t="s">
        <v>316</v>
      </c>
      <c r="E143" s="133"/>
      <c r="F143" s="133"/>
      <c r="G143" s="133"/>
      <c r="H143" s="5" t="s">
        <v>135</v>
      </c>
      <c r="I143" s="3" t="s">
        <v>17</v>
      </c>
      <c r="J143" s="4">
        <v>0.29166666666666669</v>
      </c>
      <c r="K143" s="4">
        <v>0.58333333333333337</v>
      </c>
      <c r="Q143" s="2">
        <v>258</v>
      </c>
      <c r="R143" s="2">
        <v>258</v>
      </c>
      <c r="S143" s="1" t="s">
        <v>319</v>
      </c>
      <c r="T143" s="1" t="s">
        <v>320</v>
      </c>
      <c r="U143" s="1" t="s">
        <v>315</v>
      </c>
    </row>
    <row r="144" spans="1:21" x14ac:dyDescent="0.25">
      <c r="A144" s="62">
        <v>42514</v>
      </c>
      <c r="B144" s="13">
        <v>24</v>
      </c>
      <c r="C144" s="5" t="s">
        <v>203</v>
      </c>
      <c r="D144" s="133" t="s">
        <v>194</v>
      </c>
      <c r="E144" s="133"/>
      <c r="F144" s="133"/>
      <c r="G144" s="133"/>
      <c r="H144" s="5" t="s">
        <v>195</v>
      </c>
      <c r="I144" s="3" t="s">
        <v>17</v>
      </c>
      <c r="J144" s="4">
        <v>0.29166666666666669</v>
      </c>
      <c r="K144" s="4">
        <v>0.58333333333333337</v>
      </c>
      <c r="Q144" s="2">
        <v>92</v>
      </c>
      <c r="R144" s="2">
        <v>92</v>
      </c>
      <c r="S144" s="1" t="s">
        <v>324</v>
      </c>
      <c r="T144" s="1" t="s">
        <v>61</v>
      </c>
      <c r="U144" s="1" t="s">
        <v>315</v>
      </c>
    </row>
    <row r="145" spans="1:21" ht="30" x14ac:dyDescent="0.25">
      <c r="A145" s="62">
        <v>42514</v>
      </c>
      <c r="B145" s="13">
        <v>24</v>
      </c>
      <c r="C145" s="5" t="s">
        <v>203</v>
      </c>
      <c r="D145" s="133" t="s">
        <v>330</v>
      </c>
      <c r="E145" s="133"/>
      <c r="F145" s="133"/>
      <c r="G145" s="133"/>
      <c r="H145" s="5" t="s">
        <v>41</v>
      </c>
      <c r="I145" s="3" t="s">
        <v>331</v>
      </c>
      <c r="J145" s="4">
        <v>0.3125</v>
      </c>
      <c r="K145" s="4">
        <v>0.625</v>
      </c>
      <c r="Q145" s="2">
        <v>201</v>
      </c>
      <c r="R145" s="2">
        <v>201</v>
      </c>
      <c r="S145" s="1" t="s">
        <v>332</v>
      </c>
      <c r="T145" s="1" t="s">
        <v>333</v>
      </c>
      <c r="U145" s="1" t="s">
        <v>315</v>
      </c>
    </row>
    <row r="146" spans="1:21" ht="30" x14ac:dyDescent="0.25">
      <c r="A146" s="62">
        <v>42515</v>
      </c>
      <c r="B146" s="13">
        <v>25</v>
      </c>
      <c r="C146" s="5" t="s">
        <v>203</v>
      </c>
      <c r="D146" s="133" t="s">
        <v>60</v>
      </c>
      <c r="E146" s="133"/>
      <c r="F146" s="133"/>
      <c r="G146" s="133"/>
      <c r="H146" s="5" t="s">
        <v>157</v>
      </c>
      <c r="I146" s="3" t="s">
        <v>17</v>
      </c>
      <c r="J146" s="4">
        <v>0.29166666666666669</v>
      </c>
      <c r="K146" s="4">
        <v>0.58333333333333337</v>
      </c>
      <c r="Q146" s="2">
        <v>298</v>
      </c>
      <c r="R146" s="2">
        <v>298</v>
      </c>
      <c r="S146" s="1" t="s">
        <v>313</v>
      </c>
      <c r="T146" s="1" t="s">
        <v>314</v>
      </c>
      <c r="U146" s="1" t="s">
        <v>315</v>
      </c>
    </row>
    <row r="147" spans="1:21" x14ac:dyDescent="0.25">
      <c r="A147" s="62">
        <v>42516</v>
      </c>
      <c r="B147" s="13">
        <v>26</v>
      </c>
      <c r="C147" s="5" t="s">
        <v>203</v>
      </c>
      <c r="D147" s="133" t="s">
        <v>265</v>
      </c>
      <c r="E147" s="133"/>
      <c r="F147" s="133"/>
      <c r="G147" s="133"/>
      <c r="H147" s="5" t="s">
        <v>90</v>
      </c>
      <c r="I147" s="3" t="s">
        <v>343</v>
      </c>
      <c r="J147" s="4">
        <v>0.33333333333333331</v>
      </c>
      <c r="K147" s="4">
        <v>0.5</v>
      </c>
      <c r="Q147" s="2">
        <v>73</v>
      </c>
      <c r="R147" s="2">
        <v>73</v>
      </c>
      <c r="S147" s="1" t="s">
        <v>344</v>
      </c>
      <c r="T147" s="1" t="s">
        <v>345</v>
      </c>
      <c r="U147" s="1" t="s">
        <v>306</v>
      </c>
    </row>
    <row r="148" spans="1:21" x14ac:dyDescent="0.25">
      <c r="A148" s="62"/>
      <c r="B148" s="13">
        <v>26</v>
      </c>
      <c r="C148" s="5" t="s">
        <v>203</v>
      </c>
      <c r="D148" s="133" t="s">
        <v>265</v>
      </c>
      <c r="E148" s="133"/>
      <c r="F148" s="133"/>
      <c r="G148" s="133"/>
      <c r="H148" s="5" t="s">
        <v>90</v>
      </c>
      <c r="I148" s="3" t="s">
        <v>17</v>
      </c>
      <c r="J148" s="4">
        <v>0.54166666666666663</v>
      </c>
      <c r="K148" s="4">
        <v>0.70833333333333337</v>
      </c>
      <c r="Q148" s="2">
        <v>166</v>
      </c>
      <c r="R148" s="2">
        <v>166</v>
      </c>
      <c r="S148" s="1" t="s">
        <v>346</v>
      </c>
      <c r="T148" s="1" t="s">
        <v>347</v>
      </c>
      <c r="U148" s="1" t="s">
        <v>61</v>
      </c>
    </row>
    <row r="149" spans="1:21" ht="60" x14ac:dyDescent="0.25">
      <c r="A149" s="62">
        <v>42517</v>
      </c>
      <c r="B149" s="13">
        <v>26</v>
      </c>
      <c r="C149" s="5" t="s">
        <v>203</v>
      </c>
      <c r="D149" s="133" t="s">
        <v>42</v>
      </c>
      <c r="E149" s="133"/>
      <c r="F149" s="133"/>
      <c r="G149" s="133"/>
      <c r="H149" s="5" t="s">
        <v>41</v>
      </c>
      <c r="I149" s="3" t="s">
        <v>17</v>
      </c>
      <c r="J149" s="4">
        <v>0.33333333333333331</v>
      </c>
      <c r="K149" s="4">
        <v>0.70833333333333337</v>
      </c>
      <c r="Q149" s="17">
        <v>258</v>
      </c>
      <c r="R149" s="17">
        <v>258</v>
      </c>
      <c r="S149" s="16" t="s">
        <v>311</v>
      </c>
      <c r="T149" s="1" t="s">
        <v>312</v>
      </c>
      <c r="U149" s="1" t="s">
        <v>61</v>
      </c>
    </row>
    <row r="150" spans="1:21" ht="30" x14ac:dyDescent="0.25">
      <c r="A150" s="62">
        <v>42517</v>
      </c>
      <c r="B150" s="13">
        <v>27</v>
      </c>
      <c r="C150" s="5" t="s">
        <v>203</v>
      </c>
      <c r="D150" s="133" t="s">
        <v>325</v>
      </c>
      <c r="E150" s="133"/>
      <c r="F150" s="133"/>
      <c r="G150" s="133"/>
      <c r="H150" s="5" t="s">
        <v>326</v>
      </c>
      <c r="I150" s="3" t="s">
        <v>327</v>
      </c>
      <c r="J150" s="4">
        <v>0.33333333333333331</v>
      </c>
      <c r="K150" s="4">
        <v>0.70833333333333337</v>
      </c>
      <c r="Q150" s="17">
        <v>166</v>
      </c>
      <c r="R150" s="17">
        <v>166</v>
      </c>
      <c r="S150" s="16" t="s">
        <v>328</v>
      </c>
      <c r="T150" s="1" t="s">
        <v>329</v>
      </c>
      <c r="U150" s="1" t="s">
        <v>61</v>
      </c>
    </row>
    <row r="151" spans="1:21" ht="45" x14ac:dyDescent="0.25">
      <c r="A151" s="62">
        <v>42520</v>
      </c>
      <c r="B151" s="67" t="s">
        <v>376</v>
      </c>
      <c r="C151" s="5" t="s">
        <v>203</v>
      </c>
      <c r="D151" s="133" t="s">
        <v>338</v>
      </c>
      <c r="E151" s="133"/>
      <c r="F151" s="133"/>
      <c r="G151" s="133"/>
      <c r="H151" s="5" t="s">
        <v>339</v>
      </c>
      <c r="I151" s="3" t="s">
        <v>340</v>
      </c>
      <c r="J151" s="4">
        <v>0.16666666666666666</v>
      </c>
      <c r="K151" s="4">
        <v>0.95833333333333337</v>
      </c>
      <c r="M151" s="2">
        <v>610</v>
      </c>
      <c r="Q151" s="2">
        <v>1374</v>
      </c>
      <c r="R151" s="2">
        <v>1984</v>
      </c>
      <c r="S151" s="1" t="s">
        <v>341</v>
      </c>
      <c r="T151" s="1" t="s">
        <v>342</v>
      </c>
      <c r="U151" s="1" t="s">
        <v>61</v>
      </c>
    </row>
    <row r="152" spans="1:21" ht="30" x14ac:dyDescent="0.25">
      <c r="A152" s="62">
        <v>42520</v>
      </c>
      <c r="B152" s="13">
        <v>30</v>
      </c>
      <c r="C152" s="5" t="s">
        <v>203</v>
      </c>
      <c r="D152" s="133" t="s">
        <v>316</v>
      </c>
      <c r="E152" s="133"/>
      <c r="F152" s="133"/>
      <c r="G152" s="133"/>
      <c r="H152" s="5" t="s">
        <v>135</v>
      </c>
      <c r="I152" s="3" t="s">
        <v>17</v>
      </c>
      <c r="J152" s="4">
        <v>0.33333333333333331</v>
      </c>
      <c r="K152" s="4">
        <v>0.60416666666666663</v>
      </c>
      <c r="Q152" s="2">
        <v>258</v>
      </c>
      <c r="R152" s="2">
        <v>258</v>
      </c>
      <c r="S152" s="1" t="s">
        <v>334</v>
      </c>
      <c r="T152" s="1" t="s">
        <v>364</v>
      </c>
      <c r="U152" s="1" t="s">
        <v>61</v>
      </c>
    </row>
    <row r="153" spans="1:21" ht="30" x14ac:dyDescent="0.25">
      <c r="A153" s="6">
        <v>42520</v>
      </c>
      <c r="B153" s="24">
        <v>30</v>
      </c>
      <c r="C153" s="5" t="s">
        <v>203</v>
      </c>
      <c r="D153" s="137" t="s">
        <v>42</v>
      </c>
      <c r="E153" s="137"/>
      <c r="F153" s="137"/>
      <c r="G153" s="137"/>
      <c r="H153" s="5" t="s">
        <v>41</v>
      </c>
      <c r="I153" s="3" t="s">
        <v>17</v>
      </c>
      <c r="J153" s="4">
        <v>0.16666666666666666</v>
      </c>
      <c r="K153" s="4">
        <v>0.375</v>
      </c>
      <c r="Q153" s="2">
        <v>92</v>
      </c>
      <c r="R153" s="2">
        <v>92</v>
      </c>
      <c r="S153" s="1" t="s">
        <v>309</v>
      </c>
      <c r="T153" s="1" t="s">
        <v>310</v>
      </c>
      <c r="U153" s="1" t="s">
        <v>61</v>
      </c>
    </row>
    <row r="154" spans="1:21" ht="30" x14ac:dyDescent="0.25">
      <c r="A154" s="6">
        <v>42520</v>
      </c>
      <c r="B154" s="24">
        <v>30</v>
      </c>
      <c r="C154" s="5" t="s">
        <v>203</v>
      </c>
      <c r="D154" s="137" t="s">
        <v>152</v>
      </c>
      <c r="E154" s="137"/>
      <c r="F154" s="137"/>
      <c r="G154" s="137"/>
      <c r="H154" s="5" t="s">
        <v>32</v>
      </c>
      <c r="I154" s="3" t="s">
        <v>17</v>
      </c>
      <c r="J154" s="4">
        <v>0.29166666666666669</v>
      </c>
      <c r="K154" s="4">
        <v>0.75</v>
      </c>
      <c r="Q154" s="2">
        <v>258</v>
      </c>
      <c r="R154" s="2">
        <v>258</v>
      </c>
      <c r="S154" s="1" t="s">
        <v>359</v>
      </c>
      <c r="T154" s="1" t="s">
        <v>360</v>
      </c>
      <c r="U154" s="1" t="s">
        <v>61</v>
      </c>
    </row>
    <row r="155" spans="1:21" ht="30" x14ac:dyDescent="0.25">
      <c r="A155" s="6">
        <v>42520</v>
      </c>
      <c r="B155" s="24">
        <v>30</v>
      </c>
      <c r="C155" s="5" t="s">
        <v>203</v>
      </c>
      <c r="D155" s="137" t="s">
        <v>53</v>
      </c>
      <c r="E155" s="137"/>
      <c r="F155" s="137"/>
      <c r="G155" s="137"/>
      <c r="H155" s="5" t="s">
        <v>52</v>
      </c>
      <c r="I155" s="3" t="s">
        <v>17</v>
      </c>
      <c r="J155" s="4">
        <v>0.3125</v>
      </c>
      <c r="K155" s="4"/>
      <c r="Q155" s="2">
        <v>258</v>
      </c>
      <c r="R155" s="2">
        <v>258</v>
      </c>
      <c r="S155" s="1" t="s">
        <v>361</v>
      </c>
      <c r="T155" s="1" t="s">
        <v>360</v>
      </c>
      <c r="U155" s="1" t="s">
        <v>61</v>
      </c>
    </row>
    <row r="156" spans="1:21" ht="30" x14ac:dyDescent="0.25">
      <c r="A156" s="6">
        <v>42520</v>
      </c>
      <c r="B156" s="24">
        <v>30</v>
      </c>
      <c r="C156" s="5" t="s">
        <v>203</v>
      </c>
      <c r="D156" s="137" t="s">
        <v>325</v>
      </c>
      <c r="E156" s="137"/>
      <c r="F156" s="137"/>
      <c r="G156" s="137"/>
      <c r="H156" s="5" t="s">
        <v>362</v>
      </c>
      <c r="I156" s="3" t="s">
        <v>17</v>
      </c>
      <c r="J156" s="4">
        <v>0.29166666666666669</v>
      </c>
      <c r="K156" s="4">
        <v>0.75</v>
      </c>
      <c r="Q156" s="2">
        <v>258</v>
      </c>
      <c r="R156" s="2">
        <v>258</v>
      </c>
      <c r="S156" s="1" t="s">
        <v>363</v>
      </c>
      <c r="T156" s="1" t="s">
        <v>360</v>
      </c>
      <c r="U156" s="1" t="s">
        <v>61</v>
      </c>
    </row>
    <row r="157" spans="1:21" ht="30" x14ac:dyDescent="0.25">
      <c r="A157" s="6">
        <v>42520</v>
      </c>
      <c r="B157" s="24">
        <v>30</v>
      </c>
      <c r="C157" s="5" t="s">
        <v>203</v>
      </c>
      <c r="D157" s="137" t="s">
        <v>227</v>
      </c>
      <c r="E157" s="137"/>
      <c r="F157" s="137"/>
      <c r="G157" s="137"/>
      <c r="H157" s="5" t="s">
        <v>90</v>
      </c>
      <c r="I157" s="3" t="s">
        <v>17</v>
      </c>
      <c r="J157" s="4">
        <v>0.29166666666666669</v>
      </c>
      <c r="K157" s="4">
        <v>0.75</v>
      </c>
      <c r="Q157" s="2">
        <v>258</v>
      </c>
      <c r="R157" s="2">
        <v>258</v>
      </c>
      <c r="S157" s="1" t="s">
        <v>368</v>
      </c>
      <c r="T157" s="1" t="s">
        <v>360</v>
      </c>
      <c r="U157" s="1" t="s">
        <v>61</v>
      </c>
    </row>
    <row r="158" spans="1:21" ht="45" x14ac:dyDescent="0.25">
      <c r="A158" s="6">
        <v>42520</v>
      </c>
      <c r="B158" s="24">
        <v>30</v>
      </c>
      <c r="C158" s="5" t="s">
        <v>203</v>
      </c>
      <c r="D158" s="137" t="s">
        <v>369</v>
      </c>
      <c r="E158" s="137"/>
      <c r="F158" s="137"/>
      <c r="G158" s="137"/>
      <c r="H158" s="5" t="s">
        <v>370</v>
      </c>
      <c r="I158" s="3" t="s">
        <v>371</v>
      </c>
      <c r="J158" s="4">
        <v>0.66666666666666663</v>
      </c>
      <c r="K158" s="4">
        <v>0.75</v>
      </c>
      <c r="M158" s="2">
        <v>79.78</v>
      </c>
      <c r="O158" s="2">
        <v>412.5</v>
      </c>
      <c r="Q158" s="2">
        <v>570</v>
      </c>
      <c r="R158" s="2">
        <v>1061.28</v>
      </c>
      <c r="S158" s="1" t="s">
        <v>372</v>
      </c>
      <c r="T158" s="1" t="s">
        <v>373</v>
      </c>
      <c r="U158" s="1" t="s">
        <v>61</v>
      </c>
    </row>
    <row r="159" spans="1:21" ht="45" x14ac:dyDescent="0.25">
      <c r="A159" s="6">
        <v>42520</v>
      </c>
      <c r="B159" s="24">
        <v>30</v>
      </c>
      <c r="C159" s="5" t="s">
        <v>203</v>
      </c>
      <c r="D159" s="137" t="s">
        <v>374</v>
      </c>
      <c r="E159" s="137"/>
      <c r="F159" s="137"/>
      <c r="G159" s="137"/>
      <c r="H159" s="5" t="s">
        <v>32</v>
      </c>
      <c r="I159" s="3" t="s">
        <v>371</v>
      </c>
      <c r="J159" s="4">
        <v>0.66666666666666663</v>
      </c>
      <c r="K159" s="4">
        <v>0.75</v>
      </c>
      <c r="M159" s="2">
        <v>100</v>
      </c>
      <c r="O159" s="2">
        <v>843</v>
      </c>
      <c r="Q159" s="2">
        <v>570</v>
      </c>
      <c r="R159" s="2">
        <v>1513</v>
      </c>
      <c r="S159" s="1" t="s">
        <v>375</v>
      </c>
      <c r="T159" s="1" t="s">
        <v>373</v>
      </c>
      <c r="U159" s="1" t="s">
        <v>61</v>
      </c>
    </row>
    <row r="160" spans="1:21" ht="30" x14ac:dyDescent="0.25">
      <c r="A160" s="6">
        <v>42520</v>
      </c>
      <c r="B160" s="24">
        <v>31</v>
      </c>
      <c r="C160" s="5" t="s">
        <v>203</v>
      </c>
      <c r="D160" s="137" t="s">
        <v>42</v>
      </c>
      <c r="E160" s="137"/>
      <c r="F160" s="137"/>
      <c r="G160" s="137"/>
      <c r="H160" s="5" t="s">
        <v>41</v>
      </c>
      <c r="I160" s="3" t="s">
        <v>96</v>
      </c>
      <c r="J160" s="4">
        <v>0.33333333333333331</v>
      </c>
      <c r="K160" s="4">
        <v>0.66666666666666663</v>
      </c>
      <c r="Q160" s="2">
        <v>288</v>
      </c>
      <c r="R160" s="2">
        <v>288</v>
      </c>
      <c r="S160" s="1" t="s">
        <v>336</v>
      </c>
      <c r="T160" s="1" t="s">
        <v>337</v>
      </c>
      <c r="U160" s="1" t="s">
        <v>61</v>
      </c>
    </row>
    <row r="161" spans="1:21" ht="30" x14ac:dyDescent="0.25">
      <c r="A161" s="6">
        <v>42521</v>
      </c>
      <c r="B161" s="24">
        <v>31</v>
      </c>
      <c r="C161" s="5" t="s">
        <v>203</v>
      </c>
      <c r="D161" s="137" t="s">
        <v>316</v>
      </c>
      <c r="E161" s="137"/>
      <c r="F161" s="137"/>
      <c r="G161" s="137"/>
      <c r="H161" s="5" t="s">
        <v>135</v>
      </c>
      <c r="I161" s="3" t="s">
        <v>96</v>
      </c>
      <c r="J161" s="4">
        <v>0.33333333333333331</v>
      </c>
      <c r="K161" s="4">
        <v>0.60416666666666663</v>
      </c>
      <c r="Q161" s="2">
        <v>258</v>
      </c>
      <c r="R161" s="2">
        <v>285</v>
      </c>
      <c r="S161" s="1" t="s">
        <v>334</v>
      </c>
      <c r="T161" s="1" t="s">
        <v>335</v>
      </c>
      <c r="U161" s="1" t="s">
        <v>61</v>
      </c>
    </row>
    <row r="162" spans="1:21" ht="30" x14ac:dyDescent="0.25">
      <c r="A162" s="6">
        <v>42521</v>
      </c>
      <c r="B162" s="24">
        <v>31</v>
      </c>
      <c r="C162" s="5" t="s">
        <v>203</v>
      </c>
      <c r="D162" s="137" t="s">
        <v>348</v>
      </c>
      <c r="E162" s="137"/>
      <c r="F162" s="137"/>
      <c r="G162" s="137"/>
      <c r="H162" s="5" t="s">
        <v>90</v>
      </c>
      <c r="I162" s="3" t="s">
        <v>349</v>
      </c>
      <c r="J162" s="4">
        <v>0.45833333333333331</v>
      </c>
      <c r="K162" s="4">
        <v>0.79166666666666663</v>
      </c>
      <c r="Q162" s="2">
        <v>166</v>
      </c>
      <c r="R162" s="2">
        <v>166</v>
      </c>
      <c r="S162" s="1" t="s">
        <v>350</v>
      </c>
      <c r="T162" s="1" t="s">
        <v>351</v>
      </c>
      <c r="U162" s="66" t="s">
        <v>61</v>
      </c>
    </row>
    <row r="163" spans="1:21" x14ac:dyDescent="0.25">
      <c r="A163" s="6">
        <v>42522</v>
      </c>
      <c r="B163" s="24">
        <v>1</v>
      </c>
      <c r="C163" s="5" t="s">
        <v>352</v>
      </c>
      <c r="D163" s="137" t="s">
        <v>115</v>
      </c>
      <c r="E163" s="137"/>
      <c r="F163" s="137"/>
      <c r="G163" s="137"/>
      <c r="H163" s="5" t="s">
        <v>41</v>
      </c>
      <c r="I163" s="3" t="s">
        <v>17</v>
      </c>
      <c r="J163" s="4">
        <v>0.54166666666666663</v>
      </c>
      <c r="K163" s="4">
        <v>0.79166666666666663</v>
      </c>
      <c r="Q163" s="2">
        <v>166</v>
      </c>
      <c r="R163" s="2">
        <v>166</v>
      </c>
      <c r="S163" s="1" t="s">
        <v>353</v>
      </c>
      <c r="T163" s="1" t="s">
        <v>354</v>
      </c>
      <c r="U163" s="1" t="s">
        <v>315</v>
      </c>
    </row>
    <row r="164" spans="1:21" x14ac:dyDescent="0.25">
      <c r="A164" s="6">
        <v>42522</v>
      </c>
      <c r="B164" s="24">
        <v>1</v>
      </c>
      <c r="C164" s="5" t="s">
        <v>352</v>
      </c>
      <c r="D164" s="137" t="s">
        <v>42</v>
      </c>
      <c r="E164" s="137"/>
      <c r="F164" s="137"/>
      <c r="G164" s="137"/>
      <c r="H164" s="5" t="s">
        <v>41</v>
      </c>
      <c r="I164" s="3" t="s">
        <v>17</v>
      </c>
      <c r="J164" s="4">
        <v>0.72916666666666663</v>
      </c>
      <c r="K164" s="4">
        <v>0.89583333333333337</v>
      </c>
      <c r="Q164" s="2">
        <v>92</v>
      </c>
      <c r="R164" s="2">
        <v>92</v>
      </c>
      <c r="S164" s="1" t="s">
        <v>407</v>
      </c>
      <c r="T164" s="1" t="s">
        <v>408</v>
      </c>
      <c r="U164" s="1" t="s">
        <v>315</v>
      </c>
    </row>
    <row r="165" spans="1:21" ht="30" x14ac:dyDescent="0.25">
      <c r="A165" s="6">
        <v>42523</v>
      </c>
      <c r="B165" s="24">
        <v>2</v>
      </c>
      <c r="C165" s="5" t="s">
        <v>352</v>
      </c>
      <c r="D165" s="137" t="s">
        <v>190</v>
      </c>
      <c r="E165" s="137"/>
      <c r="F165" s="137"/>
      <c r="G165" s="137"/>
      <c r="H165" s="5" t="s">
        <v>41</v>
      </c>
      <c r="I165" s="3" t="s">
        <v>355</v>
      </c>
      <c r="J165" s="4">
        <v>0.29166666666666669</v>
      </c>
      <c r="K165" s="4">
        <v>0.82291666666666663</v>
      </c>
      <c r="Q165" s="17">
        <v>201</v>
      </c>
      <c r="R165" s="17">
        <v>201</v>
      </c>
      <c r="S165" s="16" t="s">
        <v>356</v>
      </c>
      <c r="T165" s="1" t="s">
        <v>357</v>
      </c>
      <c r="U165" s="1" t="s">
        <v>315</v>
      </c>
    </row>
    <row r="166" spans="1:21" x14ac:dyDescent="0.25">
      <c r="A166" s="6">
        <v>42524</v>
      </c>
      <c r="B166" s="24">
        <v>3</v>
      </c>
      <c r="C166" s="5" t="s">
        <v>352</v>
      </c>
      <c r="D166" s="137" t="s">
        <v>42</v>
      </c>
      <c r="E166" s="137"/>
      <c r="F166" s="137"/>
      <c r="G166" s="137"/>
      <c r="H166" s="5" t="s">
        <v>41</v>
      </c>
      <c r="I166" s="3" t="s">
        <v>17</v>
      </c>
      <c r="J166" s="4">
        <v>0.57291666666666663</v>
      </c>
      <c r="K166" s="4">
        <v>0.80208333333333337</v>
      </c>
      <c r="Q166" s="2">
        <v>166</v>
      </c>
      <c r="R166" s="2">
        <v>166</v>
      </c>
      <c r="S166" s="1" t="s">
        <v>405</v>
      </c>
      <c r="T166" s="1" t="s">
        <v>406</v>
      </c>
      <c r="U166" s="1" t="s">
        <v>315</v>
      </c>
    </row>
    <row r="167" spans="1:21" x14ac:dyDescent="0.25">
      <c r="A167" s="6">
        <v>42528</v>
      </c>
      <c r="B167" s="24">
        <v>7</v>
      </c>
      <c r="C167" s="5" t="s">
        <v>352</v>
      </c>
      <c r="D167" s="137" t="s">
        <v>42</v>
      </c>
      <c r="E167" s="137"/>
      <c r="F167" s="137"/>
      <c r="G167" s="137"/>
      <c r="H167" s="5" t="s">
        <v>41</v>
      </c>
      <c r="I167" s="3" t="s">
        <v>96</v>
      </c>
      <c r="J167" s="4">
        <v>0.375</v>
      </c>
      <c r="K167" s="4">
        <v>0.75</v>
      </c>
      <c r="Q167" s="2">
        <v>166</v>
      </c>
      <c r="R167" s="2">
        <v>166</v>
      </c>
      <c r="S167" s="1" t="s">
        <v>403</v>
      </c>
      <c r="T167" s="1" t="s">
        <v>404</v>
      </c>
      <c r="U167" s="1" t="s">
        <v>61</v>
      </c>
    </row>
    <row r="168" spans="1:21" ht="30" x14ac:dyDescent="0.25">
      <c r="A168" s="6">
        <v>42528</v>
      </c>
      <c r="B168" s="24">
        <v>7</v>
      </c>
      <c r="C168" s="5" t="s">
        <v>352</v>
      </c>
      <c r="D168" s="137" t="s">
        <v>139</v>
      </c>
      <c r="E168" s="137"/>
      <c r="F168" s="137"/>
      <c r="G168" s="137"/>
      <c r="H168" s="5" t="s">
        <v>74</v>
      </c>
      <c r="I168" s="3" t="s">
        <v>96</v>
      </c>
      <c r="J168" s="4">
        <v>0.58333333333333337</v>
      </c>
      <c r="Q168" s="2">
        <v>330</v>
      </c>
      <c r="R168" s="2">
        <v>330</v>
      </c>
      <c r="T168" s="1" t="s">
        <v>365</v>
      </c>
      <c r="U168" s="1" t="s">
        <v>315</v>
      </c>
    </row>
    <row r="169" spans="1:21" ht="30" x14ac:dyDescent="0.25">
      <c r="A169" s="6">
        <v>42528</v>
      </c>
      <c r="B169" s="24">
        <v>7</v>
      </c>
      <c r="C169" s="5" t="s">
        <v>352</v>
      </c>
      <c r="D169" s="137" t="s">
        <v>227</v>
      </c>
      <c r="E169" s="137"/>
      <c r="F169" s="137"/>
      <c r="G169" s="137"/>
      <c r="H169" s="5" t="s">
        <v>90</v>
      </c>
      <c r="I169" s="3" t="s">
        <v>17</v>
      </c>
      <c r="J169" s="4">
        <v>0.33333333333333331</v>
      </c>
      <c r="K169" s="4">
        <v>0.5</v>
      </c>
      <c r="Q169" s="2">
        <v>92</v>
      </c>
      <c r="R169" s="2">
        <v>92</v>
      </c>
      <c r="S169" s="1" t="s">
        <v>366</v>
      </c>
      <c r="T169" s="1" t="s">
        <v>367</v>
      </c>
      <c r="U169" s="1" t="s">
        <v>315</v>
      </c>
    </row>
    <row r="170" spans="1:21" ht="30" x14ac:dyDescent="0.25">
      <c r="A170" s="6">
        <v>42528</v>
      </c>
      <c r="B170" s="24">
        <v>7</v>
      </c>
      <c r="C170" s="5" t="s">
        <v>352</v>
      </c>
      <c r="D170" s="137" t="s">
        <v>71</v>
      </c>
      <c r="E170" s="137"/>
      <c r="F170" s="137"/>
      <c r="G170" s="137"/>
      <c r="H170" s="5" t="s">
        <v>70</v>
      </c>
      <c r="I170" s="3" t="s">
        <v>96</v>
      </c>
      <c r="J170" s="4">
        <v>0.29166666666666669</v>
      </c>
      <c r="K170" s="4">
        <v>0.54166666666666663</v>
      </c>
      <c r="Q170" s="2">
        <v>258</v>
      </c>
      <c r="R170" s="2">
        <v>258</v>
      </c>
      <c r="S170" s="1" t="s">
        <v>377</v>
      </c>
      <c r="T170" s="1" t="s">
        <v>384</v>
      </c>
      <c r="U170" s="1" t="s">
        <v>315</v>
      </c>
    </row>
    <row r="171" spans="1:21" ht="30" x14ac:dyDescent="0.25">
      <c r="A171" s="6">
        <v>42529</v>
      </c>
      <c r="B171" s="24">
        <v>8</v>
      </c>
      <c r="C171" s="5" t="s">
        <v>352</v>
      </c>
      <c r="D171" s="137" t="s">
        <v>378</v>
      </c>
      <c r="E171" s="137"/>
      <c r="F171" s="137"/>
      <c r="G171" s="137"/>
      <c r="H171" s="5" t="s">
        <v>379</v>
      </c>
      <c r="I171" s="3" t="s">
        <v>380</v>
      </c>
      <c r="J171" s="4">
        <v>0.33333333333333331</v>
      </c>
      <c r="K171" s="4">
        <v>0.58333333333333337</v>
      </c>
      <c r="Q171" s="2">
        <v>258</v>
      </c>
      <c r="R171" s="2">
        <v>258</v>
      </c>
      <c r="S171" s="1" t="s">
        <v>381</v>
      </c>
      <c r="T171" s="1" t="s">
        <v>382</v>
      </c>
      <c r="U171" s="1" t="s">
        <v>315</v>
      </c>
    </row>
    <row r="172" spans="1:21" ht="30" x14ac:dyDescent="0.25">
      <c r="A172" s="6">
        <v>42529</v>
      </c>
      <c r="B172" s="24">
        <v>8</v>
      </c>
      <c r="C172" s="5" t="s">
        <v>352</v>
      </c>
      <c r="D172" s="137" t="s">
        <v>71</v>
      </c>
      <c r="E172" s="137"/>
      <c r="F172" s="137"/>
      <c r="G172" s="137"/>
      <c r="H172" s="5" t="s">
        <v>70</v>
      </c>
      <c r="I172" s="3" t="s">
        <v>380</v>
      </c>
      <c r="J172" s="4">
        <v>0.33333333333333331</v>
      </c>
      <c r="K172" s="4">
        <v>0.58333333333333337</v>
      </c>
      <c r="Q172" s="2">
        <v>258</v>
      </c>
      <c r="R172" s="2">
        <v>258</v>
      </c>
      <c r="S172" s="1" t="s">
        <v>383</v>
      </c>
      <c r="T172" s="1" t="s">
        <v>382</v>
      </c>
      <c r="U172" s="1" t="s">
        <v>315</v>
      </c>
    </row>
    <row r="173" spans="1:21" ht="45" x14ac:dyDescent="0.25">
      <c r="A173" s="62">
        <v>42530</v>
      </c>
      <c r="B173" s="13">
        <v>9</v>
      </c>
      <c r="C173" s="5" t="s">
        <v>352</v>
      </c>
      <c r="D173" s="133" t="s">
        <v>190</v>
      </c>
      <c r="E173" s="133"/>
      <c r="F173" s="133"/>
      <c r="G173" s="133"/>
      <c r="H173" s="5" t="s">
        <v>400</v>
      </c>
      <c r="I173" s="3" t="s">
        <v>380</v>
      </c>
      <c r="J173" s="4">
        <v>0.25</v>
      </c>
      <c r="K173" s="4">
        <v>0.70833333333333337</v>
      </c>
      <c r="Q173" s="17">
        <v>258</v>
      </c>
      <c r="R173" s="17">
        <v>258</v>
      </c>
      <c r="S173" s="16" t="s">
        <v>401</v>
      </c>
      <c r="T173" s="1" t="s">
        <v>402</v>
      </c>
      <c r="U173" s="16" t="s">
        <v>315</v>
      </c>
    </row>
    <row r="174" spans="1:21" x14ac:dyDescent="0.25">
      <c r="A174" s="6">
        <v>42535</v>
      </c>
      <c r="B174" s="24">
        <v>14</v>
      </c>
      <c r="C174" s="5" t="s">
        <v>352</v>
      </c>
      <c r="D174" s="137" t="s">
        <v>152</v>
      </c>
      <c r="E174" s="137"/>
      <c r="F174" s="137"/>
      <c r="G174" s="137"/>
      <c r="H174" s="5" t="s">
        <v>358</v>
      </c>
      <c r="I174" s="3" t="s">
        <v>385</v>
      </c>
      <c r="J174" s="4">
        <v>0.25</v>
      </c>
      <c r="K174" s="4">
        <v>0.79166666666666663</v>
      </c>
      <c r="Q174" s="2">
        <v>350</v>
      </c>
      <c r="R174" s="2">
        <v>350</v>
      </c>
      <c r="S174" s="1" t="s">
        <v>386</v>
      </c>
      <c r="T174" s="1" t="s">
        <v>387</v>
      </c>
      <c r="U174" s="1" t="s">
        <v>315</v>
      </c>
    </row>
    <row r="175" spans="1:21" x14ac:dyDescent="0.25">
      <c r="A175" s="6">
        <v>42535</v>
      </c>
      <c r="B175" s="24">
        <v>14</v>
      </c>
      <c r="C175" s="5" t="s">
        <v>352</v>
      </c>
      <c r="D175" s="137" t="s">
        <v>388</v>
      </c>
      <c r="E175" s="137"/>
      <c r="F175" s="137"/>
      <c r="G175" s="137"/>
      <c r="H175" s="5" t="s">
        <v>90</v>
      </c>
      <c r="I175" s="3" t="s">
        <v>385</v>
      </c>
      <c r="J175" s="4">
        <v>0.29166666666666669</v>
      </c>
      <c r="K175" s="4">
        <v>0.75</v>
      </c>
      <c r="Q175" s="2">
        <v>350</v>
      </c>
      <c r="R175" s="2">
        <v>350</v>
      </c>
      <c r="S175" s="1" t="s">
        <v>389</v>
      </c>
      <c r="T175" s="1" t="s">
        <v>390</v>
      </c>
      <c r="U175" s="1" t="s">
        <v>315</v>
      </c>
    </row>
    <row r="176" spans="1:21" x14ac:dyDescent="0.25">
      <c r="A176" s="6">
        <v>42535</v>
      </c>
      <c r="B176" s="24">
        <v>14</v>
      </c>
      <c r="C176" s="5" t="s">
        <v>352</v>
      </c>
      <c r="D176" s="137" t="s">
        <v>391</v>
      </c>
      <c r="E176" s="137"/>
      <c r="F176" s="137"/>
      <c r="G176" s="137"/>
      <c r="H176" s="5" t="s">
        <v>90</v>
      </c>
      <c r="I176" s="3" t="s">
        <v>385</v>
      </c>
      <c r="J176" s="4">
        <v>0.29166666666666669</v>
      </c>
      <c r="K176" s="4">
        <v>0.75</v>
      </c>
      <c r="Q176" s="2">
        <v>350</v>
      </c>
      <c r="R176" s="2">
        <v>350</v>
      </c>
      <c r="S176" s="1" t="s">
        <v>392</v>
      </c>
      <c r="T176" s="1" t="s">
        <v>390</v>
      </c>
      <c r="U176" s="1" t="s">
        <v>315</v>
      </c>
    </row>
    <row r="177" spans="1:21" x14ac:dyDescent="0.25">
      <c r="A177" s="6">
        <v>42535</v>
      </c>
      <c r="B177" s="24">
        <v>14</v>
      </c>
      <c r="C177" s="5" t="s">
        <v>352</v>
      </c>
      <c r="D177" s="137" t="s">
        <v>190</v>
      </c>
      <c r="E177" s="137"/>
      <c r="F177" s="137"/>
      <c r="G177" s="137"/>
      <c r="H177" s="5" t="s">
        <v>41</v>
      </c>
      <c r="I177" s="3" t="s">
        <v>385</v>
      </c>
      <c r="J177" s="4">
        <v>0.29166666666666669</v>
      </c>
      <c r="K177" s="4">
        <v>0.75</v>
      </c>
      <c r="Q177" s="2">
        <v>321</v>
      </c>
      <c r="R177" s="2">
        <v>321</v>
      </c>
      <c r="S177" s="1" t="s">
        <v>398</v>
      </c>
      <c r="T177" s="1" t="s">
        <v>399</v>
      </c>
      <c r="U177" s="1" t="s">
        <v>315</v>
      </c>
    </row>
    <row r="178" spans="1:21" s="76" customFormat="1" ht="30" x14ac:dyDescent="0.25">
      <c r="A178" s="74">
        <v>42535</v>
      </c>
      <c r="B178" s="24" t="s">
        <v>393</v>
      </c>
      <c r="C178" s="73" t="s">
        <v>352</v>
      </c>
      <c r="D178" s="137" t="s">
        <v>53</v>
      </c>
      <c r="E178" s="137"/>
      <c r="F178" s="137"/>
      <c r="G178" s="137"/>
      <c r="H178" s="73" t="s">
        <v>52</v>
      </c>
      <c r="I178" s="72" t="s">
        <v>271</v>
      </c>
      <c r="J178" s="75">
        <v>0.16666666666666666</v>
      </c>
      <c r="K178" s="75">
        <v>0.875</v>
      </c>
      <c r="L178" s="2">
        <v>731.25</v>
      </c>
      <c r="M178" s="2">
        <v>349.35</v>
      </c>
      <c r="N178" s="2"/>
      <c r="O178" s="2">
        <v>3053</v>
      </c>
      <c r="P178" s="2"/>
      <c r="Q178" s="2">
        <v>916</v>
      </c>
      <c r="R178" s="2">
        <v>916</v>
      </c>
      <c r="S178" s="1" t="s">
        <v>394</v>
      </c>
      <c r="T178" s="1" t="s">
        <v>395</v>
      </c>
      <c r="U178" s="1" t="s">
        <v>315</v>
      </c>
    </row>
    <row r="179" spans="1:21" ht="30" x14ac:dyDescent="0.25">
      <c r="A179" s="6">
        <v>42535</v>
      </c>
      <c r="B179" s="24" t="s">
        <v>393</v>
      </c>
      <c r="C179" s="73" t="s">
        <v>352</v>
      </c>
      <c r="D179" s="137" t="s">
        <v>152</v>
      </c>
      <c r="E179" s="137"/>
      <c r="F179" s="137"/>
      <c r="G179" s="137"/>
      <c r="H179" s="73" t="s">
        <v>32</v>
      </c>
      <c r="I179" s="3" t="s">
        <v>271</v>
      </c>
      <c r="J179" s="4">
        <v>0.16666666666666666</v>
      </c>
      <c r="K179" s="4">
        <v>0.875</v>
      </c>
      <c r="L179" s="2">
        <v>1379.21</v>
      </c>
      <c r="M179" s="17"/>
      <c r="N179" s="17"/>
      <c r="O179" s="2">
        <v>3053</v>
      </c>
      <c r="Q179" s="2">
        <v>916</v>
      </c>
      <c r="R179" s="2">
        <v>916</v>
      </c>
      <c r="S179" s="1" t="s">
        <v>396</v>
      </c>
      <c r="T179" s="1" t="s">
        <v>395</v>
      </c>
      <c r="U179" s="16" t="s">
        <v>315</v>
      </c>
    </row>
    <row r="180" spans="1:21" ht="30" x14ac:dyDescent="0.25">
      <c r="A180" s="6">
        <v>42535</v>
      </c>
      <c r="B180" s="24" t="s">
        <v>393</v>
      </c>
      <c r="C180" s="5" t="s">
        <v>352</v>
      </c>
      <c r="D180" s="137" t="s">
        <v>391</v>
      </c>
      <c r="E180" s="137"/>
      <c r="F180" s="137"/>
      <c r="G180" s="137"/>
      <c r="H180" s="5" t="s">
        <v>90</v>
      </c>
      <c r="I180" s="3" t="s">
        <v>271</v>
      </c>
      <c r="J180" s="4">
        <v>0.16666666666666666</v>
      </c>
      <c r="K180" s="4">
        <v>0.875</v>
      </c>
      <c r="L180" s="17">
        <v>731.25</v>
      </c>
      <c r="M180" s="17"/>
      <c r="N180" s="17"/>
      <c r="O180" s="17">
        <v>3053</v>
      </c>
      <c r="Q180" s="2">
        <v>916</v>
      </c>
      <c r="R180" s="2">
        <v>916</v>
      </c>
      <c r="S180" s="1" t="s">
        <v>397</v>
      </c>
      <c r="T180" s="1" t="s">
        <v>395</v>
      </c>
      <c r="U180" s="16" t="s">
        <v>315</v>
      </c>
    </row>
    <row r="181" spans="1:21" ht="30" x14ac:dyDescent="0.25">
      <c r="A181" s="6">
        <v>42536</v>
      </c>
      <c r="B181" s="24">
        <v>15</v>
      </c>
      <c r="C181" s="5" t="s">
        <v>352</v>
      </c>
      <c r="D181" s="137" t="s">
        <v>199</v>
      </c>
      <c r="E181" s="137"/>
      <c r="F181" s="137"/>
      <c r="G181" s="137"/>
      <c r="H181" s="5" t="s">
        <v>370</v>
      </c>
      <c r="I181" s="3" t="s">
        <v>419</v>
      </c>
      <c r="J181" s="4">
        <v>0.375</v>
      </c>
      <c r="K181" s="4">
        <v>0.58333333333333337</v>
      </c>
      <c r="Q181" s="2">
        <v>128</v>
      </c>
      <c r="R181" s="2">
        <v>128</v>
      </c>
      <c r="S181" s="1" t="s">
        <v>420</v>
      </c>
      <c r="T181" s="1" t="s">
        <v>421</v>
      </c>
      <c r="U181" s="16" t="s">
        <v>315</v>
      </c>
    </row>
    <row r="182" spans="1:21" ht="30" x14ac:dyDescent="0.25">
      <c r="A182" s="6">
        <v>42536</v>
      </c>
      <c r="B182" s="24">
        <v>15</v>
      </c>
      <c r="C182" s="5" t="s">
        <v>352</v>
      </c>
      <c r="D182" s="137" t="s">
        <v>227</v>
      </c>
      <c r="E182" s="137"/>
      <c r="F182" s="137"/>
      <c r="G182" s="137"/>
      <c r="H182" s="5" t="s">
        <v>90</v>
      </c>
      <c r="I182" s="3" t="s">
        <v>419</v>
      </c>
      <c r="J182" s="4">
        <v>0.375</v>
      </c>
      <c r="K182" s="4">
        <v>0.58333333333333337</v>
      </c>
      <c r="Q182" s="2">
        <v>128</v>
      </c>
      <c r="R182" s="2">
        <v>128</v>
      </c>
      <c r="S182" s="1" t="s">
        <v>424</v>
      </c>
      <c r="T182" s="1" t="s">
        <v>446</v>
      </c>
      <c r="U182" s="16" t="s">
        <v>315</v>
      </c>
    </row>
    <row r="183" spans="1:21" ht="45" x14ac:dyDescent="0.25">
      <c r="A183" s="62">
        <v>42537</v>
      </c>
      <c r="B183" s="13">
        <v>16</v>
      </c>
      <c r="C183" s="5" t="s">
        <v>352</v>
      </c>
      <c r="D183" s="133" t="s">
        <v>190</v>
      </c>
      <c r="E183" s="133"/>
      <c r="F183" s="133"/>
      <c r="G183" s="133"/>
      <c r="H183" s="5" t="s">
        <v>41</v>
      </c>
      <c r="I183" s="3" t="s">
        <v>349</v>
      </c>
      <c r="J183" s="4">
        <v>0.21875</v>
      </c>
      <c r="K183" s="4">
        <v>0.66666666666666663</v>
      </c>
      <c r="Q183" s="17">
        <v>200</v>
      </c>
      <c r="R183" s="17">
        <v>200</v>
      </c>
      <c r="S183" s="16" t="s">
        <v>409</v>
      </c>
      <c r="T183" s="1" t="s">
        <v>410</v>
      </c>
      <c r="U183" s="16" t="s">
        <v>315</v>
      </c>
    </row>
    <row r="184" spans="1:21" ht="30" x14ac:dyDescent="0.25">
      <c r="A184" s="62">
        <v>42537</v>
      </c>
      <c r="B184" s="13">
        <v>16</v>
      </c>
      <c r="C184" s="5" t="s">
        <v>352</v>
      </c>
      <c r="D184" s="133" t="s">
        <v>60</v>
      </c>
      <c r="E184" s="133"/>
      <c r="F184" s="133"/>
      <c r="G184" s="133"/>
      <c r="H184" s="5" t="s">
        <v>157</v>
      </c>
      <c r="I184" s="3" t="s">
        <v>17</v>
      </c>
      <c r="J184" s="4">
        <v>0.52083333333333337</v>
      </c>
      <c r="K184" s="4">
        <v>0.85416666666666663</v>
      </c>
      <c r="Q184" s="17">
        <v>258</v>
      </c>
      <c r="R184" s="17">
        <v>258</v>
      </c>
      <c r="S184" s="69" t="s">
        <v>427</v>
      </c>
      <c r="T184" s="1" t="s">
        <v>418</v>
      </c>
      <c r="U184" s="16" t="s">
        <v>315</v>
      </c>
    </row>
    <row r="185" spans="1:21" ht="30" x14ac:dyDescent="0.25">
      <c r="A185" s="62">
        <v>42537</v>
      </c>
      <c r="B185" s="13">
        <v>16</v>
      </c>
      <c r="C185" s="5" t="s">
        <v>352</v>
      </c>
      <c r="D185" s="133" t="s">
        <v>144</v>
      </c>
      <c r="E185" s="133"/>
      <c r="F185" s="133"/>
      <c r="G185" s="133"/>
      <c r="H185" s="5" t="s">
        <v>18</v>
      </c>
      <c r="I185" s="3" t="s">
        <v>17</v>
      </c>
      <c r="J185" s="4">
        <v>0.52083333333333337</v>
      </c>
      <c r="K185" s="4">
        <v>0.85416666666666663</v>
      </c>
      <c r="Q185" s="17">
        <v>258</v>
      </c>
      <c r="R185" s="17">
        <v>258</v>
      </c>
      <c r="S185" s="16" t="s">
        <v>417</v>
      </c>
      <c r="T185" s="1" t="s">
        <v>418</v>
      </c>
      <c r="U185" s="16" t="s">
        <v>315</v>
      </c>
    </row>
    <row r="186" spans="1:21" ht="30" x14ac:dyDescent="0.25">
      <c r="A186" s="6">
        <v>42538</v>
      </c>
      <c r="B186" s="24">
        <v>17</v>
      </c>
      <c r="C186" s="5" t="s">
        <v>352</v>
      </c>
      <c r="D186" s="137" t="s">
        <v>42</v>
      </c>
      <c r="E186" s="137"/>
      <c r="F186" s="137"/>
      <c r="G186" s="137"/>
      <c r="H186" s="5" t="s">
        <v>41</v>
      </c>
      <c r="I186" s="3" t="s">
        <v>17</v>
      </c>
      <c r="J186" s="4">
        <v>0.14583333333333334</v>
      </c>
      <c r="K186" s="4">
        <v>0.8125</v>
      </c>
      <c r="Q186" s="2">
        <v>92</v>
      </c>
      <c r="R186" s="2">
        <v>92</v>
      </c>
      <c r="S186" s="1" t="s">
        <v>411</v>
      </c>
      <c r="T186" s="1" t="s">
        <v>413</v>
      </c>
      <c r="U186" s="16" t="s">
        <v>315</v>
      </c>
    </row>
    <row r="187" spans="1:21" ht="45" x14ac:dyDescent="0.25">
      <c r="A187" s="68" t="s">
        <v>422</v>
      </c>
      <c r="B187" s="13">
        <v>17</v>
      </c>
      <c r="C187" s="5" t="s">
        <v>352</v>
      </c>
      <c r="D187" s="133" t="s">
        <v>139</v>
      </c>
      <c r="E187" s="133"/>
      <c r="F187" s="133"/>
      <c r="G187" s="133"/>
      <c r="H187" s="5" t="s">
        <v>74</v>
      </c>
      <c r="I187" s="3" t="s">
        <v>17</v>
      </c>
      <c r="J187" s="4">
        <v>0.41666666666666669</v>
      </c>
      <c r="K187" s="4">
        <v>0.66666666666666663</v>
      </c>
      <c r="Q187" s="17">
        <v>202</v>
      </c>
      <c r="R187" s="17">
        <v>202</v>
      </c>
      <c r="T187" s="1" t="s">
        <v>415</v>
      </c>
      <c r="U187" s="16" t="s">
        <v>315</v>
      </c>
    </row>
    <row r="188" spans="1:21" ht="45" x14ac:dyDescent="0.25">
      <c r="A188" s="62">
        <v>42538</v>
      </c>
      <c r="B188" s="13">
        <v>17</v>
      </c>
      <c r="C188" s="5" t="s">
        <v>352</v>
      </c>
      <c r="D188" s="133" t="s">
        <v>144</v>
      </c>
      <c r="E188" s="133"/>
      <c r="F188" s="133"/>
      <c r="G188" s="133"/>
      <c r="H188" s="5" t="s">
        <v>18</v>
      </c>
      <c r="I188" s="3" t="s">
        <v>17</v>
      </c>
      <c r="J188" s="4">
        <v>0.41666666666666669</v>
      </c>
      <c r="K188" s="4">
        <v>0.66666666666666663</v>
      </c>
      <c r="L188" s="17"/>
      <c r="M188" s="17"/>
      <c r="N188" s="17"/>
      <c r="O188" s="17"/>
      <c r="P188" s="17"/>
      <c r="Q188" s="17">
        <v>202</v>
      </c>
      <c r="R188" s="17">
        <v>202</v>
      </c>
      <c r="S188" s="16" t="s">
        <v>416</v>
      </c>
      <c r="T188" s="1" t="s">
        <v>415</v>
      </c>
      <c r="U188" s="16" t="s">
        <v>315</v>
      </c>
    </row>
    <row r="189" spans="1:21" ht="45" x14ac:dyDescent="0.25">
      <c r="A189" s="62">
        <v>42538</v>
      </c>
      <c r="B189" s="13">
        <v>17</v>
      </c>
      <c r="C189" s="5" t="s">
        <v>352</v>
      </c>
      <c r="D189" s="133" t="s">
        <v>71</v>
      </c>
      <c r="E189" s="133"/>
      <c r="F189" s="133"/>
      <c r="G189" s="133"/>
      <c r="H189" s="5" t="s">
        <v>70</v>
      </c>
      <c r="I189" s="3" t="s">
        <v>17</v>
      </c>
      <c r="J189" s="4">
        <v>0.41666666666666669</v>
      </c>
      <c r="K189" s="4">
        <v>0.66666666666666663</v>
      </c>
      <c r="L189" s="17"/>
      <c r="M189" s="17"/>
      <c r="N189" s="17"/>
      <c r="O189" s="17"/>
      <c r="P189" s="17"/>
      <c r="Q189" s="17">
        <v>202</v>
      </c>
      <c r="R189" s="17">
        <v>202</v>
      </c>
      <c r="S189" s="16" t="s">
        <v>423</v>
      </c>
      <c r="T189" s="1" t="s">
        <v>415</v>
      </c>
      <c r="U189" s="16" t="s">
        <v>315</v>
      </c>
    </row>
    <row r="190" spans="1:21" x14ac:dyDescent="0.25">
      <c r="A190" s="62">
        <v>42538</v>
      </c>
      <c r="B190" s="13">
        <v>17</v>
      </c>
      <c r="C190" s="5" t="s">
        <v>352</v>
      </c>
      <c r="D190" s="133" t="s">
        <v>227</v>
      </c>
      <c r="E190" s="133"/>
      <c r="F190" s="133"/>
      <c r="G190" s="133"/>
      <c r="H190" s="5" t="s">
        <v>90</v>
      </c>
      <c r="I190" s="3" t="s">
        <v>17</v>
      </c>
      <c r="J190" s="4">
        <v>0.5</v>
      </c>
      <c r="K190" s="4">
        <v>0.58333333333333337</v>
      </c>
      <c r="L190" s="17"/>
      <c r="M190" s="17"/>
      <c r="N190" s="17"/>
      <c r="O190" s="17"/>
      <c r="P190" s="17"/>
      <c r="Q190" s="17">
        <v>166</v>
      </c>
      <c r="R190" s="17">
        <v>166</v>
      </c>
      <c r="S190" s="16" t="s">
        <v>425</v>
      </c>
      <c r="T190" s="1" t="s">
        <v>426</v>
      </c>
      <c r="U190" s="16" t="s">
        <v>315</v>
      </c>
    </row>
    <row r="191" spans="1:21" ht="30" x14ac:dyDescent="0.25">
      <c r="A191" s="62">
        <v>42542</v>
      </c>
      <c r="B191" s="13">
        <v>21</v>
      </c>
      <c r="C191" s="5" t="s">
        <v>352</v>
      </c>
      <c r="D191" s="133" t="s">
        <v>42</v>
      </c>
      <c r="E191" s="133"/>
      <c r="F191" s="133"/>
      <c r="G191" s="133"/>
      <c r="H191" s="5" t="s">
        <v>41</v>
      </c>
      <c r="I191" s="3" t="s">
        <v>17</v>
      </c>
      <c r="J191" s="4">
        <v>0.72916666666666663</v>
      </c>
      <c r="K191" s="4">
        <v>0.875</v>
      </c>
      <c r="L191" s="17"/>
      <c r="Q191" s="2">
        <v>92</v>
      </c>
      <c r="R191" s="2">
        <v>92</v>
      </c>
      <c r="S191" s="1" t="s">
        <v>412</v>
      </c>
      <c r="T191" s="1" t="s">
        <v>414</v>
      </c>
      <c r="U191" s="16" t="s">
        <v>315</v>
      </c>
    </row>
    <row r="192" spans="1:21" s="20" customFormat="1" ht="30" x14ac:dyDescent="0.25">
      <c r="A192" s="62">
        <v>42543</v>
      </c>
      <c r="B192" s="13" t="s">
        <v>430</v>
      </c>
      <c r="C192" s="5" t="s">
        <v>352</v>
      </c>
      <c r="D192" s="133" t="s">
        <v>190</v>
      </c>
      <c r="E192" s="133"/>
      <c r="F192" s="133"/>
      <c r="G192" s="133"/>
      <c r="H192" s="5" t="s">
        <v>41</v>
      </c>
      <c r="I192" s="3" t="s">
        <v>428</v>
      </c>
      <c r="J192" s="4">
        <v>0.25</v>
      </c>
      <c r="K192" s="4">
        <v>0.66666666666666663</v>
      </c>
      <c r="L192" s="17"/>
      <c r="M192" s="17"/>
      <c r="N192" s="17"/>
      <c r="O192" s="17"/>
      <c r="P192" s="17"/>
      <c r="Q192" s="17">
        <v>473</v>
      </c>
      <c r="R192" s="17">
        <v>473</v>
      </c>
      <c r="S192" s="16" t="s">
        <v>429</v>
      </c>
      <c r="T192" s="16" t="s">
        <v>445</v>
      </c>
      <c r="U192" s="16" t="s">
        <v>315</v>
      </c>
    </row>
    <row r="193" spans="1:21" ht="30" x14ac:dyDescent="0.25">
      <c r="A193" s="62">
        <v>42543</v>
      </c>
      <c r="B193" s="13" t="s">
        <v>430</v>
      </c>
      <c r="C193" s="5" t="s">
        <v>352</v>
      </c>
      <c r="D193" s="133" t="s">
        <v>42</v>
      </c>
      <c r="E193" s="133"/>
      <c r="F193" s="133"/>
      <c r="G193" s="133"/>
      <c r="H193" s="5" t="s">
        <v>41</v>
      </c>
      <c r="I193" s="3" t="s">
        <v>428</v>
      </c>
      <c r="J193" s="4">
        <v>0.25</v>
      </c>
      <c r="K193" s="4">
        <v>0.66666666666666663</v>
      </c>
      <c r="Q193" s="17">
        <v>473</v>
      </c>
      <c r="R193" s="17">
        <v>473</v>
      </c>
      <c r="S193" s="16" t="s">
        <v>431</v>
      </c>
      <c r="T193" s="16" t="s">
        <v>445</v>
      </c>
      <c r="U193" s="16" t="s">
        <v>315</v>
      </c>
    </row>
    <row r="194" spans="1:21" ht="30" x14ac:dyDescent="0.25">
      <c r="A194" s="62">
        <v>42512</v>
      </c>
      <c r="B194" s="13">
        <v>22</v>
      </c>
      <c r="C194" s="5" t="s">
        <v>352</v>
      </c>
      <c r="D194" s="133" t="s">
        <v>199</v>
      </c>
      <c r="E194" s="133"/>
      <c r="F194" s="133"/>
      <c r="G194" s="133"/>
      <c r="H194" s="5" t="s">
        <v>370</v>
      </c>
      <c r="I194" s="3" t="s">
        <v>271</v>
      </c>
      <c r="J194" s="4">
        <v>0.16666666666666666</v>
      </c>
      <c r="K194" s="4">
        <v>0.625</v>
      </c>
      <c r="M194" s="17">
        <v>389.64</v>
      </c>
      <c r="N194" s="17"/>
      <c r="O194" s="17">
        <v>2422.2199999999998</v>
      </c>
      <c r="P194" s="17">
        <v>228.55</v>
      </c>
      <c r="Q194" s="17">
        <v>330</v>
      </c>
      <c r="R194" s="17">
        <v>330</v>
      </c>
      <c r="S194" s="16" t="s">
        <v>443</v>
      </c>
      <c r="T194" s="16" t="s">
        <v>444</v>
      </c>
      <c r="U194" s="16" t="s">
        <v>315</v>
      </c>
    </row>
    <row r="195" spans="1:21" ht="30" x14ac:dyDescent="0.25">
      <c r="A195" s="62">
        <v>42543</v>
      </c>
      <c r="B195" s="13">
        <v>22</v>
      </c>
      <c r="C195" s="5" t="s">
        <v>352</v>
      </c>
      <c r="D195" s="133" t="s">
        <v>378</v>
      </c>
      <c r="E195" s="133"/>
      <c r="F195" s="133"/>
      <c r="G195" s="133"/>
      <c r="H195" s="5" t="s">
        <v>379</v>
      </c>
      <c r="I195" s="3" t="s">
        <v>271</v>
      </c>
      <c r="J195" s="4">
        <v>0.375</v>
      </c>
      <c r="K195" s="4">
        <v>0.70833333333333337</v>
      </c>
      <c r="L195" s="17">
        <v>1368</v>
      </c>
      <c r="M195" s="17">
        <v>280</v>
      </c>
      <c r="N195" s="17"/>
      <c r="O195" s="17">
        <v>1368</v>
      </c>
      <c r="P195" s="17">
        <v>334.03</v>
      </c>
      <c r="Q195" s="17">
        <v>1704</v>
      </c>
      <c r="R195" s="17">
        <v>1704</v>
      </c>
      <c r="S195" s="16" t="s">
        <v>441</v>
      </c>
      <c r="T195" s="16" t="s">
        <v>442</v>
      </c>
      <c r="U195" s="16" t="s">
        <v>315</v>
      </c>
    </row>
    <row r="196" spans="1:21" x14ac:dyDescent="0.25">
      <c r="A196" s="6">
        <v>42543</v>
      </c>
      <c r="B196" s="24">
        <v>22</v>
      </c>
      <c r="C196" s="5" t="s">
        <v>352</v>
      </c>
      <c r="D196" s="137" t="s">
        <v>19</v>
      </c>
      <c r="E196" s="137"/>
      <c r="F196" s="137"/>
      <c r="G196" s="137"/>
      <c r="H196" s="5" t="s">
        <v>18</v>
      </c>
      <c r="I196" s="3" t="s">
        <v>17</v>
      </c>
      <c r="J196" s="4">
        <v>0.375</v>
      </c>
      <c r="K196" s="4">
        <v>0.625</v>
      </c>
      <c r="Q196" s="2">
        <v>202</v>
      </c>
      <c r="R196" s="2">
        <v>202</v>
      </c>
      <c r="S196" s="1" t="s">
        <v>432</v>
      </c>
      <c r="T196" s="1" t="s">
        <v>433</v>
      </c>
      <c r="U196" s="16" t="s">
        <v>315</v>
      </c>
    </row>
    <row r="197" spans="1:21" x14ac:dyDescent="0.25">
      <c r="A197" s="6">
        <v>42543</v>
      </c>
      <c r="B197" s="24">
        <v>22</v>
      </c>
      <c r="C197" s="5" t="s">
        <v>352</v>
      </c>
      <c r="D197" s="137" t="s">
        <v>434</v>
      </c>
      <c r="E197" s="137"/>
      <c r="F197" s="137"/>
      <c r="G197" s="137"/>
      <c r="H197" s="5" t="s">
        <v>435</v>
      </c>
      <c r="I197" s="3" t="s">
        <v>17</v>
      </c>
      <c r="J197" s="4">
        <v>0.375</v>
      </c>
      <c r="K197" s="4">
        <v>0.625</v>
      </c>
      <c r="Q197" s="2">
        <v>202</v>
      </c>
      <c r="R197" s="2">
        <v>202</v>
      </c>
      <c r="S197" s="1" t="s">
        <v>436</v>
      </c>
      <c r="T197" s="1" t="s">
        <v>433</v>
      </c>
      <c r="U197" s="16" t="s">
        <v>315</v>
      </c>
    </row>
    <row r="198" spans="1:21" x14ac:dyDescent="0.25">
      <c r="A198" s="6">
        <v>42543</v>
      </c>
      <c r="B198" s="24">
        <v>22</v>
      </c>
      <c r="C198" s="5" t="s">
        <v>352</v>
      </c>
      <c r="D198" s="137" t="s">
        <v>139</v>
      </c>
      <c r="E198" s="137"/>
      <c r="F198" s="137"/>
      <c r="G198" s="137"/>
      <c r="H198" s="5" t="s">
        <v>74</v>
      </c>
      <c r="I198" s="3" t="s">
        <v>17</v>
      </c>
      <c r="J198" s="4">
        <v>0.375</v>
      </c>
      <c r="K198" s="4">
        <v>0.625</v>
      </c>
      <c r="Q198" s="2">
        <v>202</v>
      </c>
      <c r="R198" s="2">
        <v>202</v>
      </c>
      <c r="T198" s="1" t="s">
        <v>433</v>
      </c>
      <c r="U198" s="16" t="s">
        <v>315</v>
      </c>
    </row>
    <row r="199" spans="1:21" x14ac:dyDescent="0.25">
      <c r="A199" s="6">
        <v>42543</v>
      </c>
      <c r="B199" s="24">
        <v>22</v>
      </c>
      <c r="C199" s="5" t="s">
        <v>352</v>
      </c>
      <c r="D199" s="137" t="s">
        <v>204</v>
      </c>
      <c r="E199" s="137"/>
      <c r="F199" s="137"/>
      <c r="G199" s="137"/>
      <c r="H199" s="5" t="s">
        <v>52</v>
      </c>
      <c r="I199" s="3" t="s">
        <v>17</v>
      </c>
      <c r="J199" s="4">
        <v>0.375</v>
      </c>
      <c r="K199" s="4">
        <v>0.625</v>
      </c>
      <c r="Q199" s="2">
        <v>202</v>
      </c>
      <c r="R199" s="2">
        <v>202</v>
      </c>
      <c r="S199" s="1" t="s">
        <v>437</v>
      </c>
      <c r="T199" s="1" t="s">
        <v>433</v>
      </c>
      <c r="U199" s="16" t="s">
        <v>315</v>
      </c>
    </row>
    <row r="200" spans="1:21" x14ac:dyDescent="0.25">
      <c r="A200" s="6">
        <v>42543</v>
      </c>
      <c r="B200" s="24">
        <v>22</v>
      </c>
      <c r="C200" s="5" t="s">
        <v>352</v>
      </c>
      <c r="D200" s="137" t="s">
        <v>33</v>
      </c>
      <c r="E200" s="137"/>
      <c r="F200" s="137"/>
      <c r="G200" s="137"/>
      <c r="H200" s="5" t="s">
        <v>32</v>
      </c>
      <c r="I200" s="3" t="s">
        <v>17</v>
      </c>
      <c r="J200" s="4">
        <v>0.375</v>
      </c>
      <c r="K200" s="4">
        <v>0.625</v>
      </c>
      <c r="Q200" s="2">
        <v>202</v>
      </c>
      <c r="R200" s="2">
        <v>202</v>
      </c>
      <c r="S200" s="1" t="s">
        <v>438</v>
      </c>
      <c r="T200" s="1" t="s">
        <v>433</v>
      </c>
      <c r="U200" s="16" t="s">
        <v>315</v>
      </c>
    </row>
    <row r="201" spans="1:21" ht="60" x14ac:dyDescent="0.25">
      <c r="A201" s="62">
        <v>42545</v>
      </c>
      <c r="B201" s="70" t="s">
        <v>458</v>
      </c>
      <c r="C201" s="5" t="s">
        <v>448</v>
      </c>
      <c r="D201" s="133" t="s">
        <v>257</v>
      </c>
      <c r="E201" s="133"/>
      <c r="F201" s="133"/>
      <c r="G201" s="133"/>
      <c r="H201" s="5" t="s">
        <v>195</v>
      </c>
      <c r="I201" s="3" t="s">
        <v>271</v>
      </c>
      <c r="J201" s="4">
        <v>0.16666666666666666</v>
      </c>
      <c r="K201" s="4">
        <v>0.875</v>
      </c>
      <c r="L201" s="17">
        <v>1500</v>
      </c>
      <c r="M201" s="17">
        <v>470</v>
      </c>
      <c r="N201" s="17"/>
      <c r="O201" s="17">
        <v>3222.26</v>
      </c>
      <c r="P201" s="17">
        <v>228.55</v>
      </c>
      <c r="Q201" s="17">
        <v>1832</v>
      </c>
      <c r="R201" s="17">
        <v>1832</v>
      </c>
      <c r="S201" s="16" t="s">
        <v>456</v>
      </c>
      <c r="T201" s="1" t="s">
        <v>457</v>
      </c>
      <c r="U201" s="16" t="s">
        <v>315</v>
      </c>
    </row>
    <row r="202" spans="1:21" x14ac:dyDescent="0.25">
      <c r="A202" s="6">
        <v>42548</v>
      </c>
      <c r="B202" s="24">
        <v>27</v>
      </c>
      <c r="C202" s="5" t="s">
        <v>352</v>
      </c>
      <c r="D202" s="137" t="s">
        <v>42</v>
      </c>
      <c r="E202" s="137"/>
      <c r="F202" s="137"/>
      <c r="G202" s="137"/>
      <c r="H202" s="5" t="s">
        <v>41</v>
      </c>
      <c r="I202" s="3" t="s">
        <v>17</v>
      </c>
      <c r="J202" s="4">
        <v>0.5625</v>
      </c>
      <c r="K202" s="4">
        <v>0.75</v>
      </c>
      <c r="Q202" s="2">
        <v>166</v>
      </c>
      <c r="R202" s="2">
        <v>166</v>
      </c>
      <c r="S202" s="1" t="s">
        <v>439</v>
      </c>
      <c r="T202" s="1" t="s">
        <v>440</v>
      </c>
      <c r="U202" s="16" t="s">
        <v>315</v>
      </c>
    </row>
    <row r="203" spans="1:21" x14ac:dyDescent="0.25">
      <c r="A203" s="6">
        <v>42550</v>
      </c>
      <c r="B203" s="58" t="s">
        <v>447</v>
      </c>
      <c r="C203" s="5" t="s">
        <v>448</v>
      </c>
      <c r="D203" s="137" t="s">
        <v>255</v>
      </c>
      <c r="E203" s="137"/>
      <c r="F203" s="137"/>
      <c r="G203" s="137"/>
      <c r="H203" s="5" t="s">
        <v>90</v>
      </c>
      <c r="I203" s="3" t="s">
        <v>17</v>
      </c>
      <c r="J203" s="4">
        <v>0.29166666666666669</v>
      </c>
      <c r="K203" s="4">
        <v>0.70833333333333337</v>
      </c>
      <c r="Q203" s="2">
        <v>774</v>
      </c>
      <c r="R203" s="2">
        <v>774</v>
      </c>
      <c r="S203" s="1" t="s">
        <v>455</v>
      </c>
      <c r="T203" s="1" t="s">
        <v>449</v>
      </c>
      <c r="U203" s="16" t="s">
        <v>315</v>
      </c>
    </row>
    <row r="204" spans="1:21" x14ac:dyDescent="0.25">
      <c r="A204" s="6">
        <v>42550</v>
      </c>
      <c r="B204" s="58" t="s">
        <v>447</v>
      </c>
      <c r="C204" s="5" t="s">
        <v>448</v>
      </c>
      <c r="D204" s="137" t="s">
        <v>258</v>
      </c>
      <c r="E204" s="137"/>
      <c r="F204" s="137"/>
      <c r="G204" s="137"/>
      <c r="H204" s="5" t="s">
        <v>90</v>
      </c>
      <c r="I204" s="3" t="s">
        <v>17</v>
      </c>
      <c r="J204" s="4">
        <v>0.29166666666666669</v>
      </c>
      <c r="K204" s="4">
        <v>0.70833333333333337</v>
      </c>
      <c r="Q204" s="2">
        <v>774</v>
      </c>
      <c r="R204" s="2">
        <v>774</v>
      </c>
      <c r="S204" s="1" t="s">
        <v>454</v>
      </c>
      <c r="T204" s="1" t="s">
        <v>449</v>
      </c>
      <c r="U204" s="16" t="s">
        <v>315</v>
      </c>
    </row>
    <row r="205" spans="1:21" ht="30" x14ac:dyDescent="0.25">
      <c r="A205" s="62">
        <v>42551</v>
      </c>
      <c r="B205" s="13">
        <v>1</v>
      </c>
      <c r="C205" s="5" t="s">
        <v>452</v>
      </c>
      <c r="D205" s="134" t="s">
        <v>42</v>
      </c>
      <c r="E205" s="134"/>
      <c r="F205" s="134"/>
      <c r="G205" s="134"/>
      <c r="H205" s="5" t="s">
        <v>41</v>
      </c>
      <c r="I205" s="3" t="s">
        <v>17</v>
      </c>
      <c r="J205" s="4">
        <v>0.29166666666666669</v>
      </c>
      <c r="K205" s="4">
        <v>0.65277777777777779</v>
      </c>
      <c r="Q205" s="2">
        <v>258</v>
      </c>
      <c r="R205" s="2">
        <v>258</v>
      </c>
      <c r="S205" s="1" t="s">
        <v>453</v>
      </c>
      <c r="T205" s="1" t="s">
        <v>459</v>
      </c>
      <c r="U205" s="16" t="s">
        <v>460</v>
      </c>
    </row>
    <row r="206" spans="1:21" s="20" customFormat="1" ht="30" x14ac:dyDescent="0.25">
      <c r="A206" s="62">
        <v>42551</v>
      </c>
      <c r="B206" s="13">
        <v>1</v>
      </c>
      <c r="C206" s="5" t="s">
        <v>452</v>
      </c>
      <c r="D206" s="133" t="s">
        <v>316</v>
      </c>
      <c r="E206" s="133"/>
      <c r="F206" s="133"/>
      <c r="G206" s="133"/>
      <c r="H206" s="5" t="s">
        <v>135</v>
      </c>
      <c r="I206" s="3" t="s">
        <v>17</v>
      </c>
      <c r="J206" s="4">
        <v>0.29166666666666669</v>
      </c>
      <c r="K206" s="4">
        <v>0.65277777777777779</v>
      </c>
      <c r="L206" s="17"/>
      <c r="M206" s="17"/>
      <c r="N206" s="17"/>
      <c r="O206" s="17"/>
      <c r="P206" s="17"/>
      <c r="Q206" s="17">
        <v>258</v>
      </c>
      <c r="R206" s="17">
        <v>258</v>
      </c>
      <c r="S206" s="16" t="s">
        <v>450</v>
      </c>
      <c r="T206" s="16" t="s">
        <v>451</v>
      </c>
      <c r="U206" s="16" t="s">
        <v>315</v>
      </c>
    </row>
    <row r="207" spans="1:21" s="20" customFormat="1" ht="30" x14ac:dyDescent="0.25">
      <c r="A207" s="62">
        <v>42551</v>
      </c>
      <c r="B207" s="13">
        <v>1</v>
      </c>
      <c r="C207" s="5" t="s">
        <v>452</v>
      </c>
      <c r="D207" s="133" t="s">
        <v>42</v>
      </c>
      <c r="E207" s="133"/>
      <c r="F207" s="133"/>
      <c r="G207" s="133"/>
      <c r="H207" s="5" t="s">
        <v>41</v>
      </c>
      <c r="I207" s="3" t="s">
        <v>17</v>
      </c>
      <c r="J207" s="4">
        <v>0.29166666666666669</v>
      </c>
      <c r="K207" s="4">
        <v>0.65277777777777779</v>
      </c>
      <c r="L207" s="17"/>
      <c r="M207" s="17"/>
      <c r="N207" s="17"/>
      <c r="O207" s="17"/>
      <c r="P207" s="17"/>
      <c r="Q207" s="17">
        <v>258</v>
      </c>
      <c r="R207" s="17">
        <v>258</v>
      </c>
      <c r="S207" s="16" t="s">
        <v>453</v>
      </c>
      <c r="T207" s="16" t="s">
        <v>451</v>
      </c>
      <c r="U207" s="16" t="s">
        <v>315</v>
      </c>
    </row>
    <row r="208" spans="1:21" ht="45" x14ac:dyDescent="0.25">
      <c r="A208" s="62">
        <v>42555</v>
      </c>
      <c r="B208" s="13">
        <v>4</v>
      </c>
      <c r="C208" s="5" t="s">
        <v>452</v>
      </c>
      <c r="D208" s="133" t="s">
        <v>42</v>
      </c>
      <c r="E208" s="133"/>
      <c r="F208" s="133"/>
      <c r="G208" s="133"/>
      <c r="H208" s="5" t="s">
        <v>41</v>
      </c>
      <c r="I208" s="3" t="s">
        <v>17</v>
      </c>
      <c r="J208" s="4">
        <v>0.45833333333333331</v>
      </c>
      <c r="K208" s="4">
        <v>0.75</v>
      </c>
      <c r="L208" s="17"/>
      <c r="M208" s="17"/>
      <c r="N208" s="17"/>
      <c r="O208" s="17"/>
      <c r="P208" s="17"/>
      <c r="Q208" s="17">
        <v>186</v>
      </c>
      <c r="R208" s="17">
        <v>186</v>
      </c>
      <c r="S208" s="16" t="s">
        <v>461</v>
      </c>
      <c r="T208" s="1" t="s">
        <v>462</v>
      </c>
      <c r="U208" s="16" t="s">
        <v>460</v>
      </c>
    </row>
    <row r="209" spans="1:21" ht="30" x14ac:dyDescent="0.25">
      <c r="A209" s="62">
        <v>42558</v>
      </c>
      <c r="B209" s="13">
        <v>7</v>
      </c>
      <c r="C209" s="5" t="s">
        <v>452</v>
      </c>
      <c r="D209" s="137" t="s">
        <v>471</v>
      </c>
      <c r="E209" s="137"/>
      <c r="F209" s="137"/>
      <c r="G209" s="137"/>
      <c r="H209" s="5" t="s">
        <v>221</v>
      </c>
      <c r="I209" s="3" t="s">
        <v>380</v>
      </c>
      <c r="J209" s="4">
        <v>0.35416666666666669</v>
      </c>
      <c r="K209" s="4">
        <v>0.625</v>
      </c>
      <c r="Q209" s="2">
        <v>166</v>
      </c>
      <c r="R209" s="2">
        <v>166</v>
      </c>
      <c r="S209" s="1" t="s">
        <v>472</v>
      </c>
      <c r="T209" s="1" t="s">
        <v>463</v>
      </c>
      <c r="U209" s="1" t="s">
        <v>460</v>
      </c>
    </row>
    <row r="210" spans="1:21" ht="30" x14ac:dyDescent="0.25">
      <c r="A210" s="62">
        <v>42558</v>
      </c>
      <c r="B210" s="13">
        <v>7</v>
      </c>
      <c r="C210" s="5" t="s">
        <v>452</v>
      </c>
      <c r="D210" s="137" t="s">
        <v>464</v>
      </c>
      <c r="E210" s="137"/>
      <c r="F210" s="137"/>
      <c r="G210" s="137"/>
      <c r="H210" s="5" t="s">
        <v>262</v>
      </c>
      <c r="I210" s="3" t="s">
        <v>380</v>
      </c>
      <c r="J210" s="4">
        <v>0.35416666666666669</v>
      </c>
      <c r="K210" s="4">
        <v>0.625</v>
      </c>
      <c r="Q210" s="2">
        <v>166</v>
      </c>
      <c r="R210" s="2">
        <v>166</v>
      </c>
      <c r="S210" s="1" t="s">
        <v>470</v>
      </c>
      <c r="T210" s="1" t="s">
        <v>463</v>
      </c>
      <c r="U210" s="1" t="s">
        <v>460</v>
      </c>
    </row>
    <row r="211" spans="1:21" ht="30" x14ac:dyDescent="0.25">
      <c r="A211" s="62">
        <v>42558</v>
      </c>
      <c r="B211" s="13">
        <v>7</v>
      </c>
      <c r="C211" s="5" t="s">
        <v>452</v>
      </c>
      <c r="D211" s="137" t="s">
        <v>325</v>
      </c>
      <c r="E211" s="137"/>
      <c r="F211" s="137"/>
      <c r="G211" s="137"/>
      <c r="H211" s="5" t="s">
        <v>362</v>
      </c>
      <c r="I211" s="3" t="s">
        <v>380</v>
      </c>
      <c r="J211" s="4">
        <v>0.35416666666666669</v>
      </c>
      <c r="K211" s="4">
        <v>0.625</v>
      </c>
      <c r="Q211" s="2">
        <v>166</v>
      </c>
      <c r="R211" s="2">
        <v>166</v>
      </c>
      <c r="S211" s="1" t="s">
        <v>469</v>
      </c>
      <c r="T211" s="1" t="s">
        <v>463</v>
      </c>
      <c r="U211" s="1" t="s">
        <v>460</v>
      </c>
    </row>
    <row r="212" spans="1:21" ht="30" x14ac:dyDescent="0.25">
      <c r="A212" s="62">
        <v>42558</v>
      </c>
      <c r="B212" s="13">
        <v>7</v>
      </c>
      <c r="C212" s="5" t="s">
        <v>452</v>
      </c>
      <c r="D212" s="137" t="s">
        <v>465</v>
      </c>
      <c r="E212" s="137"/>
      <c r="F212" s="137"/>
      <c r="G212" s="137"/>
      <c r="H212" s="5" t="s">
        <v>466</v>
      </c>
      <c r="I212" s="3" t="s">
        <v>380</v>
      </c>
      <c r="J212" s="4">
        <v>0.35416666666666669</v>
      </c>
      <c r="K212" s="4">
        <v>0.625</v>
      </c>
      <c r="Q212" s="2">
        <v>166</v>
      </c>
      <c r="R212" s="2">
        <v>166</v>
      </c>
      <c r="S212" s="1" t="s">
        <v>468</v>
      </c>
      <c r="T212" s="1" t="s">
        <v>463</v>
      </c>
      <c r="U212" s="1" t="s">
        <v>460</v>
      </c>
    </row>
    <row r="213" spans="1:21" ht="30" x14ac:dyDescent="0.25">
      <c r="A213" s="62">
        <v>42558</v>
      </c>
      <c r="B213" s="13">
        <v>7</v>
      </c>
      <c r="C213" s="5" t="s">
        <v>452</v>
      </c>
      <c r="D213" s="133" t="s">
        <v>181</v>
      </c>
      <c r="E213" s="133"/>
      <c r="F213" s="133"/>
      <c r="G213" s="133"/>
      <c r="H213" s="5" t="s">
        <v>466</v>
      </c>
      <c r="I213" s="3" t="s">
        <v>380</v>
      </c>
      <c r="J213" s="4">
        <v>0.35416666666666669</v>
      </c>
      <c r="K213" s="4">
        <v>0.625</v>
      </c>
      <c r="Q213" s="2">
        <v>166</v>
      </c>
      <c r="R213" s="2">
        <v>166</v>
      </c>
      <c r="S213" s="1" t="s">
        <v>467</v>
      </c>
      <c r="T213" s="1" t="s">
        <v>463</v>
      </c>
      <c r="U213" s="1" t="s">
        <v>460</v>
      </c>
    </row>
    <row r="214" spans="1:21" x14ac:dyDescent="0.25">
      <c r="A214" s="6">
        <v>42558</v>
      </c>
      <c r="B214" s="24">
        <v>7</v>
      </c>
      <c r="C214" s="5" t="s">
        <v>452</v>
      </c>
      <c r="D214" s="137" t="s">
        <v>42</v>
      </c>
      <c r="E214" s="137"/>
      <c r="F214" s="137"/>
      <c r="G214" s="137"/>
      <c r="H214" s="5" t="s">
        <v>41</v>
      </c>
      <c r="I214" s="3" t="s">
        <v>17</v>
      </c>
      <c r="J214" s="4">
        <v>0.51041666666666663</v>
      </c>
      <c r="K214" s="4">
        <v>0.64583333333333337</v>
      </c>
      <c r="Q214" s="2">
        <v>166</v>
      </c>
      <c r="R214" s="2">
        <v>166</v>
      </c>
      <c r="S214" s="1" t="s">
        <v>473</v>
      </c>
      <c r="T214" s="1" t="s">
        <v>474</v>
      </c>
      <c r="U214" s="1" t="s">
        <v>460</v>
      </c>
    </row>
    <row r="215" spans="1:21" ht="30" x14ac:dyDescent="0.25">
      <c r="A215" s="6">
        <v>42562</v>
      </c>
      <c r="B215" s="24">
        <v>13</v>
      </c>
      <c r="C215" s="5" t="s">
        <v>452</v>
      </c>
      <c r="D215" s="137" t="s">
        <v>115</v>
      </c>
      <c r="E215" s="137"/>
      <c r="F215" s="137"/>
      <c r="G215" s="137"/>
      <c r="H215" s="5" t="s">
        <v>41</v>
      </c>
      <c r="I215" s="3" t="s">
        <v>380</v>
      </c>
      <c r="J215" s="4">
        <v>0.25</v>
      </c>
      <c r="K215" s="4">
        <v>0.66666666666666663</v>
      </c>
      <c r="Q215" s="2">
        <v>258</v>
      </c>
      <c r="R215" s="2">
        <v>258</v>
      </c>
      <c r="S215" s="1" t="s">
        <v>475</v>
      </c>
      <c r="T215" s="1" t="s">
        <v>476</v>
      </c>
      <c r="U215" s="1" t="s">
        <v>460</v>
      </c>
    </row>
    <row r="216" spans="1:21" s="20" customFormat="1" ht="30" x14ac:dyDescent="0.25">
      <c r="A216" s="62">
        <v>42562</v>
      </c>
      <c r="B216" s="13">
        <v>11</v>
      </c>
      <c r="C216" s="5" t="s">
        <v>452</v>
      </c>
      <c r="D216" s="133" t="s">
        <v>71</v>
      </c>
      <c r="E216" s="133"/>
      <c r="F216" s="133"/>
      <c r="G216" s="133"/>
      <c r="H216" s="5" t="s">
        <v>70</v>
      </c>
      <c r="I216" s="3" t="s">
        <v>96</v>
      </c>
      <c r="J216" s="4">
        <v>0.48958333333333331</v>
      </c>
      <c r="K216" s="4">
        <v>0.625</v>
      </c>
      <c r="L216" s="17"/>
      <c r="M216" s="17"/>
      <c r="N216" s="17"/>
      <c r="O216" s="17"/>
      <c r="P216" s="17"/>
      <c r="Q216" s="17">
        <v>166</v>
      </c>
      <c r="R216" s="17">
        <v>166</v>
      </c>
      <c r="S216" s="16" t="s">
        <v>488</v>
      </c>
      <c r="T216" s="16" t="s">
        <v>489</v>
      </c>
      <c r="U216" s="16" t="s">
        <v>460</v>
      </c>
    </row>
    <row r="217" spans="1:21" x14ac:dyDescent="0.25">
      <c r="A217" s="64">
        <v>42564</v>
      </c>
      <c r="B217" s="24">
        <v>14</v>
      </c>
      <c r="C217" s="5" t="s">
        <v>452</v>
      </c>
      <c r="D217" s="137" t="s">
        <v>115</v>
      </c>
      <c r="E217" s="137"/>
      <c r="F217" s="137"/>
      <c r="G217" s="137"/>
      <c r="H217" s="5" t="s">
        <v>41</v>
      </c>
      <c r="I217" s="3" t="s">
        <v>96</v>
      </c>
      <c r="J217" s="4">
        <v>0.375</v>
      </c>
      <c r="K217" s="4">
        <v>0.58333333333333337</v>
      </c>
      <c r="O217" s="2">
        <v>259</v>
      </c>
      <c r="Q217" s="2">
        <v>259</v>
      </c>
      <c r="R217" s="2">
        <v>259</v>
      </c>
      <c r="S217" s="1" t="s">
        <v>479</v>
      </c>
      <c r="T217" s="1" t="s">
        <v>477</v>
      </c>
      <c r="U217" s="1" t="s">
        <v>460</v>
      </c>
    </row>
    <row r="218" spans="1:21" ht="45" x14ac:dyDescent="0.25">
      <c r="A218" s="62">
        <v>42569</v>
      </c>
      <c r="B218" s="13">
        <v>18</v>
      </c>
      <c r="C218" s="5" t="s">
        <v>452</v>
      </c>
      <c r="D218" s="133" t="s">
        <v>19</v>
      </c>
      <c r="E218" s="133"/>
      <c r="F218" s="133"/>
      <c r="G218" s="133"/>
      <c r="H218" s="77" t="s">
        <v>18</v>
      </c>
      <c r="I218" s="3" t="s">
        <v>96</v>
      </c>
      <c r="J218" s="4">
        <v>0.41666666666666669</v>
      </c>
      <c r="K218" s="4">
        <v>0.77083333333333337</v>
      </c>
      <c r="Q218" s="17">
        <v>166</v>
      </c>
      <c r="R218" s="17">
        <v>166</v>
      </c>
      <c r="S218" s="16" t="s">
        <v>478</v>
      </c>
      <c r="T218" s="1" t="s">
        <v>480</v>
      </c>
      <c r="U218" s="16" t="s">
        <v>460</v>
      </c>
    </row>
    <row r="219" spans="1:21" ht="45" x14ac:dyDescent="0.25">
      <c r="A219" s="62">
        <v>42569</v>
      </c>
      <c r="B219" s="13">
        <v>18</v>
      </c>
      <c r="C219" s="5" t="s">
        <v>452</v>
      </c>
      <c r="D219" s="133" t="s">
        <v>60</v>
      </c>
      <c r="E219" s="133"/>
      <c r="F219" s="133"/>
      <c r="G219" s="133"/>
      <c r="H219" s="5" t="s">
        <v>481</v>
      </c>
      <c r="I219" s="3" t="s">
        <v>96</v>
      </c>
      <c r="J219" s="4">
        <v>0.41666666666666669</v>
      </c>
      <c r="K219" s="4">
        <v>0.77083333333333337</v>
      </c>
      <c r="Q219" s="17">
        <v>166</v>
      </c>
      <c r="R219" s="17">
        <v>166</v>
      </c>
      <c r="S219" s="16" t="s">
        <v>484</v>
      </c>
      <c r="T219" s="1" t="s">
        <v>480</v>
      </c>
      <c r="U219" s="16" t="s">
        <v>460</v>
      </c>
    </row>
    <row r="220" spans="1:21" ht="45" x14ac:dyDescent="0.25">
      <c r="A220" s="62">
        <v>42569</v>
      </c>
      <c r="B220" s="13">
        <v>18</v>
      </c>
      <c r="C220" s="5" t="s">
        <v>452</v>
      </c>
      <c r="D220" s="133" t="s">
        <v>56</v>
      </c>
      <c r="E220" s="133"/>
      <c r="F220" s="133"/>
      <c r="G220" s="133"/>
      <c r="H220" s="5" t="s">
        <v>55</v>
      </c>
      <c r="I220" s="3" t="s">
        <v>96</v>
      </c>
      <c r="J220" s="4">
        <v>0.41666666666666669</v>
      </c>
      <c r="K220" s="4">
        <v>0.77083333333333337</v>
      </c>
      <c r="Q220" s="17">
        <v>166</v>
      </c>
      <c r="R220" s="17">
        <v>166</v>
      </c>
      <c r="S220" s="16" t="s">
        <v>482</v>
      </c>
      <c r="T220" s="1" t="s">
        <v>480</v>
      </c>
      <c r="U220" s="16" t="s">
        <v>460</v>
      </c>
    </row>
    <row r="221" spans="1:21" ht="45" x14ac:dyDescent="0.25">
      <c r="A221" s="62">
        <v>42569</v>
      </c>
      <c r="B221" s="13">
        <v>18</v>
      </c>
      <c r="C221" s="5" t="s">
        <v>452</v>
      </c>
      <c r="D221" s="133" t="s">
        <v>33</v>
      </c>
      <c r="E221" s="133"/>
      <c r="F221" s="133"/>
      <c r="G221" s="133"/>
      <c r="H221" s="5" t="s">
        <v>32</v>
      </c>
      <c r="I221" s="3" t="s">
        <v>96</v>
      </c>
      <c r="J221" s="4">
        <v>0.41666666666666669</v>
      </c>
      <c r="K221" s="4">
        <v>0.77083333333333337</v>
      </c>
      <c r="Q221" s="17">
        <v>166</v>
      </c>
      <c r="R221" s="17">
        <v>166</v>
      </c>
      <c r="S221" s="16" t="s">
        <v>483</v>
      </c>
      <c r="T221" s="1" t="s">
        <v>480</v>
      </c>
      <c r="U221" s="16" t="s">
        <v>460</v>
      </c>
    </row>
    <row r="222" spans="1:21" x14ac:dyDescent="0.25">
      <c r="A222" s="6">
        <v>42570</v>
      </c>
      <c r="B222" s="24">
        <v>19</v>
      </c>
      <c r="C222" s="5" t="s">
        <v>452</v>
      </c>
      <c r="D222" s="137" t="s">
        <v>60</v>
      </c>
      <c r="E222" s="137"/>
      <c r="F222" s="137"/>
      <c r="G222" s="137"/>
      <c r="H222" s="5" t="s">
        <v>481</v>
      </c>
      <c r="I222" s="3" t="s">
        <v>17</v>
      </c>
      <c r="J222" s="4">
        <v>0.375</v>
      </c>
      <c r="K222" s="4">
        <v>0.60416666666666663</v>
      </c>
      <c r="N222" s="17">
        <v>65</v>
      </c>
      <c r="Q222" s="2">
        <v>231</v>
      </c>
      <c r="R222" s="2">
        <v>231</v>
      </c>
      <c r="S222" s="1" t="s">
        <v>485</v>
      </c>
      <c r="T222" s="1" t="s">
        <v>486</v>
      </c>
      <c r="U222" s="16" t="s">
        <v>460</v>
      </c>
    </row>
    <row r="223" spans="1:21" x14ac:dyDescent="0.25">
      <c r="A223" s="6">
        <v>42570</v>
      </c>
      <c r="B223" s="24">
        <v>19</v>
      </c>
      <c r="C223" s="5" t="s">
        <v>452</v>
      </c>
      <c r="D223" s="137" t="s">
        <v>181</v>
      </c>
      <c r="E223" s="137"/>
      <c r="F223" s="137"/>
      <c r="G223" s="137"/>
      <c r="H223" s="5" t="s">
        <v>466</v>
      </c>
      <c r="I223" s="3" t="s">
        <v>17</v>
      </c>
      <c r="J223" s="4">
        <v>0.375</v>
      </c>
      <c r="K223" s="4">
        <v>0.58333333333333337</v>
      </c>
      <c r="Q223" s="2">
        <v>166</v>
      </c>
      <c r="R223" s="2">
        <v>166</v>
      </c>
      <c r="S223" s="1" t="s">
        <v>487</v>
      </c>
      <c r="T223" s="1" t="s">
        <v>486</v>
      </c>
      <c r="U223" s="16" t="s">
        <v>460</v>
      </c>
    </row>
    <row r="224" spans="1:21" s="20" customFormat="1" ht="30" x14ac:dyDescent="0.25">
      <c r="A224" s="62">
        <v>42570</v>
      </c>
      <c r="B224" s="13" t="s">
        <v>506</v>
      </c>
      <c r="C224" s="5" t="s">
        <v>452</v>
      </c>
      <c r="D224" s="133" t="s">
        <v>507</v>
      </c>
      <c r="E224" s="133"/>
      <c r="F224" s="133"/>
      <c r="G224" s="133"/>
      <c r="H224" s="5" t="s">
        <v>221</v>
      </c>
      <c r="I224" s="80" t="s">
        <v>380</v>
      </c>
      <c r="J224" s="4">
        <v>0.3125</v>
      </c>
      <c r="K224" s="4">
        <v>0.70833333333333337</v>
      </c>
      <c r="L224" s="17"/>
      <c r="M224" s="17"/>
      <c r="N224" s="17"/>
      <c r="O224" s="17"/>
      <c r="P224" s="17"/>
      <c r="Q224" s="17">
        <v>516</v>
      </c>
      <c r="R224" s="17">
        <v>516</v>
      </c>
      <c r="S224" s="16" t="s">
        <v>508</v>
      </c>
      <c r="T224" s="16" t="s">
        <v>509</v>
      </c>
      <c r="U224" s="16" t="s">
        <v>460</v>
      </c>
    </row>
    <row r="225" spans="1:21" s="20" customFormat="1" ht="30" x14ac:dyDescent="0.25">
      <c r="A225" s="62">
        <v>42570</v>
      </c>
      <c r="B225" s="13">
        <v>21</v>
      </c>
      <c r="C225" s="5" t="s">
        <v>452</v>
      </c>
      <c r="D225" s="133" t="s">
        <v>194</v>
      </c>
      <c r="E225" s="133"/>
      <c r="F225" s="133"/>
      <c r="G225" s="133"/>
      <c r="H225" s="5" t="s">
        <v>195</v>
      </c>
      <c r="I225" s="81" t="s">
        <v>380</v>
      </c>
      <c r="J225" s="4">
        <v>0.3125</v>
      </c>
      <c r="K225" s="4">
        <v>0.5625</v>
      </c>
      <c r="L225" s="17"/>
      <c r="M225" s="17"/>
      <c r="N225" s="17"/>
      <c r="O225" s="17"/>
      <c r="P225" s="17"/>
      <c r="Q225" s="17">
        <v>258</v>
      </c>
      <c r="R225" s="17">
        <v>258</v>
      </c>
      <c r="S225" s="16" t="s">
        <v>528</v>
      </c>
      <c r="T225" s="16" t="s">
        <v>529</v>
      </c>
      <c r="U225" s="16" t="s">
        <v>460</v>
      </c>
    </row>
    <row r="226" spans="1:21" s="20" customFormat="1" ht="30" x14ac:dyDescent="0.25">
      <c r="A226" s="62">
        <v>42570</v>
      </c>
      <c r="B226" s="13">
        <v>21</v>
      </c>
      <c r="C226" s="5" t="s">
        <v>452</v>
      </c>
      <c r="D226" s="133" t="s">
        <v>257</v>
      </c>
      <c r="E226" s="133"/>
      <c r="F226" s="133"/>
      <c r="G226" s="133"/>
      <c r="H226" s="5" t="s">
        <v>90</v>
      </c>
      <c r="I226" s="81" t="s">
        <v>380</v>
      </c>
      <c r="J226" s="4">
        <v>0.3125</v>
      </c>
      <c r="K226" s="4">
        <v>0.5625</v>
      </c>
      <c r="L226" s="17"/>
      <c r="M226" s="17"/>
      <c r="N226" s="17"/>
      <c r="O226" s="17"/>
      <c r="P226" s="17"/>
      <c r="Q226" s="17">
        <v>258</v>
      </c>
      <c r="R226" s="17">
        <v>258</v>
      </c>
      <c r="S226" s="16" t="s">
        <v>530</v>
      </c>
      <c r="T226" s="16" t="s">
        <v>529</v>
      </c>
      <c r="U226" s="16" t="s">
        <v>460</v>
      </c>
    </row>
    <row r="227" spans="1:21" ht="30" x14ac:dyDescent="0.25">
      <c r="A227" s="62">
        <v>42571</v>
      </c>
      <c r="B227" s="13">
        <v>20</v>
      </c>
      <c r="C227" s="5" t="s">
        <v>452</v>
      </c>
      <c r="D227" s="137" t="s">
        <v>71</v>
      </c>
      <c r="E227" s="137"/>
      <c r="F227" s="137"/>
      <c r="G227" s="137"/>
      <c r="H227" s="5" t="s">
        <v>70</v>
      </c>
      <c r="I227" s="3" t="s">
        <v>96</v>
      </c>
      <c r="J227" s="4">
        <v>0.375</v>
      </c>
      <c r="K227" s="4">
        <v>0.58333333333333337</v>
      </c>
      <c r="Q227" s="17">
        <v>258</v>
      </c>
      <c r="R227" s="17">
        <v>258</v>
      </c>
      <c r="S227" s="1" t="s">
        <v>504</v>
      </c>
      <c r="T227" s="1" t="s">
        <v>505</v>
      </c>
      <c r="U227" s="16" t="s">
        <v>460</v>
      </c>
    </row>
    <row r="228" spans="1:21" ht="60" x14ac:dyDescent="0.25">
      <c r="A228" s="62">
        <v>42571</v>
      </c>
      <c r="B228" s="13">
        <v>21</v>
      </c>
      <c r="C228" s="5" t="s">
        <v>452</v>
      </c>
      <c r="D228" s="20" t="s">
        <v>56</v>
      </c>
      <c r="E228" s="20"/>
      <c r="F228" s="20"/>
      <c r="G228" s="20"/>
      <c r="H228" s="77" t="s">
        <v>55</v>
      </c>
      <c r="I228" s="20" t="s">
        <v>17</v>
      </c>
      <c r="J228" s="78">
        <v>0.41666666666666669</v>
      </c>
      <c r="K228" s="78">
        <v>0.70833333333333337</v>
      </c>
      <c r="L228" s="79"/>
      <c r="M228" s="79"/>
      <c r="N228" s="79"/>
      <c r="O228" s="79"/>
      <c r="P228" s="79"/>
      <c r="Q228" s="79">
        <v>166</v>
      </c>
      <c r="R228" s="79">
        <v>166</v>
      </c>
      <c r="S228" s="20" t="s">
        <v>490</v>
      </c>
      <c r="T228" s="1" t="s">
        <v>491</v>
      </c>
      <c r="U228" s="16" t="s">
        <v>460</v>
      </c>
    </row>
    <row r="229" spans="1:21" ht="60" x14ac:dyDescent="0.25">
      <c r="A229" s="62">
        <v>42571</v>
      </c>
      <c r="B229" s="13">
        <v>21</v>
      </c>
      <c r="C229" s="5" t="s">
        <v>452</v>
      </c>
      <c r="D229" s="133" t="s">
        <v>492</v>
      </c>
      <c r="E229" s="133"/>
      <c r="F229" s="133"/>
      <c r="G229" s="133"/>
      <c r="H229" s="5" t="s">
        <v>55</v>
      </c>
      <c r="I229" s="3" t="s">
        <v>17</v>
      </c>
      <c r="J229" s="4">
        <v>0.41666666666666669</v>
      </c>
      <c r="K229" s="4">
        <v>0.70833333333333337</v>
      </c>
      <c r="L229" s="17"/>
      <c r="M229" s="17"/>
      <c r="N229" s="17"/>
      <c r="O229" s="17"/>
      <c r="P229" s="17"/>
      <c r="Q229" s="17">
        <v>166</v>
      </c>
      <c r="R229" s="17">
        <v>166</v>
      </c>
      <c r="S229" s="16" t="s">
        <v>493</v>
      </c>
      <c r="T229" s="1" t="s">
        <v>491</v>
      </c>
      <c r="U229" s="16" t="s">
        <v>460</v>
      </c>
    </row>
    <row r="230" spans="1:21" ht="60" x14ac:dyDescent="0.25">
      <c r="A230" s="62">
        <v>42571</v>
      </c>
      <c r="B230" s="13">
        <v>21</v>
      </c>
      <c r="C230" s="5" t="s">
        <v>452</v>
      </c>
      <c r="D230" s="133" t="s">
        <v>434</v>
      </c>
      <c r="E230" s="133"/>
      <c r="F230" s="133"/>
      <c r="G230" s="133"/>
      <c r="H230" s="5" t="s">
        <v>435</v>
      </c>
      <c r="I230" s="3" t="s">
        <v>17</v>
      </c>
      <c r="J230" s="4">
        <v>0.41666666666666669</v>
      </c>
      <c r="K230" s="4">
        <v>0.70833333333333337</v>
      </c>
      <c r="L230" s="17"/>
      <c r="M230" s="17"/>
      <c r="N230" s="17"/>
      <c r="O230" s="17"/>
      <c r="P230" s="17"/>
      <c r="Q230" s="17">
        <v>166</v>
      </c>
      <c r="R230" s="17">
        <v>166</v>
      </c>
      <c r="S230" s="16" t="s">
        <v>494</v>
      </c>
      <c r="T230" s="1" t="s">
        <v>491</v>
      </c>
      <c r="U230" s="16" t="s">
        <v>460</v>
      </c>
    </row>
    <row r="231" spans="1:21" ht="60" x14ac:dyDescent="0.25">
      <c r="A231" s="62">
        <v>42571</v>
      </c>
      <c r="B231" s="13">
        <v>21</v>
      </c>
      <c r="C231" s="5" t="s">
        <v>452</v>
      </c>
      <c r="D231" s="133" t="s">
        <v>525</v>
      </c>
      <c r="E231" s="133"/>
      <c r="F231" s="133"/>
      <c r="G231" s="133"/>
      <c r="H231" s="5" t="s">
        <v>495</v>
      </c>
      <c r="I231" s="3" t="s">
        <v>17</v>
      </c>
      <c r="J231" s="4">
        <v>0.41666666666666669</v>
      </c>
      <c r="K231" s="4">
        <v>0.70833333333333337</v>
      </c>
      <c r="L231" s="17"/>
      <c r="M231" s="17"/>
      <c r="N231" s="17"/>
      <c r="O231" s="17"/>
      <c r="P231" s="17"/>
      <c r="Q231" s="17">
        <v>166</v>
      </c>
      <c r="R231" s="17">
        <v>166</v>
      </c>
      <c r="S231" s="16" t="s">
        <v>496</v>
      </c>
      <c r="T231" s="16" t="s">
        <v>491</v>
      </c>
      <c r="U231" s="16" t="s">
        <v>460</v>
      </c>
    </row>
    <row r="232" spans="1:21" ht="60" x14ac:dyDescent="0.25">
      <c r="A232" s="62">
        <v>42571</v>
      </c>
      <c r="B232" s="13">
        <v>21</v>
      </c>
      <c r="C232" s="5" t="s">
        <v>452</v>
      </c>
      <c r="D232" s="133" t="s">
        <v>65</v>
      </c>
      <c r="E232" s="133"/>
      <c r="F232" s="133"/>
      <c r="G232" s="133"/>
      <c r="H232" s="5" t="s">
        <v>497</v>
      </c>
      <c r="I232" s="3" t="s">
        <v>17</v>
      </c>
      <c r="J232" s="4">
        <v>0.41666666666666669</v>
      </c>
      <c r="K232" s="4">
        <v>0.70833333333333337</v>
      </c>
      <c r="L232" s="17"/>
      <c r="M232" s="17"/>
      <c r="N232" s="17"/>
      <c r="O232" s="17"/>
      <c r="P232" s="17"/>
      <c r="Q232" s="17">
        <v>166</v>
      </c>
      <c r="R232" s="17">
        <v>166</v>
      </c>
      <c r="S232" s="16" t="s">
        <v>498</v>
      </c>
      <c r="T232" s="16" t="s">
        <v>491</v>
      </c>
      <c r="U232" s="16" t="s">
        <v>460</v>
      </c>
    </row>
    <row r="233" spans="1:21" ht="60" x14ac:dyDescent="0.25">
      <c r="A233" s="62">
        <v>42571</v>
      </c>
      <c r="B233" s="13">
        <v>21</v>
      </c>
      <c r="C233" s="5" t="s">
        <v>452</v>
      </c>
      <c r="D233" s="133" t="s">
        <v>181</v>
      </c>
      <c r="E233" s="133"/>
      <c r="F233" s="133"/>
      <c r="G233" s="133"/>
      <c r="H233" s="5" t="s">
        <v>466</v>
      </c>
      <c r="I233" s="3" t="s">
        <v>17</v>
      </c>
      <c r="J233" s="4">
        <v>0.41666666666666669</v>
      </c>
      <c r="K233" s="4">
        <v>0.70833333333333337</v>
      </c>
      <c r="L233" s="17"/>
      <c r="M233" s="17"/>
      <c r="N233" s="17"/>
      <c r="O233" s="17"/>
      <c r="P233" s="17"/>
      <c r="Q233" s="17">
        <v>166</v>
      </c>
      <c r="R233" s="17">
        <v>166</v>
      </c>
      <c r="S233" s="16" t="s">
        <v>499</v>
      </c>
      <c r="T233" s="16" t="s">
        <v>491</v>
      </c>
      <c r="U233" s="16" t="s">
        <v>460</v>
      </c>
    </row>
    <row r="234" spans="1:21" ht="60" x14ac:dyDescent="0.25">
      <c r="A234" s="62">
        <v>42571</v>
      </c>
      <c r="B234" s="13">
        <v>21</v>
      </c>
      <c r="C234" s="5" t="s">
        <v>452</v>
      </c>
      <c r="D234" s="133" t="s">
        <v>316</v>
      </c>
      <c r="E234" s="133"/>
      <c r="F234" s="133"/>
      <c r="G234" s="133"/>
      <c r="H234" s="5" t="s">
        <v>135</v>
      </c>
      <c r="I234" s="3" t="s">
        <v>17</v>
      </c>
      <c r="J234" s="4">
        <v>0.41666666666666669</v>
      </c>
      <c r="K234" s="4">
        <v>0.70833333333333337</v>
      </c>
      <c r="L234" s="17"/>
      <c r="M234" s="17"/>
      <c r="N234" s="17"/>
      <c r="O234" s="17"/>
      <c r="P234" s="17"/>
      <c r="Q234" s="17">
        <v>166</v>
      </c>
      <c r="R234" s="17">
        <v>166</v>
      </c>
      <c r="S234" s="16" t="s">
        <v>500</v>
      </c>
      <c r="T234" s="16" t="s">
        <v>491</v>
      </c>
      <c r="U234" s="16" t="s">
        <v>460</v>
      </c>
    </row>
    <row r="235" spans="1:21" ht="60" x14ac:dyDescent="0.25">
      <c r="A235" s="62">
        <v>42571</v>
      </c>
      <c r="B235" s="13">
        <v>21</v>
      </c>
      <c r="C235" s="5" t="s">
        <v>452</v>
      </c>
      <c r="D235" s="133" t="s">
        <v>501</v>
      </c>
      <c r="E235" s="133"/>
      <c r="F235" s="133"/>
      <c r="G235" s="133"/>
      <c r="H235" s="5" t="s">
        <v>32</v>
      </c>
      <c r="I235" s="3" t="s">
        <v>17</v>
      </c>
      <c r="J235" s="4">
        <v>0.41666666666666669</v>
      </c>
      <c r="K235" s="4">
        <v>0.70833333333333337</v>
      </c>
      <c r="L235" s="17"/>
      <c r="M235" s="17"/>
      <c r="N235" s="17"/>
      <c r="O235" s="17"/>
      <c r="P235" s="17"/>
      <c r="Q235" s="17">
        <v>166</v>
      </c>
      <c r="R235" s="17">
        <v>166</v>
      </c>
      <c r="S235" s="16" t="s">
        <v>502</v>
      </c>
      <c r="T235" s="16" t="s">
        <v>491</v>
      </c>
      <c r="U235" s="16" t="s">
        <v>460</v>
      </c>
    </row>
    <row r="236" spans="1:21" ht="60" x14ac:dyDescent="0.25">
      <c r="A236" s="62">
        <v>42571</v>
      </c>
      <c r="B236" s="13">
        <v>21</v>
      </c>
      <c r="C236" s="5" t="s">
        <v>452</v>
      </c>
      <c r="D236" s="133" t="s">
        <v>60</v>
      </c>
      <c r="E236" s="133"/>
      <c r="F236" s="133"/>
      <c r="G236" s="133"/>
      <c r="H236" s="5" t="s">
        <v>481</v>
      </c>
      <c r="I236" s="3" t="s">
        <v>17</v>
      </c>
      <c r="J236" s="4">
        <v>0.41666666666666669</v>
      </c>
      <c r="K236" s="4">
        <v>0.70833333333333337</v>
      </c>
      <c r="L236" s="17"/>
      <c r="M236" s="17"/>
      <c r="N236" s="17"/>
      <c r="O236" s="17"/>
      <c r="P236" s="17"/>
      <c r="Q236" s="17">
        <v>166</v>
      </c>
      <c r="R236" s="17">
        <v>166</v>
      </c>
      <c r="S236" s="16" t="s">
        <v>503</v>
      </c>
      <c r="T236" s="16" t="s">
        <v>491</v>
      </c>
      <c r="U236" s="16" t="s">
        <v>460</v>
      </c>
    </row>
    <row r="237" spans="1:21" ht="30" x14ac:dyDescent="0.25">
      <c r="A237" s="62">
        <v>42578</v>
      </c>
      <c r="B237" s="13">
        <v>27</v>
      </c>
      <c r="C237" s="5" t="s">
        <v>452</v>
      </c>
      <c r="D237" s="133" t="s">
        <v>507</v>
      </c>
      <c r="E237" s="133"/>
      <c r="F237" s="133"/>
      <c r="G237" s="133"/>
      <c r="H237" s="5" t="s">
        <v>221</v>
      </c>
      <c r="I237" s="80" t="s">
        <v>380</v>
      </c>
      <c r="J237" s="4">
        <v>0.3125</v>
      </c>
      <c r="K237" s="4">
        <v>0.70833333333333337</v>
      </c>
      <c r="L237" s="17"/>
      <c r="M237" s="17"/>
      <c r="N237" s="17"/>
      <c r="O237" s="17"/>
      <c r="P237" s="17"/>
      <c r="Q237" s="17">
        <v>258</v>
      </c>
      <c r="R237" s="17">
        <v>258</v>
      </c>
      <c r="S237" s="16" t="s">
        <v>510</v>
      </c>
      <c r="T237" s="1" t="s">
        <v>511</v>
      </c>
      <c r="U237" s="16" t="s">
        <v>460</v>
      </c>
    </row>
    <row r="238" spans="1:21" ht="30" x14ac:dyDescent="0.25">
      <c r="A238" s="62">
        <v>42609</v>
      </c>
      <c r="B238" s="13">
        <v>27</v>
      </c>
      <c r="C238" s="5" t="s">
        <v>452</v>
      </c>
      <c r="D238" s="133" t="s">
        <v>533</v>
      </c>
      <c r="E238" s="133"/>
      <c r="F238" s="133"/>
      <c r="G238" s="133"/>
      <c r="H238" s="5" t="s">
        <v>534</v>
      </c>
      <c r="I238" s="88" t="s">
        <v>380</v>
      </c>
      <c r="J238" s="4">
        <v>0.3125</v>
      </c>
      <c r="K238" s="4">
        <v>0.70833333333333337</v>
      </c>
      <c r="L238" s="17"/>
      <c r="M238" s="17"/>
      <c r="N238" s="17"/>
      <c r="O238" s="17"/>
      <c r="P238" s="17"/>
      <c r="Q238" s="17">
        <v>258</v>
      </c>
      <c r="R238" s="17">
        <v>258</v>
      </c>
      <c r="S238" s="16" t="s">
        <v>512</v>
      </c>
      <c r="T238" s="1" t="s">
        <v>559</v>
      </c>
      <c r="U238" s="16" t="s">
        <v>460</v>
      </c>
    </row>
    <row r="239" spans="1:21" ht="30" x14ac:dyDescent="0.25">
      <c r="A239" s="62">
        <v>42579</v>
      </c>
      <c r="B239" s="13">
        <v>29</v>
      </c>
      <c r="C239" s="5" t="s">
        <v>452</v>
      </c>
      <c r="D239" s="133" t="s">
        <v>507</v>
      </c>
      <c r="E239" s="133"/>
      <c r="F239" s="133"/>
      <c r="G239" s="133"/>
      <c r="H239" s="5" t="s">
        <v>221</v>
      </c>
      <c r="I239" s="80" t="s">
        <v>380</v>
      </c>
      <c r="J239" s="4">
        <v>0.3125</v>
      </c>
      <c r="K239" s="4">
        <v>0.625</v>
      </c>
      <c r="Q239" s="17">
        <v>258</v>
      </c>
      <c r="R239" s="17">
        <v>258</v>
      </c>
      <c r="S239" s="16" t="s">
        <v>512</v>
      </c>
      <c r="T239" s="1" t="s">
        <v>511</v>
      </c>
      <c r="U239" s="16" t="s">
        <v>460</v>
      </c>
    </row>
    <row r="240" spans="1:21" ht="30" x14ac:dyDescent="0.25">
      <c r="A240" s="62">
        <v>42579</v>
      </c>
      <c r="B240" s="13">
        <v>29</v>
      </c>
      <c r="C240" s="5" t="s">
        <v>452</v>
      </c>
      <c r="D240" s="133" t="s">
        <v>533</v>
      </c>
      <c r="E240" s="133"/>
      <c r="F240" s="133"/>
      <c r="G240" s="133"/>
      <c r="H240" s="5" t="s">
        <v>534</v>
      </c>
      <c r="I240" s="84" t="s">
        <v>380</v>
      </c>
      <c r="J240" s="4">
        <v>0.3125</v>
      </c>
      <c r="K240" s="4">
        <v>0.70833333333333337</v>
      </c>
      <c r="Q240" s="17">
        <v>258</v>
      </c>
      <c r="R240" s="17">
        <v>258</v>
      </c>
      <c r="S240" s="16" t="s">
        <v>535</v>
      </c>
      <c r="T240" s="1" t="s">
        <v>536</v>
      </c>
      <c r="U240" s="16" t="s">
        <v>460</v>
      </c>
    </row>
    <row r="241" spans="1:21" ht="30" x14ac:dyDescent="0.25">
      <c r="A241" s="62">
        <v>42580</v>
      </c>
      <c r="B241" s="13">
        <v>1</v>
      </c>
      <c r="C241" s="5" t="s">
        <v>513</v>
      </c>
      <c r="D241" s="133" t="s">
        <v>507</v>
      </c>
      <c r="E241" s="133"/>
      <c r="F241" s="133"/>
      <c r="G241" s="133"/>
      <c r="H241" s="5" t="s">
        <v>221</v>
      </c>
      <c r="I241" s="80" t="s">
        <v>380</v>
      </c>
      <c r="J241" s="4">
        <v>0.1875</v>
      </c>
      <c r="K241" s="4">
        <v>0.33333333333333331</v>
      </c>
      <c r="Q241" s="2">
        <v>92</v>
      </c>
      <c r="R241" s="2">
        <v>92</v>
      </c>
      <c r="S241" s="1" t="s">
        <v>514</v>
      </c>
      <c r="T241" s="1" t="s">
        <v>511</v>
      </c>
      <c r="U241" s="16" t="s">
        <v>460</v>
      </c>
    </row>
    <row r="242" spans="1:21" ht="30" x14ac:dyDescent="0.25">
      <c r="A242" s="62">
        <v>42583</v>
      </c>
      <c r="B242" s="83" t="s">
        <v>515</v>
      </c>
      <c r="C242" s="13" t="s">
        <v>513</v>
      </c>
      <c r="D242" s="137" t="s">
        <v>115</v>
      </c>
      <c r="E242" s="137"/>
      <c r="F242" s="137"/>
      <c r="G242" s="137"/>
      <c r="H242" s="5" t="s">
        <v>41</v>
      </c>
      <c r="I242" s="3" t="s">
        <v>380</v>
      </c>
      <c r="J242" s="4">
        <v>0.1875</v>
      </c>
      <c r="K242" s="4">
        <v>0.33333333333333331</v>
      </c>
      <c r="Q242" s="2">
        <v>1182</v>
      </c>
      <c r="R242" s="2">
        <v>1182</v>
      </c>
      <c r="S242" s="48" t="s">
        <v>516</v>
      </c>
      <c r="T242" s="1" t="s">
        <v>571</v>
      </c>
      <c r="U242" s="16" t="s">
        <v>460</v>
      </c>
    </row>
    <row r="243" spans="1:21" ht="45" x14ac:dyDescent="0.25">
      <c r="A243" s="62">
        <v>42586</v>
      </c>
      <c r="B243" s="13">
        <v>8</v>
      </c>
      <c r="C243" s="13" t="s">
        <v>513</v>
      </c>
      <c r="D243" s="133" t="s">
        <v>162</v>
      </c>
      <c r="E243" s="133"/>
      <c r="F243" s="133"/>
      <c r="G243" s="133"/>
      <c r="H243" s="5" t="s">
        <v>135</v>
      </c>
      <c r="I243" s="3" t="s">
        <v>17</v>
      </c>
      <c r="J243" s="4">
        <v>0.45833333333333331</v>
      </c>
      <c r="K243" s="4">
        <v>0.72916666666666663</v>
      </c>
      <c r="Q243" s="17">
        <v>166</v>
      </c>
      <c r="R243" s="17">
        <v>166</v>
      </c>
      <c r="S243" s="16" t="s">
        <v>519</v>
      </c>
      <c r="T243" s="1" t="s">
        <v>520</v>
      </c>
      <c r="U243" s="1" t="s">
        <v>315</v>
      </c>
    </row>
    <row r="244" spans="1:21" ht="45" x14ac:dyDescent="0.25">
      <c r="A244" s="62">
        <v>42586</v>
      </c>
      <c r="B244" s="13">
        <v>8</v>
      </c>
      <c r="C244" s="13" t="s">
        <v>513</v>
      </c>
      <c r="D244" s="133" t="s">
        <v>60</v>
      </c>
      <c r="E244" s="133"/>
      <c r="F244" s="133"/>
      <c r="G244" s="133"/>
      <c r="H244" s="5" t="s">
        <v>481</v>
      </c>
      <c r="I244" s="3" t="s">
        <v>17</v>
      </c>
      <c r="J244" s="4">
        <v>0.45833333333333331</v>
      </c>
      <c r="K244" s="4">
        <v>0.72916666666666663</v>
      </c>
      <c r="Q244" s="17">
        <v>230</v>
      </c>
      <c r="R244" s="17">
        <v>230</v>
      </c>
      <c r="S244" s="16" t="s">
        <v>521</v>
      </c>
      <c r="T244" s="1" t="s">
        <v>520</v>
      </c>
      <c r="U244" s="1" t="s">
        <v>315</v>
      </c>
    </row>
    <row r="245" spans="1:21" ht="45" x14ac:dyDescent="0.25">
      <c r="A245" s="62">
        <v>42586</v>
      </c>
      <c r="B245" s="13">
        <v>8</v>
      </c>
      <c r="C245" s="13" t="s">
        <v>513</v>
      </c>
      <c r="D245" s="133" t="s">
        <v>19</v>
      </c>
      <c r="E245" s="133"/>
      <c r="F245" s="133"/>
      <c r="G245" s="133"/>
      <c r="H245" s="5" t="s">
        <v>18</v>
      </c>
      <c r="I245" s="81" t="s">
        <v>17</v>
      </c>
      <c r="J245" s="4">
        <v>0.45833333333333331</v>
      </c>
      <c r="K245" s="4">
        <v>0.72916666666666663</v>
      </c>
      <c r="Q245" s="17">
        <v>166</v>
      </c>
      <c r="R245" s="17">
        <v>166</v>
      </c>
      <c r="S245" s="16" t="s">
        <v>522</v>
      </c>
      <c r="T245" s="1" t="s">
        <v>520</v>
      </c>
      <c r="U245" s="1" t="s">
        <v>315</v>
      </c>
    </row>
    <row r="246" spans="1:21" ht="45" x14ac:dyDescent="0.25">
      <c r="A246" s="62">
        <v>42586</v>
      </c>
      <c r="B246" s="13">
        <v>8</v>
      </c>
      <c r="C246" s="13" t="s">
        <v>513</v>
      </c>
      <c r="D246" s="133" t="s">
        <v>316</v>
      </c>
      <c r="E246" s="133"/>
      <c r="F246" s="133"/>
      <c r="G246" s="133"/>
      <c r="H246" s="5" t="s">
        <v>135</v>
      </c>
      <c r="I246" s="81" t="s">
        <v>17</v>
      </c>
      <c r="J246" s="4">
        <v>0.45833333333333331</v>
      </c>
      <c r="K246" s="4">
        <v>0.72916666666666663</v>
      </c>
      <c r="Q246" s="17">
        <v>166</v>
      </c>
      <c r="R246" s="17">
        <v>166</v>
      </c>
      <c r="S246" s="16" t="s">
        <v>523</v>
      </c>
      <c r="T246" s="1" t="s">
        <v>520</v>
      </c>
      <c r="U246" s="1" t="s">
        <v>315</v>
      </c>
    </row>
    <row r="247" spans="1:21" ht="45" x14ac:dyDescent="0.25">
      <c r="A247" s="62">
        <v>42586</v>
      </c>
      <c r="B247" s="13">
        <v>8</v>
      </c>
      <c r="C247" s="13" t="s">
        <v>513</v>
      </c>
      <c r="D247" s="133" t="s">
        <v>507</v>
      </c>
      <c r="E247" s="133"/>
      <c r="F247" s="133"/>
      <c r="G247" s="133"/>
      <c r="H247" s="5" t="s">
        <v>221</v>
      </c>
      <c r="I247" s="81" t="s">
        <v>17</v>
      </c>
      <c r="J247" s="4">
        <v>0.45833333333333331</v>
      </c>
      <c r="K247" s="4">
        <v>0.72916666666666663</v>
      </c>
      <c r="Q247" s="17">
        <v>166</v>
      </c>
      <c r="R247" s="17">
        <v>166</v>
      </c>
      <c r="S247" s="16" t="s">
        <v>524</v>
      </c>
      <c r="T247" s="1" t="s">
        <v>520</v>
      </c>
      <c r="U247" s="1" t="s">
        <v>315</v>
      </c>
    </row>
    <row r="248" spans="1:21" ht="45" x14ac:dyDescent="0.25">
      <c r="A248" s="62">
        <v>42586</v>
      </c>
      <c r="B248" s="13">
        <v>8</v>
      </c>
      <c r="C248" s="13" t="s">
        <v>513</v>
      </c>
      <c r="D248" s="133" t="s">
        <v>525</v>
      </c>
      <c r="E248" s="133"/>
      <c r="F248" s="133"/>
      <c r="G248" s="133"/>
      <c r="H248" s="5" t="s">
        <v>495</v>
      </c>
      <c r="I248" s="81" t="s">
        <v>17</v>
      </c>
      <c r="J248" s="4">
        <v>0.45833333333333331</v>
      </c>
      <c r="K248" s="4">
        <v>0.72916666666666663</v>
      </c>
      <c r="Q248" s="17">
        <v>166</v>
      </c>
      <c r="R248" s="17">
        <v>166</v>
      </c>
      <c r="S248" s="16" t="s">
        <v>526</v>
      </c>
      <c r="T248" s="1" t="s">
        <v>520</v>
      </c>
      <c r="U248" s="1" t="s">
        <v>315</v>
      </c>
    </row>
    <row r="249" spans="1:21" ht="45" x14ac:dyDescent="0.25">
      <c r="A249" s="62">
        <v>42586</v>
      </c>
      <c r="B249" s="13">
        <v>8</v>
      </c>
      <c r="C249" s="13" t="s">
        <v>513</v>
      </c>
      <c r="D249" s="133" t="s">
        <v>434</v>
      </c>
      <c r="E249" s="133"/>
      <c r="F249" s="133"/>
      <c r="G249" s="133"/>
      <c r="H249" s="5" t="s">
        <v>435</v>
      </c>
      <c r="I249" s="81" t="s">
        <v>17</v>
      </c>
      <c r="J249" s="4">
        <v>0.45833333333333331</v>
      </c>
      <c r="K249" s="4">
        <v>0.72916666666666663</v>
      </c>
      <c r="Q249" s="17">
        <v>166</v>
      </c>
      <c r="R249" s="17">
        <v>166</v>
      </c>
      <c r="S249" s="16" t="s">
        <v>527</v>
      </c>
      <c r="T249" s="1" t="s">
        <v>520</v>
      </c>
      <c r="U249" s="1" t="s">
        <v>315</v>
      </c>
    </row>
    <row r="250" spans="1:21" ht="45" x14ac:dyDescent="0.25">
      <c r="A250" s="62">
        <v>42586</v>
      </c>
      <c r="B250" s="13">
        <v>8</v>
      </c>
      <c r="C250" s="13" t="s">
        <v>513</v>
      </c>
      <c r="D250" s="134" t="s">
        <v>369</v>
      </c>
      <c r="E250" s="134"/>
      <c r="F250" s="134"/>
      <c r="G250" s="134"/>
      <c r="H250" s="5" t="s">
        <v>370</v>
      </c>
      <c r="I250" s="86" t="s">
        <v>17</v>
      </c>
      <c r="J250" s="4">
        <v>0.45833333333333331</v>
      </c>
      <c r="K250" s="4">
        <v>0.72916666666666663</v>
      </c>
      <c r="Q250" s="17">
        <v>166</v>
      </c>
      <c r="R250" s="17">
        <v>166</v>
      </c>
      <c r="S250" s="16" t="s">
        <v>538</v>
      </c>
      <c r="T250" s="1" t="s">
        <v>520</v>
      </c>
      <c r="U250" s="1" t="s">
        <v>315</v>
      </c>
    </row>
    <row r="251" spans="1:21" ht="45" x14ac:dyDescent="0.25">
      <c r="A251" s="62">
        <v>42586</v>
      </c>
      <c r="B251" s="13">
        <v>8</v>
      </c>
      <c r="C251" s="13" t="s">
        <v>513</v>
      </c>
      <c r="D251" s="133" t="s">
        <v>56</v>
      </c>
      <c r="E251" s="133"/>
      <c r="F251" s="133"/>
      <c r="G251" s="133"/>
      <c r="H251" s="5" t="s">
        <v>531</v>
      </c>
      <c r="I251" s="82" t="s">
        <v>17</v>
      </c>
      <c r="J251" s="4">
        <v>0.45833333333333331</v>
      </c>
      <c r="K251" s="4">
        <v>0.72916666666666663</v>
      </c>
      <c r="Q251" s="17">
        <v>166</v>
      </c>
      <c r="R251" s="17">
        <v>166</v>
      </c>
      <c r="S251" s="16" t="s">
        <v>532</v>
      </c>
      <c r="T251" s="1" t="s">
        <v>520</v>
      </c>
      <c r="U251" s="1" t="s">
        <v>315</v>
      </c>
    </row>
    <row r="252" spans="1:21" ht="30" x14ac:dyDescent="0.25">
      <c r="A252" s="62">
        <v>42587</v>
      </c>
      <c r="B252" s="83" t="s">
        <v>518</v>
      </c>
      <c r="C252" s="13" t="s">
        <v>513</v>
      </c>
      <c r="D252" s="133" t="s">
        <v>115</v>
      </c>
      <c r="E252" s="133"/>
      <c r="F252" s="133"/>
      <c r="G252" s="133"/>
      <c r="H252" s="5" t="s">
        <v>41</v>
      </c>
      <c r="I252" s="85" t="s">
        <v>380</v>
      </c>
      <c r="J252" s="4">
        <v>0.26041666666666669</v>
      </c>
      <c r="K252" s="4">
        <v>0.58333333333333337</v>
      </c>
      <c r="Q252" s="17">
        <v>1890</v>
      </c>
      <c r="R252" s="17">
        <v>1890</v>
      </c>
      <c r="S252" s="101" t="s">
        <v>537</v>
      </c>
      <c r="T252" s="1" t="s">
        <v>517</v>
      </c>
      <c r="U252" s="1" t="s">
        <v>315</v>
      </c>
    </row>
    <row r="253" spans="1:21" s="99" customFormat="1" ht="30" x14ac:dyDescent="0.25">
      <c r="A253" s="65">
        <v>42592</v>
      </c>
      <c r="B253" s="90" t="s">
        <v>564</v>
      </c>
      <c r="C253" s="91" t="s">
        <v>513</v>
      </c>
      <c r="D253" s="135" t="s">
        <v>19</v>
      </c>
      <c r="E253" s="135"/>
      <c r="F253" s="135"/>
      <c r="G253" s="135"/>
      <c r="H253" s="92" t="s">
        <v>18</v>
      </c>
      <c r="I253" s="93" t="s">
        <v>271</v>
      </c>
      <c r="J253" s="94">
        <v>0.6875</v>
      </c>
      <c r="K253" s="94">
        <v>4.1666666666666664E-2</v>
      </c>
      <c r="L253" s="96"/>
      <c r="M253" s="96">
        <v>460</v>
      </c>
      <c r="N253" s="95"/>
      <c r="O253" s="96"/>
      <c r="P253" s="96"/>
      <c r="Q253" s="97">
        <v>586</v>
      </c>
      <c r="R253" s="97">
        <v>1046</v>
      </c>
      <c r="S253" s="98" t="s">
        <v>565</v>
      </c>
      <c r="T253" s="56" t="s">
        <v>566</v>
      </c>
      <c r="U253" s="56" t="s">
        <v>315</v>
      </c>
    </row>
    <row r="254" spans="1:21" ht="30" x14ac:dyDescent="0.25">
      <c r="A254" s="62">
        <v>42597</v>
      </c>
      <c r="B254" s="83" t="s">
        <v>545</v>
      </c>
      <c r="C254" s="13" t="s">
        <v>513</v>
      </c>
      <c r="D254" s="133" t="s">
        <v>42</v>
      </c>
      <c r="E254" s="133"/>
      <c r="F254" s="133"/>
      <c r="G254" s="133"/>
      <c r="H254" s="5" t="s">
        <v>41</v>
      </c>
      <c r="I254" s="86" t="s">
        <v>105</v>
      </c>
      <c r="J254" s="4">
        <v>0.33333333333333331</v>
      </c>
      <c r="K254" s="4">
        <v>0.54166666666666663</v>
      </c>
      <c r="Q254" s="17">
        <v>73</v>
      </c>
      <c r="R254" s="17">
        <v>73</v>
      </c>
      <c r="S254" s="16" t="s">
        <v>546</v>
      </c>
      <c r="T254" s="1" t="s">
        <v>547</v>
      </c>
      <c r="U254" s="1" t="s">
        <v>315</v>
      </c>
    </row>
    <row r="255" spans="1:21" ht="30" x14ac:dyDescent="0.25">
      <c r="A255" s="62">
        <v>42597</v>
      </c>
      <c r="B255" s="83" t="s">
        <v>560</v>
      </c>
      <c r="C255" s="13" t="s">
        <v>513</v>
      </c>
      <c r="D255" s="133" t="s">
        <v>53</v>
      </c>
      <c r="E255" s="133"/>
      <c r="F255" s="133"/>
      <c r="G255" s="133"/>
      <c r="H255" s="5" t="s">
        <v>52</v>
      </c>
      <c r="I255" s="88" t="s">
        <v>563</v>
      </c>
      <c r="J255" s="4">
        <v>0.41666666666666669</v>
      </c>
      <c r="K255" s="4">
        <v>0.79166666666666663</v>
      </c>
      <c r="L255" s="17">
        <v>3009</v>
      </c>
      <c r="M255" s="17"/>
      <c r="N255" s="17"/>
      <c r="O255" s="17">
        <v>327</v>
      </c>
      <c r="P255" s="17">
        <v>1316.92</v>
      </c>
      <c r="Q255" s="17">
        <v>1704</v>
      </c>
      <c r="R255" s="17">
        <v>6356.92</v>
      </c>
      <c r="S255" s="16" t="s">
        <v>561</v>
      </c>
      <c r="T255" s="1" t="s">
        <v>562</v>
      </c>
      <c r="U255" s="16" t="s">
        <v>61</v>
      </c>
    </row>
    <row r="256" spans="1:21" x14ac:dyDescent="0.25">
      <c r="A256" s="62">
        <v>42597</v>
      </c>
      <c r="B256" s="83" t="s">
        <v>550</v>
      </c>
      <c r="C256" s="13" t="s">
        <v>513</v>
      </c>
      <c r="D256" s="133" t="s">
        <v>325</v>
      </c>
      <c r="E256" s="133"/>
      <c r="F256" s="133"/>
      <c r="G256" s="133"/>
      <c r="H256" s="5" t="s">
        <v>157</v>
      </c>
      <c r="I256" s="86" t="s">
        <v>17</v>
      </c>
      <c r="J256" s="4">
        <v>0.29166666666666669</v>
      </c>
      <c r="K256" s="4">
        <v>0.60416666666666663</v>
      </c>
      <c r="Q256" s="17">
        <v>258</v>
      </c>
      <c r="R256" s="17">
        <v>258</v>
      </c>
      <c r="S256" s="16" t="s">
        <v>551</v>
      </c>
      <c r="T256" s="1" t="s">
        <v>552</v>
      </c>
      <c r="U256" s="1" t="s">
        <v>315</v>
      </c>
    </row>
    <row r="257" spans="1:21" ht="30" x14ac:dyDescent="0.25">
      <c r="A257" s="62">
        <v>42598</v>
      </c>
      <c r="B257" s="13">
        <v>18</v>
      </c>
      <c r="C257" s="13" t="s">
        <v>513</v>
      </c>
      <c r="D257" s="133" t="s">
        <v>152</v>
      </c>
      <c r="E257" s="133"/>
      <c r="F257" s="133"/>
      <c r="G257" s="133"/>
      <c r="H257" s="5" t="s">
        <v>32</v>
      </c>
      <c r="I257" s="3" t="s">
        <v>539</v>
      </c>
      <c r="J257" s="4">
        <v>0.33333333333333331</v>
      </c>
      <c r="K257" s="4">
        <v>0.83333333333333337</v>
      </c>
      <c r="Q257" s="17">
        <v>350</v>
      </c>
      <c r="R257" s="17">
        <v>350</v>
      </c>
      <c r="S257" s="16" t="s">
        <v>540</v>
      </c>
      <c r="T257" s="1" t="s">
        <v>541</v>
      </c>
      <c r="U257" s="1" t="s">
        <v>315</v>
      </c>
    </row>
    <row r="258" spans="1:21" ht="30" x14ac:dyDescent="0.25">
      <c r="A258" s="62">
        <v>42598</v>
      </c>
      <c r="B258" s="24">
        <v>18</v>
      </c>
      <c r="C258" s="13" t="s">
        <v>513</v>
      </c>
      <c r="D258" s="133" t="s">
        <v>33</v>
      </c>
      <c r="E258" s="133"/>
      <c r="F258" s="133"/>
      <c r="G258" s="133"/>
      <c r="H258" s="5" t="s">
        <v>32</v>
      </c>
      <c r="I258" s="3" t="s">
        <v>539</v>
      </c>
      <c r="J258" s="4">
        <v>0.33333333333333331</v>
      </c>
      <c r="K258" s="4">
        <v>0.83333333333333337</v>
      </c>
      <c r="Q258" s="17">
        <v>350</v>
      </c>
      <c r="R258" s="17">
        <v>350</v>
      </c>
      <c r="S258" s="16" t="s">
        <v>542</v>
      </c>
      <c r="T258" s="1" t="s">
        <v>541</v>
      </c>
      <c r="U258" s="1" t="s">
        <v>315</v>
      </c>
    </row>
    <row r="259" spans="1:21" ht="30" x14ac:dyDescent="0.25">
      <c r="A259" s="62">
        <v>42598</v>
      </c>
      <c r="B259" s="24">
        <v>18</v>
      </c>
      <c r="C259" s="13" t="s">
        <v>513</v>
      </c>
      <c r="D259" s="133" t="s">
        <v>181</v>
      </c>
      <c r="E259" s="133"/>
      <c r="F259" s="133"/>
      <c r="G259" s="133"/>
      <c r="H259" s="5" t="s">
        <v>466</v>
      </c>
      <c r="I259" s="86" t="s">
        <v>539</v>
      </c>
      <c r="J259" s="4">
        <v>0.33333333333333331</v>
      </c>
      <c r="K259" s="4">
        <v>0.83333333333333337</v>
      </c>
      <c r="Q259" s="17">
        <v>350</v>
      </c>
      <c r="R259" s="17">
        <v>350</v>
      </c>
      <c r="S259" s="16" t="s">
        <v>542</v>
      </c>
      <c r="T259" s="1" t="s">
        <v>541</v>
      </c>
      <c r="U259" s="1" t="s">
        <v>315</v>
      </c>
    </row>
    <row r="260" spans="1:21" ht="30" x14ac:dyDescent="0.25">
      <c r="A260" s="62">
        <v>42539</v>
      </c>
      <c r="B260" s="13">
        <v>18</v>
      </c>
      <c r="C260" s="13" t="s">
        <v>513</v>
      </c>
      <c r="D260" s="133" t="s">
        <v>19</v>
      </c>
      <c r="E260" s="133"/>
      <c r="F260" s="133"/>
      <c r="G260" s="133"/>
      <c r="H260" s="5" t="s">
        <v>18</v>
      </c>
      <c r="I260" s="3" t="s">
        <v>17</v>
      </c>
      <c r="J260" s="4">
        <v>0.41666666666666669</v>
      </c>
      <c r="K260" s="4">
        <v>0.625</v>
      </c>
      <c r="Q260" s="17">
        <v>166</v>
      </c>
      <c r="R260" s="17">
        <v>166</v>
      </c>
      <c r="S260" s="16" t="s">
        <v>543</v>
      </c>
      <c r="T260" s="1" t="s">
        <v>544</v>
      </c>
      <c r="U260" s="1" t="s">
        <v>315</v>
      </c>
    </row>
    <row r="261" spans="1:21" ht="30" x14ac:dyDescent="0.25">
      <c r="A261" s="62">
        <v>42539</v>
      </c>
      <c r="B261" s="13">
        <v>18</v>
      </c>
      <c r="C261" s="13" t="s">
        <v>513</v>
      </c>
      <c r="D261" s="133" t="s">
        <v>60</v>
      </c>
      <c r="E261" s="133"/>
      <c r="F261" s="133"/>
      <c r="G261" s="133"/>
      <c r="H261" s="5" t="s">
        <v>157</v>
      </c>
      <c r="I261" s="87" t="s">
        <v>17</v>
      </c>
      <c r="J261" s="4">
        <v>0.41666666666666669</v>
      </c>
      <c r="K261" s="4">
        <v>0.625</v>
      </c>
      <c r="Q261" s="17">
        <v>166</v>
      </c>
      <c r="R261" s="17">
        <v>166</v>
      </c>
      <c r="S261" s="16" t="s">
        <v>553</v>
      </c>
      <c r="T261" s="1" t="s">
        <v>544</v>
      </c>
      <c r="U261" s="1" t="s">
        <v>315</v>
      </c>
    </row>
    <row r="262" spans="1:21" ht="30" x14ac:dyDescent="0.25">
      <c r="A262" s="62">
        <v>42600</v>
      </c>
      <c r="B262" s="13">
        <v>19</v>
      </c>
      <c r="C262" s="13" t="s">
        <v>513</v>
      </c>
      <c r="D262" s="133" t="s">
        <v>42</v>
      </c>
      <c r="E262" s="133"/>
      <c r="F262" s="133"/>
      <c r="G262" s="133"/>
      <c r="H262" s="5" t="s">
        <v>41</v>
      </c>
      <c r="I262" s="3" t="s">
        <v>17</v>
      </c>
      <c r="J262" s="4">
        <v>0.29166666666666669</v>
      </c>
      <c r="K262" s="4">
        <v>0.66666666666666663</v>
      </c>
      <c r="Q262" s="2">
        <v>258</v>
      </c>
      <c r="R262" s="2">
        <v>258</v>
      </c>
      <c r="S262" s="1" t="s">
        <v>548</v>
      </c>
      <c r="T262" s="1" t="s">
        <v>549</v>
      </c>
      <c r="U262" s="1" t="s">
        <v>315</v>
      </c>
    </row>
    <row r="263" spans="1:21" ht="30" x14ac:dyDescent="0.25">
      <c r="A263" s="62">
        <v>42391</v>
      </c>
      <c r="B263" s="13">
        <v>22</v>
      </c>
      <c r="C263" s="13" t="s">
        <v>513</v>
      </c>
      <c r="D263" s="133" t="s">
        <v>507</v>
      </c>
      <c r="E263" s="133"/>
      <c r="F263" s="133"/>
      <c r="G263" s="133"/>
      <c r="H263" s="5" t="s">
        <v>221</v>
      </c>
      <c r="I263" s="3" t="s">
        <v>17</v>
      </c>
      <c r="J263" s="4">
        <v>0.47916666666666669</v>
      </c>
      <c r="K263" s="4">
        <v>0.91666666666666663</v>
      </c>
      <c r="Q263" s="2">
        <v>258</v>
      </c>
      <c r="R263" s="2">
        <v>258</v>
      </c>
      <c r="S263" s="1" t="s">
        <v>555</v>
      </c>
      <c r="T263" s="1" t="s">
        <v>554</v>
      </c>
      <c r="U263" s="1" t="s">
        <v>315</v>
      </c>
    </row>
    <row r="264" spans="1:21" ht="30" x14ac:dyDescent="0.25">
      <c r="A264" s="62">
        <v>42604</v>
      </c>
      <c r="B264" s="13">
        <v>22</v>
      </c>
      <c r="C264" s="13" t="s">
        <v>513</v>
      </c>
      <c r="D264" s="133" t="s">
        <v>60</v>
      </c>
      <c r="E264" s="133"/>
      <c r="F264" s="133"/>
      <c r="G264" s="133"/>
      <c r="H264" s="5" t="s">
        <v>157</v>
      </c>
      <c r="I264" s="87" t="s">
        <v>17</v>
      </c>
      <c r="J264" s="4">
        <v>0.47916666666666669</v>
      </c>
      <c r="K264" s="4">
        <v>0.91666666666666663</v>
      </c>
      <c r="Q264" s="2">
        <v>258</v>
      </c>
      <c r="R264" s="2">
        <v>258</v>
      </c>
      <c r="S264" s="1" t="s">
        <v>556</v>
      </c>
      <c r="T264" s="1" t="s">
        <v>554</v>
      </c>
      <c r="U264" s="1" t="s">
        <v>315</v>
      </c>
    </row>
    <row r="265" spans="1:21" ht="30" x14ac:dyDescent="0.25">
      <c r="A265" s="62">
        <v>42604</v>
      </c>
      <c r="B265" s="13">
        <v>23</v>
      </c>
      <c r="C265" s="13" t="s">
        <v>513</v>
      </c>
      <c r="D265" s="133" t="s">
        <v>567</v>
      </c>
      <c r="E265" s="133"/>
      <c r="F265" s="133"/>
      <c r="G265" s="133"/>
      <c r="H265" s="5" t="s">
        <v>90</v>
      </c>
      <c r="I265" s="89" t="s">
        <v>568</v>
      </c>
      <c r="J265" s="4">
        <v>0.3125</v>
      </c>
      <c r="K265" s="4">
        <v>0.45833333333333331</v>
      </c>
      <c r="P265" s="2">
        <v>176.41</v>
      </c>
      <c r="Q265" s="2">
        <v>176.41</v>
      </c>
      <c r="R265" s="2">
        <v>176.41</v>
      </c>
      <c r="S265" s="1" t="s">
        <v>569</v>
      </c>
      <c r="T265" s="1" t="s">
        <v>570</v>
      </c>
      <c r="U265" s="1" t="s">
        <v>315</v>
      </c>
    </row>
    <row r="266" spans="1:21" ht="30" x14ac:dyDescent="0.25">
      <c r="A266" s="62">
        <v>42605</v>
      </c>
      <c r="B266" s="13">
        <v>24</v>
      </c>
      <c r="C266" s="13" t="s">
        <v>513</v>
      </c>
      <c r="D266" s="133" t="s">
        <v>33</v>
      </c>
      <c r="E266" s="133"/>
      <c r="F266" s="133"/>
      <c r="G266" s="133"/>
      <c r="H266" s="5" t="s">
        <v>32</v>
      </c>
      <c r="I266" s="3" t="s">
        <v>17</v>
      </c>
      <c r="J266" s="4">
        <v>0.3125</v>
      </c>
      <c r="K266" s="4">
        <v>0.75</v>
      </c>
      <c r="Q266" s="2">
        <v>184</v>
      </c>
      <c r="R266" s="2">
        <v>184</v>
      </c>
      <c r="S266" s="1" t="s">
        <v>557</v>
      </c>
      <c r="T266" s="1" t="s">
        <v>558</v>
      </c>
      <c r="U266" s="1" t="s">
        <v>315</v>
      </c>
    </row>
    <row r="267" spans="1:21" x14ac:dyDescent="0.25">
      <c r="A267" s="62">
        <v>42618</v>
      </c>
      <c r="B267" s="83" t="s">
        <v>579</v>
      </c>
      <c r="C267" s="13" t="s">
        <v>572</v>
      </c>
      <c r="D267" s="133" t="s">
        <v>580</v>
      </c>
      <c r="E267" s="133"/>
      <c r="F267" s="133"/>
      <c r="G267" s="133"/>
      <c r="H267" s="5" t="s">
        <v>90</v>
      </c>
      <c r="I267" s="100" t="s">
        <v>371</v>
      </c>
      <c r="J267" s="4">
        <v>0.29166666666666669</v>
      </c>
      <c r="K267" s="4">
        <v>0.375</v>
      </c>
      <c r="L267" s="2">
        <v>935</v>
      </c>
      <c r="O267" s="2">
        <v>852</v>
      </c>
      <c r="P267" s="2">
        <v>300</v>
      </c>
      <c r="Q267" s="2">
        <v>662</v>
      </c>
      <c r="R267" s="2">
        <v>2749</v>
      </c>
      <c r="S267" s="1" t="s">
        <v>583</v>
      </c>
      <c r="T267" s="1" t="s">
        <v>582</v>
      </c>
      <c r="U267" s="1" t="s">
        <v>315</v>
      </c>
    </row>
    <row r="268" spans="1:21" x14ac:dyDescent="0.25">
      <c r="A268" s="62">
        <v>42618</v>
      </c>
      <c r="B268" s="83" t="s">
        <v>579</v>
      </c>
      <c r="C268" s="13" t="s">
        <v>572</v>
      </c>
      <c r="D268" s="133" t="s">
        <v>270</v>
      </c>
      <c r="E268" s="133"/>
      <c r="F268" s="133"/>
      <c r="G268" s="133"/>
      <c r="H268" s="5" t="s">
        <v>90</v>
      </c>
      <c r="I268" s="100" t="s">
        <v>371</v>
      </c>
      <c r="J268" s="4">
        <v>0.29166666666666669</v>
      </c>
      <c r="K268" s="4">
        <v>0.375</v>
      </c>
      <c r="Q268" s="2">
        <v>1597</v>
      </c>
      <c r="R268" s="2">
        <v>1597</v>
      </c>
      <c r="S268" s="1" t="s">
        <v>581</v>
      </c>
      <c r="T268" s="1" t="s">
        <v>582</v>
      </c>
      <c r="U268" s="25" t="s">
        <v>61</v>
      </c>
    </row>
    <row r="269" spans="1:21" ht="30" x14ac:dyDescent="0.25">
      <c r="A269" s="62">
        <v>42618</v>
      </c>
      <c r="B269" s="83" t="s">
        <v>586</v>
      </c>
      <c r="C269" s="13" t="s">
        <v>572</v>
      </c>
      <c r="D269" s="133" t="s">
        <v>251</v>
      </c>
      <c r="E269" s="133"/>
      <c r="F269" s="133"/>
      <c r="G269" s="133"/>
      <c r="H269" s="5" t="s">
        <v>90</v>
      </c>
      <c r="I269" s="102" t="s">
        <v>371</v>
      </c>
      <c r="J269" s="4">
        <v>0.29166666666666669</v>
      </c>
      <c r="K269" s="4">
        <v>0.66666666666666663</v>
      </c>
      <c r="L269" s="2">
        <v>973.22</v>
      </c>
      <c r="O269" s="2">
        <v>818</v>
      </c>
      <c r="P269" s="2">
        <v>209.7</v>
      </c>
      <c r="Q269" s="2">
        <v>1232</v>
      </c>
      <c r="R269" s="2">
        <v>3232.92</v>
      </c>
      <c r="S269" s="1" t="s">
        <v>584</v>
      </c>
      <c r="T269" s="1" t="s">
        <v>585</v>
      </c>
      <c r="U269" s="1" t="s">
        <v>315</v>
      </c>
    </row>
    <row r="270" spans="1:21" ht="45" x14ac:dyDescent="0.25">
      <c r="A270" s="62">
        <v>42619</v>
      </c>
      <c r="B270" s="83" t="s">
        <v>573</v>
      </c>
      <c r="C270" s="13" t="s">
        <v>572</v>
      </c>
      <c r="D270" s="133" t="s">
        <v>574</v>
      </c>
      <c r="E270" s="133"/>
      <c r="F270" s="133"/>
      <c r="G270" s="133"/>
      <c r="H270" s="5" t="s">
        <v>90</v>
      </c>
      <c r="I270" s="3" t="s">
        <v>575</v>
      </c>
      <c r="J270" s="4">
        <v>0.25</v>
      </c>
      <c r="K270" s="4">
        <v>0.66666666666666663</v>
      </c>
      <c r="O270" s="17">
        <v>522</v>
      </c>
      <c r="P270" s="17">
        <v>279.60000000000002</v>
      </c>
      <c r="Q270" s="17">
        <v>993</v>
      </c>
      <c r="R270" s="17">
        <v>1794.6</v>
      </c>
      <c r="S270" s="16" t="s">
        <v>576</v>
      </c>
      <c r="T270" s="1" t="s">
        <v>577</v>
      </c>
      <c r="U270" s="25" t="s">
        <v>61</v>
      </c>
    </row>
    <row r="271" spans="1:21" ht="45" x14ac:dyDescent="0.25">
      <c r="A271" s="62">
        <v>42619</v>
      </c>
      <c r="B271" s="83" t="s">
        <v>573</v>
      </c>
      <c r="C271" s="13" t="s">
        <v>572</v>
      </c>
      <c r="D271" s="133" t="s">
        <v>274</v>
      </c>
      <c r="E271" s="133"/>
      <c r="F271" s="133"/>
      <c r="G271" s="133"/>
      <c r="H271" s="5" t="s">
        <v>90</v>
      </c>
      <c r="I271" s="100" t="s">
        <v>575</v>
      </c>
      <c r="J271" s="4">
        <v>0.25</v>
      </c>
      <c r="K271" s="4">
        <v>0.66666666666666663</v>
      </c>
      <c r="Q271" s="17">
        <v>993</v>
      </c>
      <c r="R271" s="17">
        <v>933</v>
      </c>
      <c r="S271" s="16" t="s">
        <v>578</v>
      </c>
      <c r="T271" s="1" t="s">
        <v>577</v>
      </c>
      <c r="U271" s="25" t="s">
        <v>61</v>
      </c>
    </row>
    <row r="272" spans="1:21" ht="30" x14ac:dyDescent="0.25">
      <c r="A272" s="62">
        <v>42661</v>
      </c>
      <c r="B272" s="83" t="s">
        <v>623</v>
      </c>
      <c r="C272" s="13" t="s">
        <v>587</v>
      </c>
      <c r="D272" s="133" t="s">
        <v>624</v>
      </c>
      <c r="E272" s="133"/>
      <c r="F272" s="133"/>
      <c r="G272" s="133"/>
      <c r="H272" s="5" t="s">
        <v>90</v>
      </c>
      <c r="I272" s="106" t="s">
        <v>69</v>
      </c>
      <c r="J272" s="4">
        <v>0.54166666666666663</v>
      </c>
      <c r="K272" s="4"/>
      <c r="Q272" s="17">
        <v>202</v>
      </c>
      <c r="R272" s="17">
        <v>202</v>
      </c>
      <c r="S272" s="130"/>
      <c r="T272" s="1" t="s">
        <v>625</v>
      </c>
      <c r="U272" s="25" t="s">
        <v>61</v>
      </c>
    </row>
    <row r="273" spans="1:21" ht="30" x14ac:dyDescent="0.25">
      <c r="A273" s="62">
        <v>42662</v>
      </c>
      <c r="B273" s="13">
        <v>4</v>
      </c>
      <c r="C273" s="13" t="s">
        <v>587</v>
      </c>
      <c r="D273" s="133" t="s">
        <v>42</v>
      </c>
      <c r="E273" s="133"/>
      <c r="F273" s="133"/>
      <c r="G273" s="133"/>
      <c r="H273" s="5" t="s">
        <v>41</v>
      </c>
      <c r="I273" s="3" t="s">
        <v>17</v>
      </c>
      <c r="J273" s="4">
        <v>0.29166666666666669</v>
      </c>
      <c r="K273" s="4">
        <v>0.79166666666666663</v>
      </c>
      <c r="Q273" s="17">
        <v>350</v>
      </c>
      <c r="R273" s="17">
        <v>350</v>
      </c>
      <c r="S273" s="125" t="s">
        <v>588</v>
      </c>
      <c r="T273" s="1" t="s">
        <v>589</v>
      </c>
      <c r="U273" s="16" t="s">
        <v>61</v>
      </c>
    </row>
    <row r="274" spans="1:21" ht="45" x14ac:dyDescent="0.25">
      <c r="A274" s="62">
        <v>42662</v>
      </c>
      <c r="B274" s="13">
        <v>7</v>
      </c>
      <c r="C274" s="13" t="s">
        <v>587</v>
      </c>
      <c r="D274" s="133" t="s">
        <v>139</v>
      </c>
      <c r="E274" s="133"/>
      <c r="F274" s="133"/>
      <c r="G274" s="133"/>
      <c r="H274" s="5" t="s">
        <v>74</v>
      </c>
      <c r="I274" s="3" t="s">
        <v>590</v>
      </c>
      <c r="J274" s="4">
        <v>0.41666666666666669</v>
      </c>
      <c r="Q274" s="17">
        <v>301</v>
      </c>
      <c r="R274" s="17">
        <v>301</v>
      </c>
      <c r="S274" s="127"/>
      <c r="T274" s="1" t="s">
        <v>591</v>
      </c>
      <c r="U274" s="16" t="s">
        <v>592</v>
      </c>
    </row>
    <row r="275" spans="1:21" ht="30" x14ac:dyDescent="0.25">
      <c r="A275" s="62">
        <v>42662</v>
      </c>
      <c r="B275" s="13">
        <v>13</v>
      </c>
      <c r="C275" s="13" t="s">
        <v>587</v>
      </c>
      <c r="D275" s="133" t="s">
        <v>152</v>
      </c>
      <c r="E275" s="133"/>
      <c r="F275" s="133"/>
      <c r="G275" s="133"/>
      <c r="H275" s="5" t="s">
        <v>32</v>
      </c>
      <c r="I275" s="3" t="s">
        <v>593</v>
      </c>
      <c r="J275" s="4">
        <v>0.33333333333333331</v>
      </c>
      <c r="Q275" s="2">
        <v>274</v>
      </c>
      <c r="R275" s="17">
        <v>274</v>
      </c>
      <c r="S275" s="72" t="s">
        <v>594</v>
      </c>
      <c r="T275" s="16" t="s">
        <v>596</v>
      </c>
      <c r="U275" s="16" t="s">
        <v>61</v>
      </c>
    </row>
    <row r="276" spans="1:21" ht="30" x14ac:dyDescent="0.25">
      <c r="A276" s="62">
        <v>42662</v>
      </c>
      <c r="B276" s="13">
        <v>13</v>
      </c>
      <c r="C276" s="13" t="s">
        <v>587</v>
      </c>
      <c r="D276" s="133" t="s">
        <v>33</v>
      </c>
      <c r="E276" s="133"/>
      <c r="F276" s="133"/>
      <c r="G276" s="133"/>
      <c r="H276" s="5" t="s">
        <v>32</v>
      </c>
      <c r="I276" s="103" t="s">
        <v>593</v>
      </c>
      <c r="J276" s="4">
        <v>0.33333333333333331</v>
      </c>
      <c r="Q276" s="2">
        <v>274</v>
      </c>
      <c r="R276" s="17">
        <v>274</v>
      </c>
      <c r="S276" s="72" t="s">
        <v>595</v>
      </c>
      <c r="T276" s="16" t="s">
        <v>596</v>
      </c>
      <c r="U276" s="16" t="s">
        <v>61</v>
      </c>
    </row>
    <row r="277" spans="1:21" ht="30" x14ac:dyDescent="0.25">
      <c r="A277" s="62">
        <v>42662</v>
      </c>
      <c r="B277" s="13">
        <v>13</v>
      </c>
      <c r="C277" s="13" t="s">
        <v>587</v>
      </c>
      <c r="D277" s="133" t="s">
        <v>181</v>
      </c>
      <c r="E277" s="133"/>
      <c r="F277" s="133"/>
      <c r="G277" s="133"/>
      <c r="H277" s="5" t="s">
        <v>466</v>
      </c>
      <c r="I277" s="103" t="s">
        <v>593</v>
      </c>
      <c r="J277" s="4">
        <v>0.33333333333333331</v>
      </c>
      <c r="K277" s="103"/>
      <c r="Q277" s="2">
        <v>274</v>
      </c>
      <c r="R277" s="17">
        <v>274</v>
      </c>
      <c r="S277" s="72" t="s">
        <v>602</v>
      </c>
      <c r="T277" s="16" t="s">
        <v>596</v>
      </c>
      <c r="U277" s="16" t="s">
        <v>61</v>
      </c>
    </row>
    <row r="278" spans="1:21" ht="30" x14ac:dyDescent="0.25">
      <c r="A278" s="62">
        <v>42662</v>
      </c>
      <c r="B278" s="13">
        <v>13</v>
      </c>
      <c r="C278" s="13" t="s">
        <v>587</v>
      </c>
      <c r="D278" s="133" t="s">
        <v>374</v>
      </c>
      <c r="E278" s="133"/>
      <c r="F278" s="133"/>
      <c r="G278" s="133"/>
      <c r="H278" s="5" t="s">
        <v>32</v>
      </c>
      <c r="I278" s="3" t="s">
        <v>590</v>
      </c>
      <c r="J278" s="4">
        <v>0.375</v>
      </c>
      <c r="K278" s="4">
        <v>0.625</v>
      </c>
      <c r="Q278" s="2">
        <v>166</v>
      </c>
      <c r="R278" s="17">
        <v>166</v>
      </c>
      <c r="S278" s="72" t="s">
        <v>597</v>
      </c>
      <c r="T278" s="16" t="s">
        <v>599</v>
      </c>
      <c r="U278" s="16" t="s">
        <v>61</v>
      </c>
    </row>
    <row r="279" spans="1:21" ht="30" x14ac:dyDescent="0.25">
      <c r="A279" s="62">
        <v>42662</v>
      </c>
      <c r="B279" s="13">
        <v>13</v>
      </c>
      <c r="C279" s="13" t="s">
        <v>587</v>
      </c>
      <c r="D279" s="133" t="s">
        <v>325</v>
      </c>
      <c r="E279" s="133"/>
      <c r="F279" s="133"/>
      <c r="G279" s="133"/>
      <c r="H279" s="5" t="s">
        <v>362</v>
      </c>
      <c r="I279" s="103" t="s">
        <v>590</v>
      </c>
      <c r="J279" s="4">
        <v>0.375</v>
      </c>
      <c r="K279" s="4">
        <v>0.625</v>
      </c>
      <c r="Q279" s="2">
        <v>166</v>
      </c>
      <c r="R279" s="17">
        <v>166</v>
      </c>
      <c r="S279" s="72" t="s">
        <v>601</v>
      </c>
      <c r="T279" s="16" t="s">
        <v>599</v>
      </c>
      <c r="U279" s="16" t="s">
        <v>61</v>
      </c>
    </row>
    <row r="280" spans="1:21" ht="30" x14ac:dyDescent="0.25">
      <c r="A280" s="62">
        <v>42662</v>
      </c>
      <c r="B280" s="13">
        <v>13</v>
      </c>
      <c r="C280" s="13" t="s">
        <v>587</v>
      </c>
      <c r="D280" s="133" t="s">
        <v>378</v>
      </c>
      <c r="E280" s="133"/>
      <c r="F280" s="133"/>
      <c r="G280" s="133"/>
      <c r="H280" s="5" t="s">
        <v>379</v>
      </c>
      <c r="I280" s="3" t="s">
        <v>17</v>
      </c>
      <c r="J280" s="4">
        <v>0.29166666666666669</v>
      </c>
      <c r="K280" s="4">
        <v>0.625</v>
      </c>
      <c r="Q280" s="2">
        <v>258</v>
      </c>
      <c r="R280" s="17">
        <v>258</v>
      </c>
      <c r="S280" s="72" t="s">
        <v>598</v>
      </c>
      <c r="T280" s="16" t="s">
        <v>600</v>
      </c>
      <c r="U280" s="16" t="s">
        <v>61</v>
      </c>
    </row>
    <row r="281" spans="1:21" ht="30" x14ac:dyDescent="0.25">
      <c r="A281" s="62">
        <v>42662</v>
      </c>
      <c r="B281" s="13">
        <v>13</v>
      </c>
      <c r="C281" s="13" t="s">
        <v>587</v>
      </c>
      <c r="D281" s="133" t="s">
        <v>42</v>
      </c>
      <c r="E281" s="133"/>
      <c r="F281" s="133"/>
      <c r="G281" s="133"/>
      <c r="H281" s="5" t="s">
        <v>41</v>
      </c>
      <c r="I281" s="103" t="s">
        <v>17</v>
      </c>
      <c r="J281" s="4">
        <v>0.33333333333333331</v>
      </c>
      <c r="K281" s="4">
        <v>0.91666666666666663</v>
      </c>
      <c r="Q281" s="2">
        <v>350</v>
      </c>
      <c r="R281" s="17">
        <v>350</v>
      </c>
      <c r="S281" s="72" t="s">
        <v>595</v>
      </c>
      <c r="T281" s="16" t="s">
        <v>604</v>
      </c>
      <c r="U281" s="16" t="s">
        <v>61</v>
      </c>
    </row>
    <row r="282" spans="1:21" ht="30" x14ac:dyDescent="0.25">
      <c r="A282" s="62">
        <v>42662</v>
      </c>
      <c r="B282" s="13">
        <v>14</v>
      </c>
      <c r="C282" s="13" t="s">
        <v>587</v>
      </c>
      <c r="D282" s="133" t="s">
        <v>42</v>
      </c>
      <c r="E282" s="133"/>
      <c r="F282" s="133"/>
      <c r="G282" s="133"/>
      <c r="H282" s="5" t="s">
        <v>41</v>
      </c>
      <c r="I282" s="103" t="s">
        <v>17</v>
      </c>
      <c r="J282" s="4">
        <v>0.33333333333333331</v>
      </c>
      <c r="K282" s="4">
        <v>0.79166666666666663</v>
      </c>
      <c r="Q282" s="2">
        <v>350</v>
      </c>
      <c r="R282" s="17">
        <v>350</v>
      </c>
      <c r="S282" s="72" t="s">
        <v>605</v>
      </c>
      <c r="T282" s="16" t="s">
        <v>606</v>
      </c>
      <c r="U282" s="16" t="s">
        <v>61</v>
      </c>
    </row>
    <row r="283" spans="1:21" ht="30" x14ac:dyDescent="0.25">
      <c r="A283" s="62">
        <v>42662</v>
      </c>
      <c r="B283" s="13">
        <v>18</v>
      </c>
      <c r="C283" s="13" t="s">
        <v>587</v>
      </c>
      <c r="D283" s="133" t="s">
        <v>199</v>
      </c>
      <c r="E283" s="133"/>
      <c r="F283" s="133"/>
      <c r="G283" s="133"/>
      <c r="H283" s="5" t="s">
        <v>370</v>
      </c>
      <c r="I283" s="3" t="s">
        <v>17</v>
      </c>
      <c r="J283" s="4">
        <v>0.33333333333333331</v>
      </c>
      <c r="K283" s="4">
        <v>0.70833333333333337</v>
      </c>
      <c r="Q283" s="2">
        <v>258</v>
      </c>
      <c r="R283" s="17">
        <v>258</v>
      </c>
      <c r="S283" s="72" t="s">
        <v>608</v>
      </c>
      <c r="T283" s="16" t="s">
        <v>603</v>
      </c>
      <c r="U283" s="16" t="s">
        <v>61</v>
      </c>
    </row>
    <row r="284" spans="1:21" ht="30" x14ac:dyDescent="0.25">
      <c r="A284" s="62">
        <v>42662</v>
      </c>
      <c r="B284" s="13">
        <v>18</v>
      </c>
      <c r="C284" s="13" t="s">
        <v>587</v>
      </c>
      <c r="D284" s="133" t="s">
        <v>60</v>
      </c>
      <c r="E284" s="133"/>
      <c r="F284" s="133"/>
      <c r="G284" s="133"/>
      <c r="H284" s="5" t="s">
        <v>481</v>
      </c>
      <c r="I284" s="3" t="s">
        <v>17</v>
      </c>
      <c r="J284" s="4">
        <v>0.33333333333333331</v>
      </c>
      <c r="K284" s="4">
        <v>0.70833333333333337</v>
      </c>
      <c r="N284" s="104">
        <v>31</v>
      </c>
      <c r="Q284" s="2">
        <v>289</v>
      </c>
      <c r="R284" s="2">
        <v>289</v>
      </c>
      <c r="S284" s="72" t="s">
        <v>607</v>
      </c>
      <c r="T284" s="1" t="s">
        <v>609</v>
      </c>
      <c r="U284" s="16" t="s">
        <v>61</v>
      </c>
    </row>
    <row r="285" spans="1:21" ht="30" x14ac:dyDescent="0.25">
      <c r="A285" s="62">
        <v>42662</v>
      </c>
      <c r="B285" s="13">
        <v>20</v>
      </c>
      <c r="C285" s="13" t="s">
        <v>587</v>
      </c>
      <c r="D285" s="133" t="s">
        <v>391</v>
      </c>
      <c r="E285" s="133"/>
      <c r="F285" s="133"/>
      <c r="G285" s="133"/>
      <c r="H285" s="5" t="s">
        <v>90</v>
      </c>
      <c r="I285" s="108" t="s">
        <v>632</v>
      </c>
      <c r="J285" s="4">
        <v>0.29166666666666669</v>
      </c>
      <c r="K285" s="4">
        <v>0.58333333333333337</v>
      </c>
      <c r="N285" s="104"/>
      <c r="Q285" s="2">
        <v>201</v>
      </c>
      <c r="R285" s="2">
        <v>201</v>
      </c>
      <c r="S285" s="72" t="s">
        <v>633</v>
      </c>
      <c r="T285" s="1" t="s">
        <v>634</v>
      </c>
      <c r="U285" s="16" t="s">
        <v>61</v>
      </c>
    </row>
    <row r="286" spans="1:21" ht="30" x14ac:dyDescent="0.25">
      <c r="A286" s="62">
        <v>42663</v>
      </c>
      <c r="B286" s="13">
        <v>18</v>
      </c>
      <c r="C286" s="13" t="s">
        <v>587</v>
      </c>
      <c r="D286" s="133" t="s">
        <v>56</v>
      </c>
      <c r="E286" s="133"/>
      <c r="F286" s="133"/>
      <c r="G286" s="133"/>
      <c r="H286" s="5" t="s">
        <v>531</v>
      </c>
      <c r="I286" s="3" t="s">
        <v>17</v>
      </c>
      <c r="J286" s="4">
        <v>0.33333333333333331</v>
      </c>
      <c r="K286" s="4">
        <v>0.70833333333333337</v>
      </c>
      <c r="Q286" s="2">
        <v>258</v>
      </c>
      <c r="R286" s="2">
        <v>258</v>
      </c>
      <c r="S286" s="72" t="s">
        <v>610</v>
      </c>
      <c r="T286" s="1" t="s">
        <v>609</v>
      </c>
      <c r="U286" s="16" t="s">
        <v>61</v>
      </c>
    </row>
    <row r="287" spans="1:21" ht="30" x14ac:dyDescent="0.25">
      <c r="A287" s="62">
        <v>42663</v>
      </c>
      <c r="B287" s="13">
        <v>18</v>
      </c>
      <c r="C287" s="13" t="s">
        <v>587</v>
      </c>
      <c r="D287" s="133" t="s">
        <v>316</v>
      </c>
      <c r="E287" s="133"/>
      <c r="F287" s="133"/>
      <c r="G287" s="133"/>
      <c r="H287" s="5" t="s">
        <v>135</v>
      </c>
      <c r="I287" s="3" t="s">
        <v>17</v>
      </c>
      <c r="J287" s="4">
        <v>0.33333333333333331</v>
      </c>
      <c r="K287" s="4">
        <v>0.70833333333333337</v>
      </c>
      <c r="Q287" s="2">
        <v>258</v>
      </c>
      <c r="R287" s="2">
        <v>258</v>
      </c>
      <c r="S287" s="72" t="s">
        <v>611</v>
      </c>
      <c r="T287" s="1" t="s">
        <v>609</v>
      </c>
      <c r="U287" s="16" t="s">
        <v>61</v>
      </c>
    </row>
    <row r="288" spans="1:21" ht="30" x14ac:dyDescent="0.25">
      <c r="A288" s="62">
        <v>42663</v>
      </c>
      <c r="B288" s="13">
        <v>18</v>
      </c>
      <c r="C288" s="13" t="s">
        <v>587</v>
      </c>
      <c r="D288" s="133" t="s">
        <v>162</v>
      </c>
      <c r="E288" s="133"/>
      <c r="F288" s="133"/>
      <c r="G288" s="133"/>
      <c r="H288" s="5" t="s">
        <v>497</v>
      </c>
      <c r="I288" s="3" t="s">
        <v>17</v>
      </c>
      <c r="J288" s="4">
        <v>0.33333333333333331</v>
      </c>
      <c r="K288" s="4">
        <v>0.70833333333333337</v>
      </c>
      <c r="Q288" s="2">
        <v>258</v>
      </c>
      <c r="R288" s="2">
        <v>258</v>
      </c>
      <c r="S288" s="72" t="s">
        <v>612</v>
      </c>
      <c r="T288" s="1" t="s">
        <v>609</v>
      </c>
      <c r="U288" s="16" t="s">
        <v>61</v>
      </c>
    </row>
    <row r="289" spans="1:21" ht="25.5" customHeight="1" x14ac:dyDescent="0.25">
      <c r="A289" s="62">
        <v>42664</v>
      </c>
      <c r="B289" s="13">
        <v>20</v>
      </c>
      <c r="C289" s="13" t="s">
        <v>587</v>
      </c>
      <c r="D289" s="133" t="s">
        <v>139</v>
      </c>
      <c r="E289" s="133"/>
      <c r="F289" s="133"/>
      <c r="G289" s="133"/>
      <c r="H289" s="5" t="s">
        <v>74</v>
      </c>
      <c r="I289" s="106" t="s">
        <v>17</v>
      </c>
      <c r="J289" s="4">
        <v>0.39583333333333331</v>
      </c>
      <c r="K289" s="4"/>
      <c r="Q289" s="2">
        <v>330</v>
      </c>
      <c r="R289" s="2">
        <v>330</v>
      </c>
      <c r="S289" s="129"/>
      <c r="T289" s="16" t="s">
        <v>626</v>
      </c>
      <c r="U289" s="16" t="s">
        <v>61</v>
      </c>
    </row>
    <row r="290" spans="1:21" ht="30" x14ac:dyDescent="0.25">
      <c r="A290" s="62">
        <v>42667</v>
      </c>
      <c r="B290" s="13">
        <v>20</v>
      </c>
      <c r="C290" s="13" t="s">
        <v>587</v>
      </c>
      <c r="D290" s="133" t="s">
        <v>378</v>
      </c>
      <c r="E290" s="133"/>
      <c r="F290" s="133"/>
      <c r="G290" s="133"/>
      <c r="H290" s="5" t="s">
        <v>379</v>
      </c>
      <c r="I290" s="3" t="s">
        <v>590</v>
      </c>
      <c r="J290" s="4">
        <v>0.33333333333333331</v>
      </c>
      <c r="K290" s="4">
        <v>0.58333333333333337</v>
      </c>
      <c r="Q290" s="2">
        <v>258</v>
      </c>
      <c r="R290" s="2">
        <v>258</v>
      </c>
      <c r="S290" s="72" t="s">
        <v>614</v>
      </c>
      <c r="T290" s="1" t="s">
        <v>615</v>
      </c>
      <c r="U290" s="16" t="s">
        <v>61</v>
      </c>
    </row>
    <row r="291" spans="1:21" ht="30" x14ac:dyDescent="0.25">
      <c r="A291" s="62">
        <v>42667</v>
      </c>
      <c r="B291" s="13">
        <v>20</v>
      </c>
      <c r="C291" s="13" t="s">
        <v>587</v>
      </c>
      <c r="D291" s="133" t="s">
        <v>258</v>
      </c>
      <c r="E291" s="133"/>
      <c r="F291" s="133"/>
      <c r="G291" s="133"/>
      <c r="H291" s="5" t="s">
        <v>90</v>
      </c>
      <c r="I291" s="3" t="s">
        <v>590</v>
      </c>
      <c r="J291" s="4">
        <v>0.33333333333333331</v>
      </c>
      <c r="K291" s="4">
        <v>0.58333333333333337</v>
      </c>
      <c r="Q291" s="2">
        <v>258</v>
      </c>
      <c r="R291" s="2">
        <v>258</v>
      </c>
      <c r="S291" s="105" t="s">
        <v>616</v>
      </c>
      <c r="T291" s="1" t="s">
        <v>615</v>
      </c>
      <c r="U291" s="16" t="s">
        <v>61</v>
      </c>
    </row>
    <row r="292" spans="1:21" ht="30" x14ac:dyDescent="0.25">
      <c r="A292" s="62">
        <v>42667</v>
      </c>
      <c r="B292" s="13">
        <v>20</v>
      </c>
      <c r="C292" s="13" t="s">
        <v>587</v>
      </c>
      <c r="D292" s="133" t="s">
        <v>617</v>
      </c>
      <c r="E292" s="133"/>
      <c r="F292" s="133"/>
      <c r="G292" s="133"/>
      <c r="H292" s="5" t="s">
        <v>90</v>
      </c>
      <c r="I292" s="3" t="s">
        <v>590</v>
      </c>
      <c r="J292" s="4">
        <v>0.33333333333333331</v>
      </c>
      <c r="K292" s="4">
        <v>0.58333333333333337</v>
      </c>
      <c r="Q292" s="2">
        <v>258</v>
      </c>
      <c r="R292" s="2">
        <v>258</v>
      </c>
      <c r="S292" s="72" t="s">
        <v>618</v>
      </c>
      <c r="T292" s="1" t="s">
        <v>615</v>
      </c>
      <c r="U292" s="16" t="s">
        <v>61</v>
      </c>
    </row>
    <row r="293" spans="1:21" ht="30" x14ac:dyDescent="0.25">
      <c r="A293" s="62">
        <v>42667</v>
      </c>
      <c r="B293" s="13">
        <v>20</v>
      </c>
      <c r="C293" s="13" t="s">
        <v>587</v>
      </c>
      <c r="D293" s="133" t="s">
        <v>325</v>
      </c>
      <c r="E293" s="133"/>
      <c r="F293" s="133"/>
      <c r="G293" s="133"/>
      <c r="H293" s="5" t="s">
        <v>362</v>
      </c>
      <c r="I293" s="3" t="s">
        <v>590</v>
      </c>
      <c r="J293" s="4">
        <v>0.33333333333333331</v>
      </c>
      <c r="K293" s="4">
        <v>0.58333333333333337</v>
      </c>
      <c r="Q293" s="2">
        <v>258</v>
      </c>
      <c r="R293" s="2">
        <v>258</v>
      </c>
      <c r="S293" s="107" t="s">
        <v>619</v>
      </c>
      <c r="T293" s="1" t="s">
        <v>615</v>
      </c>
      <c r="U293" s="16" t="s">
        <v>61</v>
      </c>
    </row>
    <row r="294" spans="1:21" ht="30" x14ac:dyDescent="0.25">
      <c r="A294" s="62">
        <v>42667</v>
      </c>
      <c r="B294" s="13">
        <v>20</v>
      </c>
      <c r="C294" s="13" t="s">
        <v>587</v>
      </c>
      <c r="D294" s="133" t="s">
        <v>465</v>
      </c>
      <c r="E294" s="133"/>
      <c r="F294" s="133"/>
      <c r="G294" s="133"/>
      <c r="H294" s="5" t="s">
        <v>466</v>
      </c>
      <c r="I294" s="3" t="s">
        <v>590</v>
      </c>
      <c r="J294" s="4">
        <v>0.33333333333333331</v>
      </c>
      <c r="K294" s="4">
        <v>0.58333333333333337</v>
      </c>
      <c r="Q294" s="2">
        <v>258</v>
      </c>
      <c r="R294" s="2">
        <v>258</v>
      </c>
      <c r="S294" s="107" t="s">
        <v>620</v>
      </c>
      <c r="T294" s="1" t="s">
        <v>615</v>
      </c>
      <c r="U294" s="16" t="s">
        <v>61</v>
      </c>
    </row>
    <row r="295" spans="1:21" ht="30" x14ac:dyDescent="0.25">
      <c r="A295" s="62">
        <v>42668</v>
      </c>
      <c r="B295" s="13">
        <v>24</v>
      </c>
      <c r="C295" s="13" t="s">
        <v>587</v>
      </c>
      <c r="D295" s="133" t="s">
        <v>251</v>
      </c>
      <c r="E295" s="133"/>
      <c r="F295" s="133"/>
      <c r="G295" s="133"/>
      <c r="H295" s="5" t="s">
        <v>90</v>
      </c>
      <c r="I295" s="3" t="s">
        <v>17</v>
      </c>
      <c r="J295" s="4">
        <v>0.29166666666666669</v>
      </c>
      <c r="K295" s="4">
        <v>0.52083333333333337</v>
      </c>
      <c r="Q295" s="2">
        <v>258</v>
      </c>
      <c r="R295" s="2">
        <v>258</v>
      </c>
      <c r="S295" s="72" t="s">
        <v>621</v>
      </c>
      <c r="T295" s="1" t="s">
        <v>622</v>
      </c>
      <c r="U295" s="16" t="s">
        <v>61</v>
      </c>
    </row>
    <row r="296" spans="1:21" ht="75" x14ac:dyDescent="0.25">
      <c r="A296" s="62">
        <v>42668</v>
      </c>
      <c r="B296" s="13">
        <v>24</v>
      </c>
      <c r="C296" s="13" t="s">
        <v>587</v>
      </c>
      <c r="D296" s="133" t="s">
        <v>139</v>
      </c>
      <c r="E296" s="133"/>
      <c r="F296" s="133"/>
      <c r="G296" s="133"/>
      <c r="H296" s="5" t="s">
        <v>74</v>
      </c>
      <c r="I296" s="3" t="s">
        <v>17</v>
      </c>
      <c r="J296" s="4">
        <v>0.41666666666666669</v>
      </c>
      <c r="Q296" s="15">
        <v>330</v>
      </c>
      <c r="R296" s="17">
        <v>330</v>
      </c>
      <c r="S296" s="127"/>
      <c r="T296" s="1" t="s">
        <v>627</v>
      </c>
      <c r="U296" s="16" t="s">
        <v>61</v>
      </c>
    </row>
    <row r="297" spans="1:21" ht="45" x14ac:dyDescent="0.25">
      <c r="A297" s="62">
        <v>42669</v>
      </c>
      <c r="B297" s="13">
        <v>26</v>
      </c>
      <c r="C297" s="13" t="s">
        <v>587</v>
      </c>
      <c r="D297" s="133" t="s">
        <v>139</v>
      </c>
      <c r="E297" s="133"/>
      <c r="F297" s="133"/>
      <c r="G297" s="133"/>
      <c r="H297" s="5" t="s">
        <v>74</v>
      </c>
      <c r="I297" s="3" t="s">
        <v>628</v>
      </c>
      <c r="J297" s="4">
        <v>0.4375</v>
      </c>
      <c r="Q297" s="17">
        <v>330</v>
      </c>
      <c r="R297" s="17">
        <v>330</v>
      </c>
      <c r="S297" s="127"/>
      <c r="T297" s="1" t="s">
        <v>629</v>
      </c>
      <c r="U297" s="1" t="s">
        <v>61</v>
      </c>
    </row>
    <row r="298" spans="1:21" ht="30" x14ac:dyDescent="0.25">
      <c r="A298" s="62">
        <v>42670</v>
      </c>
      <c r="B298" s="13">
        <v>26</v>
      </c>
      <c r="C298" s="13" t="s">
        <v>587</v>
      </c>
      <c r="D298" s="133" t="s">
        <v>60</v>
      </c>
      <c r="E298" s="133"/>
      <c r="F298" s="133"/>
      <c r="G298" s="133"/>
      <c r="H298" s="5" t="s">
        <v>481</v>
      </c>
      <c r="I298" s="3" t="s">
        <v>271</v>
      </c>
      <c r="J298" s="4">
        <v>0.16666666666666666</v>
      </c>
      <c r="K298" s="4">
        <v>0.89583333333333337</v>
      </c>
      <c r="L298" s="17"/>
      <c r="M298" s="17">
        <v>230</v>
      </c>
      <c r="N298" s="17"/>
      <c r="O298" s="17">
        <v>30</v>
      </c>
      <c r="P298" s="17"/>
      <c r="Q298" s="17">
        <v>330</v>
      </c>
      <c r="R298" s="17">
        <v>590</v>
      </c>
      <c r="S298" s="72" t="s">
        <v>630</v>
      </c>
      <c r="T298" s="1" t="s">
        <v>631</v>
      </c>
      <c r="U298" s="1" t="s">
        <v>61</v>
      </c>
    </row>
    <row r="299" spans="1:21" ht="60" x14ac:dyDescent="0.25">
      <c r="A299" s="62">
        <v>42670</v>
      </c>
      <c r="B299" s="13">
        <v>26</v>
      </c>
      <c r="C299" s="13" t="s">
        <v>587</v>
      </c>
      <c r="D299" s="133" t="s">
        <v>251</v>
      </c>
      <c r="E299" s="133"/>
      <c r="F299" s="133"/>
      <c r="G299" s="133"/>
      <c r="H299" s="5" t="s">
        <v>90</v>
      </c>
      <c r="I299" s="3" t="s">
        <v>17</v>
      </c>
      <c r="J299" s="4">
        <v>0.33333333333333331</v>
      </c>
      <c r="K299" s="4">
        <v>0.6875</v>
      </c>
      <c r="Q299" s="17">
        <v>258</v>
      </c>
      <c r="R299" s="17">
        <v>258</v>
      </c>
      <c r="S299" s="109" t="s">
        <v>635</v>
      </c>
      <c r="T299" s="1" t="s">
        <v>636</v>
      </c>
      <c r="U299" s="16" t="s">
        <v>61</v>
      </c>
    </row>
    <row r="300" spans="1:21" ht="45" x14ac:dyDescent="0.25">
      <c r="A300" s="62">
        <v>42671</v>
      </c>
      <c r="B300" s="13">
        <v>28</v>
      </c>
      <c r="C300" s="13" t="s">
        <v>587</v>
      </c>
      <c r="D300" s="133" t="s">
        <v>641</v>
      </c>
      <c r="E300" s="133"/>
      <c r="F300" s="133"/>
      <c r="G300" s="133"/>
      <c r="H300" s="5" t="s">
        <v>221</v>
      </c>
      <c r="I300" s="110" t="s">
        <v>17</v>
      </c>
      <c r="J300" s="4">
        <v>0.5</v>
      </c>
      <c r="K300" s="4">
        <v>0.70833333333333337</v>
      </c>
      <c r="Q300" s="17">
        <v>166</v>
      </c>
      <c r="R300" s="17">
        <v>166</v>
      </c>
      <c r="S300" s="110" t="s">
        <v>642</v>
      </c>
      <c r="T300" s="1" t="s">
        <v>643</v>
      </c>
      <c r="U300" s="16" t="s">
        <v>61</v>
      </c>
    </row>
    <row r="301" spans="1:21" ht="45" x14ac:dyDescent="0.25">
      <c r="A301" s="62">
        <v>42671</v>
      </c>
      <c r="B301" s="13">
        <v>28</v>
      </c>
      <c r="C301" s="13" t="s">
        <v>587</v>
      </c>
      <c r="D301" s="133" t="s">
        <v>19</v>
      </c>
      <c r="E301" s="133"/>
      <c r="F301" s="133"/>
      <c r="G301" s="133"/>
      <c r="H301" s="5" t="s">
        <v>18</v>
      </c>
      <c r="I301" s="110" t="s">
        <v>17</v>
      </c>
      <c r="J301" s="4">
        <v>0.5</v>
      </c>
      <c r="K301" s="4">
        <v>0.70833333333333337</v>
      </c>
      <c r="Q301" s="17">
        <v>166</v>
      </c>
      <c r="R301" s="17">
        <v>166</v>
      </c>
      <c r="S301" s="110" t="s">
        <v>645</v>
      </c>
      <c r="T301" s="1" t="s">
        <v>643</v>
      </c>
      <c r="U301" s="16" t="s">
        <v>61</v>
      </c>
    </row>
    <row r="302" spans="1:21" ht="30" x14ac:dyDescent="0.25">
      <c r="A302" s="62">
        <v>42671</v>
      </c>
      <c r="B302" s="13">
        <v>28</v>
      </c>
      <c r="C302" s="13" t="s">
        <v>587</v>
      </c>
      <c r="D302" s="133" t="s">
        <v>139</v>
      </c>
      <c r="E302" s="133"/>
      <c r="F302" s="133"/>
      <c r="G302" s="133"/>
      <c r="H302" s="5" t="s">
        <v>74</v>
      </c>
      <c r="I302" s="114" t="s">
        <v>662</v>
      </c>
      <c r="J302" s="4">
        <v>0.41666666666666669</v>
      </c>
      <c r="K302" s="4"/>
      <c r="Q302" s="17">
        <v>330</v>
      </c>
      <c r="R302" s="17">
        <v>330</v>
      </c>
      <c r="S302" s="128"/>
      <c r="T302" s="1" t="s">
        <v>663</v>
      </c>
      <c r="U302" s="16" t="s">
        <v>61</v>
      </c>
    </row>
    <row r="303" spans="1:21" ht="30" x14ac:dyDescent="0.25">
      <c r="A303" s="62">
        <v>42671</v>
      </c>
      <c r="B303" s="13">
        <v>28</v>
      </c>
      <c r="C303" s="13" t="s">
        <v>587</v>
      </c>
      <c r="D303" s="133" t="s">
        <v>42</v>
      </c>
      <c r="E303" s="133"/>
      <c r="F303" s="133"/>
      <c r="G303" s="133"/>
      <c r="H303" s="5" t="s">
        <v>41</v>
      </c>
      <c r="I303" s="114" t="s">
        <v>17</v>
      </c>
      <c r="J303" s="4">
        <v>0.5</v>
      </c>
      <c r="K303" s="4">
        <v>0.75</v>
      </c>
      <c r="Q303" s="17">
        <v>166</v>
      </c>
      <c r="R303" s="17">
        <v>166</v>
      </c>
      <c r="S303" s="114" t="s">
        <v>668</v>
      </c>
      <c r="T303" s="1" t="s">
        <v>669</v>
      </c>
      <c r="U303" s="16" t="s">
        <v>61</v>
      </c>
    </row>
    <row r="304" spans="1:21" ht="30" x14ac:dyDescent="0.25">
      <c r="A304" s="62">
        <v>42671</v>
      </c>
      <c r="B304" s="13">
        <v>4</v>
      </c>
      <c r="C304" s="13" t="s">
        <v>637</v>
      </c>
      <c r="D304" s="133" t="s">
        <v>391</v>
      </c>
      <c r="E304" s="133"/>
      <c r="F304" s="133"/>
      <c r="G304" s="133"/>
      <c r="H304" s="5" t="s">
        <v>90</v>
      </c>
      <c r="I304" s="112" t="s">
        <v>17</v>
      </c>
      <c r="J304" s="4">
        <v>0.27083333333333331</v>
      </c>
      <c r="K304" s="4">
        <v>0.29166666666666669</v>
      </c>
      <c r="Q304" s="17">
        <v>350</v>
      </c>
      <c r="R304" s="17">
        <v>350</v>
      </c>
      <c r="S304" s="112" t="s">
        <v>660</v>
      </c>
      <c r="T304" s="1" t="s">
        <v>661</v>
      </c>
      <c r="U304" s="16" t="s">
        <v>61</v>
      </c>
    </row>
    <row r="305" spans="1:21" ht="30" x14ac:dyDescent="0.25">
      <c r="A305" s="62">
        <v>42674</v>
      </c>
      <c r="B305" s="13">
        <v>4</v>
      </c>
      <c r="C305" s="13" t="s">
        <v>637</v>
      </c>
      <c r="D305" s="133" t="s">
        <v>251</v>
      </c>
      <c r="E305" s="133"/>
      <c r="F305" s="133"/>
      <c r="G305" s="133"/>
      <c r="H305" s="5" t="s">
        <v>90</v>
      </c>
      <c r="I305" s="117" t="s">
        <v>563</v>
      </c>
      <c r="J305" s="4">
        <v>0.54166666666666663</v>
      </c>
      <c r="K305" s="4"/>
      <c r="L305" s="17">
        <v>1614</v>
      </c>
      <c r="O305" s="17">
        <v>800</v>
      </c>
      <c r="P305" s="17">
        <v>452.58</v>
      </c>
      <c r="Q305" s="17">
        <v>1044</v>
      </c>
      <c r="R305" s="17">
        <v>3916.58</v>
      </c>
      <c r="S305" s="117" t="s">
        <v>693</v>
      </c>
      <c r="T305" s="1" t="s">
        <v>694</v>
      </c>
      <c r="U305" s="16" t="s">
        <v>61</v>
      </c>
    </row>
    <row r="306" spans="1:21" ht="30" x14ac:dyDescent="0.25">
      <c r="A306" s="62">
        <v>42678</v>
      </c>
      <c r="B306" s="13">
        <v>4</v>
      </c>
      <c r="C306" s="13" t="s">
        <v>637</v>
      </c>
      <c r="D306" s="133" t="s">
        <v>139</v>
      </c>
      <c r="E306" s="133"/>
      <c r="F306" s="133"/>
      <c r="G306" s="133"/>
      <c r="H306" s="5" t="s">
        <v>74</v>
      </c>
      <c r="I306" s="114" t="s">
        <v>17</v>
      </c>
      <c r="J306" s="4">
        <v>0.29166666666666669</v>
      </c>
      <c r="K306" s="4"/>
      <c r="Q306" s="17">
        <v>458</v>
      </c>
      <c r="R306" s="17">
        <v>458</v>
      </c>
      <c r="S306" s="128"/>
      <c r="T306" s="1" t="s">
        <v>665</v>
      </c>
      <c r="U306" s="16" t="s">
        <v>61</v>
      </c>
    </row>
    <row r="307" spans="1:21" ht="30" x14ac:dyDescent="0.25">
      <c r="A307" s="62">
        <v>42678</v>
      </c>
      <c r="B307" s="13">
        <v>3</v>
      </c>
      <c r="C307" s="13" t="s">
        <v>637</v>
      </c>
      <c r="D307" s="133" t="s">
        <v>19</v>
      </c>
      <c r="E307" s="133"/>
      <c r="F307" s="133"/>
      <c r="G307" s="133"/>
      <c r="H307" s="5" t="s">
        <v>18</v>
      </c>
      <c r="I307" s="109" t="s">
        <v>17</v>
      </c>
      <c r="J307" s="4">
        <v>0.35416666666666669</v>
      </c>
      <c r="Q307" s="17">
        <v>258</v>
      </c>
      <c r="R307" s="17">
        <v>258</v>
      </c>
      <c r="S307" s="72" t="s">
        <v>638</v>
      </c>
      <c r="T307" s="1" t="s">
        <v>639</v>
      </c>
      <c r="U307" s="16" t="s">
        <v>61</v>
      </c>
    </row>
    <row r="308" spans="1:21" ht="30" x14ac:dyDescent="0.25">
      <c r="A308" s="62">
        <v>42678</v>
      </c>
      <c r="B308" s="13">
        <v>3</v>
      </c>
      <c r="C308" s="13" t="s">
        <v>637</v>
      </c>
      <c r="D308" s="133" t="s">
        <v>19</v>
      </c>
      <c r="E308" s="133"/>
      <c r="F308" s="133"/>
      <c r="G308" s="133"/>
      <c r="H308" s="5" t="s">
        <v>18</v>
      </c>
      <c r="I308" s="109" t="s">
        <v>17</v>
      </c>
      <c r="J308" s="4">
        <v>0.35416666666666669</v>
      </c>
      <c r="Q308" s="17">
        <v>258</v>
      </c>
      <c r="R308" s="17">
        <v>258</v>
      </c>
      <c r="S308" s="72" t="s">
        <v>640</v>
      </c>
      <c r="T308" s="1" t="s">
        <v>639</v>
      </c>
      <c r="U308" s="16" t="s">
        <v>61</v>
      </c>
    </row>
    <row r="309" spans="1:21" ht="30" x14ac:dyDescent="0.25">
      <c r="A309" s="62">
        <v>42678</v>
      </c>
      <c r="B309" s="13">
        <v>3</v>
      </c>
      <c r="C309" s="13" t="s">
        <v>637</v>
      </c>
      <c r="D309" s="133" t="s">
        <v>641</v>
      </c>
      <c r="E309" s="133"/>
      <c r="F309" s="133"/>
      <c r="G309" s="133"/>
      <c r="H309" s="5" t="s">
        <v>221</v>
      </c>
      <c r="I309" s="3" t="s">
        <v>17</v>
      </c>
      <c r="J309" s="4">
        <v>0.35416666666666669</v>
      </c>
      <c r="K309" s="4">
        <v>0.66666666666666663</v>
      </c>
      <c r="Q309" s="17">
        <v>258</v>
      </c>
      <c r="R309" s="17">
        <v>258</v>
      </c>
      <c r="S309" s="72" t="s">
        <v>640</v>
      </c>
      <c r="T309" s="1" t="s">
        <v>644</v>
      </c>
      <c r="U309" s="16" t="s">
        <v>61</v>
      </c>
    </row>
    <row r="310" spans="1:21" ht="30" x14ac:dyDescent="0.25">
      <c r="A310" s="62">
        <v>42678</v>
      </c>
      <c r="B310" s="13">
        <v>3</v>
      </c>
      <c r="C310" s="13" t="s">
        <v>637</v>
      </c>
      <c r="D310" s="133" t="s">
        <v>19</v>
      </c>
      <c r="E310" s="133"/>
      <c r="F310" s="133"/>
      <c r="G310" s="133"/>
      <c r="H310" s="5" t="s">
        <v>18</v>
      </c>
      <c r="I310" s="3" t="s">
        <v>17</v>
      </c>
      <c r="J310" s="4">
        <v>0.5</v>
      </c>
      <c r="K310" s="4">
        <v>0.70833333333333337</v>
      </c>
      <c r="Q310" s="2">
        <v>258</v>
      </c>
      <c r="R310" s="2">
        <v>258</v>
      </c>
      <c r="S310" s="112" t="s">
        <v>638</v>
      </c>
      <c r="T310" s="1" t="s">
        <v>639</v>
      </c>
      <c r="U310" s="16" t="s">
        <v>61</v>
      </c>
    </row>
    <row r="311" spans="1:21" ht="30" x14ac:dyDescent="0.25">
      <c r="A311" s="62">
        <v>42683</v>
      </c>
      <c r="B311" s="13" t="s">
        <v>646</v>
      </c>
      <c r="C311" s="13" t="s">
        <v>637</v>
      </c>
      <c r="D311" s="133" t="s">
        <v>325</v>
      </c>
      <c r="E311" s="133"/>
      <c r="F311" s="133"/>
      <c r="G311" s="133"/>
      <c r="H311" s="5" t="s">
        <v>362</v>
      </c>
      <c r="I311" s="111" t="s">
        <v>590</v>
      </c>
      <c r="J311" s="4">
        <v>0.45833333333333331</v>
      </c>
      <c r="K311" s="4">
        <v>0.875</v>
      </c>
      <c r="Q311" s="2">
        <v>700</v>
      </c>
      <c r="R311" s="2">
        <v>700</v>
      </c>
      <c r="S311" s="72" t="s">
        <v>742</v>
      </c>
      <c r="T311" s="1" t="s">
        <v>647</v>
      </c>
      <c r="U311" s="16" t="s">
        <v>61</v>
      </c>
    </row>
    <row r="312" spans="1:21" ht="30" x14ac:dyDescent="0.25">
      <c r="A312" s="62">
        <v>42683</v>
      </c>
      <c r="B312" s="13" t="s">
        <v>646</v>
      </c>
      <c r="C312" s="13" t="s">
        <v>637</v>
      </c>
      <c r="D312" s="133" t="s">
        <v>465</v>
      </c>
      <c r="E312" s="133"/>
      <c r="F312" s="133"/>
      <c r="G312" s="133"/>
      <c r="H312" s="5" t="s">
        <v>466</v>
      </c>
      <c r="I312" s="111" t="s">
        <v>590</v>
      </c>
      <c r="J312" s="4">
        <v>0.45833333333333331</v>
      </c>
      <c r="K312" s="4">
        <v>0.875</v>
      </c>
      <c r="Q312" s="2">
        <v>700</v>
      </c>
      <c r="R312" s="2">
        <v>700</v>
      </c>
      <c r="S312" s="72" t="s">
        <v>743</v>
      </c>
      <c r="T312" s="1" t="s">
        <v>647</v>
      </c>
      <c r="U312" s="16" t="s">
        <v>61</v>
      </c>
    </row>
    <row r="313" spans="1:21" ht="30" x14ac:dyDescent="0.25">
      <c r="A313" s="62">
        <v>42683</v>
      </c>
      <c r="B313" s="13" t="s">
        <v>646</v>
      </c>
      <c r="C313" s="13" t="s">
        <v>637</v>
      </c>
      <c r="D313" s="133" t="s">
        <v>648</v>
      </c>
      <c r="E313" s="133"/>
      <c r="F313" s="133"/>
      <c r="G313" s="133"/>
      <c r="H313" s="5" t="s">
        <v>90</v>
      </c>
      <c r="I313" s="111" t="s">
        <v>590</v>
      </c>
      <c r="J313" s="4">
        <v>0.45833333333333331</v>
      </c>
      <c r="K313" s="4">
        <v>0.875</v>
      </c>
      <c r="Q313" s="2">
        <v>442</v>
      </c>
      <c r="R313" s="2">
        <v>442</v>
      </c>
      <c r="S313" s="72" t="s">
        <v>744</v>
      </c>
      <c r="T313" s="1" t="s">
        <v>647</v>
      </c>
      <c r="U313" s="16" t="s">
        <v>61</v>
      </c>
    </row>
    <row r="314" spans="1:21" ht="30" x14ac:dyDescent="0.25">
      <c r="A314" s="62">
        <v>42683</v>
      </c>
      <c r="B314" s="13" t="s">
        <v>646</v>
      </c>
      <c r="C314" s="13" t="s">
        <v>637</v>
      </c>
      <c r="D314" s="133" t="s">
        <v>649</v>
      </c>
      <c r="E314" s="133"/>
      <c r="F314" s="133"/>
      <c r="G314" s="133"/>
      <c r="H314" s="5" t="s">
        <v>90</v>
      </c>
      <c r="I314" s="111" t="s">
        <v>590</v>
      </c>
      <c r="J314" s="4">
        <v>0.45833333333333331</v>
      </c>
      <c r="K314" s="4">
        <v>0.875</v>
      </c>
      <c r="Q314" s="2">
        <v>442</v>
      </c>
      <c r="R314" s="2">
        <v>442</v>
      </c>
      <c r="S314" s="72" t="s">
        <v>745</v>
      </c>
      <c r="T314" s="1" t="s">
        <v>647</v>
      </c>
      <c r="U314" s="16" t="s">
        <v>61</v>
      </c>
    </row>
    <row r="315" spans="1:21" ht="30" x14ac:dyDescent="0.25">
      <c r="A315" s="62">
        <v>42683</v>
      </c>
      <c r="B315" s="13" t="s">
        <v>646</v>
      </c>
      <c r="C315" s="13" t="s">
        <v>637</v>
      </c>
      <c r="D315" s="133" t="s">
        <v>650</v>
      </c>
      <c r="E315" s="133"/>
      <c r="F315" s="133"/>
      <c r="G315" s="133"/>
      <c r="H315" s="5" t="s">
        <v>90</v>
      </c>
      <c r="I315" s="111" t="s">
        <v>590</v>
      </c>
      <c r="J315" s="4">
        <v>0.45833333333333331</v>
      </c>
      <c r="K315" s="4">
        <v>0.875</v>
      </c>
      <c r="Q315" s="2">
        <v>442</v>
      </c>
      <c r="R315" s="2">
        <v>442</v>
      </c>
      <c r="S315" s="72" t="s">
        <v>746</v>
      </c>
      <c r="T315" s="1" t="s">
        <v>647</v>
      </c>
      <c r="U315" s="16" t="s">
        <v>61</v>
      </c>
    </row>
    <row r="316" spans="1:21" ht="30" x14ac:dyDescent="0.25">
      <c r="A316" s="62">
        <v>42683</v>
      </c>
      <c r="B316" s="13">
        <v>7</v>
      </c>
      <c r="C316" s="13" t="s">
        <v>637</v>
      </c>
      <c r="D316" s="133" t="s">
        <v>139</v>
      </c>
      <c r="E316" s="133"/>
      <c r="F316" s="133"/>
      <c r="G316" s="133"/>
      <c r="H316" s="5" t="s">
        <v>74</v>
      </c>
      <c r="I316" s="114" t="s">
        <v>590</v>
      </c>
      <c r="J316" s="4">
        <v>0.41666666666666669</v>
      </c>
      <c r="K316" s="4"/>
      <c r="Q316" s="2">
        <v>330</v>
      </c>
      <c r="R316" s="2">
        <v>330</v>
      </c>
      <c r="S316" s="127"/>
      <c r="T316" s="1" t="s">
        <v>664</v>
      </c>
      <c r="U316" s="16" t="s">
        <v>61</v>
      </c>
    </row>
    <row r="317" spans="1:21" ht="30" x14ac:dyDescent="0.25">
      <c r="A317" s="62">
        <v>42683</v>
      </c>
      <c r="B317" s="13">
        <v>8</v>
      </c>
      <c r="C317" s="13" t="s">
        <v>637</v>
      </c>
      <c r="D317" s="133" t="s">
        <v>617</v>
      </c>
      <c r="E317" s="133"/>
      <c r="F317" s="133"/>
      <c r="G317" s="133"/>
      <c r="H317" s="5" t="s">
        <v>90</v>
      </c>
      <c r="I317" s="111" t="s">
        <v>590</v>
      </c>
      <c r="J317" s="4">
        <v>0.27083333333333331</v>
      </c>
      <c r="K317" s="4">
        <v>0.875</v>
      </c>
      <c r="Q317" s="2">
        <v>350</v>
      </c>
      <c r="R317" s="2">
        <v>350</v>
      </c>
      <c r="S317" s="72" t="s">
        <v>741</v>
      </c>
      <c r="T317" s="1" t="s">
        <v>647</v>
      </c>
      <c r="U317" s="16" t="s">
        <v>61</v>
      </c>
    </row>
    <row r="318" spans="1:21" ht="30" x14ac:dyDescent="0.25">
      <c r="A318" s="62">
        <v>42683</v>
      </c>
      <c r="B318" s="13">
        <v>8</v>
      </c>
      <c r="C318" s="13" t="s">
        <v>637</v>
      </c>
      <c r="D318" s="133" t="s">
        <v>369</v>
      </c>
      <c r="E318" s="133"/>
      <c r="F318" s="133"/>
      <c r="G318" s="133"/>
      <c r="H318" s="5" t="s">
        <v>370</v>
      </c>
      <c r="I318" s="3" t="s">
        <v>271</v>
      </c>
      <c r="J318" s="4">
        <v>0.20833333333333334</v>
      </c>
      <c r="K318" s="4">
        <v>0.3125</v>
      </c>
      <c r="Q318" s="2">
        <v>1118.46</v>
      </c>
      <c r="R318" s="2">
        <v>1118.46</v>
      </c>
      <c r="S318" s="72" t="s">
        <v>675</v>
      </c>
      <c r="T318" s="16" t="s">
        <v>651</v>
      </c>
      <c r="U318" s="16" t="s">
        <v>61</v>
      </c>
    </row>
    <row r="319" spans="1:21" ht="30" x14ac:dyDescent="0.25">
      <c r="A319" s="62">
        <v>42683</v>
      </c>
      <c r="B319" s="113" t="s">
        <v>652</v>
      </c>
      <c r="C319" s="13" t="s">
        <v>637</v>
      </c>
      <c r="D319" s="133" t="s">
        <v>258</v>
      </c>
      <c r="E319" s="133"/>
      <c r="F319" s="133"/>
      <c r="G319" s="133"/>
      <c r="H319" s="5" t="s">
        <v>90</v>
      </c>
      <c r="I319" s="3" t="s">
        <v>590</v>
      </c>
      <c r="J319" s="4">
        <v>0.66666666666666663</v>
      </c>
      <c r="K319" s="4">
        <v>0.875</v>
      </c>
      <c r="Q319" s="2">
        <v>442</v>
      </c>
      <c r="R319" s="2">
        <v>442</v>
      </c>
      <c r="S319" s="72" t="s">
        <v>747</v>
      </c>
      <c r="T319" s="1" t="s">
        <v>647</v>
      </c>
      <c r="U319" s="16" t="s">
        <v>61</v>
      </c>
    </row>
    <row r="320" spans="1:21" ht="30" x14ac:dyDescent="0.25">
      <c r="A320" s="62">
        <v>42683</v>
      </c>
      <c r="B320" s="13" t="s">
        <v>653</v>
      </c>
      <c r="C320" s="13" t="s">
        <v>637</v>
      </c>
      <c r="D320" s="133" t="s">
        <v>378</v>
      </c>
      <c r="E320" s="133"/>
      <c r="F320" s="133"/>
      <c r="G320" s="133"/>
      <c r="H320" s="5" t="s">
        <v>379</v>
      </c>
      <c r="I320" s="3" t="s">
        <v>590</v>
      </c>
      <c r="J320" s="4">
        <v>0.27083333333333331</v>
      </c>
      <c r="K320" s="4">
        <v>0.875</v>
      </c>
      <c r="Q320" s="2">
        <v>1050</v>
      </c>
      <c r="R320" s="2">
        <v>1050</v>
      </c>
      <c r="S320" s="72" t="s">
        <v>736</v>
      </c>
      <c r="T320" s="1" t="s">
        <v>647</v>
      </c>
      <c r="U320" s="16" t="s">
        <v>61</v>
      </c>
    </row>
    <row r="321" spans="1:21" ht="30" x14ac:dyDescent="0.25">
      <c r="A321" s="62">
        <v>42683</v>
      </c>
      <c r="B321" s="13" t="s">
        <v>654</v>
      </c>
      <c r="C321" s="13" t="s">
        <v>637</v>
      </c>
      <c r="D321" s="133" t="s">
        <v>655</v>
      </c>
      <c r="E321" s="133"/>
      <c r="F321" s="133"/>
      <c r="G321" s="133"/>
      <c r="H321" s="5" t="s">
        <v>90</v>
      </c>
      <c r="I321" s="3" t="s">
        <v>590</v>
      </c>
      <c r="J321" s="4">
        <v>0.45833333333333331</v>
      </c>
      <c r="K321" s="4">
        <v>0.875</v>
      </c>
      <c r="Q321" s="121">
        <v>608</v>
      </c>
      <c r="R321" s="2">
        <v>608</v>
      </c>
      <c r="S321" s="72" t="s">
        <v>724</v>
      </c>
      <c r="T321" s="1" t="s">
        <v>647</v>
      </c>
      <c r="U321" s="16" t="s">
        <v>61</v>
      </c>
    </row>
    <row r="322" spans="1:21" ht="45" x14ac:dyDescent="0.25">
      <c r="A322" s="62">
        <v>42683</v>
      </c>
      <c r="B322" s="13" t="s">
        <v>654</v>
      </c>
      <c r="C322" s="13" t="s">
        <v>637</v>
      </c>
      <c r="D322" s="133" t="s">
        <v>190</v>
      </c>
      <c r="E322" s="133"/>
      <c r="F322" s="133"/>
      <c r="G322" s="133"/>
      <c r="H322" s="5" t="s">
        <v>41</v>
      </c>
      <c r="I322" s="117" t="s">
        <v>590</v>
      </c>
      <c r="J322" s="4">
        <v>0.66666666666666663</v>
      </c>
      <c r="K322" s="4">
        <v>0.70833333333333337</v>
      </c>
      <c r="Q322" s="17">
        <v>442</v>
      </c>
      <c r="R322" s="17">
        <v>442</v>
      </c>
      <c r="S322" s="117" t="s">
        <v>688</v>
      </c>
      <c r="T322" s="1" t="s">
        <v>689</v>
      </c>
      <c r="U322" s="16" t="s">
        <v>61</v>
      </c>
    </row>
    <row r="323" spans="1:21" ht="30" x14ac:dyDescent="0.25">
      <c r="A323" s="62">
        <v>42683</v>
      </c>
      <c r="B323" s="13">
        <v>10</v>
      </c>
      <c r="C323" s="13" t="s">
        <v>637</v>
      </c>
      <c r="D323" s="133" t="s">
        <v>152</v>
      </c>
      <c r="E323" s="133"/>
      <c r="F323" s="133"/>
      <c r="G323" s="133"/>
      <c r="H323" s="5" t="s">
        <v>32</v>
      </c>
      <c r="I323" s="3" t="s">
        <v>656</v>
      </c>
      <c r="J323" s="4">
        <v>0.25</v>
      </c>
      <c r="K323" s="4">
        <v>0.79166666666666663</v>
      </c>
      <c r="Q323" s="2">
        <v>350</v>
      </c>
      <c r="R323" s="2">
        <v>350</v>
      </c>
      <c r="S323" s="72" t="s">
        <v>672</v>
      </c>
      <c r="T323" s="1" t="s">
        <v>657</v>
      </c>
      <c r="U323" s="16" t="s">
        <v>61</v>
      </c>
    </row>
    <row r="324" spans="1:21" ht="30" x14ac:dyDescent="0.25">
      <c r="A324" s="62">
        <v>42683</v>
      </c>
      <c r="B324" s="13">
        <v>10</v>
      </c>
      <c r="C324" s="13" t="s">
        <v>637</v>
      </c>
      <c r="D324" s="133" t="s">
        <v>658</v>
      </c>
      <c r="E324" s="133"/>
      <c r="F324" s="133"/>
      <c r="G324" s="133"/>
      <c r="H324" s="5" t="s">
        <v>90</v>
      </c>
      <c r="I324" s="111" t="s">
        <v>656</v>
      </c>
      <c r="J324" s="4">
        <v>0.25</v>
      </c>
      <c r="K324" s="4">
        <v>0.79166666666666663</v>
      </c>
      <c r="Q324" s="2">
        <v>350</v>
      </c>
      <c r="R324" s="2">
        <v>350</v>
      </c>
      <c r="S324" s="72" t="s">
        <v>673</v>
      </c>
      <c r="T324" s="1" t="s">
        <v>657</v>
      </c>
      <c r="U324" s="16" t="s">
        <v>61</v>
      </c>
    </row>
    <row r="325" spans="1:21" ht="30" x14ac:dyDescent="0.25">
      <c r="A325" s="62">
        <v>42683</v>
      </c>
      <c r="B325" s="13">
        <v>10</v>
      </c>
      <c r="C325" s="13" t="s">
        <v>637</v>
      </c>
      <c r="D325" s="133" t="s">
        <v>391</v>
      </c>
      <c r="E325" s="133"/>
      <c r="F325" s="133"/>
      <c r="G325" s="133"/>
      <c r="H325" s="5" t="s">
        <v>90</v>
      </c>
      <c r="I325" s="111" t="s">
        <v>656</v>
      </c>
      <c r="J325" s="4">
        <v>0.25</v>
      </c>
      <c r="K325" s="4">
        <v>0.79166666666666663</v>
      </c>
      <c r="Q325" s="2">
        <v>350</v>
      </c>
      <c r="R325" s="2">
        <v>350</v>
      </c>
      <c r="S325" s="72" t="s">
        <v>674</v>
      </c>
      <c r="T325" s="1" t="s">
        <v>657</v>
      </c>
      <c r="U325" s="16" t="s">
        <v>61</v>
      </c>
    </row>
    <row r="326" spans="1:21" ht="30" x14ac:dyDescent="0.25">
      <c r="A326" s="62">
        <v>42683</v>
      </c>
      <c r="B326" s="13">
        <v>15</v>
      </c>
      <c r="C326" s="13" t="s">
        <v>637</v>
      </c>
      <c r="D326" s="133" t="s">
        <v>251</v>
      </c>
      <c r="E326" s="133"/>
      <c r="F326" s="133"/>
      <c r="G326" s="133"/>
      <c r="H326" s="5" t="s">
        <v>90</v>
      </c>
      <c r="I326" s="3" t="s">
        <v>419</v>
      </c>
      <c r="J326" s="4">
        <v>0.375</v>
      </c>
      <c r="K326" s="4">
        <v>0.75</v>
      </c>
      <c r="Q326" s="2">
        <v>128</v>
      </c>
      <c r="R326" s="2">
        <v>128</v>
      </c>
      <c r="S326" s="72" t="s">
        <v>751</v>
      </c>
      <c r="T326" s="1" t="s">
        <v>659</v>
      </c>
      <c r="U326" s="16" t="s">
        <v>61</v>
      </c>
    </row>
    <row r="327" spans="1:21" ht="30" x14ac:dyDescent="0.25">
      <c r="A327" s="62">
        <v>42684</v>
      </c>
      <c r="B327" s="13">
        <v>11</v>
      </c>
      <c r="C327" s="13" t="s">
        <v>637</v>
      </c>
      <c r="D327" s="133" t="s">
        <v>666</v>
      </c>
      <c r="E327" s="133"/>
      <c r="F327" s="133"/>
      <c r="G327" s="133"/>
      <c r="H327" s="5" t="s">
        <v>706</v>
      </c>
      <c r="I327" s="3" t="s">
        <v>17</v>
      </c>
      <c r="J327" s="4">
        <v>0.33333333333333331</v>
      </c>
      <c r="K327" s="4">
        <v>0.75</v>
      </c>
      <c r="Q327" s="2">
        <v>350</v>
      </c>
      <c r="R327" s="2">
        <v>350</v>
      </c>
      <c r="S327" s="72" t="s">
        <v>754</v>
      </c>
      <c r="T327" s="1" t="s">
        <v>667</v>
      </c>
      <c r="U327" s="16" t="s">
        <v>61</v>
      </c>
    </row>
    <row r="328" spans="1:21" ht="30" x14ac:dyDescent="0.25">
      <c r="A328" s="62">
        <v>42684</v>
      </c>
      <c r="B328" s="13" t="s">
        <v>670</v>
      </c>
      <c r="C328" s="13" t="s">
        <v>637</v>
      </c>
      <c r="D328" s="133" t="s">
        <v>325</v>
      </c>
      <c r="E328" s="133"/>
      <c r="F328" s="133"/>
      <c r="G328" s="133"/>
      <c r="H328" s="5" t="s">
        <v>362</v>
      </c>
      <c r="I328" s="3" t="s">
        <v>590</v>
      </c>
      <c r="J328" s="4">
        <v>0.33333333333333331</v>
      </c>
      <c r="K328" s="4">
        <v>0.95833333333333337</v>
      </c>
      <c r="Q328" s="2">
        <v>1104</v>
      </c>
      <c r="R328" s="2">
        <v>1104</v>
      </c>
      <c r="S328" s="72" t="s">
        <v>734</v>
      </c>
      <c r="T328" s="1" t="s">
        <v>647</v>
      </c>
      <c r="U328" s="16" t="s">
        <v>61</v>
      </c>
    </row>
    <row r="329" spans="1:21" ht="30" x14ac:dyDescent="0.25">
      <c r="A329" s="62">
        <v>42684</v>
      </c>
      <c r="B329" s="13" t="s">
        <v>670</v>
      </c>
      <c r="C329" s="13" t="s">
        <v>637</v>
      </c>
      <c r="D329" s="133" t="s">
        <v>465</v>
      </c>
      <c r="E329" s="133"/>
      <c r="F329" s="133"/>
      <c r="G329" s="133"/>
      <c r="H329" s="5" t="s">
        <v>466</v>
      </c>
      <c r="I329" s="3" t="s">
        <v>590</v>
      </c>
      <c r="J329" s="4">
        <v>0.33333333333333331</v>
      </c>
      <c r="K329" s="4">
        <v>0.95833333333333337</v>
      </c>
      <c r="Q329" s="2">
        <v>1104</v>
      </c>
      <c r="R329" s="2">
        <v>1104</v>
      </c>
      <c r="S329" s="72" t="s">
        <v>723</v>
      </c>
      <c r="T329" s="1" t="s">
        <v>647</v>
      </c>
      <c r="U329" s="16" t="s">
        <v>61</v>
      </c>
    </row>
    <row r="330" spans="1:21" ht="30" x14ac:dyDescent="0.25">
      <c r="A330" s="62">
        <v>42684</v>
      </c>
      <c r="B330" s="13">
        <v>11</v>
      </c>
      <c r="C330" s="13" t="s">
        <v>637</v>
      </c>
      <c r="D330" s="133" t="s">
        <v>580</v>
      </c>
      <c r="E330" s="133"/>
      <c r="F330" s="133"/>
      <c r="G330" s="133"/>
      <c r="H330" s="5" t="s">
        <v>90</v>
      </c>
      <c r="I330" s="3" t="s">
        <v>590</v>
      </c>
      <c r="J330" s="4">
        <v>0.33333333333333331</v>
      </c>
      <c r="K330" s="4">
        <v>0.95833333333333337</v>
      </c>
      <c r="Q330" s="2">
        <v>350</v>
      </c>
      <c r="R330" s="2">
        <v>350</v>
      </c>
      <c r="S330" s="72" t="s">
        <v>735</v>
      </c>
      <c r="T330" s="1" t="s">
        <v>647</v>
      </c>
      <c r="U330" s="16" t="s">
        <v>61</v>
      </c>
    </row>
    <row r="331" spans="1:21" ht="30" x14ac:dyDescent="0.25">
      <c r="A331" s="62">
        <v>42685</v>
      </c>
      <c r="B331" s="13">
        <v>14</v>
      </c>
      <c r="C331" s="13" t="s">
        <v>637</v>
      </c>
      <c r="D331" s="133" t="s">
        <v>91</v>
      </c>
      <c r="E331" s="133"/>
      <c r="F331" s="133"/>
      <c r="G331" s="133"/>
      <c r="H331" s="5" t="s">
        <v>90</v>
      </c>
      <c r="I331" s="3" t="s">
        <v>17</v>
      </c>
      <c r="J331" s="4">
        <v>0.33333333333333331</v>
      </c>
      <c r="K331" s="4">
        <v>0.625</v>
      </c>
      <c r="Q331" s="17">
        <v>92</v>
      </c>
      <c r="R331" s="17">
        <v>92</v>
      </c>
      <c r="S331" s="72" t="s">
        <v>690</v>
      </c>
      <c r="T331" s="16" t="s">
        <v>671</v>
      </c>
      <c r="U331" s="16" t="s">
        <v>61</v>
      </c>
    </row>
    <row r="332" spans="1:21" ht="30" x14ac:dyDescent="0.25">
      <c r="A332" s="62">
        <v>42688</v>
      </c>
      <c r="B332" s="13">
        <v>14</v>
      </c>
      <c r="C332" s="13" t="s">
        <v>637</v>
      </c>
      <c r="D332" s="133" t="s">
        <v>190</v>
      </c>
      <c r="E332" s="133"/>
      <c r="F332" s="133"/>
      <c r="G332" s="133"/>
      <c r="H332" s="5" t="s">
        <v>41</v>
      </c>
      <c r="I332" s="3" t="s">
        <v>17</v>
      </c>
      <c r="J332" s="4">
        <v>0.33333333333333331</v>
      </c>
      <c r="K332" s="4">
        <v>0.625</v>
      </c>
      <c r="Q332" s="2">
        <v>92</v>
      </c>
      <c r="R332" s="2">
        <v>92</v>
      </c>
      <c r="S332" s="72" t="s">
        <v>679</v>
      </c>
      <c r="T332" s="16" t="s">
        <v>671</v>
      </c>
      <c r="U332" s="16" t="s">
        <v>61</v>
      </c>
    </row>
    <row r="333" spans="1:21" ht="30" x14ac:dyDescent="0.25">
      <c r="A333" s="62">
        <v>42689</v>
      </c>
      <c r="B333" s="13">
        <v>10</v>
      </c>
      <c r="C333" s="13" t="s">
        <v>637</v>
      </c>
      <c r="D333" s="133" t="s">
        <v>251</v>
      </c>
      <c r="E333" s="133"/>
      <c r="F333" s="133"/>
      <c r="G333" s="133"/>
      <c r="H333" s="5" t="s">
        <v>90</v>
      </c>
      <c r="I333" s="115" t="s">
        <v>656</v>
      </c>
      <c r="J333" s="4">
        <v>0.25</v>
      </c>
      <c r="K333" s="4">
        <v>0.79166666666666663</v>
      </c>
      <c r="Q333" s="17">
        <v>350</v>
      </c>
      <c r="R333" s="17">
        <v>350</v>
      </c>
      <c r="S333" s="72" t="s">
        <v>755</v>
      </c>
      <c r="T333" s="1" t="s">
        <v>657</v>
      </c>
      <c r="U333" s="16" t="s">
        <v>61</v>
      </c>
    </row>
    <row r="334" spans="1:21" ht="30" x14ac:dyDescent="0.25">
      <c r="A334" s="62">
        <v>42689</v>
      </c>
      <c r="B334" s="13">
        <v>14</v>
      </c>
      <c r="C334" s="13" t="s">
        <v>637</v>
      </c>
      <c r="D334" s="133" t="s">
        <v>374</v>
      </c>
      <c r="E334" s="133"/>
      <c r="F334" s="133"/>
      <c r="G334" s="133"/>
      <c r="H334" s="5" t="s">
        <v>32</v>
      </c>
      <c r="I334" s="3" t="s">
        <v>17</v>
      </c>
      <c r="J334" s="4">
        <v>0.25</v>
      </c>
      <c r="K334" s="4">
        <v>0.77083333333333337</v>
      </c>
      <c r="Q334" s="17">
        <v>350</v>
      </c>
      <c r="R334" s="17">
        <v>350</v>
      </c>
      <c r="S334" s="72" t="s">
        <v>692</v>
      </c>
      <c r="T334" s="1" t="s">
        <v>676</v>
      </c>
      <c r="U334" s="16" t="s">
        <v>61</v>
      </c>
    </row>
    <row r="335" spans="1:21" ht="30" x14ac:dyDescent="0.25">
      <c r="A335" s="62">
        <v>42689</v>
      </c>
      <c r="B335" s="13">
        <v>14</v>
      </c>
      <c r="C335" s="13" t="s">
        <v>637</v>
      </c>
      <c r="D335" s="133" t="s">
        <v>53</v>
      </c>
      <c r="E335" s="133"/>
      <c r="F335" s="133"/>
      <c r="G335" s="133"/>
      <c r="H335" s="5" t="s">
        <v>52</v>
      </c>
      <c r="I335" s="3" t="s">
        <v>17</v>
      </c>
      <c r="J335" s="4">
        <v>0.25</v>
      </c>
      <c r="K335" s="4">
        <v>0.77083333333333337</v>
      </c>
      <c r="Q335" s="17">
        <v>350</v>
      </c>
      <c r="R335" s="17">
        <v>350</v>
      </c>
      <c r="S335" s="72" t="s">
        <v>691</v>
      </c>
      <c r="T335" s="1" t="s">
        <v>676</v>
      </c>
      <c r="U335" s="16" t="s">
        <v>61</v>
      </c>
    </row>
    <row r="336" spans="1:21" ht="30" x14ac:dyDescent="0.25">
      <c r="A336" s="62">
        <v>42689</v>
      </c>
      <c r="B336" s="13">
        <v>14</v>
      </c>
      <c r="C336" s="13" t="s">
        <v>637</v>
      </c>
      <c r="D336" s="133" t="s">
        <v>265</v>
      </c>
      <c r="E336" s="133"/>
      <c r="F336" s="133"/>
      <c r="G336" s="133"/>
      <c r="H336" s="5" t="s">
        <v>90</v>
      </c>
      <c r="I336" s="115" t="s">
        <v>17</v>
      </c>
      <c r="J336" s="4">
        <v>0.25</v>
      </c>
      <c r="K336" s="4">
        <v>0.77083333333333337</v>
      </c>
      <c r="Q336" s="17">
        <v>350</v>
      </c>
      <c r="R336" s="17">
        <v>350</v>
      </c>
      <c r="S336" s="72" t="s">
        <v>697</v>
      </c>
      <c r="T336" s="1" t="s">
        <v>676</v>
      </c>
      <c r="U336" s="16" t="s">
        <v>61</v>
      </c>
    </row>
    <row r="337" spans="1:21" ht="30" x14ac:dyDescent="0.25">
      <c r="A337" s="62">
        <v>42689</v>
      </c>
      <c r="B337" s="13">
        <v>14</v>
      </c>
      <c r="C337" s="13" t="s">
        <v>637</v>
      </c>
      <c r="D337" s="133" t="s">
        <v>152</v>
      </c>
      <c r="E337" s="133"/>
      <c r="F337" s="133"/>
      <c r="G337" s="133"/>
      <c r="H337" s="5" t="s">
        <v>90</v>
      </c>
      <c r="I337" s="115" t="s">
        <v>17</v>
      </c>
      <c r="J337" s="4">
        <v>0.25</v>
      </c>
      <c r="K337" s="4">
        <v>0.77083333333333337</v>
      </c>
      <c r="N337" s="17">
        <v>80</v>
      </c>
      <c r="O337" s="17"/>
      <c r="P337" s="17">
        <v>253.02</v>
      </c>
      <c r="Q337" s="17">
        <v>683.02</v>
      </c>
      <c r="R337" s="17">
        <v>1016.04</v>
      </c>
      <c r="S337" s="72" t="s">
        <v>762</v>
      </c>
      <c r="T337" s="1" t="s">
        <v>676</v>
      </c>
      <c r="U337" s="16" t="s">
        <v>61</v>
      </c>
    </row>
    <row r="338" spans="1:21" ht="30" x14ac:dyDescent="0.25">
      <c r="A338" s="62">
        <v>42689</v>
      </c>
      <c r="B338" s="13" t="s">
        <v>677</v>
      </c>
      <c r="C338" s="13" t="s">
        <v>637</v>
      </c>
      <c r="D338" s="133" t="s">
        <v>258</v>
      </c>
      <c r="E338" s="133"/>
      <c r="F338" s="133"/>
      <c r="G338" s="133"/>
      <c r="H338" s="5" t="s">
        <v>90</v>
      </c>
      <c r="I338" s="3" t="s">
        <v>17</v>
      </c>
      <c r="J338" s="4">
        <v>0.25</v>
      </c>
      <c r="K338" s="4">
        <v>0.77083333333333337</v>
      </c>
      <c r="Q338" s="17">
        <v>350</v>
      </c>
      <c r="R338" s="17">
        <v>350</v>
      </c>
      <c r="S338" s="72" t="s">
        <v>696</v>
      </c>
      <c r="T338" s="1" t="s">
        <v>676</v>
      </c>
      <c r="U338" s="16" t="s">
        <v>61</v>
      </c>
    </row>
    <row r="339" spans="1:21" ht="30" x14ac:dyDescent="0.25">
      <c r="A339" s="62">
        <v>42689</v>
      </c>
      <c r="B339" s="13" t="s">
        <v>677</v>
      </c>
      <c r="C339" s="13" t="s">
        <v>637</v>
      </c>
      <c r="D339" s="133" t="s">
        <v>678</v>
      </c>
      <c r="E339" s="133"/>
      <c r="F339" s="133"/>
      <c r="G339" s="133"/>
      <c r="H339" s="5" t="s">
        <v>90</v>
      </c>
      <c r="I339" s="3" t="s">
        <v>17</v>
      </c>
      <c r="J339" s="4">
        <v>0.25</v>
      </c>
      <c r="K339" s="4">
        <v>0.77083333333333337</v>
      </c>
      <c r="Q339" s="17">
        <v>350</v>
      </c>
      <c r="R339" s="17">
        <v>350</v>
      </c>
      <c r="S339" s="72" t="s">
        <v>750</v>
      </c>
      <c r="T339" s="1" t="s">
        <v>676</v>
      </c>
      <c r="U339" s="16" t="s">
        <v>61</v>
      </c>
    </row>
    <row r="340" spans="1:21" ht="30" x14ac:dyDescent="0.25">
      <c r="A340" s="62">
        <v>42690</v>
      </c>
      <c r="B340" s="13">
        <v>1</v>
      </c>
      <c r="C340" s="13" t="s">
        <v>637</v>
      </c>
      <c r="D340" s="133" t="s">
        <v>19</v>
      </c>
      <c r="E340" s="133"/>
      <c r="F340" s="133"/>
      <c r="G340" s="133"/>
      <c r="H340" s="5" t="s">
        <v>18</v>
      </c>
      <c r="I340" s="3" t="s">
        <v>17</v>
      </c>
      <c r="J340" s="4">
        <v>0.375</v>
      </c>
      <c r="Q340" s="17">
        <v>166</v>
      </c>
      <c r="R340" s="17">
        <v>166</v>
      </c>
      <c r="S340" s="72" t="s">
        <v>682</v>
      </c>
      <c r="T340" s="1" t="s">
        <v>680</v>
      </c>
      <c r="U340" s="16" t="s">
        <v>61</v>
      </c>
    </row>
    <row r="341" spans="1:21" ht="45" x14ac:dyDescent="0.25">
      <c r="A341" s="62">
        <v>321</v>
      </c>
      <c r="B341" s="13">
        <v>16</v>
      </c>
      <c r="C341" s="13" t="s">
        <v>637</v>
      </c>
      <c r="D341" s="133" t="s">
        <v>19</v>
      </c>
      <c r="E341" s="133"/>
      <c r="F341" s="133"/>
      <c r="G341" s="133"/>
      <c r="H341" s="5" t="s">
        <v>18</v>
      </c>
      <c r="I341" s="116" t="s">
        <v>17</v>
      </c>
      <c r="J341" s="4">
        <v>0.29166666666666669</v>
      </c>
      <c r="K341" s="4">
        <v>0.5</v>
      </c>
      <c r="Q341" s="17">
        <v>92</v>
      </c>
      <c r="R341" s="17">
        <v>92</v>
      </c>
      <c r="S341" s="116" t="s">
        <v>681</v>
      </c>
      <c r="T341" s="1" t="s">
        <v>683</v>
      </c>
      <c r="U341" s="16" t="s">
        <v>61</v>
      </c>
    </row>
    <row r="342" spans="1:21" ht="45" x14ac:dyDescent="0.25">
      <c r="A342" s="62">
        <v>42690</v>
      </c>
      <c r="B342" s="13">
        <v>16</v>
      </c>
      <c r="C342" s="13" t="s">
        <v>637</v>
      </c>
      <c r="D342" s="133" t="s">
        <v>60</v>
      </c>
      <c r="E342" s="133"/>
      <c r="F342" s="133"/>
      <c r="G342" s="133"/>
      <c r="H342" s="5" t="s">
        <v>481</v>
      </c>
      <c r="I342" s="3" t="s">
        <v>17</v>
      </c>
      <c r="J342" s="4">
        <v>0.29166666666666669</v>
      </c>
      <c r="K342" s="4">
        <v>0.5</v>
      </c>
      <c r="N342" s="17">
        <v>20</v>
      </c>
      <c r="Q342" s="17">
        <v>92</v>
      </c>
      <c r="R342" s="17">
        <v>112</v>
      </c>
      <c r="S342" s="116" t="s">
        <v>684</v>
      </c>
      <c r="T342" s="1" t="s">
        <v>686</v>
      </c>
      <c r="U342" s="16" t="s">
        <v>61</v>
      </c>
    </row>
    <row r="343" spans="1:21" ht="45" x14ac:dyDescent="0.25">
      <c r="A343" s="62">
        <v>42690</v>
      </c>
      <c r="B343" s="13">
        <v>17</v>
      </c>
      <c r="C343" s="13" t="s">
        <v>637</v>
      </c>
      <c r="D343" s="133" t="s">
        <v>152</v>
      </c>
      <c r="E343" s="133"/>
      <c r="F343" s="133"/>
      <c r="G343" s="133"/>
      <c r="H343" s="5" t="s">
        <v>32</v>
      </c>
      <c r="I343" s="3" t="s">
        <v>685</v>
      </c>
      <c r="J343" s="4">
        <v>0.375</v>
      </c>
      <c r="K343" s="4">
        <v>0.58333333333333337</v>
      </c>
      <c r="Q343" s="17">
        <v>166</v>
      </c>
      <c r="R343" s="17">
        <v>166</v>
      </c>
      <c r="S343" s="72" t="s">
        <v>761</v>
      </c>
      <c r="T343" s="1" t="s">
        <v>687</v>
      </c>
      <c r="U343" s="16" t="s">
        <v>61</v>
      </c>
    </row>
    <row r="344" spans="1:21" ht="30" x14ac:dyDescent="0.25">
      <c r="A344" s="62">
        <v>42691</v>
      </c>
      <c r="B344" s="24">
        <v>18</v>
      </c>
      <c r="C344" s="13" t="s">
        <v>637</v>
      </c>
      <c r="D344" s="133" t="s">
        <v>199</v>
      </c>
      <c r="E344" s="133"/>
      <c r="F344" s="133"/>
      <c r="G344" s="133"/>
      <c r="H344" s="5" t="s">
        <v>370</v>
      </c>
      <c r="I344" s="3" t="s">
        <v>17</v>
      </c>
      <c r="J344" s="4">
        <v>0.25</v>
      </c>
      <c r="K344" s="4">
        <v>0.58333333333333337</v>
      </c>
      <c r="O344" s="17">
        <v>73</v>
      </c>
      <c r="Q344" s="17">
        <v>258</v>
      </c>
      <c r="R344" s="17">
        <v>331</v>
      </c>
      <c r="S344" s="72" t="s">
        <v>753</v>
      </c>
      <c r="T344" s="16" t="s">
        <v>695</v>
      </c>
      <c r="U344" s="16" t="s">
        <v>61</v>
      </c>
    </row>
    <row r="345" spans="1:21" ht="30" x14ac:dyDescent="0.25">
      <c r="A345" s="6">
        <v>42692</v>
      </c>
      <c r="B345" s="24">
        <v>18</v>
      </c>
      <c r="C345" s="13" t="s">
        <v>637</v>
      </c>
      <c r="D345" s="137" t="s">
        <v>374</v>
      </c>
      <c r="E345" s="137"/>
      <c r="F345" s="137"/>
      <c r="G345" s="137"/>
      <c r="H345" s="5" t="s">
        <v>32</v>
      </c>
      <c r="I345" s="123" t="s">
        <v>380</v>
      </c>
      <c r="J345" s="4">
        <v>0.25</v>
      </c>
      <c r="K345" s="4">
        <v>0.625</v>
      </c>
      <c r="Q345" s="2">
        <v>258</v>
      </c>
      <c r="R345" s="2">
        <v>258</v>
      </c>
      <c r="S345" s="72" t="s">
        <v>757</v>
      </c>
      <c r="T345" s="1" t="s">
        <v>721</v>
      </c>
      <c r="U345" s="16" t="s">
        <v>61</v>
      </c>
    </row>
    <row r="346" spans="1:21" ht="30" x14ac:dyDescent="0.25">
      <c r="A346" s="62">
        <v>42692</v>
      </c>
      <c r="B346" s="13">
        <v>18</v>
      </c>
      <c r="C346" s="13" t="s">
        <v>637</v>
      </c>
      <c r="D346" s="137" t="s">
        <v>718</v>
      </c>
      <c r="E346" s="137"/>
      <c r="F346" s="137"/>
      <c r="G346" s="137"/>
      <c r="H346" s="5" t="s">
        <v>719</v>
      </c>
      <c r="I346" s="119" t="s">
        <v>380</v>
      </c>
      <c r="J346" s="4">
        <v>0.27083333333333331</v>
      </c>
      <c r="K346" s="4">
        <v>0.375</v>
      </c>
      <c r="Q346" s="2">
        <v>92</v>
      </c>
      <c r="R346" s="2">
        <v>92</v>
      </c>
      <c r="S346" s="72" t="s">
        <v>720</v>
      </c>
      <c r="T346" s="1" t="s">
        <v>721</v>
      </c>
      <c r="U346" s="16" t="s">
        <v>61</v>
      </c>
    </row>
    <row r="347" spans="1:21" ht="30" x14ac:dyDescent="0.25">
      <c r="A347" s="62">
        <v>42692</v>
      </c>
      <c r="B347" s="13">
        <v>18</v>
      </c>
      <c r="C347" s="13" t="s">
        <v>637</v>
      </c>
      <c r="D347" s="137" t="s">
        <v>666</v>
      </c>
      <c r="E347" s="137"/>
      <c r="F347" s="137"/>
      <c r="G347" s="137"/>
      <c r="H347" s="5" t="s">
        <v>706</v>
      </c>
      <c r="I347" s="119" t="s">
        <v>380</v>
      </c>
      <c r="J347" s="4">
        <v>0.27083333333333331</v>
      </c>
      <c r="K347" s="4">
        <v>0.375</v>
      </c>
      <c r="Q347" s="2">
        <v>92</v>
      </c>
      <c r="R347" s="2">
        <v>92</v>
      </c>
      <c r="S347" s="72" t="s">
        <v>722</v>
      </c>
      <c r="T347" s="1" t="s">
        <v>721</v>
      </c>
      <c r="U347" s="16" t="s">
        <v>61</v>
      </c>
    </row>
    <row r="348" spans="1:21" ht="30" x14ac:dyDescent="0.25">
      <c r="A348" s="62">
        <v>42692</v>
      </c>
      <c r="B348" s="13">
        <v>18</v>
      </c>
      <c r="C348" s="13" t="s">
        <v>637</v>
      </c>
      <c r="D348" s="137" t="s">
        <v>194</v>
      </c>
      <c r="E348" s="137"/>
      <c r="F348" s="137"/>
      <c r="G348" s="137"/>
      <c r="H348" s="5" t="s">
        <v>195</v>
      </c>
      <c r="I348" s="119" t="s">
        <v>380</v>
      </c>
      <c r="J348" s="4">
        <v>0.27083333333333331</v>
      </c>
      <c r="K348" s="4">
        <v>0.625</v>
      </c>
      <c r="Q348" s="2">
        <v>258</v>
      </c>
      <c r="R348" s="2">
        <v>258</v>
      </c>
      <c r="S348" s="72" t="s">
        <v>725</v>
      </c>
      <c r="T348" s="1" t="s">
        <v>721</v>
      </c>
      <c r="U348" s="16" t="s">
        <v>61</v>
      </c>
    </row>
    <row r="349" spans="1:21" ht="30" x14ac:dyDescent="0.25">
      <c r="A349" s="62">
        <v>42692</v>
      </c>
      <c r="B349" s="13">
        <v>18</v>
      </c>
      <c r="C349" s="13" t="s">
        <v>637</v>
      </c>
      <c r="D349" s="137" t="s">
        <v>255</v>
      </c>
      <c r="E349" s="137"/>
      <c r="F349" s="137"/>
      <c r="G349" s="137"/>
      <c r="H349" s="5" t="s">
        <v>90</v>
      </c>
      <c r="I349" s="119" t="s">
        <v>380</v>
      </c>
      <c r="J349" s="4">
        <v>0.27083333333333331</v>
      </c>
      <c r="K349" s="4">
        <v>0.625</v>
      </c>
      <c r="Q349" s="2">
        <v>258</v>
      </c>
      <c r="R349" s="2">
        <v>258</v>
      </c>
      <c r="S349" s="72" t="s">
        <v>726</v>
      </c>
      <c r="T349" s="1" t="s">
        <v>721</v>
      </c>
      <c r="U349" s="16" t="s">
        <v>61</v>
      </c>
    </row>
    <row r="350" spans="1:21" ht="30" x14ac:dyDescent="0.25">
      <c r="A350" s="62">
        <v>42692</v>
      </c>
      <c r="B350" s="13">
        <v>18</v>
      </c>
      <c r="C350" s="13" t="s">
        <v>637</v>
      </c>
      <c r="D350" s="133" t="s">
        <v>727</v>
      </c>
      <c r="E350" s="133"/>
      <c r="F350" s="133"/>
      <c r="G350" s="133"/>
      <c r="H350" s="5" t="s">
        <v>90</v>
      </c>
      <c r="I350" s="119" t="s">
        <v>380</v>
      </c>
      <c r="J350" s="4">
        <v>0.27083333333333331</v>
      </c>
      <c r="K350" s="4">
        <v>0.625</v>
      </c>
      <c r="Q350" s="2">
        <v>258</v>
      </c>
      <c r="R350" s="2">
        <v>258</v>
      </c>
      <c r="S350" s="72" t="s">
        <v>728</v>
      </c>
      <c r="T350" s="1" t="s">
        <v>721</v>
      </c>
      <c r="U350" s="16" t="s">
        <v>61</v>
      </c>
    </row>
    <row r="351" spans="1:21" ht="30" x14ac:dyDescent="0.25">
      <c r="A351" s="62">
        <v>42692</v>
      </c>
      <c r="B351" s="13">
        <v>18</v>
      </c>
      <c r="C351" s="13" t="s">
        <v>637</v>
      </c>
      <c r="D351" s="133" t="s">
        <v>325</v>
      </c>
      <c r="E351" s="133"/>
      <c r="F351" s="133"/>
      <c r="G351" s="133"/>
      <c r="H351" s="5" t="s">
        <v>362</v>
      </c>
      <c r="I351" s="119" t="s">
        <v>380</v>
      </c>
      <c r="J351" s="4">
        <v>0.27083333333333331</v>
      </c>
      <c r="K351" s="4">
        <v>0.625</v>
      </c>
      <c r="Q351" s="2">
        <v>258</v>
      </c>
      <c r="R351" s="2">
        <v>258</v>
      </c>
      <c r="S351" s="72" t="s">
        <v>729</v>
      </c>
      <c r="T351" s="1" t="s">
        <v>721</v>
      </c>
      <c r="U351" s="16" t="s">
        <v>61</v>
      </c>
    </row>
    <row r="352" spans="1:21" ht="30" x14ac:dyDescent="0.25">
      <c r="A352" s="62">
        <v>42692</v>
      </c>
      <c r="B352" s="13">
        <v>18</v>
      </c>
      <c r="C352" s="13" t="s">
        <v>637</v>
      </c>
      <c r="D352" s="133" t="s">
        <v>152</v>
      </c>
      <c r="E352" s="133"/>
      <c r="F352" s="133"/>
      <c r="G352" s="133"/>
      <c r="H352" s="5" t="s">
        <v>32</v>
      </c>
      <c r="I352" s="119" t="s">
        <v>380</v>
      </c>
      <c r="J352" s="4">
        <v>0.27083333333333331</v>
      </c>
      <c r="K352" s="4">
        <v>0.625</v>
      </c>
      <c r="Q352" s="2">
        <v>258</v>
      </c>
      <c r="R352" s="2">
        <v>258</v>
      </c>
      <c r="S352" s="72" t="s">
        <v>730</v>
      </c>
      <c r="T352" s="1" t="s">
        <v>721</v>
      </c>
      <c r="U352" s="16" t="s">
        <v>61</v>
      </c>
    </row>
    <row r="353" spans="1:21" ht="30" x14ac:dyDescent="0.25">
      <c r="A353" s="62">
        <v>42692</v>
      </c>
      <c r="B353" s="13">
        <v>18</v>
      </c>
      <c r="C353" s="13" t="s">
        <v>637</v>
      </c>
      <c r="D353" s="133" t="s">
        <v>731</v>
      </c>
      <c r="E353" s="133"/>
      <c r="F353" s="133"/>
      <c r="G353" s="133"/>
      <c r="H353" s="5" t="s">
        <v>90</v>
      </c>
      <c r="I353" s="120" t="s">
        <v>380</v>
      </c>
      <c r="J353" s="4">
        <v>0.27083333333333331</v>
      </c>
      <c r="K353" s="4">
        <v>0.625</v>
      </c>
      <c r="Q353" s="2">
        <v>258</v>
      </c>
      <c r="R353" s="2">
        <v>258</v>
      </c>
      <c r="S353" s="72" t="s">
        <v>726</v>
      </c>
      <c r="T353" s="1" t="s">
        <v>721</v>
      </c>
      <c r="U353" s="16" t="s">
        <v>61</v>
      </c>
    </row>
    <row r="354" spans="1:21" ht="30" x14ac:dyDescent="0.25">
      <c r="A354" s="62">
        <v>42692</v>
      </c>
      <c r="B354" s="13">
        <v>18</v>
      </c>
      <c r="C354" s="13" t="s">
        <v>637</v>
      </c>
      <c r="D354" s="133" t="s">
        <v>732</v>
      </c>
      <c r="E354" s="133"/>
      <c r="F354" s="133"/>
      <c r="G354" s="133"/>
      <c r="H354" s="5" t="s">
        <v>531</v>
      </c>
      <c r="I354" s="119" t="s">
        <v>380</v>
      </c>
      <c r="J354" s="4">
        <v>0.27083333333333331</v>
      </c>
      <c r="K354" s="4">
        <v>0.625</v>
      </c>
      <c r="Q354" s="2">
        <v>258</v>
      </c>
      <c r="R354" s="2">
        <v>258</v>
      </c>
      <c r="S354" s="72" t="s">
        <v>760</v>
      </c>
      <c r="T354" s="1" t="s">
        <v>721</v>
      </c>
      <c r="U354" s="16" t="s">
        <v>61</v>
      </c>
    </row>
    <row r="355" spans="1:21" ht="30" x14ac:dyDescent="0.25">
      <c r="A355" s="62">
        <v>42692</v>
      </c>
      <c r="B355" s="13">
        <v>18</v>
      </c>
      <c r="C355" s="13" t="s">
        <v>637</v>
      </c>
      <c r="D355" s="133" t="s">
        <v>705</v>
      </c>
      <c r="E355" s="133"/>
      <c r="F355" s="133"/>
      <c r="G355" s="133"/>
      <c r="H355" s="5" t="s">
        <v>706</v>
      </c>
      <c r="I355" s="122" t="s">
        <v>380</v>
      </c>
      <c r="J355" s="4">
        <v>0.27083333333333331</v>
      </c>
      <c r="K355" s="4">
        <v>0.625</v>
      </c>
      <c r="Q355" s="2">
        <v>258</v>
      </c>
      <c r="R355" s="2">
        <v>258</v>
      </c>
      <c r="S355" s="72" t="s">
        <v>707</v>
      </c>
      <c r="T355" s="1" t="s">
        <v>721</v>
      </c>
      <c r="U355" s="16" t="s">
        <v>61</v>
      </c>
    </row>
    <row r="356" spans="1:21" ht="30" x14ac:dyDescent="0.25">
      <c r="A356" s="62">
        <v>42692</v>
      </c>
      <c r="B356" s="13">
        <v>18</v>
      </c>
      <c r="C356" s="13" t="s">
        <v>637</v>
      </c>
      <c r="D356" s="133" t="s">
        <v>374</v>
      </c>
      <c r="E356" s="133"/>
      <c r="F356" s="133"/>
      <c r="G356" s="133"/>
      <c r="H356" s="5" t="s">
        <v>32</v>
      </c>
      <c r="I356" s="123" t="s">
        <v>380</v>
      </c>
      <c r="J356" s="4">
        <v>0.29166666666666669</v>
      </c>
      <c r="K356" s="4">
        <v>0.625</v>
      </c>
      <c r="Q356" s="2">
        <v>258</v>
      </c>
      <c r="R356" s="2">
        <v>258</v>
      </c>
      <c r="S356" s="72" t="s">
        <v>757</v>
      </c>
      <c r="T356" s="1" t="s">
        <v>721</v>
      </c>
      <c r="U356" s="16" t="s">
        <v>61</v>
      </c>
    </row>
    <row r="357" spans="1:21" ht="30" x14ac:dyDescent="0.25">
      <c r="A357" s="62">
        <v>42692</v>
      </c>
      <c r="B357" s="13">
        <v>18</v>
      </c>
      <c r="C357" s="13" t="s">
        <v>637</v>
      </c>
      <c r="D357" s="133" t="s">
        <v>464</v>
      </c>
      <c r="E357" s="133"/>
      <c r="F357" s="133"/>
      <c r="G357" s="133"/>
      <c r="H357" s="5" t="s">
        <v>262</v>
      </c>
      <c r="I357" s="119" t="s">
        <v>380</v>
      </c>
      <c r="J357" s="4">
        <v>0.27083333333333331</v>
      </c>
      <c r="K357" s="4">
        <v>0.625</v>
      </c>
      <c r="Q357" s="2">
        <v>258</v>
      </c>
      <c r="R357" s="2">
        <v>258</v>
      </c>
      <c r="S357" s="72" t="s">
        <v>756</v>
      </c>
      <c r="T357" s="1" t="s">
        <v>721</v>
      </c>
      <c r="U357" s="16" t="s">
        <v>61</v>
      </c>
    </row>
    <row r="358" spans="1:21" ht="30" x14ac:dyDescent="0.25">
      <c r="A358" s="62">
        <v>42692</v>
      </c>
      <c r="B358" s="13">
        <v>18</v>
      </c>
      <c r="C358" s="13" t="s">
        <v>637</v>
      </c>
      <c r="D358" s="133" t="s">
        <v>378</v>
      </c>
      <c r="E358" s="133"/>
      <c r="F358" s="133"/>
      <c r="G358" s="133"/>
      <c r="H358" s="5" t="s">
        <v>379</v>
      </c>
      <c r="I358" s="119" t="s">
        <v>380</v>
      </c>
      <c r="J358" s="4">
        <v>0.27083333333333331</v>
      </c>
      <c r="K358" s="4">
        <v>0.625</v>
      </c>
      <c r="Q358" s="2">
        <v>258</v>
      </c>
      <c r="R358" s="2">
        <v>258</v>
      </c>
      <c r="S358" s="72" t="s">
        <v>733</v>
      </c>
      <c r="T358" s="1" t="s">
        <v>721</v>
      </c>
      <c r="U358" s="16" t="s">
        <v>61</v>
      </c>
    </row>
    <row r="359" spans="1:21" ht="30" x14ac:dyDescent="0.25">
      <c r="A359" s="62">
        <v>42692</v>
      </c>
      <c r="B359" s="13">
        <v>18</v>
      </c>
      <c r="C359" s="13" t="s">
        <v>637</v>
      </c>
      <c r="D359" s="133" t="s">
        <v>716</v>
      </c>
      <c r="E359" s="133"/>
      <c r="F359" s="133"/>
      <c r="G359" s="133"/>
      <c r="H359" s="5" t="s">
        <v>706</v>
      </c>
      <c r="I359" s="120" t="s">
        <v>380</v>
      </c>
      <c r="J359" s="4">
        <v>0.27083333333333331</v>
      </c>
      <c r="K359" s="4">
        <v>0.625</v>
      </c>
      <c r="Q359" s="2">
        <v>258</v>
      </c>
      <c r="R359" s="2">
        <v>258</v>
      </c>
      <c r="S359" s="72" t="s">
        <v>749</v>
      </c>
      <c r="T359" s="1" t="s">
        <v>721</v>
      </c>
      <c r="U359" s="16" t="s">
        <v>61</v>
      </c>
    </row>
    <row r="360" spans="1:21" ht="30" x14ac:dyDescent="0.25">
      <c r="A360" s="62">
        <v>42697</v>
      </c>
      <c r="B360" s="13">
        <v>15</v>
      </c>
      <c r="C360" s="13" t="s">
        <v>637</v>
      </c>
      <c r="D360" s="137" t="s">
        <v>42</v>
      </c>
      <c r="E360" s="137"/>
      <c r="F360" s="137"/>
      <c r="G360" s="137"/>
      <c r="H360" s="5" t="s">
        <v>41</v>
      </c>
      <c r="I360" s="3" t="s">
        <v>419</v>
      </c>
      <c r="J360" s="4">
        <v>0.33333333333333331</v>
      </c>
      <c r="K360" s="4">
        <v>0.95833333333333337</v>
      </c>
      <c r="Q360" s="2">
        <v>274</v>
      </c>
      <c r="R360" s="2">
        <v>274</v>
      </c>
      <c r="S360" s="118" t="s">
        <v>698</v>
      </c>
      <c r="T360" s="16" t="s">
        <v>699</v>
      </c>
      <c r="U360" s="16" t="s">
        <v>61</v>
      </c>
    </row>
    <row r="361" spans="1:21" ht="45" x14ac:dyDescent="0.25">
      <c r="A361" s="62">
        <v>42697</v>
      </c>
      <c r="B361" s="13">
        <v>17</v>
      </c>
      <c r="C361" s="13" t="s">
        <v>637</v>
      </c>
      <c r="D361" s="133" t="s">
        <v>190</v>
      </c>
      <c r="E361" s="133"/>
      <c r="F361" s="133"/>
      <c r="G361" s="133"/>
      <c r="H361" s="5" t="s">
        <v>41</v>
      </c>
      <c r="I361" s="3" t="s">
        <v>700</v>
      </c>
      <c r="J361" s="4">
        <v>0.5</v>
      </c>
      <c r="K361" s="4">
        <v>0.70833333333333337</v>
      </c>
      <c r="Q361" s="17">
        <v>128</v>
      </c>
      <c r="R361" s="17">
        <v>128</v>
      </c>
      <c r="S361" s="72" t="s">
        <v>701</v>
      </c>
      <c r="T361" s="1" t="s">
        <v>702</v>
      </c>
      <c r="U361" s="16" t="s">
        <v>61</v>
      </c>
    </row>
    <row r="362" spans="1:21" ht="30" x14ac:dyDescent="0.25">
      <c r="A362" s="62">
        <v>42697</v>
      </c>
      <c r="B362" s="13">
        <v>17</v>
      </c>
      <c r="C362" s="13" t="s">
        <v>637</v>
      </c>
      <c r="D362" s="133" t="s">
        <v>190</v>
      </c>
      <c r="E362" s="133"/>
      <c r="F362" s="133"/>
      <c r="G362" s="133"/>
      <c r="H362" s="5" t="s">
        <v>41</v>
      </c>
      <c r="I362" s="3" t="s">
        <v>380</v>
      </c>
      <c r="J362" s="4">
        <v>0.28125</v>
      </c>
      <c r="K362" s="4">
        <v>0.375</v>
      </c>
      <c r="Q362" s="17">
        <v>92</v>
      </c>
      <c r="R362" s="17">
        <v>92</v>
      </c>
      <c r="S362" s="72" t="s">
        <v>703</v>
      </c>
      <c r="T362" s="1" t="s">
        <v>704</v>
      </c>
      <c r="U362" s="16" t="s">
        <v>61</v>
      </c>
    </row>
    <row r="363" spans="1:21" ht="30" x14ac:dyDescent="0.25">
      <c r="A363" s="62">
        <v>42697</v>
      </c>
      <c r="B363" s="13">
        <v>18</v>
      </c>
      <c r="C363" s="13" t="s">
        <v>637</v>
      </c>
      <c r="D363" s="133" t="s">
        <v>705</v>
      </c>
      <c r="E363" s="133"/>
      <c r="F363" s="133"/>
      <c r="G363" s="133"/>
      <c r="H363" s="5" t="s">
        <v>706</v>
      </c>
      <c r="I363" s="3" t="s">
        <v>380</v>
      </c>
      <c r="J363" s="4">
        <v>0.27083333333333331</v>
      </c>
      <c r="K363" s="4">
        <v>0.66666666666666663</v>
      </c>
      <c r="Q363" s="17">
        <v>258</v>
      </c>
      <c r="R363" s="17">
        <v>258</v>
      </c>
      <c r="S363" s="72" t="s">
        <v>707</v>
      </c>
      <c r="T363" s="1" t="s">
        <v>708</v>
      </c>
      <c r="U363" s="16" t="s">
        <v>61</v>
      </c>
    </row>
    <row r="364" spans="1:21" ht="45" x14ac:dyDescent="0.25">
      <c r="A364" s="62">
        <v>42697</v>
      </c>
      <c r="B364" s="13">
        <v>18</v>
      </c>
      <c r="C364" s="13" t="s">
        <v>637</v>
      </c>
      <c r="D364" s="133" t="s">
        <v>190</v>
      </c>
      <c r="E364" s="133"/>
      <c r="F364" s="133"/>
      <c r="G364" s="133"/>
      <c r="H364" s="5" t="s">
        <v>41</v>
      </c>
      <c r="I364" s="3" t="s">
        <v>380</v>
      </c>
      <c r="J364" s="4">
        <v>0.25</v>
      </c>
      <c r="K364" s="4">
        <v>0.66666666666666663</v>
      </c>
      <c r="Q364" s="17">
        <v>258</v>
      </c>
      <c r="R364" s="17">
        <v>258</v>
      </c>
      <c r="S364" s="72" t="s">
        <v>709</v>
      </c>
      <c r="T364" s="1" t="s">
        <v>710</v>
      </c>
      <c r="U364" s="16" t="s">
        <v>61</v>
      </c>
    </row>
    <row r="365" spans="1:21" ht="30" x14ac:dyDescent="0.25">
      <c r="A365" s="62">
        <v>42697</v>
      </c>
      <c r="B365" s="13">
        <v>22</v>
      </c>
      <c r="C365" s="13" t="s">
        <v>637</v>
      </c>
      <c r="D365" s="133" t="s">
        <v>42</v>
      </c>
      <c r="E365" s="133"/>
      <c r="F365" s="133"/>
      <c r="G365" s="133"/>
      <c r="H365" s="5" t="s">
        <v>41</v>
      </c>
      <c r="I365" s="3" t="s">
        <v>17</v>
      </c>
      <c r="J365" s="4">
        <v>0.33333333333333331</v>
      </c>
      <c r="K365" s="4">
        <v>0.875</v>
      </c>
      <c r="Q365" s="17">
        <v>350</v>
      </c>
      <c r="R365" s="17">
        <v>350</v>
      </c>
      <c r="S365" s="72" t="s">
        <v>711</v>
      </c>
      <c r="T365" s="1" t="s">
        <v>712</v>
      </c>
      <c r="U365" s="16" t="s">
        <v>61</v>
      </c>
    </row>
    <row r="366" spans="1:21" ht="30" x14ac:dyDescent="0.25">
      <c r="A366" s="62">
        <v>42697</v>
      </c>
      <c r="B366" s="13">
        <v>23</v>
      </c>
      <c r="C366" s="13" t="s">
        <v>637</v>
      </c>
      <c r="D366" s="133" t="s">
        <v>265</v>
      </c>
      <c r="E366" s="133"/>
      <c r="F366" s="133"/>
      <c r="G366" s="133"/>
      <c r="H366" s="5" t="s">
        <v>90</v>
      </c>
      <c r="I366" s="3" t="s">
        <v>419</v>
      </c>
      <c r="J366" s="4">
        <v>0.5</v>
      </c>
      <c r="K366" s="4">
        <v>0.70833333333333337</v>
      </c>
      <c r="Q366" s="17">
        <v>166</v>
      </c>
      <c r="R366" s="17">
        <v>166</v>
      </c>
      <c r="S366" s="72" t="s">
        <v>759</v>
      </c>
      <c r="T366" s="1" t="s">
        <v>713</v>
      </c>
      <c r="U366" s="16" t="s">
        <v>61</v>
      </c>
    </row>
    <row r="367" spans="1:21" s="20" customFormat="1" ht="30" x14ac:dyDescent="0.25">
      <c r="A367" s="62">
        <v>42697</v>
      </c>
      <c r="B367" s="13" t="s">
        <v>714</v>
      </c>
      <c r="C367" s="13" t="s">
        <v>637</v>
      </c>
      <c r="D367" s="133" t="s">
        <v>199</v>
      </c>
      <c r="E367" s="133"/>
      <c r="F367" s="133"/>
      <c r="G367" s="133"/>
      <c r="H367" s="5" t="s">
        <v>370</v>
      </c>
      <c r="I367" s="124" t="s">
        <v>271</v>
      </c>
      <c r="J367" s="4">
        <v>0.64583333333333337</v>
      </c>
      <c r="K367" s="4">
        <v>0.89583333333333337</v>
      </c>
      <c r="L367" s="17"/>
      <c r="M367" s="17">
        <v>957.75</v>
      </c>
      <c r="N367" s="17"/>
      <c r="O367" s="17"/>
      <c r="P367" s="17"/>
      <c r="Q367" s="17">
        <v>1378</v>
      </c>
      <c r="R367" s="17">
        <v>2335.75</v>
      </c>
      <c r="S367" s="124" t="s">
        <v>752</v>
      </c>
      <c r="T367" s="16" t="s">
        <v>715</v>
      </c>
      <c r="U367" s="16" t="s">
        <v>61</v>
      </c>
    </row>
    <row r="368" spans="1:21" s="20" customFormat="1" ht="30" x14ac:dyDescent="0.25">
      <c r="A368" s="62">
        <v>42699</v>
      </c>
      <c r="B368" s="13">
        <v>25</v>
      </c>
      <c r="C368" s="13" t="s">
        <v>637</v>
      </c>
      <c r="D368" s="133" t="s">
        <v>42</v>
      </c>
      <c r="E368" s="133"/>
      <c r="F368" s="133"/>
      <c r="G368" s="133"/>
      <c r="H368" s="5" t="s">
        <v>41</v>
      </c>
      <c r="I368" s="126" t="s">
        <v>17</v>
      </c>
      <c r="J368" s="4">
        <v>0.35416666666666669</v>
      </c>
      <c r="K368" s="4">
        <v>0.66666666666666663</v>
      </c>
      <c r="L368" s="17"/>
      <c r="M368" s="17"/>
      <c r="N368" s="17"/>
      <c r="O368" s="17"/>
      <c r="P368" s="17"/>
      <c r="Q368" s="17">
        <v>348</v>
      </c>
      <c r="R368" s="17">
        <v>348</v>
      </c>
      <c r="S368" s="126" t="s">
        <v>769</v>
      </c>
      <c r="T368" s="16" t="s">
        <v>770</v>
      </c>
      <c r="U368" s="16" t="s">
        <v>61</v>
      </c>
    </row>
    <row r="369" spans="1:21" ht="30" x14ac:dyDescent="0.25">
      <c r="A369" s="62">
        <v>42699</v>
      </c>
      <c r="B369" s="13">
        <v>25</v>
      </c>
      <c r="C369" s="13" t="s">
        <v>637</v>
      </c>
      <c r="D369" s="133" t="s">
        <v>678</v>
      </c>
      <c r="E369" s="133"/>
      <c r="F369" s="133"/>
      <c r="G369" s="133"/>
      <c r="H369" s="5" t="s">
        <v>90</v>
      </c>
      <c r="I369" s="3" t="s">
        <v>177</v>
      </c>
      <c r="J369" s="4">
        <v>0.25</v>
      </c>
      <c r="K369" s="4">
        <v>0.625</v>
      </c>
      <c r="Q369" s="2">
        <v>258</v>
      </c>
      <c r="R369" s="2">
        <v>258</v>
      </c>
      <c r="S369" s="72" t="s">
        <v>737</v>
      </c>
      <c r="T369" s="1" t="s">
        <v>717</v>
      </c>
      <c r="U369" s="16" t="s">
        <v>61</v>
      </c>
    </row>
    <row r="370" spans="1:21" ht="30" x14ac:dyDescent="0.25">
      <c r="A370" s="62">
        <v>42699</v>
      </c>
      <c r="B370" s="24">
        <v>25</v>
      </c>
      <c r="C370" s="13" t="s">
        <v>637</v>
      </c>
      <c r="D370" s="137" t="s">
        <v>716</v>
      </c>
      <c r="E370" s="137"/>
      <c r="F370" s="137"/>
      <c r="G370" s="137"/>
      <c r="H370" s="5" t="s">
        <v>706</v>
      </c>
      <c r="I370" s="3" t="s">
        <v>177</v>
      </c>
      <c r="J370" s="4">
        <v>0.25</v>
      </c>
      <c r="K370" s="4">
        <v>0.625</v>
      </c>
      <c r="Q370" s="2">
        <v>258</v>
      </c>
      <c r="R370" s="2">
        <v>258</v>
      </c>
      <c r="S370" s="72" t="s">
        <v>748</v>
      </c>
      <c r="T370" s="1" t="s">
        <v>717</v>
      </c>
      <c r="U370" s="16" t="s">
        <v>61</v>
      </c>
    </row>
    <row r="371" spans="1:21" ht="30" x14ac:dyDescent="0.25">
      <c r="A371" s="62">
        <v>42699</v>
      </c>
      <c r="B371" s="24">
        <v>25</v>
      </c>
      <c r="C371" s="13" t="s">
        <v>637</v>
      </c>
      <c r="D371" s="133" t="s">
        <v>190</v>
      </c>
      <c r="E371" s="133"/>
      <c r="F371" s="133"/>
      <c r="G371" s="133"/>
      <c r="H371" s="5" t="s">
        <v>41</v>
      </c>
      <c r="I371" s="119" t="s">
        <v>177</v>
      </c>
      <c r="J371" s="4">
        <v>0.25</v>
      </c>
      <c r="K371" s="4">
        <v>0.625</v>
      </c>
      <c r="Q371" s="2">
        <v>258</v>
      </c>
      <c r="R371" s="2">
        <v>258</v>
      </c>
      <c r="S371" s="72" t="s">
        <v>739</v>
      </c>
      <c r="T371" s="1" t="s">
        <v>717</v>
      </c>
      <c r="U371" s="16" t="s">
        <v>61</v>
      </c>
    </row>
    <row r="372" spans="1:21" ht="30" x14ac:dyDescent="0.25">
      <c r="A372" s="62">
        <v>42699</v>
      </c>
      <c r="B372" s="13">
        <v>25</v>
      </c>
      <c r="C372" s="13" t="s">
        <v>637</v>
      </c>
      <c r="D372" s="133" t="s">
        <v>738</v>
      </c>
      <c r="E372" s="133"/>
      <c r="F372" s="133"/>
      <c r="G372" s="133"/>
      <c r="H372" s="5" t="s">
        <v>534</v>
      </c>
      <c r="I372" s="119" t="s">
        <v>177</v>
      </c>
      <c r="J372" s="4">
        <v>0.25</v>
      </c>
      <c r="K372" s="4">
        <v>0.625</v>
      </c>
      <c r="M372" s="2" t="s">
        <v>789</v>
      </c>
      <c r="Q372" s="2">
        <v>258</v>
      </c>
      <c r="R372" s="2">
        <v>258</v>
      </c>
      <c r="S372" s="72" t="s">
        <v>740</v>
      </c>
      <c r="T372" s="1" t="s">
        <v>717</v>
      </c>
      <c r="U372" s="16" t="s">
        <v>61</v>
      </c>
    </row>
    <row r="373" spans="1:21" s="20" customFormat="1" ht="30" x14ac:dyDescent="0.25">
      <c r="A373" s="62">
        <v>42699</v>
      </c>
      <c r="B373" s="13">
        <v>25</v>
      </c>
      <c r="C373" s="13" t="s">
        <v>637</v>
      </c>
      <c r="D373" s="133" t="s">
        <v>60</v>
      </c>
      <c r="E373" s="133"/>
      <c r="F373" s="133"/>
      <c r="G373" s="133"/>
      <c r="H373" s="5" t="s">
        <v>481</v>
      </c>
      <c r="I373" s="124" t="s">
        <v>271</v>
      </c>
      <c r="J373" s="4">
        <v>0.64583333333333337</v>
      </c>
      <c r="K373" s="4">
        <v>0.89583333333333337</v>
      </c>
      <c r="L373" s="17"/>
      <c r="M373" s="17"/>
      <c r="N373" s="17"/>
      <c r="O373" s="17"/>
      <c r="P373" s="17"/>
      <c r="Q373" s="17">
        <v>1378</v>
      </c>
      <c r="R373" s="17">
        <v>1378</v>
      </c>
      <c r="S373" s="124" t="s">
        <v>758</v>
      </c>
      <c r="T373" s="16" t="s">
        <v>715</v>
      </c>
      <c r="U373" s="16" t="s">
        <v>61</v>
      </c>
    </row>
    <row r="374" spans="1:21" s="20" customFormat="1" ht="30" x14ac:dyDescent="0.25">
      <c r="A374" s="62">
        <v>42703</v>
      </c>
      <c r="B374" s="13">
        <v>28</v>
      </c>
      <c r="C374" s="13" t="s">
        <v>637</v>
      </c>
      <c r="D374" s="133" t="s">
        <v>42</v>
      </c>
      <c r="E374" s="133"/>
      <c r="F374" s="133"/>
      <c r="G374" s="133"/>
      <c r="H374" s="5" t="s">
        <v>41</v>
      </c>
      <c r="I374" s="126" t="s">
        <v>17</v>
      </c>
      <c r="J374" s="4">
        <v>0.33333333333333331</v>
      </c>
      <c r="K374" s="4">
        <v>0.85416666666666663</v>
      </c>
      <c r="L374" s="17"/>
      <c r="M374" s="17"/>
      <c r="N374" s="17"/>
      <c r="O374" s="17"/>
      <c r="P374" s="17"/>
      <c r="Q374" s="17">
        <v>350</v>
      </c>
      <c r="R374" s="17">
        <v>350</v>
      </c>
      <c r="S374" s="126" t="s">
        <v>767</v>
      </c>
      <c r="T374" s="16" t="s">
        <v>768</v>
      </c>
      <c r="U374" s="16" t="s">
        <v>61</v>
      </c>
    </row>
    <row r="375" spans="1:21" ht="30" x14ac:dyDescent="0.25">
      <c r="A375" s="62">
        <v>42709</v>
      </c>
      <c r="B375" s="24">
        <v>1</v>
      </c>
      <c r="C375" s="13" t="s">
        <v>99</v>
      </c>
      <c r="D375" s="133" t="s">
        <v>190</v>
      </c>
      <c r="E375" s="133"/>
      <c r="F375" s="133"/>
      <c r="G375" s="133"/>
      <c r="H375" s="5" t="s">
        <v>41</v>
      </c>
      <c r="I375" s="3" t="s">
        <v>380</v>
      </c>
      <c r="J375" s="4">
        <v>0.22916666666666666</v>
      </c>
      <c r="K375" s="4">
        <v>0.83680555555555547</v>
      </c>
      <c r="Q375" s="2">
        <v>350</v>
      </c>
      <c r="R375" s="2">
        <v>350</v>
      </c>
      <c r="S375" s="72" t="s">
        <v>763</v>
      </c>
      <c r="T375" s="1" t="s">
        <v>764</v>
      </c>
      <c r="U375" s="16" t="s">
        <v>61</v>
      </c>
    </row>
    <row r="376" spans="1:21" ht="60" x14ac:dyDescent="0.25">
      <c r="A376" s="62">
        <v>42709</v>
      </c>
      <c r="B376" s="113" t="s">
        <v>646</v>
      </c>
      <c r="C376" s="13" t="s">
        <v>99</v>
      </c>
      <c r="D376" s="133" t="s">
        <v>204</v>
      </c>
      <c r="E376" s="133"/>
      <c r="F376" s="133"/>
      <c r="G376" s="133"/>
      <c r="H376" s="5" t="s">
        <v>52</v>
      </c>
      <c r="I376" s="3" t="s">
        <v>271</v>
      </c>
      <c r="J376" s="4">
        <v>0.16666666666666666</v>
      </c>
      <c r="K376" s="4">
        <v>0.52777777777777779</v>
      </c>
      <c r="M376" s="17">
        <v>585.17999999999995</v>
      </c>
      <c r="N376" s="17"/>
      <c r="O376" s="17"/>
      <c r="P376" s="17">
        <v>238.98</v>
      </c>
      <c r="Q376" s="17">
        <v>1374</v>
      </c>
      <c r="R376" s="17">
        <v>2198.16</v>
      </c>
      <c r="S376" s="131" t="s">
        <v>773</v>
      </c>
      <c r="T376" s="1" t="s">
        <v>765</v>
      </c>
    </row>
    <row r="377" spans="1:21" ht="30" x14ac:dyDescent="0.25">
      <c r="A377" s="62">
        <v>42710</v>
      </c>
      <c r="B377" s="13">
        <v>7</v>
      </c>
      <c r="C377" s="13" t="s">
        <v>99</v>
      </c>
      <c r="D377" s="133" t="s">
        <v>265</v>
      </c>
      <c r="E377" s="133"/>
      <c r="F377" s="133"/>
      <c r="G377" s="133"/>
      <c r="H377" s="5" t="s">
        <v>90</v>
      </c>
      <c r="I377" s="3" t="s">
        <v>153</v>
      </c>
      <c r="J377" s="4">
        <v>0.5</v>
      </c>
      <c r="K377" s="4">
        <v>0.79166666666666663</v>
      </c>
      <c r="Q377" s="17">
        <v>166</v>
      </c>
      <c r="R377" s="17">
        <v>166</v>
      </c>
      <c r="S377" s="1" t="s">
        <v>786</v>
      </c>
      <c r="T377" s="1" t="s">
        <v>766</v>
      </c>
      <c r="U377" s="16" t="s">
        <v>61</v>
      </c>
    </row>
    <row r="378" spans="1:21" ht="30" x14ac:dyDescent="0.25">
      <c r="A378" s="62">
        <v>42712</v>
      </c>
      <c r="B378" s="13">
        <v>6</v>
      </c>
      <c r="C378" s="13" t="s">
        <v>99</v>
      </c>
      <c r="D378" s="133" t="s">
        <v>42</v>
      </c>
      <c r="E378" s="133"/>
      <c r="F378" s="133"/>
      <c r="G378" s="133"/>
      <c r="H378" s="5" t="s">
        <v>41</v>
      </c>
      <c r="I378" s="3" t="s">
        <v>17</v>
      </c>
      <c r="J378" s="4">
        <v>0.375</v>
      </c>
      <c r="K378" s="4">
        <v>0.66666666666666663</v>
      </c>
      <c r="Q378" s="2">
        <v>166</v>
      </c>
      <c r="R378" s="2">
        <v>166</v>
      </c>
      <c r="S378" s="72" t="s">
        <v>771</v>
      </c>
      <c r="T378" s="1" t="s">
        <v>772</v>
      </c>
      <c r="U378" s="16" t="s">
        <v>61</v>
      </c>
    </row>
    <row r="379" spans="1:21" s="20" customFormat="1" ht="60" x14ac:dyDescent="0.25">
      <c r="A379" s="62">
        <v>42713</v>
      </c>
      <c r="B379" s="13">
        <v>8</v>
      </c>
      <c r="C379" s="13" t="s">
        <v>99</v>
      </c>
      <c r="D379" s="133" t="s">
        <v>705</v>
      </c>
      <c r="E379" s="133"/>
      <c r="F379" s="133"/>
      <c r="G379" s="133"/>
      <c r="H379" s="5" t="s">
        <v>70</v>
      </c>
      <c r="I379" s="132" t="s">
        <v>17</v>
      </c>
      <c r="J379" s="4">
        <v>0.375</v>
      </c>
      <c r="K379" s="4">
        <v>0.625</v>
      </c>
      <c r="L379" s="17"/>
      <c r="M379" s="17"/>
      <c r="N379" s="17"/>
      <c r="O379" s="17"/>
      <c r="P379" s="17"/>
      <c r="Q379" s="17">
        <v>166</v>
      </c>
      <c r="R379" s="17">
        <v>166</v>
      </c>
      <c r="S379" s="132" t="s">
        <v>782</v>
      </c>
      <c r="T379" s="16" t="s">
        <v>783</v>
      </c>
      <c r="U379" s="16" t="s">
        <v>61</v>
      </c>
    </row>
    <row r="380" spans="1:21" ht="60" x14ac:dyDescent="0.25">
      <c r="A380" s="62">
        <v>42713</v>
      </c>
      <c r="B380" s="13">
        <v>8</v>
      </c>
      <c r="C380" s="13" t="s">
        <v>99</v>
      </c>
      <c r="D380" s="133" t="s">
        <v>220</v>
      </c>
      <c r="E380" s="133"/>
      <c r="F380" s="133"/>
      <c r="G380" s="133"/>
      <c r="H380" s="5" t="s">
        <v>531</v>
      </c>
      <c r="I380" s="132" t="s">
        <v>17</v>
      </c>
      <c r="J380" s="4">
        <v>0.375</v>
      </c>
      <c r="K380" s="4">
        <v>0.625</v>
      </c>
      <c r="Q380" s="17">
        <v>166</v>
      </c>
      <c r="R380" s="17">
        <v>166</v>
      </c>
      <c r="S380" s="132" t="s">
        <v>784</v>
      </c>
      <c r="T380" s="16" t="s">
        <v>783</v>
      </c>
      <c r="U380" s="16" t="s">
        <v>61</v>
      </c>
    </row>
    <row r="381" spans="1:21" ht="45" x14ac:dyDescent="0.25">
      <c r="A381" s="62">
        <v>42718</v>
      </c>
      <c r="B381" s="13">
        <v>13</v>
      </c>
      <c r="C381" s="13" t="s">
        <v>99</v>
      </c>
      <c r="D381" s="133" t="s">
        <v>190</v>
      </c>
      <c r="E381" s="133"/>
      <c r="F381" s="133"/>
      <c r="G381" s="133"/>
      <c r="H381" s="5" t="s">
        <v>41</v>
      </c>
      <c r="I381" s="3" t="s">
        <v>380</v>
      </c>
      <c r="J381" s="4">
        <v>0.27083333333333331</v>
      </c>
      <c r="K381" s="4">
        <v>0.60416666666666663</v>
      </c>
      <c r="Q381" s="17">
        <v>92</v>
      </c>
      <c r="R381" s="17">
        <v>92</v>
      </c>
      <c r="S381" s="72" t="s">
        <v>774</v>
      </c>
      <c r="T381" s="1" t="s">
        <v>775</v>
      </c>
      <c r="U381" s="16" t="s">
        <v>61</v>
      </c>
    </row>
    <row r="382" spans="1:21" ht="30" x14ac:dyDescent="0.25">
      <c r="A382" s="6">
        <v>42718</v>
      </c>
      <c r="B382" s="24">
        <v>13</v>
      </c>
      <c r="C382" s="13" t="s">
        <v>99</v>
      </c>
      <c r="D382" s="137" t="s">
        <v>144</v>
      </c>
      <c r="E382" s="137"/>
      <c r="F382" s="137"/>
      <c r="G382" s="137"/>
      <c r="H382" s="5" t="s">
        <v>18</v>
      </c>
      <c r="I382" s="3" t="s">
        <v>17</v>
      </c>
      <c r="J382" s="4">
        <v>0.41666666666666669</v>
      </c>
      <c r="K382" s="4">
        <v>0.75</v>
      </c>
      <c r="Q382" s="2">
        <v>166</v>
      </c>
      <c r="R382" s="2">
        <v>166</v>
      </c>
      <c r="S382" s="72" t="s">
        <v>776</v>
      </c>
      <c r="T382" s="1" t="s">
        <v>777</v>
      </c>
      <c r="U382" s="16" t="s">
        <v>61</v>
      </c>
    </row>
    <row r="383" spans="1:21" ht="30" x14ac:dyDescent="0.25">
      <c r="A383" s="62">
        <v>42718</v>
      </c>
      <c r="B383" s="13">
        <v>13</v>
      </c>
      <c r="C383" s="13" t="s">
        <v>99</v>
      </c>
      <c r="D383" s="137" t="s">
        <v>60</v>
      </c>
      <c r="E383" s="137"/>
      <c r="F383" s="137"/>
      <c r="G383" s="137"/>
      <c r="H383" s="5" t="s">
        <v>481</v>
      </c>
      <c r="I383" s="3" t="s">
        <v>17</v>
      </c>
      <c r="J383" s="4">
        <v>0.41666666666666669</v>
      </c>
      <c r="K383" s="4">
        <v>0.75</v>
      </c>
      <c r="Q383" s="2">
        <v>166</v>
      </c>
      <c r="R383" s="2">
        <v>166</v>
      </c>
      <c r="S383" s="72" t="s">
        <v>778</v>
      </c>
      <c r="T383" s="1" t="s">
        <v>777</v>
      </c>
      <c r="U383" s="16" t="s">
        <v>61</v>
      </c>
    </row>
    <row r="384" spans="1:21" ht="30" x14ac:dyDescent="0.25">
      <c r="A384" s="62">
        <v>42717</v>
      </c>
      <c r="B384" s="13">
        <v>14</v>
      </c>
      <c r="C384" s="13" t="s">
        <v>99</v>
      </c>
      <c r="D384" s="137" t="s">
        <v>258</v>
      </c>
      <c r="E384" s="137"/>
      <c r="F384" s="137"/>
      <c r="G384" s="137"/>
      <c r="H384" s="5" t="s">
        <v>90</v>
      </c>
      <c r="I384" s="132" t="s">
        <v>17</v>
      </c>
      <c r="J384" s="4">
        <v>0.33333333333333331</v>
      </c>
      <c r="K384" s="4">
        <v>0.58333333333333337</v>
      </c>
      <c r="Q384" s="2">
        <v>258</v>
      </c>
      <c r="R384" s="2">
        <v>258</v>
      </c>
      <c r="S384" s="72" t="s">
        <v>787</v>
      </c>
      <c r="T384" s="1" t="s">
        <v>788</v>
      </c>
      <c r="U384" s="16" t="s">
        <v>61</v>
      </c>
    </row>
    <row r="385" spans="1:20" ht="30" x14ac:dyDescent="0.25">
      <c r="A385" s="6">
        <v>42718</v>
      </c>
      <c r="B385" s="24">
        <v>15</v>
      </c>
      <c r="C385" s="13" t="s">
        <v>99</v>
      </c>
      <c r="D385" s="137" t="s">
        <v>391</v>
      </c>
      <c r="E385" s="137"/>
      <c r="F385" s="137"/>
      <c r="G385" s="137"/>
      <c r="H385" s="5" t="s">
        <v>90</v>
      </c>
      <c r="I385" s="3" t="s">
        <v>153</v>
      </c>
      <c r="J385" s="4">
        <v>0.29166666666666669</v>
      </c>
      <c r="K385" s="4">
        <v>0.54166666666666663</v>
      </c>
      <c r="Q385" s="2">
        <v>92</v>
      </c>
      <c r="R385" s="2">
        <v>92</v>
      </c>
      <c r="S385" s="72" t="s">
        <v>790</v>
      </c>
      <c r="T385" s="1" t="s">
        <v>779</v>
      </c>
    </row>
    <row r="386" spans="1:20" ht="30" x14ac:dyDescent="0.25">
      <c r="A386" s="62">
        <v>42718</v>
      </c>
      <c r="B386" s="13">
        <v>15</v>
      </c>
      <c r="C386" s="13" t="s">
        <v>99</v>
      </c>
      <c r="D386" s="133" t="s">
        <v>781</v>
      </c>
      <c r="E386" s="133"/>
      <c r="F386" s="133"/>
      <c r="G386" s="133"/>
      <c r="H386" s="5" t="s">
        <v>780</v>
      </c>
      <c r="I386" s="132" t="s">
        <v>153</v>
      </c>
      <c r="J386" s="4">
        <v>0.29166666666666669</v>
      </c>
      <c r="K386" s="4">
        <v>0.54166666666666663</v>
      </c>
      <c r="Q386" s="17">
        <v>92</v>
      </c>
      <c r="R386" s="17">
        <v>92</v>
      </c>
      <c r="S386" s="72" t="s">
        <v>785</v>
      </c>
      <c r="T386" s="1" t="s">
        <v>779</v>
      </c>
    </row>
  </sheetData>
  <autoFilter ref="A7:U20">
    <filterColumn colId="3" showButton="0"/>
    <filterColumn colId="4" showButton="0"/>
    <filterColumn colId="5" showButton="0"/>
  </autoFilter>
  <mergeCells count="382">
    <mergeCell ref="D386:G386"/>
    <mergeCell ref="D379:G379"/>
    <mergeCell ref="D380:G380"/>
    <mergeCell ref="D384:G384"/>
    <mergeCell ref="D381:G381"/>
    <mergeCell ref="D378:G378"/>
    <mergeCell ref="D375:G375"/>
    <mergeCell ref="D376:G376"/>
    <mergeCell ref="D367:G367"/>
    <mergeCell ref="D382:G382"/>
    <mergeCell ref="D383:G383"/>
    <mergeCell ref="D385:G385"/>
    <mergeCell ref="D308:G308"/>
    <mergeCell ref="D319:G319"/>
    <mergeCell ref="D371:G371"/>
    <mergeCell ref="D372:G372"/>
    <mergeCell ref="D369:G369"/>
    <mergeCell ref="D370:G370"/>
    <mergeCell ref="D346:G346"/>
    <mergeCell ref="D347:G347"/>
    <mergeCell ref="D348:G348"/>
    <mergeCell ref="D349:G349"/>
    <mergeCell ref="D350:G350"/>
    <mergeCell ref="D351:G351"/>
    <mergeCell ref="D352:G352"/>
    <mergeCell ref="D353:G353"/>
    <mergeCell ref="D354:G354"/>
    <mergeCell ref="D357:G357"/>
    <mergeCell ref="D358:G358"/>
    <mergeCell ref="D360:G360"/>
    <mergeCell ref="D361:G361"/>
    <mergeCell ref="D362:G362"/>
    <mergeCell ref="D330:G330"/>
    <mergeCell ref="D309:G309"/>
    <mergeCell ref="D310:G310"/>
    <mergeCell ref="D363:G363"/>
    <mergeCell ref="D364:G364"/>
    <mergeCell ref="D365:G365"/>
    <mergeCell ref="D366:G366"/>
    <mergeCell ref="D331:G331"/>
    <mergeCell ref="D317:G317"/>
    <mergeCell ref="D343:G343"/>
    <mergeCell ref="D359:G359"/>
    <mergeCell ref="D345:G345"/>
    <mergeCell ref="D356:G356"/>
    <mergeCell ref="D344:G344"/>
    <mergeCell ref="D332:G332"/>
    <mergeCell ref="D333:G333"/>
    <mergeCell ref="D334:G334"/>
    <mergeCell ref="D335:G335"/>
    <mergeCell ref="D338:G338"/>
    <mergeCell ref="D339:G339"/>
    <mergeCell ref="D340:G340"/>
    <mergeCell ref="D341:G341"/>
    <mergeCell ref="D342:G342"/>
    <mergeCell ref="D336:G336"/>
    <mergeCell ref="D337:G337"/>
    <mergeCell ref="D328:G328"/>
    <mergeCell ref="D355:G355"/>
    <mergeCell ref="D326:G326"/>
    <mergeCell ref="D249:G249"/>
    <mergeCell ref="D163:G163"/>
    <mergeCell ref="D151:G151"/>
    <mergeCell ref="D154:G154"/>
    <mergeCell ref="D155:G155"/>
    <mergeCell ref="D156:G156"/>
    <mergeCell ref="D152:G152"/>
    <mergeCell ref="D157:G157"/>
    <mergeCell ref="D158:G158"/>
    <mergeCell ref="D159:G159"/>
    <mergeCell ref="D161:G161"/>
    <mergeCell ref="D162:G162"/>
    <mergeCell ref="D153:G153"/>
    <mergeCell ref="D194:G194"/>
    <mergeCell ref="D190:G190"/>
    <mergeCell ref="D204:G204"/>
    <mergeCell ref="D202:G202"/>
    <mergeCell ref="D203:G203"/>
    <mergeCell ref="D165:G165"/>
    <mergeCell ref="D167:G167"/>
    <mergeCell ref="D183:G183"/>
    <mergeCell ref="D186:G186"/>
    <mergeCell ref="D191:G191"/>
    <mergeCell ref="D192:G192"/>
    <mergeCell ref="D187:G187"/>
    <mergeCell ref="D189:G189"/>
    <mergeCell ref="D225:G225"/>
    <mergeCell ref="D226:G226"/>
    <mergeCell ref="D240:G240"/>
    <mergeCell ref="D124:G124"/>
    <mergeCell ref="D125:G125"/>
    <mergeCell ref="D126:G126"/>
    <mergeCell ref="D127:G127"/>
    <mergeCell ref="D133:G133"/>
    <mergeCell ref="D146:G146"/>
    <mergeCell ref="D147:G147"/>
    <mergeCell ref="D181:G181"/>
    <mergeCell ref="D168:G168"/>
    <mergeCell ref="D169:G169"/>
    <mergeCell ref="D170:G170"/>
    <mergeCell ref="D171:G171"/>
    <mergeCell ref="D172:G172"/>
    <mergeCell ref="D174:G174"/>
    <mergeCell ref="D175:G175"/>
    <mergeCell ref="D176:G176"/>
    <mergeCell ref="D173:G173"/>
    <mergeCell ref="D150:G150"/>
    <mergeCell ref="D166:G166"/>
    <mergeCell ref="D178:G178"/>
    <mergeCell ref="D179:G179"/>
    <mergeCell ref="D180:G180"/>
    <mergeCell ref="D119:G119"/>
    <mergeCell ref="D120:G120"/>
    <mergeCell ref="D121:G121"/>
    <mergeCell ref="D122:G122"/>
    <mergeCell ref="D123:G123"/>
    <mergeCell ref="D128:G128"/>
    <mergeCell ref="D131:G131"/>
    <mergeCell ref="D149:G149"/>
    <mergeCell ref="D130:G130"/>
    <mergeCell ref="D134:G134"/>
    <mergeCell ref="D143:G143"/>
    <mergeCell ref="D129:G129"/>
    <mergeCell ref="D144:G144"/>
    <mergeCell ref="D145:G145"/>
    <mergeCell ref="D135:G135"/>
    <mergeCell ref="D136:G136"/>
    <mergeCell ref="D137:G137"/>
    <mergeCell ref="D141:G141"/>
    <mergeCell ref="D142:G142"/>
    <mergeCell ref="D138:G138"/>
    <mergeCell ref="D139:G139"/>
    <mergeCell ref="D148:G148"/>
    <mergeCell ref="D140:G140"/>
    <mergeCell ref="D132:G132"/>
    <mergeCell ref="D114:G114"/>
    <mergeCell ref="D115:G115"/>
    <mergeCell ref="D116:G116"/>
    <mergeCell ref="D117:G117"/>
    <mergeCell ref="D118:G118"/>
    <mergeCell ref="D109:G109"/>
    <mergeCell ref="D110:G110"/>
    <mergeCell ref="D111:G111"/>
    <mergeCell ref="D112:G112"/>
    <mergeCell ref="D113:G113"/>
    <mergeCell ref="D105:G105"/>
    <mergeCell ref="D106:G106"/>
    <mergeCell ref="D107:G107"/>
    <mergeCell ref="D108:G108"/>
    <mergeCell ref="D99:G99"/>
    <mergeCell ref="D100:G100"/>
    <mergeCell ref="D101:G101"/>
    <mergeCell ref="D102:G102"/>
    <mergeCell ref="D103:G103"/>
    <mergeCell ref="D95:G95"/>
    <mergeCell ref="D96:G96"/>
    <mergeCell ref="D97:G97"/>
    <mergeCell ref="D98:G98"/>
    <mergeCell ref="D91:G91"/>
    <mergeCell ref="D92:G92"/>
    <mergeCell ref="D93:G93"/>
    <mergeCell ref="D94:G94"/>
    <mergeCell ref="D104:G104"/>
    <mergeCell ref="D85:G85"/>
    <mergeCell ref="D86:G86"/>
    <mergeCell ref="D87:G87"/>
    <mergeCell ref="D88:G88"/>
    <mergeCell ref="D89:G89"/>
    <mergeCell ref="D80:G80"/>
    <mergeCell ref="D81:G81"/>
    <mergeCell ref="D82:G82"/>
    <mergeCell ref="D83:G83"/>
    <mergeCell ref="D84:G84"/>
    <mergeCell ref="D75:G75"/>
    <mergeCell ref="D76:G76"/>
    <mergeCell ref="D77:G77"/>
    <mergeCell ref="D78:G78"/>
    <mergeCell ref="D79:G79"/>
    <mergeCell ref="D74:G74"/>
    <mergeCell ref="D69:G69"/>
    <mergeCell ref="D70:G70"/>
    <mergeCell ref="D71:G71"/>
    <mergeCell ref="D72:G72"/>
    <mergeCell ref="D73:G73"/>
    <mergeCell ref="D15:G15"/>
    <mergeCell ref="D26:G26"/>
    <mergeCell ref="D57:G57"/>
    <mergeCell ref="D58:G58"/>
    <mergeCell ref="D52:G52"/>
    <mergeCell ref="D53:G53"/>
    <mergeCell ref="D54:G54"/>
    <mergeCell ref="D23:G23"/>
    <mergeCell ref="D20:G20"/>
    <mergeCell ref="D51:G51"/>
    <mergeCell ref="D55:G55"/>
    <mergeCell ref="D56:G56"/>
    <mergeCell ref="D32:G32"/>
    <mergeCell ref="D33:G33"/>
    <mergeCell ref="D29:G29"/>
    <mergeCell ref="D48:G48"/>
    <mergeCell ref="D49:G49"/>
    <mergeCell ref="D50:G50"/>
    <mergeCell ref="D42:G42"/>
    <mergeCell ref="D43:G43"/>
    <mergeCell ref="A27:T27"/>
    <mergeCell ref="D11:G11"/>
    <mergeCell ref="D16:G16"/>
    <mergeCell ref="D25:G25"/>
    <mergeCell ref="D17:G17"/>
    <mergeCell ref="D18:G18"/>
    <mergeCell ref="D19:G19"/>
    <mergeCell ref="D24:G24"/>
    <mergeCell ref="D22:G22"/>
    <mergeCell ref="D68:G68"/>
    <mergeCell ref="D59:G59"/>
    <mergeCell ref="D60:G60"/>
    <mergeCell ref="D61:G61"/>
    <mergeCell ref="D62:G62"/>
    <mergeCell ref="D63:G63"/>
    <mergeCell ref="D64:G64"/>
    <mergeCell ref="D65:G65"/>
    <mergeCell ref="D66:G66"/>
    <mergeCell ref="D67:G67"/>
    <mergeCell ref="D44:G44"/>
    <mergeCell ref="D45:G45"/>
    <mergeCell ref="D46:G46"/>
    <mergeCell ref="D12:G12"/>
    <mergeCell ref="D13:G13"/>
    <mergeCell ref="D14:G14"/>
    <mergeCell ref="D214:G214"/>
    <mergeCell ref="D215:G215"/>
    <mergeCell ref="D216:G216"/>
    <mergeCell ref="D224:G224"/>
    <mergeCell ref="A3:U3"/>
    <mergeCell ref="A4:U4"/>
    <mergeCell ref="A5:U5"/>
    <mergeCell ref="A6:U6"/>
    <mergeCell ref="D47:G47"/>
    <mergeCell ref="D38:G38"/>
    <mergeCell ref="D37:G37"/>
    <mergeCell ref="D35:G35"/>
    <mergeCell ref="D36:G36"/>
    <mergeCell ref="D41:G41"/>
    <mergeCell ref="D39:G39"/>
    <mergeCell ref="D40:G40"/>
    <mergeCell ref="D28:G28"/>
    <mergeCell ref="D31:G31"/>
    <mergeCell ref="D30:G30"/>
    <mergeCell ref="D34:G34"/>
    <mergeCell ref="D7:G7"/>
    <mergeCell ref="A8:T8"/>
    <mergeCell ref="D9:G9"/>
    <mergeCell ref="D10:G10"/>
    <mergeCell ref="D305:G305"/>
    <mergeCell ref="D320:G320"/>
    <mergeCell ref="D321:G321"/>
    <mergeCell ref="D325:G325"/>
    <mergeCell ref="D301:G301"/>
    <mergeCell ref="D193:G193"/>
    <mergeCell ref="D188:G188"/>
    <mergeCell ref="D185:G185"/>
    <mergeCell ref="D184:G184"/>
    <mergeCell ref="D260:G260"/>
    <mergeCell ref="D261:G261"/>
    <mergeCell ref="D265:G265"/>
    <mergeCell ref="D279:G279"/>
    <mergeCell ref="D283:G283"/>
    <mergeCell ref="D198:G198"/>
    <mergeCell ref="D199:G199"/>
    <mergeCell ref="D200:G200"/>
    <mergeCell ref="D201:G201"/>
    <mergeCell ref="D205:G205"/>
    <mergeCell ref="D206:G206"/>
    <mergeCell ref="D210:G210"/>
    <mergeCell ref="D211:G211"/>
    <mergeCell ref="D208:G208"/>
    <mergeCell ref="D209:G209"/>
    <mergeCell ref="D311:G311"/>
    <mergeCell ref="D312:G312"/>
    <mergeCell ref="D313:G313"/>
    <mergeCell ref="D314:G314"/>
    <mergeCell ref="D323:G323"/>
    <mergeCell ref="D324:G324"/>
    <mergeCell ref="D316:G316"/>
    <mergeCell ref="D315:G315"/>
    <mergeCell ref="D318:G318"/>
    <mergeCell ref="D329:G329"/>
    <mergeCell ref="D232:G232"/>
    <mergeCell ref="D233:G233"/>
    <mergeCell ref="D234:G234"/>
    <mergeCell ref="D212:G212"/>
    <mergeCell ref="D236:G236"/>
    <mergeCell ref="D237:G237"/>
    <mergeCell ref="D239:G239"/>
    <mergeCell ref="D277:G277"/>
    <mergeCell ref="D262:G262"/>
    <mergeCell ref="D263:G263"/>
    <mergeCell ref="D264:G264"/>
    <mergeCell ref="D266:G266"/>
    <mergeCell ref="D270:G270"/>
    <mergeCell ref="D271:G271"/>
    <mergeCell ref="D273:G273"/>
    <mergeCell ref="D274:G274"/>
    <mergeCell ref="D275:G275"/>
    <mergeCell ref="D276:G276"/>
    <mergeCell ref="D268:G268"/>
    <mergeCell ref="D269:G269"/>
    <mergeCell ref="D272:G272"/>
    <mergeCell ref="D242:G242"/>
    <mergeCell ref="D235:G235"/>
    <mergeCell ref="D327:G327"/>
    <mergeCell ref="D90:G90"/>
    <mergeCell ref="D238:G238"/>
    <mergeCell ref="D255:G255"/>
    <mergeCell ref="D182:G182"/>
    <mergeCell ref="D164:G164"/>
    <mergeCell ref="D160:G160"/>
    <mergeCell ref="D177:G177"/>
    <mergeCell ref="D217:G217"/>
    <mergeCell ref="D218:G218"/>
    <mergeCell ref="D219:G219"/>
    <mergeCell ref="D220:G220"/>
    <mergeCell ref="D221:G221"/>
    <mergeCell ref="D222:G222"/>
    <mergeCell ref="D223:G223"/>
    <mergeCell ref="D227:G227"/>
    <mergeCell ref="D229:G229"/>
    <mergeCell ref="D207:G207"/>
    <mergeCell ref="D245:G245"/>
    <mergeCell ref="D322:G322"/>
    <mergeCell ref="D293:G293"/>
    <mergeCell ref="D196:G196"/>
    <mergeCell ref="D197:G197"/>
    <mergeCell ref="D213:G213"/>
    <mergeCell ref="D241:G241"/>
    <mergeCell ref="D243:G243"/>
    <mergeCell ref="D244:G244"/>
    <mergeCell ref="D278:G278"/>
    <mergeCell ref="D304:G304"/>
    <mergeCell ref="D251:G251"/>
    <mergeCell ref="D252:G252"/>
    <mergeCell ref="D257:G257"/>
    <mergeCell ref="D258:G258"/>
    <mergeCell ref="D256:G256"/>
    <mergeCell ref="D259:G259"/>
    <mergeCell ref="D250:G250"/>
    <mergeCell ref="D254:G254"/>
    <mergeCell ref="D253:G253"/>
    <mergeCell ref="D298:G298"/>
    <mergeCell ref="D300:G300"/>
    <mergeCell ref="D289:G289"/>
    <mergeCell ref="D295:G295"/>
    <mergeCell ref="D287:G287"/>
    <mergeCell ref="D288:G288"/>
    <mergeCell ref="D294:G294"/>
    <mergeCell ref="D281:G281"/>
    <mergeCell ref="D282:G282"/>
    <mergeCell ref="D248:G248"/>
    <mergeCell ref="D195:G195"/>
    <mergeCell ref="D230:G230"/>
    <mergeCell ref="D231:G231"/>
    <mergeCell ref="D374:G374"/>
    <mergeCell ref="D368:G368"/>
    <mergeCell ref="D377:G377"/>
    <mergeCell ref="D373:G373"/>
    <mergeCell ref="D280:G280"/>
    <mergeCell ref="D267:G267"/>
    <mergeCell ref="D246:G246"/>
    <mergeCell ref="D247:G247"/>
    <mergeCell ref="D284:G284"/>
    <mergeCell ref="D286:G286"/>
    <mergeCell ref="D299:G299"/>
    <mergeCell ref="D307:G307"/>
    <mergeCell ref="D290:G290"/>
    <mergeCell ref="D291:G291"/>
    <mergeCell ref="D292:G292"/>
    <mergeCell ref="D285:G285"/>
    <mergeCell ref="D302:G302"/>
    <mergeCell ref="D306:G306"/>
    <mergeCell ref="D303:G303"/>
    <mergeCell ref="D296:G296"/>
    <mergeCell ref="D297:G29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DE VIATICOS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Jordana</dc:creator>
  <cp:lastModifiedBy>ROSY</cp:lastModifiedBy>
  <cp:lastPrinted>2016-06-02T17:35:25Z</cp:lastPrinted>
  <dcterms:created xsi:type="dcterms:W3CDTF">2016-04-20T20:32:34Z</dcterms:created>
  <dcterms:modified xsi:type="dcterms:W3CDTF">2017-01-11T20:28:28Z</dcterms:modified>
</cp:coreProperties>
</file>