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1"/>
  </bookViews>
  <sheets>
    <sheet name="3994" sheetId="1" r:id="rId1"/>
    <sheet name="GLOBAL ANUAL" sheetId="2" r:id="rId2"/>
  </sheets>
  <definedNames>
    <definedName name="_xlnm.Print_Titles" localSheetId="0">'3994'!$1:$9</definedName>
  </definedNames>
  <calcPr fullCalcOnLoad="1"/>
</workbook>
</file>

<file path=xl/sharedStrings.xml><?xml version="1.0" encoding="utf-8"?>
<sst xmlns="http://schemas.openxmlformats.org/spreadsheetml/2006/main" count="45" uniqueCount="38">
  <si>
    <t>SECRETARIA DE MOVILIDAD</t>
  </si>
  <si>
    <t xml:space="preserve">DIRECCION DE REC. FINANCIEROS </t>
  </si>
  <si>
    <t>JEFATURA DE CONTROL PRESUPUESTAL</t>
  </si>
  <si>
    <t>FECHA</t>
  </si>
  <si>
    <t>NUM</t>
  </si>
  <si>
    <t>PROVEEDOR</t>
  </si>
  <si>
    <t>IMPORTE</t>
  </si>
  <si>
    <t>PRODUCTO</t>
  </si>
  <si>
    <t>PARTIDA</t>
  </si>
  <si>
    <t>TARJETAS INTEGRALES</t>
  </si>
  <si>
    <t>TARJETAS INTEGRALES, S.A. DE C.V.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</si>
  <si>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</si>
  <si>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</si>
  <si>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</si>
  <si>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</si>
  <si>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</si>
  <si>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</si>
  <si>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</si>
  <si>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</si>
  <si>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</si>
  <si>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</si>
  <si>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</si>
  <si>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MES</t>
  </si>
  <si>
    <t>MONTO EJERCIDO</t>
  </si>
  <si>
    <t>AVANCE</t>
  </si>
  <si>
    <t xml:space="preserve">OCTUBRE </t>
  </si>
  <si>
    <t>PARTIDA 3994</t>
  </si>
  <si>
    <t>PROGRAMA DE TARIFA ESPECIAL</t>
  </si>
  <si>
    <t>ASIGNACION 2016</t>
  </si>
  <si>
    <t>LAS FACTURAS DEL MES DE ABRIL LAS DEVOLVIO SEPAF Y SE ENVIARON NUEVAMENTE EN MAYO</t>
  </si>
  <si>
    <t>TOTAL</t>
  </si>
  <si>
    <t>TRANSVALES DEL 07 AL 11 DE NOVIEMBRE</t>
  </si>
  <si>
    <t>TRANSVALES DEL 14 AL 18 DE NOVIEMBRE</t>
  </si>
  <si>
    <t>TRANSVALES DEL 21 AL 25 DE NOVIEMBRE</t>
  </si>
  <si>
    <t>TRANSVALES DEL 28 DE NOVIEMBRE AL 2 DE DICIEMBRE</t>
  </si>
  <si>
    <t>TRANSVALES DEL 12  AL 16 DE DICIEMBRE</t>
  </si>
  <si>
    <t>TRANSVALES DEL 5  AL 09 DE DICIEMBRE</t>
  </si>
  <si>
    <t>DICIEMBRE 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</si>
</sst>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A]#,##0.00"/>
    <numFmt numFmtId="173" formatCode="[$-C0A]dddd\,\ dd&quot; de &quot;mmmm&quot; de &quot;yyyy"/>
    <numFmt numFmtId="174" formatCode="&quot;$&quot;#,##0.00"/>
    <numFmt numFmtId="175" formatCode="[$$-1004]#,##0.00"/>
    <numFmt numFmtId="176" formatCode="_-&quot;$&quot;* #,##0_-;\-&quot;$&quot;* #,##0_-;_-&quot;$&quot;* &quot;-&quot;??_-;_-@_-"/>
    <numFmt numFmtId="177" formatCode="mmm\-yyyy"/>
    <numFmt numFmtId="178" formatCode="#,##0.00\ _€"/>
  </numFmts>
  <fonts count="27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6"/>
      <name val="Cambria"/>
      <family val="0"/>
    </font>
    <font>
      <b/>
      <sz val="12"/>
      <name val="Kartika"/>
      <family val="1"/>
    </font>
    <font>
      <b/>
      <sz val="10"/>
      <name val="Arial"/>
      <family val="2"/>
    </font>
    <font>
      <b/>
      <sz val="16"/>
      <name val="Kartika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5" fontId="0" fillId="0" borderId="0">
      <alignment/>
      <protection/>
    </xf>
    <xf numFmtId="5" fontId="7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16" borderId="10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72" fontId="0" fillId="16" borderId="10" xfId="0" applyNumberFormat="1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5" fillId="16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5" fillId="16" borderId="0" xfId="0" applyFont="1" applyFill="1" applyAlignment="1">
      <alignment horizontal="center"/>
    </xf>
    <xf numFmtId="172" fontId="5" fillId="16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16" borderId="10" xfId="0" applyFill="1" applyBorder="1" applyAlignment="1" applyProtection="1">
      <alignment horizontal="right"/>
      <protection locked="0"/>
    </xf>
    <xf numFmtId="172" fontId="5" fillId="0" borderId="0" xfId="0" applyNumberFormat="1" applyFont="1" applyAlignment="1">
      <alignment/>
    </xf>
    <xf numFmtId="14" fontId="0" fillId="0" borderId="0" xfId="0" applyNumberFormat="1" applyFill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6" fillId="0" borderId="10" xfId="0" applyNumberFormat="1" applyFont="1" applyFill="1" applyBorder="1" applyAlignment="1">
      <alignment horizontal="right"/>
    </xf>
    <xf numFmtId="0" fontId="26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rmal 2" xfId="48"/>
    <cellStyle name="Normal 2 3" xfId="49"/>
    <cellStyle name="Normal 3" xfId="50"/>
    <cellStyle name="Notas" xfId="51"/>
    <cellStyle name="Salida" xfId="52"/>
    <cellStyle name="Texto de advertencia" xfId="53"/>
    <cellStyle name="Texto explicativo" xfId="54"/>
    <cellStyle name="Título" xfId="55"/>
    <cellStyle name="Título 1" xfId="56"/>
    <cellStyle name="Título 2" xfId="57"/>
    <cellStyle name="Título 3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866775</xdr:colOff>
      <xdr:row>5</xdr:row>
      <xdr:rowOff>57150</xdr:rowOff>
    </xdr:to>
    <xdr:pic>
      <xdr:nvPicPr>
        <xdr:cNvPr id="1" name="3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1038225</xdr:colOff>
      <xdr:row>4</xdr:row>
      <xdr:rowOff>133350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76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31.00390625" style="0" customWidth="1"/>
    <col min="4" max="4" width="15.00390625" style="7" customWidth="1"/>
    <col min="5" max="5" width="39.57421875" style="0" customWidth="1"/>
    <col min="6" max="6" width="11.00390625" style="0" customWidth="1"/>
  </cols>
  <sheetData>
    <row r="1" spans="1:6" ht="12.75">
      <c r="A1" s="1"/>
      <c r="B1" s="2"/>
      <c r="C1" s="1"/>
      <c r="D1" s="2"/>
      <c r="E1" s="1"/>
      <c r="F1" s="1"/>
    </row>
    <row r="2" spans="1:6" ht="12.75">
      <c r="A2" s="1"/>
      <c r="B2" s="2"/>
      <c r="C2" s="1"/>
      <c r="D2" s="2"/>
      <c r="E2" s="1"/>
      <c r="F2" s="1"/>
    </row>
    <row r="3" spans="1:6" ht="20.25">
      <c r="A3" s="1"/>
      <c r="B3" s="2"/>
      <c r="C3" s="1"/>
      <c r="D3" s="19" t="s">
        <v>0</v>
      </c>
      <c r="E3" s="5"/>
      <c r="F3" s="5"/>
    </row>
    <row r="4" spans="1:6" ht="12.75">
      <c r="A4" s="1"/>
      <c r="B4" s="2"/>
      <c r="C4" s="1"/>
      <c r="D4" s="2"/>
      <c r="E4" s="1"/>
      <c r="F4" s="1"/>
    </row>
    <row r="5" spans="1:6" ht="12.75">
      <c r="A5" s="1"/>
      <c r="B5" s="2"/>
      <c r="C5" s="1"/>
      <c r="D5" s="2"/>
      <c r="E5" s="1"/>
      <c r="F5" s="1"/>
    </row>
    <row r="6" spans="1:6" ht="12.75">
      <c r="A6" s="1"/>
      <c r="B6" s="2"/>
      <c r="C6" s="1"/>
      <c r="D6" s="2"/>
      <c r="E6" s="1"/>
      <c r="F6" s="1"/>
    </row>
    <row r="7" spans="1:6" ht="16.5">
      <c r="A7" s="33" t="s">
        <v>1</v>
      </c>
      <c r="B7" s="33"/>
      <c r="C7" s="33"/>
      <c r="D7" s="33"/>
      <c r="E7" s="33"/>
      <c r="F7" s="33"/>
    </row>
    <row r="8" spans="1:6" ht="16.5">
      <c r="A8" s="33" t="s">
        <v>2</v>
      </c>
      <c r="B8" s="33"/>
      <c r="C8" s="33"/>
      <c r="D8" s="33"/>
      <c r="E8" s="33"/>
      <c r="F8" s="33"/>
    </row>
    <row r="9" spans="1:6" ht="16.5">
      <c r="A9" s="33" t="s">
        <v>9</v>
      </c>
      <c r="B9" s="33"/>
      <c r="C9" s="33"/>
      <c r="D9" s="33"/>
      <c r="E9" s="33"/>
      <c r="F9" s="33"/>
    </row>
    <row r="10" spans="1:6" ht="21.75">
      <c r="A10" s="34" t="s">
        <v>37</v>
      </c>
      <c r="B10" s="34"/>
      <c r="C10" s="34"/>
      <c r="D10" s="34"/>
      <c r="E10" s="34"/>
      <c r="F10" s="34"/>
    </row>
    <row r="11" spans="1:6" ht="12.75">
      <c r="A11" s="22" t="s">
        <v>3</v>
      </c>
      <c r="B11" s="3" t="s">
        <v>4</v>
      </c>
      <c r="C11" s="3" t="s">
        <v>5</v>
      </c>
      <c r="D11" s="6" t="s">
        <v>6</v>
      </c>
      <c r="E11" s="3" t="s">
        <v>7</v>
      </c>
      <c r="F11" s="3" t="s">
        <v>8</v>
      </c>
    </row>
    <row r="12" spans="1:6" ht="12.75">
      <c r="A12" s="24">
        <v>42711</v>
      </c>
      <c r="B12" s="25">
        <v>7458</v>
      </c>
      <c r="C12" s="26" t="s">
        <v>10</v>
      </c>
      <c r="D12" s="30">
        <v>497051.97</v>
      </c>
      <c r="E12" s="27" t="s">
        <v>31</v>
      </c>
      <c r="F12" s="29">
        <v>3994</v>
      </c>
    </row>
    <row r="13" spans="1:6" ht="12.75">
      <c r="A13" s="24">
        <v>42711</v>
      </c>
      <c r="B13" s="25">
        <v>7459</v>
      </c>
      <c r="C13" s="26" t="s">
        <v>10</v>
      </c>
      <c r="D13" s="30">
        <v>525643.01</v>
      </c>
      <c r="E13" s="27" t="s">
        <v>32</v>
      </c>
      <c r="F13" s="29">
        <v>3994</v>
      </c>
    </row>
    <row r="14" spans="1:6" ht="12.75">
      <c r="A14" s="24">
        <v>42735</v>
      </c>
      <c r="B14" s="25">
        <v>7518</v>
      </c>
      <c r="C14" s="26" t="s">
        <v>10</v>
      </c>
      <c r="D14" s="30">
        <v>413407.74</v>
      </c>
      <c r="E14" s="27" t="s">
        <v>33</v>
      </c>
      <c r="F14" s="29">
        <v>3994</v>
      </c>
    </row>
    <row r="15" spans="1:6" s="4" customFormat="1" ht="12.75">
      <c r="A15" s="24">
        <v>42735</v>
      </c>
      <c r="B15" s="28">
        <v>7531</v>
      </c>
      <c r="C15" s="26" t="s">
        <v>10</v>
      </c>
      <c r="D15" s="30">
        <v>484931.37</v>
      </c>
      <c r="E15" s="27" t="s">
        <v>34</v>
      </c>
      <c r="F15" s="29">
        <v>3994</v>
      </c>
    </row>
    <row r="16" spans="1:6" s="4" customFormat="1" ht="12.75">
      <c r="A16" s="24">
        <v>42735</v>
      </c>
      <c r="B16" s="28">
        <v>7609</v>
      </c>
      <c r="C16" s="26" t="s">
        <v>10</v>
      </c>
      <c r="D16" s="30">
        <v>346945.65</v>
      </c>
      <c r="E16" s="27" t="s">
        <v>35</v>
      </c>
      <c r="F16" s="29">
        <v>3994</v>
      </c>
    </row>
    <row r="17" spans="1:6" s="4" customFormat="1" ht="12.75">
      <c r="A17" s="24">
        <v>42735</v>
      </c>
      <c r="B17" s="28">
        <v>7569</v>
      </c>
      <c r="C17" s="26" t="s">
        <v>10</v>
      </c>
      <c r="D17" s="30">
        <v>446832.86</v>
      </c>
      <c r="E17" s="27" t="s">
        <v>36</v>
      </c>
      <c r="F17" s="29">
        <v>3994</v>
      </c>
    </row>
    <row r="18" spans="1:4" ht="12.75">
      <c r="A18" s="31" t="s">
        <v>30</v>
      </c>
      <c r="B18" s="32"/>
      <c r="C18" s="32"/>
      <c r="D18" s="23">
        <f>SUM(D12:D17)</f>
        <v>2714812.5999999996</v>
      </c>
    </row>
  </sheetData>
  <sheetProtection/>
  <mergeCells count="5">
    <mergeCell ref="A18:C18"/>
    <mergeCell ref="A7:F7"/>
    <mergeCell ref="A9:F9"/>
    <mergeCell ref="A8:F8"/>
    <mergeCell ref="A10:F10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7.00390625" style="0" customWidth="1"/>
    <col min="2" max="2" width="20.28125" style="0" customWidth="1"/>
    <col min="3" max="3" width="13.140625" style="0" customWidth="1"/>
    <col min="4" max="4" width="17.421875" style="0" customWidth="1"/>
  </cols>
  <sheetData>
    <row r="1" spans="2:4" ht="12.75">
      <c r="B1" s="7"/>
      <c r="D1" s="7"/>
    </row>
    <row r="2" spans="2:4" ht="12.75">
      <c r="B2" s="7"/>
      <c r="D2" s="7"/>
    </row>
    <row r="3" spans="2:4" ht="12.75">
      <c r="B3" s="7"/>
      <c r="D3" s="7"/>
    </row>
    <row r="4" spans="2:4" ht="12.75">
      <c r="B4" s="7"/>
      <c r="D4" s="7"/>
    </row>
    <row r="5" spans="2:4" ht="12.75">
      <c r="B5" s="7"/>
      <c r="D5" s="7"/>
    </row>
    <row r="6" spans="1:5" ht="15">
      <c r="A6" s="36" t="s">
        <v>1</v>
      </c>
      <c r="B6" s="36"/>
      <c r="C6" s="36"/>
      <c r="D6" s="36"/>
      <c r="E6" s="36"/>
    </row>
    <row r="7" spans="1:5" ht="15">
      <c r="A7" s="36" t="s">
        <v>2</v>
      </c>
      <c r="B7" s="36"/>
      <c r="C7" s="36"/>
      <c r="D7" s="36"/>
      <c r="E7" s="36"/>
    </row>
    <row r="8" spans="1:5" ht="15">
      <c r="A8" s="36" t="s">
        <v>26</v>
      </c>
      <c r="B8" s="36"/>
      <c r="C8" s="36"/>
      <c r="D8" s="36"/>
      <c r="E8" s="36"/>
    </row>
    <row r="9" spans="1:5" ht="15">
      <c r="A9" s="36" t="s">
        <v>27</v>
      </c>
      <c r="B9" s="36"/>
      <c r="C9" s="36"/>
      <c r="D9" s="36"/>
      <c r="E9" s="36"/>
    </row>
    <row r="10" spans="1:5" ht="15.75">
      <c r="A10" s="35">
        <v>2016</v>
      </c>
      <c r="B10" s="35"/>
      <c r="C10" s="35"/>
      <c r="D10" s="35"/>
      <c r="E10" s="35"/>
    </row>
    <row r="11" spans="2:5" ht="12.75">
      <c r="B11" s="18" t="s">
        <v>28</v>
      </c>
      <c r="C11" s="17" t="s">
        <v>22</v>
      </c>
      <c r="D11" s="10" t="s">
        <v>23</v>
      </c>
      <c r="E11" s="17" t="s">
        <v>24</v>
      </c>
    </row>
    <row r="12" spans="2:7" ht="12.75">
      <c r="B12" s="11"/>
      <c r="C12" s="12"/>
      <c r="D12" s="11"/>
      <c r="E12" s="12"/>
      <c r="G12" s="8"/>
    </row>
    <row r="13" spans="2:7" ht="12.75">
      <c r="B13" s="20">
        <v>26000000</v>
      </c>
      <c r="C13" s="14" t="s">
        <v>11</v>
      </c>
      <c r="D13" s="13">
        <v>0</v>
      </c>
      <c r="E13" s="8">
        <f aca="true" t="shared" si="0" ref="E13:E26">D13/B13</f>
        <v>0</v>
      </c>
      <c r="F13" s="9"/>
      <c r="G13" s="8"/>
    </row>
    <row r="14" spans="2:7" ht="12.75">
      <c r="B14" s="20">
        <v>26000000</v>
      </c>
      <c r="C14" s="14" t="s">
        <v>12</v>
      </c>
      <c r="D14" s="13">
        <v>0</v>
      </c>
      <c r="E14" s="8">
        <f t="shared" si="0"/>
        <v>0</v>
      </c>
      <c r="F14" s="9"/>
      <c r="G14" s="8"/>
    </row>
    <row r="15" spans="2:7" ht="12.75">
      <c r="B15" s="20">
        <v>26000000</v>
      </c>
      <c r="C15" s="14" t="s">
        <v>13</v>
      </c>
      <c r="D15" s="13">
        <v>4630837.47</v>
      </c>
      <c r="E15" s="8">
        <f t="shared" si="0"/>
        <v>0.17810913346153845</v>
      </c>
      <c r="G15" s="8"/>
    </row>
    <row r="16" spans="2:7" ht="12.75">
      <c r="B16" s="20">
        <v>26000000</v>
      </c>
      <c r="C16" s="14" t="s">
        <v>14</v>
      </c>
      <c r="D16" s="16"/>
      <c r="E16" s="8">
        <f>D16/B16</f>
        <v>0</v>
      </c>
      <c r="G16" s="8"/>
    </row>
    <row r="17" spans="2:7" ht="12.75">
      <c r="B17" s="20">
        <v>26000000</v>
      </c>
      <c r="C17" s="14" t="s">
        <v>15</v>
      </c>
      <c r="D17" s="13">
        <v>2089454.74</v>
      </c>
      <c r="E17" s="8">
        <f t="shared" si="0"/>
        <v>0.08036364384615384</v>
      </c>
      <c r="G17" s="8"/>
    </row>
    <row r="18" spans="2:7" ht="12.75">
      <c r="B18" s="20">
        <v>26000000</v>
      </c>
      <c r="C18" s="14" t="s">
        <v>16</v>
      </c>
      <c r="D18" s="13">
        <v>4822986.1</v>
      </c>
      <c r="E18" s="8">
        <f t="shared" si="0"/>
        <v>0.18549946538461537</v>
      </c>
      <c r="G18" s="8"/>
    </row>
    <row r="19" spans="2:7" ht="12.75">
      <c r="B19" s="20">
        <v>26000000</v>
      </c>
      <c r="C19" s="15" t="s">
        <v>17</v>
      </c>
      <c r="D19" s="13">
        <v>1251516.45</v>
      </c>
      <c r="E19" s="8">
        <f t="shared" si="0"/>
        <v>0.04813524807692308</v>
      </c>
      <c r="G19" s="8"/>
    </row>
    <row r="20" spans="2:7" ht="12.75">
      <c r="B20" s="20">
        <v>26000000</v>
      </c>
      <c r="C20" s="15" t="s">
        <v>18</v>
      </c>
      <c r="D20" s="13">
        <v>1161865.52</v>
      </c>
      <c r="E20" s="8">
        <f t="shared" si="0"/>
        <v>0.044687135384615384</v>
      </c>
      <c r="G20" s="8"/>
    </row>
    <row r="21" spans="2:7" ht="12.75">
      <c r="B21" s="20">
        <v>26000000</v>
      </c>
      <c r="C21" s="15" t="s">
        <v>19</v>
      </c>
      <c r="D21" s="16">
        <v>2214490.3</v>
      </c>
      <c r="E21" s="8">
        <f t="shared" si="0"/>
        <v>0.08517270384615384</v>
      </c>
      <c r="G21" s="8"/>
    </row>
    <row r="22" spans="2:7" ht="12.75">
      <c r="B22" s="20">
        <v>26000000</v>
      </c>
      <c r="C22" s="15" t="s">
        <v>25</v>
      </c>
      <c r="D22" s="16">
        <v>859977.84</v>
      </c>
      <c r="E22" s="8">
        <f t="shared" si="0"/>
        <v>0.03307607076923077</v>
      </c>
      <c r="G22" s="8"/>
    </row>
    <row r="23" spans="2:7" ht="12.75">
      <c r="B23" s="20">
        <v>26000000</v>
      </c>
      <c r="C23" s="15" t="s">
        <v>20</v>
      </c>
      <c r="D23" s="16">
        <v>476908.15</v>
      </c>
      <c r="E23" s="8">
        <f t="shared" si="0"/>
        <v>0.018342621153846154</v>
      </c>
      <c r="G23" s="8"/>
    </row>
    <row r="24" spans="2:5" ht="12.75">
      <c r="B24" s="20">
        <v>26000000</v>
      </c>
      <c r="C24" s="15" t="s">
        <v>21</v>
      </c>
      <c r="D24" s="16">
        <v>2714812.6</v>
      </c>
      <c r="E24" s="8">
        <f t="shared" si="0"/>
        <v>0.10441586923076923</v>
      </c>
    </row>
    <row r="25" spans="2:7" ht="12.75">
      <c r="B25" s="7"/>
      <c r="D25" s="7"/>
      <c r="F25" s="9"/>
      <c r="G25" s="8"/>
    </row>
    <row r="26" spans="2:5" ht="12.75">
      <c r="B26" s="21">
        <v>26000000</v>
      </c>
      <c r="D26" s="7">
        <f>SUM(D12:D24)</f>
        <v>20222849.169999998</v>
      </c>
      <c r="E26" s="8">
        <f t="shared" si="0"/>
        <v>0.7778018911538461</v>
      </c>
    </row>
    <row r="29" ht="12.75">
      <c r="A29" t="s">
        <v>29</v>
      </c>
    </row>
  </sheetData>
  <sheetProtection/>
  <mergeCells count="5">
    <mergeCell ref="A10:E10"/>
    <mergeCell ref="A6:E6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leticia.mexicano</cp:lastModifiedBy>
  <cp:lastPrinted>2016-04-13T17:49:06Z</cp:lastPrinted>
  <dcterms:created xsi:type="dcterms:W3CDTF">2015-03-13T18:34:15Z</dcterms:created>
  <dcterms:modified xsi:type="dcterms:W3CDTF">2017-01-06T19:26:53Z</dcterms:modified>
  <cp:category/>
  <cp:version/>
  <cp:contentType/>
  <cp:contentStatus/>
</cp:coreProperties>
</file>