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Francisco Medina\Downloads\"/>
    </mc:Choice>
  </mc:AlternateContent>
  <xr:revisionPtr revIDLastSave="0" documentId="13_ncr:1_{D00C4E05-C801-45AF-A559-7574A11D6E42}" xr6:coauthVersionLast="47" xr6:coauthVersionMax="47" xr10:uidLastSave="{00000000-0000-0000-0000-000000000000}"/>
  <bookViews>
    <workbookView xWindow="-120" yWindow="-120" windowWidth="29040" windowHeight="15840" firstSheet="1" activeTab="1" xr2:uid="{00000000-000D-0000-FFFF-FFFF00000000}"/>
  </bookViews>
  <sheets>
    <sheet name="FONDEREG (2)" sheetId="4" state="hidden" r:id="rId1"/>
    <sheet name="FONDEREG" sheetId="2" r:id="rId2"/>
  </sheets>
  <definedNames>
    <definedName name="_xlnm._FilterDatabase" localSheetId="1" hidden="1">FONDEREG!$B$6:$L$57</definedName>
    <definedName name="_xlnm._FilterDatabase" localSheetId="0" hidden="1">'FONDEREG (2)'!$A$7:$WVM$7</definedName>
    <definedName name="_xlnm.Print_Area" localSheetId="1">FONDEREG!$B$1:$L$62</definedName>
    <definedName name="_xlnm.Print_Area" localSheetId="0">'FONDEREG (2)'!$A$1:$H$95</definedName>
    <definedName name="_xlnm.Print_Titles" localSheetId="1">FONDEREG!$1:$6</definedName>
    <definedName name="_xlnm.Print_Titles" localSheetId="0">'FONDEREG (2)'!$1:$6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57" i="2" l="1"/>
  <c r="H58" i="2"/>
  <c r="I53" i="2" l="1"/>
  <c r="J8" i="2"/>
  <c r="J11" i="2"/>
  <c r="J12" i="2"/>
  <c r="J15" i="2"/>
  <c r="J18" i="2"/>
  <c r="J21" i="2"/>
  <c r="J24" i="2"/>
  <c r="J25" i="2"/>
  <c r="J26" i="2"/>
  <c r="J27" i="2"/>
  <c r="J28" i="2"/>
  <c r="J29" i="2"/>
  <c r="J30" i="2"/>
  <c r="J31" i="2"/>
  <c r="J34" i="2"/>
  <c r="J35" i="2"/>
  <c r="J36" i="2"/>
  <c r="J37" i="2"/>
  <c r="J38" i="2"/>
  <c r="J39" i="2"/>
  <c r="J40" i="2"/>
  <c r="J41" i="2"/>
  <c r="J43" i="2"/>
  <c r="J49" i="2"/>
  <c r="J54" i="2"/>
  <c r="J56" i="2"/>
  <c r="J7" i="2"/>
  <c r="J53" i="2" l="1"/>
  <c r="J58" i="2" s="1"/>
  <c r="I58" i="2"/>
</calcChain>
</file>

<file path=xl/sharedStrings.xml><?xml version="1.0" encoding="utf-8"?>
<sst xmlns="http://schemas.openxmlformats.org/spreadsheetml/2006/main" count="552" uniqueCount="320">
  <si>
    <t>SECRETARÍA DE INFRAESTRUCTURA Y OBRA PÚBLICA</t>
  </si>
  <si>
    <t xml:space="preserve">No. </t>
  </si>
  <si>
    <t>Localización</t>
  </si>
  <si>
    <t>Municipio</t>
  </si>
  <si>
    <t>Localidad</t>
  </si>
  <si>
    <t>Región</t>
  </si>
  <si>
    <t xml:space="preserve">Nombre de la obra </t>
  </si>
  <si>
    <t xml:space="preserve">FONDO COMPLEMENTARIO PARA EL DESARROLLO REGIONAL (FONDEREG 2020) </t>
  </si>
  <si>
    <t>Cihuatlán</t>
  </si>
  <si>
    <t>San Martín de Bolaños</t>
  </si>
  <si>
    <t>Acatlán de Juárez</t>
  </si>
  <si>
    <t>Tepatitlán de Morelos</t>
  </si>
  <si>
    <t>Unión de Tula</t>
  </si>
  <si>
    <t>Etzatlán</t>
  </si>
  <si>
    <t>El Salto</t>
  </si>
  <si>
    <t>Amacueca</t>
  </si>
  <si>
    <t>Ayutla</t>
  </si>
  <si>
    <t>El Arenal</t>
  </si>
  <si>
    <t>Hostotipaquillo</t>
  </si>
  <si>
    <t>Jocotepec</t>
  </si>
  <si>
    <t>Juchitlán</t>
  </si>
  <si>
    <t>Ocotlán</t>
  </si>
  <si>
    <t>San Juanito de Escobedo</t>
  </si>
  <si>
    <t>San Julián</t>
  </si>
  <si>
    <t>San Martín Hidalgo</t>
  </si>
  <si>
    <t>Tonila</t>
  </si>
  <si>
    <t>Villa Purificación</t>
  </si>
  <si>
    <t>La Huerta</t>
  </si>
  <si>
    <t>Tala</t>
  </si>
  <si>
    <t>Zapotlanejo</t>
  </si>
  <si>
    <t>Terminación del Centro de Salud de la cabecera municipal de Amacueca, Jalisco</t>
  </si>
  <si>
    <t>TOTAL</t>
  </si>
  <si>
    <t>ANEXO I DE LA SEGUNDA SESIÓN ORDINARIA DE LA MESA INTERINSTITUCIONAL DE PRESUPUESTO PARTICIPATIVO</t>
  </si>
  <si>
    <t>Tipo de Infraestructura</t>
  </si>
  <si>
    <t>Inversión</t>
  </si>
  <si>
    <t>Pavimentación con concreto hidráulico en calle Juárez entre carretera federal 80 y calle Lic. González Gallo, ubicada en la delegación Pegueros, en el municipio de Tepatitlán de Morelos, Jalisco.</t>
  </si>
  <si>
    <t>Rehabilitación de Escuela Primaria Benito Juárez, en la Cabecera Municipal de Atenguillo, Jalisco.</t>
  </si>
  <si>
    <t>Rehabilitación de la escuela primaria Judith Michel Fernández con clave 14EP0186U Ubicada en la cabecera municipal de Cuautla, Jalisco</t>
  </si>
  <si>
    <t>Construcción de cancha de futbol, cancha de usos múltiples, módulo de ingreso, área de gimnasio al aire libre, área de juegos infantiles y muro perimetral con malla ciclón, en la Unidad Deportiva "Las Norias", en la colonia Las Norias, en el municipio de El Arenal, Jalisco.</t>
  </si>
  <si>
    <t>Construcción de pavimento en vialidad con mezcla asfáltica en la Av. Del Campesino, entre calle Lázaro Cárdenas y calle Francisco Villa, delegación San José del XV, en el municipio de El Salto, Jalisco.</t>
  </si>
  <si>
    <t>Construcción de pavimento en vialidad con mezcla asfáltica en la Av. Lázaro Cárdenas, entre calle San Felipe y calle Del Campesino, delegación San José del XV, en el municipio de El Salto, Jalisco.</t>
  </si>
  <si>
    <t>Construcción de Centro de Salud Especializado en Jilotlán de los Dolores, Jalisco</t>
  </si>
  <si>
    <t xml:space="preserve">Pavimentación con concreto hidráulico, construcción de machuelos y banquetas, instalación de red de drenaje sanitario y red de agua potable en la calle Hidalgo en el municipio de La Barca, Jalisco </t>
  </si>
  <si>
    <t xml:space="preserve">Pavimentación con concreto hidráulico, construcción de machuelos y banquetas, instalación de red de drenaje sanitario y red de agua potable en la calle Vicente Guerrero, en el municipio de La Barca, Jalisco </t>
  </si>
  <si>
    <t>Construcción de pavimento con concreto hidráulico, construcción de machuelos y banquetas, instalación de red de drenaje sanitario y red de agua potable en la calle Narciso Santiago, entre las calles José Ma. Munguía y Nardo, municipio de La Barca, Jalisco.</t>
  </si>
  <si>
    <t>Construcción de Servicios Hidrosanitarios, machuelos, banquetas y pavimento hidráulico en las calles Cristóbal Colón, Jacinto Cortina, Allende, Fco. I. Madero y 5 de Junio en municipio de San Gabriel, Jalisco</t>
  </si>
  <si>
    <t>Rehabilitación de la Unidad Deportiva en el municipio de Santa María de los Ángeles, Jalisco.</t>
  </si>
  <si>
    <t>Construcción de Unidad Deportiva y centro comunitario en la delegación de San Isidro Mazatepec, en el municipio de Tala, Jalisco.</t>
  </si>
  <si>
    <t>Rehabilitación de la Escuela Primara Ignacio Allende, delegación Cuisillos, en el municipio de Tala, Jalisco</t>
  </si>
  <si>
    <t>Rehabilitación de la Escuela CAM Ignacio Manuel Altamirano, en la cabecera municipal, del municipio de Tala, jalisco</t>
  </si>
  <si>
    <t>Pavimentación de carriles del Boulevard Acatic, en el municipio de Tepatitlán de Morelos, Jalisco</t>
  </si>
  <si>
    <t>Construcción del libramiento en la cabecera municipal de Tequila, Jalisco.</t>
  </si>
  <si>
    <t>Construcción de camino de acceso a base de la Guardia Nacional, en el predio El Castillo, municipio de Tequila, Jalisco.</t>
  </si>
  <si>
    <t>Terminación de la construcción del polideportivo de Puente Grande, ubicado en la colonia Tololotlán y Puente Grande, en el municipio de Tonalá Jalisco.</t>
  </si>
  <si>
    <t>Construcción de cancha de futbol profesional con pasto sintético y pista de atletismo con pavimento elástico en la Unidad Deportiva de la cabecera Municipal de Totatiche, Jalisco</t>
  </si>
  <si>
    <t>Construcción de electrificación en la colonia popular de Jesús, en la localidad de San Luis Soyatlán, municipio de Tuxcueca, Jalisco</t>
  </si>
  <si>
    <t>Construcción de electrificación en la colonia popular de Las Brisas, en la localidad de San Luis Soyatlán, municipio de Tuxcueca, Jalisco</t>
  </si>
  <si>
    <t>Construcción de la Escuela Primaria Marica Acero V. CCT14EPR122L T/M y Y14EPR083FTC, segunda etapa, ubicada en el municipio de Villa Hidalgo, Jalisco.</t>
  </si>
  <si>
    <t>Rehabilitación del Centro de Salud de la cabecera municipal de Acatlán de Juárez, Jalisco</t>
  </si>
  <si>
    <t>Rehabilitación del Centro de Salud de la cabecera municipal de Ahualulco de Mercado, Jalisco</t>
  </si>
  <si>
    <t>Rehabilitación del Centro de Salud de la cabecera municipal de Atenguillo, Jalisco</t>
  </si>
  <si>
    <t>Rehabilitación del Centro de Salud en la cabecera municipal de Ayutla, Jalisco</t>
  </si>
  <si>
    <t>Rehabilitación del Centro de Salud en El Tuito, municipio de Cabo Corrientes, Jalisco</t>
  </si>
  <si>
    <t>Rehabilitación de Centro de Salud Comunidad el Aguacate, municipio de Cihuatlán, Jalisco</t>
  </si>
  <si>
    <t>Rehabilitación del CAM, ubicado en el municipio de El Arenal, Jalisco</t>
  </si>
  <si>
    <t>Rehabilitación de Centro de salud en la cabecera municipal de El Arenal, Jalisco</t>
  </si>
  <si>
    <t>Rehabilitación de Centro de salud en la cabecera municipal de Etzatlán, Jalisco</t>
  </si>
  <si>
    <t>Rehabilitación de Centro de salud en la cabecera municipal de Ixtlahuacán del Río, Jalisco</t>
  </si>
  <si>
    <t>Rehabilitación de Centro de salud en la cabecera municipal de Jesús María, Jalisco</t>
  </si>
  <si>
    <t>Construcción de la segunda Etapa y Terminación de Centro de Salud en la Localidad de San Cristóbal Zapotitlán, municipio de Jocotepec, Jalisco.</t>
  </si>
  <si>
    <t>Rehabilitación de escuela en el Rebalsito, municipio de La Huerta, Jalisco.</t>
  </si>
  <si>
    <t>Construcción de la primera etapa del Hospital General Regional de Ocotlán, Jalisco.</t>
  </si>
  <si>
    <t>Rehabilitación de Centro de salud en la cabecera municipal de San Juanito de Escobedo, Jalisco.</t>
  </si>
  <si>
    <t>Rehabilitación de Centro de Salud de Servicios Ampliados San Julián, Jalisco.</t>
  </si>
  <si>
    <t>Rehabilitación de Centro de salud en la cabecera municipal de San Martín de Bolaños, Jalisco.</t>
  </si>
  <si>
    <t>Rehabilitación de Centro de salud en la cabecera municipal de San Martín Hidalgo, Jalisco.</t>
  </si>
  <si>
    <t>Terminación de Centro de Salud, Aguilillas, municipio de Tepatitlán de Morelos, Jalisco.</t>
  </si>
  <si>
    <t>Terminación de Centro de Salud, Los Sauces, municipio de Tepatitlán de Morelos, Jalisco.</t>
  </si>
  <si>
    <t>Rehabilitación de la Escuela Ignacio Zaragoza, ubicada en el municipio de Tonaya, Jalisco.</t>
  </si>
  <si>
    <t>Rehabilitación de CECYTEJ, ubicado en el municipio de Tonaya, Jalisco.</t>
  </si>
  <si>
    <t>Rehabilitación de casa de salud de la comunidad de Coatlancillo, municipio de Tonaya, Jalisco.</t>
  </si>
  <si>
    <t>Rehabilitación de Centro de salud en la cabecera municipal de Tonila, Jalisco.</t>
  </si>
  <si>
    <t>Construcción de la primera etapa del Hospital de primer contacto en cabecera municipal (sala de expulsión), ubicado en el municipio de Unión de Tula, Jalisco.</t>
  </si>
  <si>
    <t>Rehabilitación de Centro de salud en la cabecera municipal de Villa Purificación, Jalisco.</t>
  </si>
  <si>
    <t>Rehabilitación de Centro de salud en la cabecera municipal de Zacoalco de Torres, Jalisco.</t>
  </si>
  <si>
    <t>Rehabilitación de Telesecundaria Isidro Castillo Pérez, ubicada en el municipio de Zapotlanejo, Jalisco.</t>
  </si>
  <si>
    <t>Rehabilitación y ampliación del Centro de Salud de la cabecera municipal de Cuautla, Jalisco.</t>
  </si>
  <si>
    <t>Rehabilitación de COBAEJ, municipio de Cuautla, Jalisco.</t>
  </si>
  <si>
    <t>Rehabilitación de Centro de salud en la cabecera municipal de Jalostotitlán, Jalisco.</t>
  </si>
  <si>
    <t>Rehabilitación de Centro de salud en la cabecera municipal de Juchitlán, Jalisco.</t>
  </si>
  <si>
    <t>Rehabilitación de Escuela Wilebalda Rodríguez Jiménez, ubicada en el municipio de Mexticacán, Jalisco.</t>
  </si>
  <si>
    <t>Rehabilitación de Centro de salud en la cabecera municipal de San Cristóbal de la Barranca, Jalisco.</t>
  </si>
  <si>
    <t>Rehabilitación de Centro de salud en la cabecera municipal de Valle de Guadalupe, Jalisco.</t>
  </si>
  <si>
    <t>Rehabilitación de Centro de salud en la cabecera municipal de Valle de Juárez, Jalisco.</t>
  </si>
  <si>
    <t>Rehabilitación de Centro de Salud de la cabecera municipal Chiquilistlán, Jalisco.</t>
  </si>
  <si>
    <t>Rehabilitación de Escuela Secundaria Santos Degollado, en la cabecera municipal de Degollado, Jalisco.</t>
  </si>
  <si>
    <t>Rehabilitación del Centro de Salud en la cabecera municipal de Magdalena, Jalisco</t>
  </si>
  <si>
    <t>Rehabilitación área de espera del Hospital Regional, municipio de Magdalena, Jalisco</t>
  </si>
  <si>
    <t>Rehabilitación de Centro de salud en la cabecera municipal de Santa María del Oro, Jalisco</t>
  </si>
  <si>
    <t>Rehabilitación de Centro de salud en la cabecera municipal de Tizapán el Alto, Jalisco</t>
  </si>
  <si>
    <t>Rehabilitación de la Escuela Emiliano Zapata, municipio de Magdalena, Jalisco</t>
  </si>
  <si>
    <t>Rehabilitación de Centro de Salud en la cabecera municipal de Hostotipaquillo, Jalisco</t>
  </si>
  <si>
    <t>Rehabilitación de Centro de Salud en la cabecera municipal de Concepción de Buenos Aires, Jalisco</t>
  </si>
  <si>
    <t>Rehabilitación de Centro de Salud en la cabecera municipal de Guachinango, Jalisco</t>
  </si>
  <si>
    <t>Rehabilitación de Centro de Salud en la cabecera municipal de La Manzanilla de la Paz, Jalisco</t>
  </si>
  <si>
    <t>Rehabilitación de Centro de Salud en la cabecera municipal de Mazamitla, Jalisco</t>
  </si>
  <si>
    <t>Rehabilitación de Escuela Idolina Gaona, educación especial municipio de Cocula, Jalisco</t>
  </si>
  <si>
    <t>Rehabilitación de Centro de Salud en la cabecera municipal de Pihuamo, Jalisco</t>
  </si>
  <si>
    <t>Rehabilitación de la Escuela Primaria Benito Juárez, en la cabecera municipal de Unión de Tula, Jalisco.</t>
  </si>
  <si>
    <t>Rehabilitación jardín de Niños María Amparo Camacho CCT 14DJN0125R, en el municipio de Juchitlán, Jalisco.</t>
  </si>
  <si>
    <t>Rehabilitación del Preescolar El Chamizal CCT 14DJN1709A, ubicado en la cabecera municipal de Pihuamo, Jalisco.</t>
  </si>
  <si>
    <t>Rehabilitación de la Escuela Normal en la localidad de Atequiza, municipio de Ixtlahuacán de los Membrillos, Jalisco.</t>
  </si>
  <si>
    <t>Rehabilitación de la Escuela Rosario Castellanos en la cabecera municipal, de Tuxpan, Jalisco.</t>
  </si>
  <si>
    <t>Rehabilitación de la Escuela 20 de Noviembre ubicada en el municipio de Jesús María, Jalisco.</t>
  </si>
  <si>
    <t>Rehabilitación de Centro de Salud de cabecera de Cocula, Jalisco.</t>
  </si>
  <si>
    <t>Rehabilitación de la Escuela Secundaria 30 ubicada en el municipio de Valle de Juárez, Jalisco. Segunda etapa</t>
  </si>
  <si>
    <t>Rehabilitación de la escuela Alfredo R. Plascencia, ubicada en el municipio de Jalostotitlán, Jalisco. Segunda etapa</t>
  </si>
  <si>
    <t>Rehabilitación de Escuela Prisciliano Sánchez ubicada en el municipio de Ejutla, Jalisco.</t>
  </si>
  <si>
    <t>Rehabilitación de Centro de Salud en el municipio de San Diego de Alejandría, Jalisco.</t>
  </si>
  <si>
    <t>Rehabilitación de Centro de salud en la cabecera municipal de Atengo, Jalisco.</t>
  </si>
  <si>
    <t>Rehabilitación de Escuela ubicada en el municipio de Mazamitla, Jalisco.</t>
  </si>
  <si>
    <t>Atenguillo</t>
  </si>
  <si>
    <t>Cuautla</t>
  </si>
  <si>
    <t>Jilotlán de los Dolores</t>
  </si>
  <si>
    <t>La Barca</t>
  </si>
  <si>
    <t>San Gabriel</t>
  </si>
  <si>
    <t>Santa María de los Ángeles</t>
  </si>
  <si>
    <t>Tequila</t>
  </si>
  <si>
    <t>Tonalá</t>
  </si>
  <si>
    <t>Totatiche</t>
  </si>
  <si>
    <t>Tuxcueca</t>
  </si>
  <si>
    <t>Villa Hidalgo</t>
  </si>
  <si>
    <t>Ahualulco de Mercado</t>
  </si>
  <si>
    <t>Atotonilco el Alto</t>
  </si>
  <si>
    <t>Cabo Corrientes</t>
  </si>
  <si>
    <t>Jesús María</t>
  </si>
  <si>
    <t>Tonaya</t>
  </si>
  <si>
    <t>Zacoalco de Torres</t>
  </si>
  <si>
    <t>Jalostotitlán</t>
  </si>
  <si>
    <t>Mexticacán</t>
  </si>
  <si>
    <t>San Cristóbal de la Barranca</t>
  </si>
  <si>
    <t>Valle de Guadalupe</t>
  </si>
  <si>
    <t>Valle de Juárez</t>
  </si>
  <si>
    <t>Chiquilistlán</t>
  </si>
  <si>
    <t>Degollado</t>
  </si>
  <si>
    <t>Magdalena</t>
  </si>
  <si>
    <t>Santa María del Oro</t>
  </si>
  <si>
    <t>Tizapán el Alto</t>
  </si>
  <si>
    <t>Concepcián de Buenos Aires</t>
  </si>
  <si>
    <t>Guachinango</t>
  </si>
  <si>
    <t>La Manzanilla de la Paz</t>
  </si>
  <si>
    <t>Mazamitla</t>
  </si>
  <si>
    <t>Cocula</t>
  </si>
  <si>
    <t>Pihuamo</t>
  </si>
  <si>
    <t>Ixtlahuacán de los Membrillos</t>
  </si>
  <si>
    <t>Tuxpán</t>
  </si>
  <si>
    <t>Ejutla</t>
  </si>
  <si>
    <t>Atengo</t>
  </si>
  <si>
    <t>SEGUNDA CARTERA DE PROYECTOS</t>
  </si>
  <si>
    <t>Ixtlahuacán del Río</t>
  </si>
  <si>
    <t>San Diego de Alejandría</t>
  </si>
  <si>
    <t>Rehabilitación del Centro de Salud en San Francisco de Asís, en el municipio de Atotonilco el Alto, Jalisco</t>
  </si>
  <si>
    <t>ACATLAN DE JUAREZ</t>
  </si>
  <si>
    <t>ATENGO</t>
  </si>
  <si>
    <t>CHIQUILISTLAN</t>
  </si>
  <si>
    <t>CIHUATLAN</t>
  </si>
  <si>
    <t>Concepcion de Buenos Aires</t>
  </si>
  <si>
    <t>Etzatlan</t>
  </si>
  <si>
    <t>Ixtlahuacan de los Membrillos</t>
  </si>
  <si>
    <t>Ixtlahuacan del Rio</t>
  </si>
  <si>
    <t>Jalostotitlan</t>
  </si>
  <si>
    <t>JESUS MARIA</t>
  </si>
  <si>
    <t>Juchitlan</t>
  </si>
  <si>
    <t>Mexticacan</t>
  </si>
  <si>
    <t>Ocotlan</t>
  </si>
  <si>
    <t>San Cristobal de la Barranca</t>
  </si>
  <si>
    <t>SAN DIEGO DE ALEJANDRIA</t>
  </si>
  <si>
    <t>San Julian</t>
  </si>
  <si>
    <t>San Martin de Bolaños</t>
  </si>
  <si>
    <t>San Martin Hidalgo</t>
  </si>
  <si>
    <t>Santa Maria del Oro</t>
  </si>
  <si>
    <t>Tepatitlan de Morelos</t>
  </si>
  <si>
    <t>Tizapan el Alto</t>
  </si>
  <si>
    <t>Tuxpan</t>
  </si>
  <si>
    <t>Union de Tula</t>
  </si>
  <si>
    <t>Valle de Juarez</t>
  </si>
  <si>
    <t>Villa Purificacion</t>
  </si>
  <si>
    <t>Zapotlán el Grande</t>
  </si>
  <si>
    <t xml:space="preserve">FONDO COMPLEMENTARIO PARA EL DESARROLLO REGIONAL (FONDEREG 2021) </t>
  </si>
  <si>
    <t>Tapalpa</t>
  </si>
  <si>
    <t>Sayula</t>
  </si>
  <si>
    <t>Cuautitlán de García Barragán</t>
  </si>
  <si>
    <t>Huejuquilla El Alto</t>
  </si>
  <si>
    <t>Construcción de Centro de Salud en la Localidad de San Cristóbal Zapotitlán, municipio de Jocotepec, Jalisco.</t>
  </si>
  <si>
    <t>Rehabilitación del Centro de Salud San Miguel el Alto, CLUES JCSSA004785, en el municipio de San Miguel el Alto, Jalisco.</t>
  </si>
  <si>
    <t>Rehabilitación del Centro de Salud, ubicado en la cabecera municipal de Villa Corona, Jalisco.</t>
  </si>
  <si>
    <t>San Miguel el Alto</t>
  </si>
  <si>
    <t>Villa Corona</t>
  </si>
  <si>
    <t>Ameca</t>
  </si>
  <si>
    <t>Puerto Vallarta</t>
  </si>
  <si>
    <t>Construcción de batería de unidades de bombeo para el aprovechamiento de la Cuenca Baja del Rio San Nicolás (Zona de Riego), Municipio de Tomatlán, Jalisco.</t>
  </si>
  <si>
    <t>Tomatlán</t>
  </si>
  <si>
    <t>Tecolotlán</t>
  </si>
  <si>
    <t>Sur</t>
  </si>
  <si>
    <t>Costa Sur</t>
  </si>
  <si>
    <t>Sureste</t>
  </si>
  <si>
    <t>Ciénega</t>
  </si>
  <si>
    <t>Lagunas</t>
  </si>
  <si>
    <t>Valles</t>
  </si>
  <si>
    <t>Sierra de Amula</t>
  </si>
  <si>
    <t>Altos Sur</t>
  </si>
  <si>
    <t>Centro</t>
  </si>
  <si>
    <t>Norte</t>
  </si>
  <si>
    <t>Costa Sierra Occidental</t>
  </si>
  <si>
    <t>Salud</t>
  </si>
  <si>
    <t>Infraestructura Urbana</t>
  </si>
  <si>
    <t>Educación</t>
  </si>
  <si>
    <t>Deportiva, cultural, recreativa y turística</t>
  </si>
  <si>
    <t>Agua</t>
  </si>
  <si>
    <t>Caminos y carreteras intermunicipal y municipal</t>
  </si>
  <si>
    <t>Construcción del Centro de Salud con servicios ampliados, en el municipio de Cuautitlán de García Barragán, Jalisco.</t>
  </si>
  <si>
    <t>Construcción de Centro de Salud Especializado en Jilotlán de los Dolores, Jalisco.</t>
  </si>
  <si>
    <t xml:space="preserve">Construcción del Hospital General Regional en el municipio de Ocotlán, Jalisco. </t>
  </si>
  <si>
    <t>Construcción de Hospital comunitario en la cabecera municipal de Sayula, Jalisco.</t>
  </si>
  <si>
    <t>Construcción de Hospital Comunitario en la cabecera municipal de Tapalpa, Jalisco.</t>
  </si>
  <si>
    <t>Construcción de Hospital Comunitario en el municipio de Tequila, Jalisco.</t>
  </si>
  <si>
    <t>Construcción del Hospital de primer contacto en cabecera municipal, en el municipio de Unión de Tula. Jalisco.</t>
  </si>
  <si>
    <t xml:space="preserve">Construcción de Centro de Salud, CLUES JCSSA002475, en el municipio de Hostotipaquillo, Jalisco. </t>
  </si>
  <si>
    <t>Terminación del Centro de Salud Aguilillas, ubicado en el municipio de Tepatitlán de Morelos, Jalisco</t>
  </si>
  <si>
    <t>Rehabilitación del centro de salud ubicado en la cabecera municipal de Tizapán el Alto, Jalisco.</t>
  </si>
  <si>
    <t>Construcción de alberca ubicada en la Unidad Deportiva Tecolotlán, en el municipio de Tecolotlán, Jalisco</t>
  </si>
  <si>
    <t>Construcción Unidad deportiva en la localidad de Juanacatlán, municipio de Tapalpa, Jalisco.</t>
  </si>
  <si>
    <t>Rehabilitación de la unidad deportiva en la cabecera municipal de Tuxcueca, Jalisco.</t>
  </si>
  <si>
    <t xml:space="preserve">Construcción de la Unidad Deportiva "Hugo Sánchez Márquez" en la Cabecera Municipal, de Ahualulco de Mercado, Jalisco. </t>
  </si>
  <si>
    <t>Rehabilitación de Unidad Deportiva Liberación, en la cabecera municipal de Ameca, Jalisco.</t>
  </si>
  <si>
    <r>
      <t>Rehabilitación de la Unidad Deportiva en la delegación de Tepec, municipio de Amacueca, Jalisco.</t>
    </r>
    <r>
      <rPr>
        <sz val="10"/>
        <color rgb="FFFF0000"/>
        <rFont val="Calibri"/>
        <family val="2"/>
      </rPr>
      <t/>
    </r>
  </si>
  <si>
    <r>
      <t>Construcción del malecón en Ciudad Guzmán, en el Municipio de Zapotlán El Grande, Jalisco.</t>
    </r>
    <r>
      <rPr>
        <sz val="10"/>
        <color rgb="FFFF0000"/>
        <rFont val="Calibri"/>
        <family val="2"/>
      </rPr>
      <t/>
    </r>
  </si>
  <si>
    <t>Construcción, rehabilitación y conservación, de la carretera Bolaños- Huejuquilla El Alto  subtramo: Paso del Oso-Huejuquilla El Alto, municipio de Huejuquilla El Alto, Jalisco.</t>
  </si>
  <si>
    <t>Construcción de ciclovía Chapala - Jocotepec, en el municipio de Jocotepec, Jalisco.</t>
  </si>
  <si>
    <t>Pavimentación de carriles laterales, ciclovía, banquetas, paisaje y entorno urbano, del Boulevard Francisco Medina Ascencio, en la cabecera municipal de Puerto Vallarta, Jalisco.</t>
  </si>
  <si>
    <t xml:space="preserve">Construcción de la Casa del Estudiante en el municipio de Puerto Vallarta, Jalisco. </t>
  </si>
  <si>
    <t>Rehabilitación de la unidad deportiva regional, en el municipio de Tizapán El Alto, Jalisco.</t>
  </si>
  <si>
    <t xml:space="preserve">Rehabilitación de Unidad deportiva en Atequiza, en el municipio de Ixtlahuacán de los Membrillos, Jalisco </t>
  </si>
  <si>
    <t>Ampliación o reducción</t>
  </si>
  <si>
    <t>Inversión Modificada</t>
  </si>
  <si>
    <t>Altos Norte</t>
  </si>
  <si>
    <t>Lagos de Moreno</t>
  </si>
  <si>
    <t>Otros</t>
  </si>
  <si>
    <t>-</t>
  </si>
  <si>
    <t>Inversión Autorizada</t>
  </si>
  <si>
    <t>Rehabilitación de infraestructura y equipamiento para el Centro de Atención de Llamadas de Emergencia del municipio de Lagos de Moreno, Jalisco. Frente 1</t>
  </si>
  <si>
    <t>Se canceló en sesión del 25 de junio</t>
  </si>
  <si>
    <t>Nombre del objeto de contrato</t>
  </si>
  <si>
    <t>Ejecutor</t>
  </si>
  <si>
    <t>SIOP</t>
  </si>
  <si>
    <t>SEGUNDA MODIFICACIÓN A LA PRIMERA CARTERA DE PROYECTOS</t>
  </si>
  <si>
    <t>ANEXO I DE LA SEGUNDA SESIÓN EXTRAORDINARIA DE LA MESA DE INVERSIÓN PÚBLICA</t>
  </si>
  <si>
    <t>Comentarios</t>
  </si>
  <si>
    <t>Cancelada</t>
  </si>
  <si>
    <r>
      <t xml:space="preserve">Construcción del Centro de Salud con servicios ampliados, en el municipio de Cuautitlán de García Barragán, Jalisco. </t>
    </r>
    <r>
      <rPr>
        <b/>
        <sz val="11"/>
        <color rgb="FFFF0000"/>
        <rFont val="Calibri"/>
        <family val="2"/>
      </rPr>
      <t>Segunda Etapa.</t>
    </r>
  </si>
  <si>
    <r>
      <t xml:space="preserve">Construcción de centro de salud en la localidad de San Cristóbal Zapotitlán, municipio de Jocotepec, Jalisco. </t>
    </r>
    <r>
      <rPr>
        <b/>
        <sz val="11"/>
        <color rgb="FFFF0000"/>
        <rFont val="Calibri"/>
        <family val="2"/>
      </rPr>
      <t>Segunda etapa. Frente 1</t>
    </r>
  </si>
  <si>
    <r>
      <rPr>
        <sz val="11"/>
        <color rgb="FF000000"/>
        <rFont val="Calibri"/>
        <family val="2"/>
      </rPr>
      <t xml:space="preserve">Construcción del hospital general regional en el municipio de Ocotlán, Jalisco. Segunda etapa. </t>
    </r>
    <r>
      <rPr>
        <b/>
        <sz val="11"/>
        <color rgb="FFFF0000"/>
        <rFont val="Calibri"/>
        <family val="2"/>
      </rPr>
      <t>Frente 1</t>
    </r>
  </si>
  <si>
    <r>
      <rPr>
        <sz val="11"/>
        <color rgb="FF000000"/>
        <rFont val="Calibri"/>
        <family val="2"/>
      </rPr>
      <t xml:space="preserve">Construcción del hospital general regional en el municipio de Ocotlán, Jalisco. Segunda etapa. </t>
    </r>
    <r>
      <rPr>
        <b/>
        <sz val="11"/>
        <color rgb="FFFF0000"/>
        <rFont val="Calibri"/>
        <family val="2"/>
      </rPr>
      <t>Frente 2</t>
    </r>
  </si>
  <si>
    <r>
      <rPr>
        <sz val="11"/>
        <color rgb="FF000000"/>
        <rFont val="Calibri"/>
        <family val="2"/>
      </rPr>
      <t xml:space="preserve">Construcción del hospital general regional en el municipio de Ocotlán, Jalisco. Segunda etapa. </t>
    </r>
    <r>
      <rPr>
        <b/>
        <sz val="11"/>
        <color rgb="FFFF0000"/>
        <rFont val="Calibri"/>
        <family val="2"/>
      </rPr>
      <t>Frente 3</t>
    </r>
  </si>
  <si>
    <r>
      <t xml:space="preserve">Construcción de hospital comunitario en la cabecera municipal de Sayula, Jalisco. Segunda etapa. </t>
    </r>
    <r>
      <rPr>
        <b/>
        <sz val="11"/>
        <color rgb="FFFF0000"/>
        <rFont val="Calibri"/>
        <family val="2"/>
      </rPr>
      <t>Frente 1.</t>
    </r>
  </si>
  <si>
    <r>
      <t xml:space="preserve">Construcción de hospital comunitario en la cabecera municipal de Sayula, Jalisco. Segunda etapa. </t>
    </r>
    <r>
      <rPr>
        <b/>
        <sz val="11"/>
        <color rgb="FFFF0000"/>
        <rFont val="Calibri"/>
        <family val="2"/>
      </rPr>
      <t>Frente 2.</t>
    </r>
  </si>
  <si>
    <r>
      <t xml:space="preserve">Construcción de hospital comunitario en la cabecera municipal de Sayula, Jalisco. Segunda etapa. </t>
    </r>
    <r>
      <rPr>
        <b/>
        <sz val="11"/>
        <color rgb="FFFF0000"/>
        <rFont val="Calibri"/>
        <family val="2"/>
      </rPr>
      <t>Frente 3.</t>
    </r>
  </si>
  <si>
    <r>
      <t xml:space="preserve">Construcción de hospital comunitario en la cabecera municipal de Tapalpa, Jalisco. Tercera etapa. </t>
    </r>
    <r>
      <rPr>
        <b/>
        <sz val="11"/>
        <color rgb="FFFF0000"/>
        <rFont val="Calibri"/>
        <family val="2"/>
      </rPr>
      <t>Frente 1.</t>
    </r>
  </si>
  <si>
    <r>
      <t xml:space="preserve">Construcción de hospital comunitario en la cabecera municipal de Tapalpa, Jalisco. Tercera etapa. </t>
    </r>
    <r>
      <rPr>
        <b/>
        <sz val="11"/>
        <color rgb="FFFF0000"/>
        <rFont val="Calibri"/>
        <family val="2"/>
      </rPr>
      <t>Frente 2.</t>
    </r>
  </si>
  <si>
    <r>
      <t>Construcción de hospital comunitario en la cabecera municipal de Tapalpa, Jalisco. Tercera etapa.</t>
    </r>
    <r>
      <rPr>
        <b/>
        <sz val="11"/>
        <color rgb="FFFF0000"/>
        <rFont val="Calibri"/>
        <family val="2"/>
      </rPr>
      <t xml:space="preserve"> Frente 3.</t>
    </r>
  </si>
  <si>
    <r>
      <t xml:space="preserve">Construcción de Hospital Comunitario en el municipio de Tequila, Jalisco. Segunda etapa. </t>
    </r>
    <r>
      <rPr>
        <b/>
        <sz val="11"/>
        <color rgb="FFFF0000"/>
        <rFont val="Calibri"/>
        <family val="2"/>
      </rPr>
      <t>Frente 1</t>
    </r>
  </si>
  <si>
    <r>
      <t xml:space="preserve">Construcción de Hospital Comunitario en el municipio de Tequila, Jalisco. Segunda etapa. </t>
    </r>
    <r>
      <rPr>
        <b/>
        <sz val="11"/>
        <color rgb="FFFF0000"/>
        <rFont val="Calibri"/>
        <family val="2"/>
      </rPr>
      <t>Frente 2</t>
    </r>
  </si>
  <si>
    <r>
      <t xml:space="preserve">Construcción de Hospital Comunitario en el municipio de Tequila, Jalisco. Segunda etapa. </t>
    </r>
    <r>
      <rPr>
        <b/>
        <sz val="11"/>
        <color rgb="FFFF0000"/>
        <rFont val="Calibri"/>
        <family val="2"/>
      </rPr>
      <t>Frente 3</t>
    </r>
  </si>
  <si>
    <r>
      <t xml:space="preserve">Construcción de Centro de Salud, CLUES JCSSA002475, en el municipio de Hostotipaquillo, Jalisco. </t>
    </r>
    <r>
      <rPr>
        <b/>
        <sz val="11"/>
        <color rgb="FFFF0000"/>
        <rFont val="Calibri"/>
        <family val="2"/>
      </rPr>
      <t>Segunda etapa</t>
    </r>
  </si>
  <si>
    <r>
      <t xml:space="preserve">Rehabilitación del Centro de Salud San Miguel el Alto, CLUES JCSSA004785, en el municipio de San Miguel el Alto, Jalisco. </t>
    </r>
    <r>
      <rPr>
        <b/>
        <sz val="11"/>
        <color rgb="FFFF0000"/>
        <rFont val="Calibri"/>
        <family val="2"/>
      </rPr>
      <t>Segunda Etapa.</t>
    </r>
  </si>
  <si>
    <r>
      <t xml:space="preserve">Terminación del centro de salud aguilillas, ubicado en el municipio de Tepatitlán de Morelos, Jalisco. </t>
    </r>
    <r>
      <rPr>
        <b/>
        <sz val="11"/>
        <color rgb="FFFF0000"/>
        <rFont val="Calibri"/>
        <family val="2"/>
      </rPr>
      <t>Segunda etapa.</t>
    </r>
  </si>
  <si>
    <r>
      <t xml:space="preserve">Rehabilitación del Centro de Salud, ubicado en la cabecera municipal de Villa Corona, Jalisco. </t>
    </r>
    <r>
      <rPr>
        <b/>
        <sz val="11"/>
        <color rgb="FFFF0000"/>
        <rFont val="Calibri"/>
        <family val="2"/>
      </rPr>
      <t>Segunda Etapa.</t>
    </r>
  </si>
  <si>
    <r>
      <t xml:space="preserve">Rehabilitación del centro de salud ubicado en la cabecera municipal de Tizapán el Alto, Jalisco. </t>
    </r>
    <r>
      <rPr>
        <b/>
        <sz val="11"/>
        <color rgb="FFFF0000"/>
        <rFont val="Calibri"/>
        <family val="2"/>
      </rPr>
      <t>Segunda Etapa.</t>
    </r>
  </si>
  <si>
    <t>Rehabilitación de unidad deportiva en Atequiza, en el municipio de Ixtlahuacán de los Membrillos, Jalisco.</t>
  </si>
  <si>
    <r>
      <t>Construcción de alberca ubicada en la unidad deportiva Tecolotlán, en el municipio de Tecolotlán, Jalisco.</t>
    </r>
    <r>
      <rPr>
        <b/>
        <sz val="11"/>
        <color rgb="FFFF0000"/>
        <rFont val="Calibri"/>
        <family val="2"/>
      </rPr>
      <t xml:space="preserve"> Frente 1.</t>
    </r>
  </si>
  <si>
    <r>
      <t xml:space="preserve">Construcción de alberca ubicada en la unidad deportiva Tecolotlán, en el municipio de Tecolotlán, Jalisco. </t>
    </r>
    <r>
      <rPr>
        <b/>
        <sz val="11"/>
        <color rgb="FFFF0000"/>
        <rFont val="Calibri"/>
        <family val="2"/>
      </rPr>
      <t>Frente 2.</t>
    </r>
  </si>
  <si>
    <r>
      <t>Construcción de alberca ubicada en la unidad deportiva Tecolotlán, en el municipio de Tecolotlán, Jalisco.</t>
    </r>
    <r>
      <rPr>
        <b/>
        <sz val="11"/>
        <color rgb="FFFF0000"/>
        <rFont val="Calibri"/>
        <family val="2"/>
      </rPr>
      <t xml:space="preserve"> Frente 3.</t>
    </r>
  </si>
  <si>
    <r>
      <rPr>
        <b/>
        <sz val="11"/>
        <color rgb="FFFF0000"/>
        <rFont val="Calibri"/>
        <family val="2"/>
      </rPr>
      <t>Construcción de obra complementaria</t>
    </r>
    <r>
      <rPr>
        <sz val="11"/>
        <color rgb="FF000000"/>
        <rFont val="Calibri"/>
        <family val="2"/>
      </rPr>
      <t xml:space="preserve"> en la unidad deportiva en la localidad de Juanacatlán, municipio de Tapalpa, Jalisco.</t>
    </r>
  </si>
  <si>
    <r>
      <t xml:space="preserve">Rehabilitación de la Unidad Deportiva "Hugo Sánchez Márquez" en la Cabecera Municipal, de Ahualulco de Mercado, Jalisco. </t>
    </r>
    <r>
      <rPr>
        <b/>
        <sz val="11"/>
        <color rgb="FFFF0000"/>
        <rFont val="Calibri"/>
        <family val="2"/>
      </rPr>
      <t xml:space="preserve">Segunda etapa. Frente 1.     </t>
    </r>
  </si>
  <si>
    <r>
      <t xml:space="preserve">Rehabilitación de Unidad Deportiva Liberación, ubicada en el municipio de Ameca, Jalisco. </t>
    </r>
    <r>
      <rPr>
        <b/>
        <sz val="11"/>
        <color rgb="FFFF0000"/>
        <rFont val="Calibri"/>
        <family val="2"/>
      </rPr>
      <t>Tercera etapa.</t>
    </r>
  </si>
  <si>
    <t>Rehabilitación de la unidad deportiva en la delegación de Tepec, municipio de Amacueca, Jalisco. Segunda etapa.</t>
  </si>
  <si>
    <r>
      <t xml:space="preserve">Construcción de malecón en Ciudad Guzmán, en el municipio de Zapotlán El Grande, Jalisco. </t>
    </r>
    <r>
      <rPr>
        <b/>
        <sz val="11"/>
        <color rgb="FFFF0000"/>
        <rFont val="Calibri"/>
        <family val="2"/>
      </rPr>
      <t xml:space="preserve">Cuarta etapa.    </t>
    </r>
  </si>
  <si>
    <r>
      <t xml:space="preserve">Construcción, rehabilitación y conservación, de la carretera Bolaños- Huejuquilla el alto, subtramo: paso del Oso-Huejuquilla el alto, municipio de Huejuquilla el alto, Jalisco. </t>
    </r>
    <r>
      <rPr>
        <b/>
        <sz val="11"/>
        <color rgb="FFFF0000"/>
        <rFont val="Calibri"/>
        <family val="2"/>
      </rPr>
      <t>Frente 1.</t>
    </r>
  </si>
  <si>
    <r>
      <t xml:space="preserve">Construcción, rehabilitación y conservación, de la carretera Bolaños- Huejuquilla el alto, subtramo: paso del Oso-Huejuquilla el alto, municipio de Huejuquilla el alto, Jalisco. </t>
    </r>
    <r>
      <rPr>
        <b/>
        <sz val="11"/>
        <color rgb="FFFF0000"/>
        <rFont val="Calibri"/>
        <family val="2"/>
      </rPr>
      <t>Frente 2.</t>
    </r>
  </si>
  <si>
    <r>
      <t xml:space="preserve">Construcción de ciclovía Chapala - Jocotepec, en el municipio de Jocotepec, Jalisco. (Tramo San Juan Cosalá – Jocotepec). </t>
    </r>
    <r>
      <rPr>
        <b/>
        <sz val="11"/>
        <color rgb="FFFF0000"/>
        <rFont val="Calibri"/>
        <family val="2"/>
      </rPr>
      <t>Frente 1.</t>
    </r>
  </si>
  <si>
    <r>
      <t xml:space="preserve">Construcción de ciclovía Chapala - Jocotepec, en el municipio de Jocotepec, Jalisco. (Tramo San Juan Cosalá – Jocotepec). </t>
    </r>
    <r>
      <rPr>
        <b/>
        <sz val="11"/>
        <color rgb="FFFF0000"/>
        <rFont val="Calibri"/>
        <family val="2"/>
      </rPr>
      <t>Frente 2.</t>
    </r>
  </si>
  <si>
    <r>
      <t xml:space="preserve">Construcción de ciclovía Chapala - Jocotepec, en el municipio de Jocotepec, Jalisco. (Tramo San Juan Cosalá – Jocotepec). </t>
    </r>
    <r>
      <rPr>
        <b/>
        <sz val="11"/>
        <color rgb="FFFF0000"/>
        <rFont val="Calibri"/>
        <family val="2"/>
      </rPr>
      <t>Frente 3.</t>
    </r>
  </si>
  <si>
    <r>
      <t xml:space="preserve">Construcción de ciclovía Chapala - Jocotepec, en el municipio de Jocotepec, Jalisco. (Tramo San Juan Cosalá – Jocotepec). </t>
    </r>
    <r>
      <rPr>
        <b/>
        <sz val="11"/>
        <color rgb="FFFF0000"/>
        <rFont val="Calibri"/>
        <family val="2"/>
      </rPr>
      <t>Frente 4.</t>
    </r>
  </si>
  <si>
    <r>
      <t xml:space="preserve">Construcción de ciclovía Chapala - Jocotepec, en el municipio de Jocotepec, Jalisco. (Tramo San Juan Cosalá – Jocotepec). </t>
    </r>
    <r>
      <rPr>
        <b/>
        <sz val="11"/>
        <color rgb="FFFF0000"/>
        <rFont val="Calibri"/>
        <family val="2"/>
      </rPr>
      <t>Frente 5.</t>
    </r>
  </si>
  <si>
    <r>
      <t xml:space="preserve">Construcción de ciclovía Chapala - Jocotepec, en el municipio de Jocotepec, Jalisco. (Tramo San Juan Cosalá – Jocotepec). </t>
    </r>
    <r>
      <rPr>
        <b/>
        <sz val="11"/>
        <color rgb="FFFF0000"/>
        <rFont val="Calibri"/>
        <family val="2"/>
      </rPr>
      <t>Frente 6.</t>
    </r>
  </si>
  <si>
    <r>
      <t xml:space="preserve">Pavimentación de carriles laterales, ciclovía, banquetas, paisaje y entorno urbano, del boulevard Francisco Medina Ascencio, en la cabecera municipal de Puerto Vallarta, Jalisco. Segunda etapa. </t>
    </r>
    <r>
      <rPr>
        <b/>
        <sz val="11"/>
        <color rgb="FFFF0000"/>
        <rFont val="Calibri"/>
        <family val="2"/>
      </rPr>
      <t>Frente 1.</t>
    </r>
  </si>
  <si>
    <r>
      <t xml:space="preserve">Pavimentación de carriles laterales, ciclovía, banquetas, paisaje y entorno urbano, del boulevard Francisco Medina Ascencio, en la cabecera municipal de Puerto Vallarta, Jalisco. Segunda etapa. </t>
    </r>
    <r>
      <rPr>
        <b/>
        <sz val="11"/>
        <color rgb="FFFF0000"/>
        <rFont val="Calibri"/>
        <family val="2"/>
      </rPr>
      <t>Frente 2.</t>
    </r>
  </si>
  <si>
    <t>Construcción de red de media tensión en la lateral del Boulevard Francisco Medina Ascencio, en la cabecera municipal de Puerto Vallarta, Jalisco.</t>
  </si>
  <si>
    <t>Construcción de red eléctrica de media tensión sobre el Boulevard Francisco Medina Ascencio, municipio de Puerto Vallarta, Jalisco. Frente 2</t>
  </si>
  <si>
    <r>
      <t>Construcción de batería de unidades de bombeo para el aprovechamiento de la cuenca baja del rio San Nicolás (zona de riego), municipio de Tomatlán, Jalisco. (Línea de conducción del km. 4+620 al km. 7+172).</t>
    </r>
    <r>
      <rPr>
        <b/>
        <sz val="11"/>
        <rFont val="Calibri"/>
        <family val="2"/>
      </rPr>
      <t xml:space="preserve"> </t>
    </r>
    <r>
      <rPr>
        <b/>
        <sz val="11"/>
        <color rgb="FFFF0000"/>
        <rFont val="Calibri"/>
        <family val="2"/>
      </rPr>
      <t>Frente 1.</t>
    </r>
  </si>
  <si>
    <r>
      <t xml:space="preserve">Construcción de batería de unidades de bombeo para el aprovechamiento de la cuenca baja del rio San Nicolás (zona de riego), municipio de Tomatlán, Jalisco. (Línea de conducción del km. 4+620 al km. 7+172). </t>
    </r>
    <r>
      <rPr>
        <b/>
        <sz val="11"/>
        <color rgb="FFFF0000"/>
        <rFont val="Calibri"/>
        <family val="2"/>
      </rPr>
      <t>Frente 2.</t>
    </r>
  </si>
  <si>
    <t>Instalación de Planta de Emergencia y adecuaciones eléctricas en el Hospital de Servicios Ampliados, ubicado en el municipio de Pihuamo, Jalisco.</t>
  </si>
  <si>
    <t>Acción nueva</t>
  </si>
  <si>
    <t xml:space="preserve">Se modificó el nombre </t>
  </si>
  <si>
    <t xml:space="preserve">Se dispone el saldo
Se modificó el nombre </t>
  </si>
  <si>
    <t>Se dispone el saldo
Se lleva a cabo en 3 frentes de trabajo</t>
  </si>
  <si>
    <t>Se dispone el saldo
Se lleva a cabo en 4 frentes de trabajo</t>
  </si>
  <si>
    <t>Se lleva a cabo en 3 frentes de trabajo</t>
  </si>
  <si>
    <t>Se dispone el saldo</t>
  </si>
  <si>
    <t>Se incrementa el importe de la acción aprovechando saldos</t>
  </si>
  <si>
    <t>Sin cambio</t>
  </si>
  <si>
    <t>Se lleva a cabo en 2 frentes de trabajo</t>
  </si>
  <si>
    <t>Se lleva a cabo en 6 frentes de trabajo</t>
  </si>
  <si>
    <t>Se incrementa el importe de la acción aprovechando saldos
Se lleva a cabo en 3 frentes de trabajo</t>
  </si>
  <si>
    <t>Se modificó el nombre
Se lleva a cabo en 4 frentes de trabajo</t>
  </si>
  <si>
    <t xml:space="preserve">• La columna “Nombre del objeto de contrato” tiene el propósito de identificar los frentes de trabajo con los que le ejecutan las acciones, además de precisar el nombre con el que fueron contratadas.
• La columna de “Inversión Autorizada” refiere el recurso original autorizado. 
• La columna de “Ampliación o reducción” tiene el propósito de servir como balance de los movimientos de las acciones.
• La columna de “Inversión Modificada”, resulta de la sumatoria de la inversión autorizada y la reducción o ampliación según sea el caso. El resultado es el nuevo importe autorizado de cada acción.  </t>
  </si>
  <si>
    <t>Acción nueva en sesión del 25 de junio</t>
  </si>
  <si>
    <r>
      <t xml:space="preserve">Construcción de centro de salud especializado en Jilotlán de los Dolores, Jalisco. Segunda etapa. </t>
    </r>
    <r>
      <rPr>
        <b/>
        <sz val="11"/>
        <color rgb="FFFF0000"/>
        <rFont val="Calibri"/>
        <family val="2"/>
      </rPr>
      <t>Frente 1</t>
    </r>
  </si>
  <si>
    <r>
      <t xml:space="preserve">Construcción de centro de salud especializado en Jilotlán de los Dolores, Jalisco. Segunda etapa. </t>
    </r>
    <r>
      <rPr>
        <b/>
        <sz val="11"/>
        <color rgb="FFFF0000"/>
        <rFont val="Calibri"/>
        <family val="2"/>
      </rPr>
      <t>Frente 2</t>
    </r>
  </si>
  <si>
    <r>
      <t xml:space="preserve">Construcción de centro de salud especializado en Jilotlán de los Dolores, Jalisco. Segunda etapa. </t>
    </r>
    <r>
      <rPr>
        <b/>
        <sz val="11"/>
        <color rgb="FFFF0000"/>
        <rFont val="Calibri"/>
        <family val="2"/>
      </rPr>
      <t>Frente 3</t>
    </r>
    <r>
      <rPr>
        <sz val="11"/>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</si>
</sst>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00"/>
    <numFmt numFmtId="165" formatCode="_-\$* #,##0.00_-;&quot;-$&quot;* #,##0.00_-;_-\$* \-??_-;_-@_-"/>
    <numFmt numFmtId="166" formatCode="[$$]#,##0.00"/>
  </numFmts>
  <fonts count="21" x14ac:knownFonts="1">
    <font>
      <sz val="11"/>
      <color theme="1"/>
      <name val="Calibri"/>
      <family val="2"/>
      <scheme val="minor"/>
    </font>
    <font>
      <sz val="11"/>
      <color theme="1"/>
      <name val="Calibri"/>
      <family val="2"/>
      <scheme val="minor"/>
    </font>
    <font>
      <b/>
      <sz val="11"/>
      <color rgb="FFFFFFFF"/>
      <name val="Calibri"/>
      <family val="2"/>
    </font>
    <font>
      <sz val="11"/>
      <name val="Calibri"/>
      <family val="2"/>
      <scheme val="minor"/>
    </font>
    <font>
      <sz val="11"/>
      <color rgb="FF000000"/>
      <name val="Calibri"/>
      <family val="2"/>
      <charset val="1"/>
    </font>
    <font>
      <b/>
      <sz val="12"/>
      <color rgb="FF000000"/>
      <name val="Calibri"/>
      <family val="2"/>
      <scheme val="minor"/>
    </font>
    <font>
      <sz val="11"/>
      <color rgb="FFFF0000"/>
      <name val="Calibri"/>
      <family val="2"/>
      <scheme val="minor"/>
    </font>
    <font>
      <sz val="10"/>
      <name val="Calibri"/>
      <family val="2"/>
      <scheme val="minor"/>
    </font>
    <font>
      <b/>
      <sz val="11"/>
      <color rgb="FFFFFFFF"/>
      <name val="Calibri"/>
      <family val="2"/>
      <scheme val="minor"/>
    </font>
    <font>
      <sz val="11"/>
      <color rgb="FF000000"/>
      <name val="Calibri"/>
      <family val="2"/>
      <scheme val="minor"/>
    </font>
    <font>
      <sz val="10"/>
      <color rgb="FF000000"/>
      <name val="Century Gothic"/>
      <family val="2"/>
    </font>
    <font>
      <b/>
      <sz val="12"/>
      <color rgb="FFFFFFFF"/>
      <name val="Calibri"/>
      <family val="2"/>
    </font>
    <font>
      <sz val="11"/>
      <name val="Calibri"/>
      <family val="2"/>
    </font>
    <font>
      <sz val="11"/>
      <color rgb="FF000000"/>
      <name val="Calibri"/>
      <family val="2"/>
    </font>
    <font>
      <sz val="10"/>
      <color rgb="FFFF0000"/>
      <name val="Calibri"/>
      <family val="2"/>
    </font>
    <font>
      <b/>
      <sz val="11"/>
      <color rgb="FFFF0000"/>
      <name val="Calibri"/>
      <family val="2"/>
      <scheme val="minor"/>
    </font>
    <font>
      <b/>
      <sz val="11"/>
      <color rgb="FFFF0000"/>
      <name val="Calibri"/>
      <family val="2"/>
    </font>
    <font>
      <b/>
      <sz val="11"/>
      <name val="Calibri"/>
      <family val="2"/>
    </font>
    <font>
      <b/>
      <sz val="11"/>
      <color rgb="FF3333FF"/>
      <name val="Calibri"/>
      <family val="2"/>
      <scheme val="minor"/>
    </font>
    <font>
      <b/>
      <sz val="11"/>
      <color rgb="FF3333FF"/>
      <name val="Calibri"/>
      <family val="2"/>
    </font>
    <font>
      <sz val="8"/>
      <name val="Calibri"/>
      <family val="2"/>
      <scheme val="minor"/>
    </font>
  </fonts>
  <fills count="8">
    <fill>
      <patternFill patternType="none"/>
    </fill>
    <fill>
      <patternFill patternType="gray125"/>
    </fill>
    <fill>
      <patternFill patternType="solid">
        <fgColor rgb="FF009639"/>
        <bgColor rgb="FF009639"/>
      </patternFill>
    </fill>
    <fill>
      <patternFill patternType="solid">
        <fgColor theme="0"/>
        <bgColor rgb="FF000000"/>
      </patternFill>
    </fill>
    <fill>
      <patternFill patternType="solid">
        <fgColor theme="0"/>
        <bgColor indexed="64"/>
      </patternFill>
    </fill>
    <fill>
      <patternFill patternType="solid">
        <fgColor theme="0"/>
        <bgColor theme="0"/>
      </patternFill>
    </fill>
    <fill>
      <patternFill patternType="solid">
        <fgColor theme="2" tint="-9.9978637043366805E-2"/>
        <bgColor rgb="FF009639"/>
      </patternFill>
    </fill>
    <fill>
      <patternFill patternType="solid">
        <fgColor theme="2" tint="-9.9978637043366805E-2"/>
        <bgColor indexed="64"/>
      </patternFill>
    </fill>
  </fills>
  <borders count="7">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s>
  <cellStyleXfs count="5">
    <xf numFmtId="0" fontId="0" fillId="0" borderId="0"/>
    <xf numFmtId="44" fontId="1" fillId="0" borderId="0" applyFont="0" applyFill="0" applyBorder="0" applyAlignment="0" applyProtection="0"/>
    <xf numFmtId="165" fontId="4" fillId="0" borderId="0" applyBorder="0" applyProtection="0"/>
    <xf numFmtId="43" fontId="1" fillId="0" borderId="0" applyFont="0" applyFill="0" applyBorder="0" applyAlignment="0" applyProtection="0"/>
    <xf numFmtId="0" fontId="4" fillId="0" borderId="0"/>
  </cellStyleXfs>
  <cellXfs count="73">
    <xf numFmtId="0" fontId="0" fillId="0" borderId="0" xfId="0"/>
    <xf numFmtId="0" fontId="3" fillId="4" borderId="1" xfId="0" applyFont="1" applyFill="1" applyBorder="1" applyAlignment="1">
      <alignment horizontal="center" vertical="center" wrapText="1"/>
    </xf>
    <xf numFmtId="0" fontId="3" fillId="4" borderId="0" xfId="0" applyFont="1" applyFill="1" applyBorder="1" applyAlignment="1">
      <alignment vertical="center"/>
    </xf>
    <xf numFmtId="0" fontId="7" fillId="3" borderId="0" xfId="0" applyFont="1" applyFill="1" applyBorder="1" applyAlignment="1">
      <alignment horizontal="right" vertical="center" wrapText="1"/>
    </xf>
    <xf numFmtId="0" fontId="9"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164" fontId="9" fillId="4" borderId="1" xfId="0" applyNumberFormat="1" applyFont="1" applyFill="1" applyBorder="1" applyAlignment="1">
      <alignment horizontal="center" vertical="center" wrapText="1"/>
    </xf>
    <xf numFmtId="0" fontId="6" fillId="4" borderId="0" xfId="0" applyFont="1" applyFill="1" applyBorder="1" applyAlignment="1">
      <alignment vertical="center"/>
    </xf>
    <xf numFmtId="0" fontId="3" fillId="3" borderId="0" xfId="0" applyFont="1" applyFill="1" applyBorder="1" applyAlignment="1">
      <alignment horizontal="right" vertical="center" wrapText="1"/>
    </xf>
    <xf numFmtId="0" fontId="3" fillId="3" borderId="0" xfId="0" applyFont="1" applyFill="1" applyBorder="1" applyAlignment="1">
      <alignment vertical="center"/>
    </xf>
    <xf numFmtId="0" fontId="3" fillId="3" borderId="0" xfId="0" applyFont="1" applyFill="1" applyBorder="1" applyAlignment="1">
      <alignment vertical="center" wrapText="1"/>
    </xf>
    <xf numFmtId="0" fontId="3" fillId="4" borderId="0" xfId="0" applyFont="1" applyFill="1" applyBorder="1" applyAlignment="1">
      <alignment vertical="center" wrapText="1"/>
    </xf>
    <xf numFmtId="164" fontId="9" fillId="0" borderId="1" xfId="0" applyNumberFormat="1" applyFont="1" applyFill="1" applyBorder="1" applyAlignment="1">
      <alignment horizontal="center" vertical="center" wrapText="1"/>
    </xf>
    <xf numFmtId="0" fontId="3" fillId="3" borderId="0" xfId="0" applyFont="1" applyFill="1" applyAlignment="1">
      <alignment vertical="center"/>
    </xf>
    <xf numFmtId="0" fontId="3" fillId="4" borderId="0" xfId="0" applyFont="1" applyFill="1" applyAlignment="1">
      <alignment vertical="center"/>
    </xf>
    <xf numFmtId="0" fontId="5" fillId="3" borderId="0" xfId="0" applyFont="1" applyFill="1" applyAlignment="1">
      <alignment horizontal="center" vertical="center"/>
    </xf>
    <xf numFmtId="0" fontId="5" fillId="3" borderId="0" xfId="0" applyFont="1" applyFill="1" applyAlignment="1">
      <alignment horizontal="center" vertical="center"/>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44" fontId="8" fillId="2" borderId="0" xfId="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64" fontId="11" fillId="2" borderId="3" xfId="1"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164" fontId="13" fillId="0" borderId="1" xfId="3" applyNumberFormat="1" applyFont="1" applyFill="1" applyBorder="1" applyAlignment="1">
      <alignment horizontal="center" vertical="center" wrapText="1"/>
    </xf>
    <xf numFmtId="164" fontId="12" fillId="0" borderId="1" xfId="3" applyNumberFormat="1" applyFont="1" applyFill="1" applyBorder="1" applyAlignment="1">
      <alignment horizontal="center" vertical="center" wrapText="1"/>
    </xf>
    <xf numFmtId="0" fontId="2" fillId="2" borderId="6" xfId="0" applyFont="1" applyFill="1" applyBorder="1" applyAlignment="1">
      <alignment horizontal="left" vertical="center" wrapText="1"/>
    </xf>
    <xf numFmtId="166"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164" fontId="11" fillId="2" borderId="6" xfId="1" applyNumberFormat="1" applyFont="1" applyFill="1" applyBorder="1" applyAlignment="1">
      <alignment horizontal="center" vertical="center" wrapText="1"/>
    </xf>
    <xf numFmtId="0" fontId="12" fillId="0" borderId="1" xfId="4" applyFont="1" applyBorder="1" applyAlignment="1">
      <alignment horizontal="left" vertical="center" wrapText="1"/>
    </xf>
    <xf numFmtId="0" fontId="16" fillId="0" borderId="1" xfId="4" applyFont="1" applyBorder="1" applyAlignment="1">
      <alignment horizontal="center" vertical="center" wrapText="1"/>
    </xf>
    <xf numFmtId="0" fontId="13" fillId="5" borderId="1" xfId="0" applyFont="1" applyFill="1" applyBorder="1" applyAlignment="1">
      <alignment horizontal="left" vertical="center" wrapText="1"/>
    </xf>
    <xf numFmtId="164" fontId="16" fillId="0" borderId="1" xfId="3" applyNumberFormat="1" applyFont="1" applyFill="1" applyBorder="1" applyAlignment="1">
      <alignment horizontal="center" vertical="center" wrapText="1"/>
    </xf>
    <xf numFmtId="166" fontId="18" fillId="0" borderId="1" xfId="0" applyNumberFormat="1" applyFont="1" applyBorder="1" applyAlignment="1">
      <alignment horizontal="center" vertical="center" wrapText="1"/>
    </xf>
    <xf numFmtId="0" fontId="15" fillId="0" borderId="1" xfId="0" applyFont="1" applyFill="1" applyBorder="1" applyAlignment="1">
      <alignment horizontal="center" vertical="center" wrapText="1"/>
    </xf>
    <xf numFmtId="164" fontId="19" fillId="0" borderId="1" xfId="3"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44" fontId="8" fillId="6" borderId="1" xfId="1" applyFont="1" applyFill="1" applyBorder="1" applyAlignment="1">
      <alignment horizontal="center" vertical="center" wrapText="1"/>
    </xf>
    <xf numFmtId="0" fontId="3" fillId="7" borderId="1" xfId="0" applyFont="1" applyFill="1" applyBorder="1"/>
    <xf numFmtId="0" fontId="2" fillId="6" borderId="1" xfId="0" applyFont="1" applyFill="1" applyBorder="1" applyAlignment="1">
      <alignment horizontal="center" vertical="center" wrapText="1"/>
    </xf>
    <xf numFmtId="0" fontId="12" fillId="0" borderId="1" xfId="4" applyFont="1" applyBorder="1" applyAlignment="1">
      <alignment horizontal="justify" vertical="center" wrapText="1"/>
    </xf>
    <xf numFmtId="0" fontId="12" fillId="0" borderId="1" xfId="0" applyFont="1" applyBorder="1" applyAlignment="1">
      <alignment horizontal="left" vertical="center" wrapText="1"/>
    </xf>
    <xf numFmtId="0" fontId="12" fillId="0" borderId="1" xfId="4" applyFont="1" applyBorder="1" applyAlignment="1">
      <alignment vertical="center" wrapText="1"/>
    </xf>
    <xf numFmtId="0" fontId="16" fillId="0" borderId="1" xfId="0" applyFont="1" applyBorder="1" applyAlignment="1">
      <alignment horizontal="left" vertical="center" wrapText="1"/>
    </xf>
    <xf numFmtId="0" fontId="5" fillId="3" borderId="0" xfId="0" applyFont="1" applyFill="1" applyAlignment="1">
      <alignment horizontal="center" vertical="center"/>
    </xf>
    <xf numFmtId="0" fontId="8" fillId="2" borderId="2" xfId="0" applyFont="1" applyFill="1" applyBorder="1" applyAlignment="1">
      <alignment horizontal="center" vertical="center" wrapText="1"/>
    </xf>
    <xf numFmtId="44" fontId="8" fillId="2" borderId="2"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2" fillId="0" borderId="1" xfId="4" applyFont="1" applyBorder="1" applyAlignment="1">
      <alignment horizontal="left" vertical="center" wrapText="1"/>
    </xf>
    <xf numFmtId="0" fontId="15" fillId="0" borderId="1" xfId="0" applyFont="1" applyFill="1" applyBorder="1" applyAlignment="1">
      <alignment horizontal="center" vertical="center" wrapText="1"/>
    </xf>
    <xf numFmtId="166" fontId="3" fillId="0" borderId="1" xfId="0" applyNumberFormat="1" applyFont="1" applyBorder="1" applyAlignment="1">
      <alignment horizontal="center" vertical="center" wrapText="1"/>
    </xf>
    <xf numFmtId="164" fontId="13" fillId="0" borderId="1" xfId="3" applyNumberFormat="1" applyFont="1" applyFill="1" applyBorder="1" applyAlignment="1">
      <alignment horizontal="center" vertical="center" wrapText="1"/>
    </xf>
    <xf numFmtId="164" fontId="12" fillId="0" borderId="1" xfId="3" applyNumberFormat="1" applyFont="1" applyFill="1" applyBorder="1" applyAlignment="1">
      <alignment horizontal="center" vertical="center" wrapText="1"/>
    </xf>
    <xf numFmtId="3" fontId="3" fillId="0" borderId="1" xfId="1" applyNumberFormat="1" applyFont="1" applyFill="1" applyBorder="1" applyAlignment="1" applyProtection="1">
      <alignment horizontal="center" vertical="center" wrapText="1"/>
    </xf>
    <xf numFmtId="0" fontId="12" fillId="0" borderId="1" xfId="4" applyFont="1" applyBorder="1" applyAlignment="1">
      <alignment horizontal="center" vertical="center" wrapText="1"/>
    </xf>
    <xf numFmtId="164" fontId="19" fillId="0" borderId="1" xfId="3" applyNumberFormat="1" applyFont="1" applyFill="1" applyBorder="1" applyAlignment="1">
      <alignment horizontal="center" vertical="center" wrapText="1"/>
    </xf>
    <xf numFmtId="164" fontId="16" fillId="0" borderId="1" xfId="3" applyNumberFormat="1" applyFont="1" applyFill="1" applyBorder="1" applyAlignment="1">
      <alignment horizontal="center" vertical="center" wrapText="1"/>
    </xf>
    <xf numFmtId="0" fontId="3" fillId="3" borderId="0" xfId="0" applyFont="1" applyFill="1" applyAlignment="1">
      <alignment horizontal="left" vertical="center" wrapText="1"/>
    </xf>
    <xf numFmtId="0" fontId="3" fillId="3" borderId="0" xfId="0" applyFont="1" applyFill="1" applyAlignment="1">
      <alignment horizontal="left" vertical="center"/>
    </xf>
    <xf numFmtId="44" fontId="8" fillId="2" borderId="1" xfId="1" applyFont="1" applyFill="1" applyBorder="1" applyAlignment="1">
      <alignment horizontal="center" vertical="center" wrapText="1"/>
    </xf>
    <xf numFmtId="0" fontId="5" fillId="3" borderId="5" xfId="0" applyFont="1" applyFill="1" applyBorder="1" applyAlignment="1">
      <alignment horizontal="center" vertical="center"/>
    </xf>
    <xf numFmtId="0" fontId="8" fillId="2" borderId="1" xfId="0" applyFont="1" applyFill="1" applyBorder="1" applyAlignment="1">
      <alignment horizontal="center" vertical="center" wrapText="1"/>
    </xf>
    <xf numFmtId="0" fontId="3" fillId="0" borderId="1" xfId="0" applyFont="1" applyBorder="1"/>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left" vertical="center" wrapText="1"/>
    </xf>
  </cellXfs>
  <cellStyles count="5">
    <cellStyle name="Millares" xfId="3" builtinId="3"/>
    <cellStyle name="Moneda" xfId="1" builtinId="4"/>
    <cellStyle name="Moneda 2" xfId="2" xr:uid="{00000000-0005-0000-0000-000002000000}"/>
    <cellStyle name="Normal" xfId="0" builtinId="0"/>
    <cellStyle name="Normal 2" xfId="4" xr:uid="{00000000-0005-0000-0000-00000400000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92536</xdr:colOff>
      <xdr:row>0</xdr:row>
      <xdr:rowOff>153700</xdr:rowOff>
    </xdr:from>
    <xdr:to>
      <xdr:col>7</xdr:col>
      <xdr:colOff>1211989</xdr:colOff>
      <xdr:row>2</xdr:row>
      <xdr:rowOff>138546</xdr:rowOff>
    </xdr:to>
    <xdr:pic>
      <xdr:nvPicPr>
        <xdr:cNvPr id="2" name="image1.png">
          <a:extLst>
            <a:ext uri="{FF2B5EF4-FFF2-40B4-BE49-F238E27FC236}">
              <a16:creationId xmlns:a16="http://schemas.microsoft.com/office/drawing/2014/main" id="{D51D27C6-1CC9-4A54-A35C-A64AD1F39139}"/>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98511" y="153700"/>
          <a:ext cx="1119453" cy="384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xdr:col>
      <xdr:colOff>63497</xdr:colOff>
      <xdr:row>1</xdr:row>
      <xdr:rowOff>36806</xdr:rowOff>
    </xdr:from>
    <xdr:to>
      <xdr:col>2</xdr:col>
      <xdr:colOff>1312573</xdr:colOff>
      <xdr:row>2</xdr:row>
      <xdr:rowOff>127388</xdr:rowOff>
    </xdr:to>
    <xdr:pic>
      <xdr:nvPicPr>
        <xdr:cNvPr id="3" name="image2.png">
          <a:extLst>
            <a:ext uri="{FF2B5EF4-FFF2-40B4-BE49-F238E27FC236}">
              <a16:creationId xmlns:a16="http://schemas.microsoft.com/office/drawing/2014/main" id="{F17BBCC7-194D-47CF-AD56-231CD302F8CB}"/>
            </a:ext>
          </a:extLst>
        </xdr:cNvPr>
        <xdr:cNvPicPr preferRelativeResize="0">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797" y="236831"/>
          <a:ext cx="1620551" cy="290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1033923</xdr:colOff>
      <xdr:row>0</xdr:row>
      <xdr:rowOff>47626</xdr:rowOff>
    </xdr:from>
    <xdr:to>
      <xdr:col>11</xdr:col>
      <xdr:colOff>1121501</xdr:colOff>
      <xdr:row>2</xdr:row>
      <xdr:rowOff>32472</xdr:rowOff>
    </xdr:to>
    <xdr:pic>
      <xdr:nvPicPr>
        <xdr:cNvPr id="3" name="image1.png">
          <a:extLst>
            <a:ext uri="{FF2B5EF4-FFF2-40B4-BE49-F238E27FC236}">
              <a16:creationId xmlns:a16="http://schemas.microsoft.com/office/drawing/2014/main" id="{00000000-0008-0000-0100-000003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16673" y="47626"/>
          <a:ext cx="1122628" cy="3817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xdr:col>
      <xdr:colOff>203197</xdr:colOff>
      <xdr:row>0</xdr:row>
      <xdr:rowOff>119356</xdr:rowOff>
    </xdr:from>
    <xdr:to>
      <xdr:col>2</xdr:col>
      <xdr:colOff>1452273</xdr:colOff>
      <xdr:row>2</xdr:row>
      <xdr:rowOff>11500</xdr:rowOff>
    </xdr:to>
    <xdr:pic>
      <xdr:nvPicPr>
        <xdr:cNvPr id="4" name="image2.png">
          <a:extLst>
            <a:ext uri="{FF2B5EF4-FFF2-40B4-BE49-F238E27FC236}">
              <a16:creationId xmlns:a16="http://schemas.microsoft.com/office/drawing/2014/main" id="{08D58864-EEB2-4276-BD9F-B5F9AE7645E7}"/>
            </a:ext>
          </a:extLst>
        </xdr:cNvPr>
        <xdr:cNvPicPr preferRelativeResize="0">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2" y="119356"/>
          <a:ext cx="1622139" cy="289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3"/>
  <sheetViews>
    <sheetView topLeftCell="A84" zoomScale="110" zoomScaleNormal="110" workbookViewId="0">
      <selection activeCell="G155" sqref="G155"/>
    </sheetView>
  </sheetViews>
  <sheetFormatPr baseColWidth="10" defaultRowHeight="15" x14ac:dyDescent="0.25"/>
  <cols>
    <col min="1" max="1" width="1.7109375" style="9" customWidth="1"/>
    <col min="2" max="2" width="5.5703125" style="2" customWidth="1"/>
    <col min="3" max="3" width="71" style="11" customWidth="1"/>
    <col min="4" max="4" width="15.42578125" style="2" customWidth="1"/>
    <col min="5" max="5" width="16.140625" style="2" customWidth="1"/>
    <col min="6" max="6" width="14.5703125" style="2" customWidth="1"/>
    <col min="7" max="7" width="21.140625" style="2" customWidth="1"/>
    <col min="8" max="8" width="20" style="2" customWidth="1"/>
    <col min="9" max="252" width="11.42578125" style="2"/>
    <col min="253" max="253" width="1.7109375" style="2" customWidth="1"/>
    <col min="254" max="254" width="5.5703125" style="2" customWidth="1"/>
    <col min="255" max="255" width="57.5703125" style="2" customWidth="1"/>
    <col min="256" max="257" width="24.28515625" style="2" customWidth="1"/>
    <col min="258" max="258" width="30" style="2" customWidth="1"/>
    <col min="259" max="259" width="69.28515625" style="2" customWidth="1"/>
    <col min="260" max="260" width="18.5703125" style="2" customWidth="1"/>
    <col min="261" max="261" width="18.28515625" style="2" customWidth="1"/>
    <col min="262" max="508" width="11.42578125" style="2"/>
    <col min="509" max="509" width="1.7109375" style="2" customWidth="1"/>
    <col min="510" max="510" width="5.5703125" style="2" customWidth="1"/>
    <col min="511" max="511" width="57.5703125" style="2" customWidth="1"/>
    <col min="512" max="513" width="24.28515625" style="2" customWidth="1"/>
    <col min="514" max="514" width="30" style="2" customWidth="1"/>
    <col min="515" max="515" width="69.28515625" style="2" customWidth="1"/>
    <col min="516" max="516" width="18.5703125" style="2" customWidth="1"/>
    <col min="517" max="517" width="18.28515625" style="2" customWidth="1"/>
    <col min="518" max="764" width="11.42578125" style="2"/>
    <col min="765" max="765" width="1.7109375" style="2" customWidth="1"/>
    <col min="766" max="766" width="5.5703125" style="2" customWidth="1"/>
    <col min="767" max="767" width="57.5703125" style="2" customWidth="1"/>
    <col min="768" max="769" width="24.28515625" style="2" customWidth="1"/>
    <col min="770" max="770" width="30" style="2" customWidth="1"/>
    <col min="771" max="771" width="69.28515625" style="2" customWidth="1"/>
    <col min="772" max="772" width="18.5703125" style="2" customWidth="1"/>
    <col min="773" max="773" width="18.28515625" style="2" customWidth="1"/>
    <col min="774" max="1020" width="11.42578125" style="2"/>
    <col min="1021" max="1021" width="1.7109375" style="2" customWidth="1"/>
    <col min="1022" max="1022" width="5.5703125" style="2" customWidth="1"/>
    <col min="1023" max="1023" width="57.5703125" style="2" customWidth="1"/>
    <col min="1024" max="1025" width="24.28515625" style="2" customWidth="1"/>
    <col min="1026" max="1026" width="30" style="2" customWidth="1"/>
    <col min="1027" max="1027" width="69.28515625" style="2" customWidth="1"/>
    <col min="1028" max="1028" width="18.5703125" style="2" customWidth="1"/>
    <col min="1029" max="1029" width="18.28515625" style="2" customWidth="1"/>
    <col min="1030" max="1276" width="11.42578125" style="2"/>
    <col min="1277" max="1277" width="1.7109375" style="2" customWidth="1"/>
    <col min="1278" max="1278" width="5.5703125" style="2" customWidth="1"/>
    <col min="1279" max="1279" width="57.5703125" style="2" customWidth="1"/>
    <col min="1280" max="1281" width="24.28515625" style="2" customWidth="1"/>
    <col min="1282" max="1282" width="30" style="2" customWidth="1"/>
    <col min="1283" max="1283" width="69.28515625" style="2" customWidth="1"/>
    <col min="1284" max="1284" width="18.5703125" style="2" customWidth="1"/>
    <col min="1285" max="1285" width="18.28515625" style="2" customWidth="1"/>
    <col min="1286" max="1532" width="11.42578125" style="2"/>
    <col min="1533" max="1533" width="1.7109375" style="2" customWidth="1"/>
    <col min="1534" max="1534" width="5.5703125" style="2" customWidth="1"/>
    <col min="1535" max="1535" width="57.5703125" style="2" customWidth="1"/>
    <col min="1536" max="1537" width="24.28515625" style="2" customWidth="1"/>
    <col min="1538" max="1538" width="30" style="2" customWidth="1"/>
    <col min="1539" max="1539" width="69.28515625" style="2" customWidth="1"/>
    <col min="1540" max="1540" width="18.5703125" style="2" customWidth="1"/>
    <col min="1541" max="1541" width="18.28515625" style="2" customWidth="1"/>
    <col min="1542" max="1788" width="11.42578125" style="2"/>
    <col min="1789" max="1789" width="1.7109375" style="2" customWidth="1"/>
    <col min="1790" max="1790" width="5.5703125" style="2" customWidth="1"/>
    <col min="1791" max="1791" width="57.5703125" style="2" customWidth="1"/>
    <col min="1792" max="1793" width="24.28515625" style="2" customWidth="1"/>
    <col min="1794" max="1794" width="30" style="2" customWidth="1"/>
    <col min="1795" max="1795" width="69.28515625" style="2" customWidth="1"/>
    <col min="1796" max="1796" width="18.5703125" style="2" customWidth="1"/>
    <col min="1797" max="1797" width="18.28515625" style="2" customWidth="1"/>
    <col min="1798" max="2044" width="11.42578125" style="2"/>
    <col min="2045" max="2045" width="1.7109375" style="2" customWidth="1"/>
    <col min="2046" max="2046" width="5.5703125" style="2" customWidth="1"/>
    <col min="2047" max="2047" width="57.5703125" style="2" customWidth="1"/>
    <col min="2048" max="2049" width="24.28515625" style="2" customWidth="1"/>
    <col min="2050" max="2050" width="30" style="2" customWidth="1"/>
    <col min="2051" max="2051" width="69.28515625" style="2" customWidth="1"/>
    <col min="2052" max="2052" width="18.5703125" style="2" customWidth="1"/>
    <col min="2053" max="2053" width="18.28515625" style="2" customWidth="1"/>
    <col min="2054" max="2300" width="11.42578125" style="2"/>
    <col min="2301" max="2301" width="1.7109375" style="2" customWidth="1"/>
    <col min="2302" max="2302" width="5.5703125" style="2" customWidth="1"/>
    <col min="2303" max="2303" width="57.5703125" style="2" customWidth="1"/>
    <col min="2304" max="2305" width="24.28515625" style="2" customWidth="1"/>
    <col min="2306" max="2306" width="30" style="2" customWidth="1"/>
    <col min="2307" max="2307" width="69.28515625" style="2" customWidth="1"/>
    <col min="2308" max="2308" width="18.5703125" style="2" customWidth="1"/>
    <col min="2309" max="2309" width="18.28515625" style="2" customWidth="1"/>
    <col min="2310" max="2556" width="11.42578125" style="2"/>
    <col min="2557" max="2557" width="1.7109375" style="2" customWidth="1"/>
    <col min="2558" max="2558" width="5.5703125" style="2" customWidth="1"/>
    <col min="2559" max="2559" width="57.5703125" style="2" customWidth="1"/>
    <col min="2560" max="2561" width="24.28515625" style="2" customWidth="1"/>
    <col min="2562" max="2562" width="30" style="2" customWidth="1"/>
    <col min="2563" max="2563" width="69.28515625" style="2" customWidth="1"/>
    <col min="2564" max="2564" width="18.5703125" style="2" customWidth="1"/>
    <col min="2565" max="2565" width="18.28515625" style="2" customWidth="1"/>
    <col min="2566" max="2812" width="11.42578125" style="2"/>
    <col min="2813" max="2813" width="1.7109375" style="2" customWidth="1"/>
    <col min="2814" max="2814" width="5.5703125" style="2" customWidth="1"/>
    <col min="2815" max="2815" width="57.5703125" style="2" customWidth="1"/>
    <col min="2816" max="2817" width="24.28515625" style="2" customWidth="1"/>
    <col min="2818" max="2818" width="30" style="2" customWidth="1"/>
    <col min="2819" max="2819" width="69.28515625" style="2" customWidth="1"/>
    <col min="2820" max="2820" width="18.5703125" style="2" customWidth="1"/>
    <col min="2821" max="2821" width="18.28515625" style="2" customWidth="1"/>
    <col min="2822" max="3068" width="11.42578125" style="2"/>
    <col min="3069" max="3069" width="1.7109375" style="2" customWidth="1"/>
    <col min="3070" max="3070" width="5.5703125" style="2" customWidth="1"/>
    <col min="3071" max="3071" width="57.5703125" style="2" customWidth="1"/>
    <col min="3072" max="3073" width="24.28515625" style="2" customWidth="1"/>
    <col min="3074" max="3074" width="30" style="2" customWidth="1"/>
    <col min="3075" max="3075" width="69.28515625" style="2" customWidth="1"/>
    <col min="3076" max="3076" width="18.5703125" style="2" customWidth="1"/>
    <col min="3077" max="3077" width="18.28515625" style="2" customWidth="1"/>
    <col min="3078" max="3324" width="11.42578125" style="2"/>
    <col min="3325" max="3325" width="1.7109375" style="2" customWidth="1"/>
    <col min="3326" max="3326" width="5.5703125" style="2" customWidth="1"/>
    <col min="3327" max="3327" width="57.5703125" style="2" customWidth="1"/>
    <col min="3328" max="3329" width="24.28515625" style="2" customWidth="1"/>
    <col min="3330" max="3330" width="30" style="2" customWidth="1"/>
    <col min="3331" max="3331" width="69.28515625" style="2" customWidth="1"/>
    <col min="3332" max="3332" width="18.5703125" style="2" customWidth="1"/>
    <col min="3333" max="3333" width="18.28515625" style="2" customWidth="1"/>
    <col min="3334" max="3580" width="11.42578125" style="2"/>
    <col min="3581" max="3581" width="1.7109375" style="2" customWidth="1"/>
    <col min="3582" max="3582" width="5.5703125" style="2" customWidth="1"/>
    <col min="3583" max="3583" width="57.5703125" style="2" customWidth="1"/>
    <col min="3584" max="3585" width="24.28515625" style="2" customWidth="1"/>
    <col min="3586" max="3586" width="30" style="2" customWidth="1"/>
    <col min="3587" max="3587" width="69.28515625" style="2" customWidth="1"/>
    <col min="3588" max="3588" width="18.5703125" style="2" customWidth="1"/>
    <col min="3589" max="3589" width="18.28515625" style="2" customWidth="1"/>
    <col min="3590" max="3836" width="11.42578125" style="2"/>
    <col min="3837" max="3837" width="1.7109375" style="2" customWidth="1"/>
    <col min="3838" max="3838" width="5.5703125" style="2" customWidth="1"/>
    <col min="3839" max="3839" width="57.5703125" style="2" customWidth="1"/>
    <col min="3840" max="3841" width="24.28515625" style="2" customWidth="1"/>
    <col min="3842" max="3842" width="30" style="2" customWidth="1"/>
    <col min="3843" max="3843" width="69.28515625" style="2" customWidth="1"/>
    <col min="3844" max="3844" width="18.5703125" style="2" customWidth="1"/>
    <col min="3845" max="3845" width="18.28515625" style="2" customWidth="1"/>
    <col min="3846" max="4092" width="11.42578125" style="2"/>
    <col min="4093" max="4093" width="1.7109375" style="2" customWidth="1"/>
    <col min="4094" max="4094" width="5.5703125" style="2" customWidth="1"/>
    <col min="4095" max="4095" width="57.5703125" style="2" customWidth="1"/>
    <col min="4096" max="4097" width="24.28515625" style="2" customWidth="1"/>
    <col min="4098" max="4098" width="30" style="2" customWidth="1"/>
    <col min="4099" max="4099" width="69.28515625" style="2" customWidth="1"/>
    <col min="4100" max="4100" width="18.5703125" style="2" customWidth="1"/>
    <col min="4101" max="4101" width="18.28515625" style="2" customWidth="1"/>
    <col min="4102" max="4348" width="11.42578125" style="2"/>
    <col min="4349" max="4349" width="1.7109375" style="2" customWidth="1"/>
    <col min="4350" max="4350" width="5.5703125" style="2" customWidth="1"/>
    <col min="4351" max="4351" width="57.5703125" style="2" customWidth="1"/>
    <col min="4352" max="4353" width="24.28515625" style="2" customWidth="1"/>
    <col min="4354" max="4354" width="30" style="2" customWidth="1"/>
    <col min="4355" max="4355" width="69.28515625" style="2" customWidth="1"/>
    <col min="4356" max="4356" width="18.5703125" style="2" customWidth="1"/>
    <col min="4357" max="4357" width="18.28515625" style="2" customWidth="1"/>
    <col min="4358" max="4604" width="11.42578125" style="2"/>
    <col min="4605" max="4605" width="1.7109375" style="2" customWidth="1"/>
    <col min="4606" max="4606" width="5.5703125" style="2" customWidth="1"/>
    <col min="4607" max="4607" width="57.5703125" style="2" customWidth="1"/>
    <col min="4608" max="4609" width="24.28515625" style="2" customWidth="1"/>
    <col min="4610" max="4610" width="30" style="2" customWidth="1"/>
    <col min="4611" max="4611" width="69.28515625" style="2" customWidth="1"/>
    <col min="4612" max="4612" width="18.5703125" style="2" customWidth="1"/>
    <col min="4613" max="4613" width="18.28515625" style="2" customWidth="1"/>
    <col min="4614" max="4860" width="11.42578125" style="2"/>
    <col min="4861" max="4861" width="1.7109375" style="2" customWidth="1"/>
    <col min="4862" max="4862" width="5.5703125" style="2" customWidth="1"/>
    <col min="4863" max="4863" width="57.5703125" style="2" customWidth="1"/>
    <col min="4864" max="4865" width="24.28515625" style="2" customWidth="1"/>
    <col min="4866" max="4866" width="30" style="2" customWidth="1"/>
    <col min="4867" max="4867" width="69.28515625" style="2" customWidth="1"/>
    <col min="4868" max="4868" width="18.5703125" style="2" customWidth="1"/>
    <col min="4869" max="4869" width="18.28515625" style="2" customWidth="1"/>
    <col min="4870" max="5116" width="11.42578125" style="2"/>
    <col min="5117" max="5117" width="1.7109375" style="2" customWidth="1"/>
    <col min="5118" max="5118" width="5.5703125" style="2" customWidth="1"/>
    <col min="5119" max="5119" width="57.5703125" style="2" customWidth="1"/>
    <col min="5120" max="5121" width="24.28515625" style="2" customWidth="1"/>
    <col min="5122" max="5122" width="30" style="2" customWidth="1"/>
    <col min="5123" max="5123" width="69.28515625" style="2" customWidth="1"/>
    <col min="5124" max="5124" width="18.5703125" style="2" customWidth="1"/>
    <col min="5125" max="5125" width="18.28515625" style="2" customWidth="1"/>
    <col min="5126" max="5372" width="11.42578125" style="2"/>
    <col min="5373" max="5373" width="1.7109375" style="2" customWidth="1"/>
    <col min="5374" max="5374" width="5.5703125" style="2" customWidth="1"/>
    <col min="5375" max="5375" width="57.5703125" style="2" customWidth="1"/>
    <col min="5376" max="5377" width="24.28515625" style="2" customWidth="1"/>
    <col min="5378" max="5378" width="30" style="2" customWidth="1"/>
    <col min="5379" max="5379" width="69.28515625" style="2" customWidth="1"/>
    <col min="5380" max="5380" width="18.5703125" style="2" customWidth="1"/>
    <col min="5381" max="5381" width="18.28515625" style="2" customWidth="1"/>
    <col min="5382" max="5628" width="11.42578125" style="2"/>
    <col min="5629" max="5629" width="1.7109375" style="2" customWidth="1"/>
    <col min="5630" max="5630" width="5.5703125" style="2" customWidth="1"/>
    <col min="5631" max="5631" width="57.5703125" style="2" customWidth="1"/>
    <col min="5632" max="5633" width="24.28515625" style="2" customWidth="1"/>
    <col min="5634" max="5634" width="30" style="2" customWidth="1"/>
    <col min="5635" max="5635" width="69.28515625" style="2" customWidth="1"/>
    <col min="5636" max="5636" width="18.5703125" style="2" customWidth="1"/>
    <col min="5637" max="5637" width="18.28515625" style="2" customWidth="1"/>
    <col min="5638" max="5884" width="11.42578125" style="2"/>
    <col min="5885" max="5885" width="1.7109375" style="2" customWidth="1"/>
    <col min="5886" max="5886" width="5.5703125" style="2" customWidth="1"/>
    <col min="5887" max="5887" width="57.5703125" style="2" customWidth="1"/>
    <col min="5888" max="5889" width="24.28515625" style="2" customWidth="1"/>
    <col min="5890" max="5890" width="30" style="2" customWidth="1"/>
    <col min="5891" max="5891" width="69.28515625" style="2" customWidth="1"/>
    <col min="5892" max="5892" width="18.5703125" style="2" customWidth="1"/>
    <col min="5893" max="5893" width="18.28515625" style="2" customWidth="1"/>
    <col min="5894" max="6140" width="11.42578125" style="2"/>
    <col min="6141" max="6141" width="1.7109375" style="2" customWidth="1"/>
    <col min="6142" max="6142" width="5.5703125" style="2" customWidth="1"/>
    <col min="6143" max="6143" width="57.5703125" style="2" customWidth="1"/>
    <col min="6144" max="6145" width="24.28515625" style="2" customWidth="1"/>
    <col min="6146" max="6146" width="30" style="2" customWidth="1"/>
    <col min="6147" max="6147" width="69.28515625" style="2" customWidth="1"/>
    <col min="6148" max="6148" width="18.5703125" style="2" customWidth="1"/>
    <col min="6149" max="6149" width="18.28515625" style="2" customWidth="1"/>
    <col min="6150" max="6396" width="11.42578125" style="2"/>
    <col min="6397" max="6397" width="1.7109375" style="2" customWidth="1"/>
    <col min="6398" max="6398" width="5.5703125" style="2" customWidth="1"/>
    <col min="6399" max="6399" width="57.5703125" style="2" customWidth="1"/>
    <col min="6400" max="6401" width="24.28515625" style="2" customWidth="1"/>
    <col min="6402" max="6402" width="30" style="2" customWidth="1"/>
    <col min="6403" max="6403" width="69.28515625" style="2" customWidth="1"/>
    <col min="6404" max="6404" width="18.5703125" style="2" customWidth="1"/>
    <col min="6405" max="6405" width="18.28515625" style="2" customWidth="1"/>
    <col min="6406" max="6652" width="11.42578125" style="2"/>
    <col min="6653" max="6653" width="1.7109375" style="2" customWidth="1"/>
    <col min="6654" max="6654" width="5.5703125" style="2" customWidth="1"/>
    <col min="6655" max="6655" width="57.5703125" style="2" customWidth="1"/>
    <col min="6656" max="6657" width="24.28515625" style="2" customWidth="1"/>
    <col min="6658" max="6658" width="30" style="2" customWidth="1"/>
    <col min="6659" max="6659" width="69.28515625" style="2" customWidth="1"/>
    <col min="6660" max="6660" width="18.5703125" style="2" customWidth="1"/>
    <col min="6661" max="6661" width="18.28515625" style="2" customWidth="1"/>
    <col min="6662" max="6908" width="11.42578125" style="2"/>
    <col min="6909" max="6909" width="1.7109375" style="2" customWidth="1"/>
    <col min="6910" max="6910" width="5.5703125" style="2" customWidth="1"/>
    <col min="6911" max="6911" width="57.5703125" style="2" customWidth="1"/>
    <col min="6912" max="6913" width="24.28515625" style="2" customWidth="1"/>
    <col min="6914" max="6914" width="30" style="2" customWidth="1"/>
    <col min="6915" max="6915" width="69.28515625" style="2" customWidth="1"/>
    <col min="6916" max="6916" width="18.5703125" style="2" customWidth="1"/>
    <col min="6917" max="6917" width="18.28515625" style="2" customWidth="1"/>
    <col min="6918" max="7164" width="11.42578125" style="2"/>
    <col min="7165" max="7165" width="1.7109375" style="2" customWidth="1"/>
    <col min="7166" max="7166" width="5.5703125" style="2" customWidth="1"/>
    <col min="7167" max="7167" width="57.5703125" style="2" customWidth="1"/>
    <col min="7168" max="7169" width="24.28515625" style="2" customWidth="1"/>
    <col min="7170" max="7170" width="30" style="2" customWidth="1"/>
    <col min="7171" max="7171" width="69.28515625" style="2" customWidth="1"/>
    <col min="7172" max="7172" width="18.5703125" style="2" customWidth="1"/>
    <col min="7173" max="7173" width="18.28515625" style="2" customWidth="1"/>
    <col min="7174" max="7420" width="11.42578125" style="2"/>
    <col min="7421" max="7421" width="1.7109375" style="2" customWidth="1"/>
    <col min="7422" max="7422" width="5.5703125" style="2" customWidth="1"/>
    <col min="7423" max="7423" width="57.5703125" style="2" customWidth="1"/>
    <col min="7424" max="7425" width="24.28515625" style="2" customWidth="1"/>
    <col min="7426" max="7426" width="30" style="2" customWidth="1"/>
    <col min="7427" max="7427" width="69.28515625" style="2" customWidth="1"/>
    <col min="7428" max="7428" width="18.5703125" style="2" customWidth="1"/>
    <col min="7429" max="7429" width="18.28515625" style="2" customWidth="1"/>
    <col min="7430" max="7676" width="11.42578125" style="2"/>
    <col min="7677" max="7677" width="1.7109375" style="2" customWidth="1"/>
    <col min="7678" max="7678" width="5.5703125" style="2" customWidth="1"/>
    <col min="7679" max="7679" width="57.5703125" style="2" customWidth="1"/>
    <col min="7680" max="7681" width="24.28515625" style="2" customWidth="1"/>
    <col min="7682" max="7682" width="30" style="2" customWidth="1"/>
    <col min="7683" max="7683" width="69.28515625" style="2" customWidth="1"/>
    <col min="7684" max="7684" width="18.5703125" style="2" customWidth="1"/>
    <col min="7685" max="7685" width="18.28515625" style="2" customWidth="1"/>
    <col min="7686" max="7932" width="11.42578125" style="2"/>
    <col min="7933" max="7933" width="1.7109375" style="2" customWidth="1"/>
    <col min="7934" max="7934" width="5.5703125" style="2" customWidth="1"/>
    <col min="7935" max="7935" width="57.5703125" style="2" customWidth="1"/>
    <col min="7936" max="7937" width="24.28515625" style="2" customWidth="1"/>
    <col min="7938" max="7938" width="30" style="2" customWidth="1"/>
    <col min="7939" max="7939" width="69.28515625" style="2" customWidth="1"/>
    <col min="7940" max="7940" width="18.5703125" style="2" customWidth="1"/>
    <col min="7941" max="7941" width="18.28515625" style="2" customWidth="1"/>
    <col min="7942" max="8188" width="11.42578125" style="2"/>
    <col min="8189" max="8189" width="1.7109375" style="2" customWidth="1"/>
    <col min="8190" max="8190" width="5.5703125" style="2" customWidth="1"/>
    <col min="8191" max="8191" width="57.5703125" style="2" customWidth="1"/>
    <col min="8192" max="8193" width="24.28515625" style="2" customWidth="1"/>
    <col min="8194" max="8194" width="30" style="2" customWidth="1"/>
    <col min="8195" max="8195" width="69.28515625" style="2" customWidth="1"/>
    <col min="8196" max="8196" width="18.5703125" style="2" customWidth="1"/>
    <col min="8197" max="8197" width="18.28515625" style="2" customWidth="1"/>
    <col min="8198" max="8444" width="11.42578125" style="2"/>
    <col min="8445" max="8445" width="1.7109375" style="2" customWidth="1"/>
    <col min="8446" max="8446" width="5.5703125" style="2" customWidth="1"/>
    <col min="8447" max="8447" width="57.5703125" style="2" customWidth="1"/>
    <col min="8448" max="8449" width="24.28515625" style="2" customWidth="1"/>
    <col min="8450" max="8450" width="30" style="2" customWidth="1"/>
    <col min="8451" max="8451" width="69.28515625" style="2" customWidth="1"/>
    <col min="8452" max="8452" width="18.5703125" style="2" customWidth="1"/>
    <col min="8453" max="8453" width="18.28515625" style="2" customWidth="1"/>
    <col min="8454" max="8700" width="11.42578125" style="2"/>
    <col min="8701" max="8701" width="1.7109375" style="2" customWidth="1"/>
    <col min="8702" max="8702" width="5.5703125" style="2" customWidth="1"/>
    <col min="8703" max="8703" width="57.5703125" style="2" customWidth="1"/>
    <col min="8704" max="8705" width="24.28515625" style="2" customWidth="1"/>
    <col min="8706" max="8706" width="30" style="2" customWidth="1"/>
    <col min="8707" max="8707" width="69.28515625" style="2" customWidth="1"/>
    <col min="8708" max="8708" width="18.5703125" style="2" customWidth="1"/>
    <col min="8709" max="8709" width="18.28515625" style="2" customWidth="1"/>
    <col min="8710" max="8956" width="11.42578125" style="2"/>
    <col min="8957" max="8957" width="1.7109375" style="2" customWidth="1"/>
    <col min="8958" max="8958" width="5.5703125" style="2" customWidth="1"/>
    <col min="8959" max="8959" width="57.5703125" style="2" customWidth="1"/>
    <col min="8960" max="8961" width="24.28515625" style="2" customWidth="1"/>
    <col min="8962" max="8962" width="30" style="2" customWidth="1"/>
    <col min="8963" max="8963" width="69.28515625" style="2" customWidth="1"/>
    <col min="8964" max="8964" width="18.5703125" style="2" customWidth="1"/>
    <col min="8965" max="8965" width="18.28515625" style="2" customWidth="1"/>
    <col min="8966" max="9212" width="11.42578125" style="2"/>
    <col min="9213" max="9213" width="1.7109375" style="2" customWidth="1"/>
    <col min="9214" max="9214" width="5.5703125" style="2" customWidth="1"/>
    <col min="9215" max="9215" width="57.5703125" style="2" customWidth="1"/>
    <col min="9216" max="9217" width="24.28515625" style="2" customWidth="1"/>
    <col min="9218" max="9218" width="30" style="2" customWidth="1"/>
    <col min="9219" max="9219" width="69.28515625" style="2" customWidth="1"/>
    <col min="9220" max="9220" width="18.5703125" style="2" customWidth="1"/>
    <col min="9221" max="9221" width="18.28515625" style="2" customWidth="1"/>
    <col min="9222" max="9468" width="11.42578125" style="2"/>
    <col min="9469" max="9469" width="1.7109375" style="2" customWidth="1"/>
    <col min="9470" max="9470" width="5.5703125" style="2" customWidth="1"/>
    <col min="9471" max="9471" width="57.5703125" style="2" customWidth="1"/>
    <col min="9472" max="9473" width="24.28515625" style="2" customWidth="1"/>
    <col min="9474" max="9474" width="30" style="2" customWidth="1"/>
    <col min="9475" max="9475" width="69.28515625" style="2" customWidth="1"/>
    <col min="9476" max="9476" width="18.5703125" style="2" customWidth="1"/>
    <col min="9477" max="9477" width="18.28515625" style="2" customWidth="1"/>
    <col min="9478" max="9724" width="11.42578125" style="2"/>
    <col min="9725" max="9725" width="1.7109375" style="2" customWidth="1"/>
    <col min="9726" max="9726" width="5.5703125" style="2" customWidth="1"/>
    <col min="9727" max="9727" width="57.5703125" style="2" customWidth="1"/>
    <col min="9728" max="9729" width="24.28515625" style="2" customWidth="1"/>
    <col min="9730" max="9730" width="30" style="2" customWidth="1"/>
    <col min="9731" max="9731" width="69.28515625" style="2" customWidth="1"/>
    <col min="9732" max="9732" width="18.5703125" style="2" customWidth="1"/>
    <col min="9733" max="9733" width="18.28515625" style="2" customWidth="1"/>
    <col min="9734" max="9980" width="11.42578125" style="2"/>
    <col min="9981" max="9981" width="1.7109375" style="2" customWidth="1"/>
    <col min="9982" max="9982" width="5.5703125" style="2" customWidth="1"/>
    <col min="9983" max="9983" width="57.5703125" style="2" customWidth="1"/>
    <col min="9984" max="9985" width="24.28515625" style="2" customWidth="1"/>
    <col min="9986" max="9986" width="30" style="2" customWidth="1"/>
    <col min="9987" max="9987" width="69.28515625" style="2" customWidth="1"/>
    <col min="9988" max="9988" width="18.5703125" style="2" customWidth="1"/>
    <col min="9989" max="9989" width="18.28515625" style="2" customWidth="1"/>
    <col min="9990" max="10236" width="11.42578125" style="2"/>
    <col min="10237" max="10237" width="1.7109375" style="2" customWidth="1"/>
    <col min="10238" max="10238" width="5.5703125" style="2" customWidth="1"/>
    <col min="10239" max="10239" width="57.5703125" style="2" customWidth="1"/>
    <col min="10240" max="10241" width="24.28515625" style="2" customWidth="1"/>
    <col min="10242" max="10242" width="30" style="2" customWidth="1"/>
    <col min="10243" max="10243" width="69.28515625" style="2" customWidth="1"/>
    <col min="10244" max="10244" width="18.5703125" style="2" customWidth="1"/>
    <col min="10245" max="10245" width="18.28515625" style="2" customWidth="1"/>
    <col min="10246" max="10492" width="11.42578125" style="2"/>
    <col min="10493" max="10493" width="1.7109375" style="2" customWidth="1"/>
    <col min="10494" max="10494" width="5.5703125" style="2" customWidth="1"/>
    <col min="10495" max="10495" width="57.5703125" style="2" customWidth="1"/>
    <col min="10496" max="10497" width="24.28515625" style="2" customWidth="1"/>
    <col min="10498" max="10498" width="30" style="2" customWidth="1"/>
    <col min="10499" max="10499" width="69.28515625" style="2" customWidth="1"/>
    <col min="10500" max="10500" width="18.5703125" style="2" customWidth="1"/>
    <col min="10501" max="10501" width="18.28515625" style="2" customWidth="1"/>
    <col min="10502" max="10748" width="11.42578125" style="2"/>
    <col min="10749" max="10749" width="1.7109375" style="2" customWidth="1"/>
    <col min="10750" max="10750" width="5.5703125" style="2" customWidth="1"/>
    <col min="10751" max="10751" width="57.5703125" style="2" customWidth="1"/>
    <col min="10752" max="10753" width="24.28515625" style="2" customWidth="1"/>
    <col min="10754" max="10754" width="30" style="2" customWidth="1"/>
    <col min="10755" max="10755" width="69.28515625" style="2" customWidth="1"/>
    <col min="10756" max="10756" width="18.5703125" style="2" customWidth="1"/>
    <col min="10757" max="10757" width="18.28515625" style="2" customWidth="1"/>
    <col min="10758" max="11004" width="11.42578125" style="2"/>
    <col min="11005" max="11005" width="1.7109375" style="2" customWidth="1"/>
    <col min="11006" max="11006" width="5.5703125" style="2" customWidth="1"/>
    <col min="11007" max="11007" width="57.5703125" style="2" customWidth="1"/>
    <col min="11008" max="11009" width="24.28515625" style="2" customWidth="1"/>
    <col min="11010" max="11010" width="30" style="2" customWidth="1"/>
    <col min="11011" max="11011" width="69.28515625" style="2" customWidth="1"/>
    <col min="11012" max="11012" width="18.5703125" style="2" customWidth="1"/>
    <col min="11013" max="11013" width="18.28515625" style="2" customWidth="1"/>
    <col min="11014" max="11260" width="11.42578125" style="2"/>
    <col min="11261" max="11261" width="1.7109375" style="2" customWidth="1"/>
    <col min="11262" max="11262" width="5.5703125" style="2" customWidth="1"/>
    <col min="11263" max="11263" width="57.5703125" style="2" customWidth="1"/>
    <col min="11264" max="11265" width="24.28515625" style="2" customWidth="1"/>
    <col min="11266" max="11266" width="30" style="2" customWidth="1"/>
    <col min="11267" max="11267" width="69.28515625" style="2" customWidth="1"/>
    <col min="11268" max="11268" width="18.5703125" style="2" customWidth="1"/>
    <col min="11269" max="11269" width="18.28515625" style="2" customWidth="1"/>
    <col min="11270" max="11516" width="11.42578125" style="2"/>
    <col min="11517" max="11517" width="1.7109375" style="2" customWidth="1"/>
    <col min="11518" max="11518" width="5.5703125" style="2" customWidth="1"/>
    <col min="11519" max="11519" width="57.5703125" style="2" customWidth="1"/>
    <col min="11520" max="11521" width="24.28515625" style="2" customWidth="1"/>
    <col min="11522" max="11522" width="30" style="2" customWidth="1"/>
    <col min="11523" max="11523" width="69.28515625" style="2" customWidth="1"/>
    <col min="11524" max="11524" width="18.5703125" style="2" customWidth="1"/>
    <col min="11525" max="11525" width="18.28515625" style="2" customWidth="1"/>
    <col min="11526" max="11772" width="11.42578125" style="2"/>
    <col min="11773" max="11773" width="1.7109375" style="2" customWidth="1"/>
    <col min="11774" max="11774" width="5.5703125" style="2" customWidth="1"/>
    <col min="11775" max="11775" width="57.5703125" style="2" customWidth="1"/>
    <col min="11776" max="11777" width="24.28515625" style="2" customWidth="1"/>
    <col min="11778" max="11778" width="30" style="2" customWidth="1"/>
    <col min="11779" max="11779" width="69.28515625" style="2" customWidth="1"/>
    <col min="11780" max="11780" width="18.5703125" style="2" customWidth="1"/>
    <col min="11781" max="11781" width="18.28515625" style="2" customWidth="1"/>
    <col min="11782" max="12028" width="11.42578125" style="2"/>
    <col min="12029" max="12029" width="1.7109375" style="2" customWidth="1"/>
    <col min="12030" max="12030" width="5.5703125" style="2" customWidth="1"/>
    <col min="12031" max="12031" width="57.5703125" style="2" customWidth="1"/>
    <col min="12032" max="12033" width="24.28515625" style="2" customWidth="1"/>
    <col min="12034" max="12034" width="30" style="2" customWidth="1"/>
    <col min="12035" max="12035" width="69.28515625" style="2" customWidth="1"/>
    <col min="12036" max="12036" width="18.5703125" style="2" customWidth="1"/>
    <col min="12037" max="12037" width="18.28515625" style="2" customWidth="1"/>
    <col min="12038" max="12284" width="11.42578125" style="2"/>
    <col min="12285" max="12285" width="1.7109375" style="2" customWidth="1"/>
    <col min="12286" max="12286" width="5.5703125" style="2" customWidth="1"/>
    <col min="12287" max="12287" width="57.5703125" style="2" customWidth="1"/>
    <col min="12288" max="12289" width="24.28515625" style="2" customWidth="1"/>
    <col min="12290" max="12290" width="30" style="2" customWidth="1"/>
    <col min="12291" max="12291" width="69.28515625" style="2" customWidth="1"/>
    <col min="12292" max="12292" width="18.5703125" style="2" customWidth="1"/>
    <col min="12293" max="12293" width="18.28515625" style="2" customWidth="1"/>
    <col min="12294" max="12540" width="11.42578125" style="2"/>
    <col min="12541" max="12541" width="1.7109375" style="2" customWidth="1"/>
    <col min="12542" max="12542" width="5.5703125" style="2" customWidth="1"/>
    <col min="12543" max="12543" width="57.5703125" style="2" customWidth="1"/>
    <col min="12544" max="12545" width="24.28515625" style="2" customWidth="1"/>
    <col min="12546" max="12546" width="30" style="2" customWidth="1"/>
    <col min="12547" max="12547" width="69.28515625" style="2" customWidth="1"/>
    <col min="12548" max="12548" width="18.5703125" style="2" customWidth="1"/>
    <col min="12549" max="12549" width="18.28515625" style="2" customWidth="1"/>
    <col min="12550" max="12796" width="11.42578125" style="2"/>
    <col min="12797" max="12797" width="1.7109375" style="2" customWidth="1"/>
    <col min="12798" max="12798" width="5.5703125" style="2" customWidth="1"/>
    <col min="12799" max="12799" width="57.5703125" style="2" customWidth="1"/>
    <col min="12800" max="12801" width="24.28515625" style="2" customWidth="1"/>
    <col min="12802" max="12802" width="30" style="2" customWidth="1"/>
    <col min="12803" max="12803" width="69.28515625" style="2" customWidth="1"/>
    <col min="12804" max="12804" width="18.5703125" style="2" customWidth="1"/>
    <col min="12805" max="12805" width="18.28515625" style="2" customWidth="1"/>
    <col min="12806" max="13052" width="11.42578125" style="2"/>
    <col min="13053" max="13053" width="1.7109375" style="2" customWidth="1"/>
    <col min="13054" max="13054" width="5.5703125" style="2" customWidth="1"/>
    <col min="13055" max="13055" width="57.5703125" style="2" customWidth="1"/>
    <col min="13056" max="13057" width="24.28515625" style="2" customWidth="1"/>
    <col min="13058" max="13058" width="30" style="2" customWidth="1"/>
    <col min="13059" max="13059" width="69.28515625" style="2" customWidth="1"/>
    <col min="13060" max="13060" width="18.5703125" style="2" customWidth="1"/>
    <col min="13061" max="13061" width="18.28515625" style="2" customWidth="1"/>
    <col min="13062" max="13308" width="11.42578125" style="2"/>
    <col min="13309" max="13309" width="1.7109375" style="2" customWidth="1"/>
    <col min="13310" max="13310" width="5.5703125" style="2" customWidth="1"/>
    <col min="13311" max="13311" width="57.5703125" style="2" customWidth="1"/>
    <col min="13312" max="13313" width="24.28515625" style="2" customWidth="1"/>
    <col min="13314" max="13314" width="30" style="2" customWidth="1"/>
    <col min="13315" max="13315" width="69.28515625" style="2" customWidth="1"/>
    <col min="13316" max="13316" width="18.5703125" style="2" customWidth="1"/>
    <col min="13317" max="13317" width="18.28515625" style="2" customWidth="1"/>
    <col min="13318" max="13564" width="11.42578125" style="2"/>
    <col min="13565" max="13565" width="1.7109375" style="2" customWidth="1"/>
    <col min="13566" max="13566" width="5.5703125" style="2" customWidth="1"/>
    <col min="13567" max="13567" width="57.5703125" style="2" customWidth="1"/>
    <col min="13568" max="13569" width="24.28515625" style="2" customWidth="1"/>
    <col min="13570" max="13570" width="30" style="2" customWidth="1"/>
    <col min="13571" max="13571" width="69.28515625" style="2" customWidth="1"/>
    <col min="13572" max="13572" width="18.5703125" style="2" customWidth="1"/>
    <col min="13573" max="13573" width="18.28515625" style="2" customWidth="1"/>
    <col min="13574" max="13820" width="11.42578125" style="2"/>
    <col min="13821" max="13821" width="1.7109375" style="2" customWidth="1"/>
    <col min="13822" max="13822" width="5.5703125" style="2" customWidth="1"/>
    <col min="13823" max="13823" width="57.5703125" style="2" customWidth="1"/>
    <col min="13824" max="13825" width="24.28515625" style="2" customWidth="1"/>
    <col min="13826" max="13826" width="30" style="2" customWidth="1"/>
    <col min="13827" max="13827" width="69.28515625" style="2" customWidth="1"/>
    <col min="13828" max="13828" width="18.5703125" style="2" customWidth="1"/>
    <col min="13829" max="13829" width="18.28515625" style="2" customWidth="1"/>
    <col min="13830" max="14076" width="11.42578125" style="2"/>
    <col min="14077" max="14077" width="1.7109375" style="2" customWidth="1"/>
    <col min="14078" max="14078" width="5.5703125" style="2" customWidth="1"/>
    <col min="14079" max="14079" width="57.5703125" style="2" customWidth="1"/>
    <col min="14080" max="14081" width="24.28515625" style="2" customWidth="1"/>
    <col min="14082" max="14082" width="30" style="2" customWidth="1"/>
    <col min="14083" max="14083" width="69.28515625" style="2" customWidth="1"/>
    <col min="14084" max="14084" width="18.5703125" style="2" customWidth="1"/>
    <col min="14085" max="14085" width="18.28515625" style="2" customWidth="1"/>
    <col min="14086" max="14332" width="11.42578125" style="2"/>
    <col min="14333" max="14333" width="1.7109375" style="2" customWidth="1"/>
    <col min="14334" max="14334" width="5.5703125" style="2" customWidth="1"/>
    <col min="14335" max="14335" width="57.5703125" style="2" customWidth="1"/>
    <col min="14336" max="14337" width="24.28515625" style="2" customWidth="1"/>
    <col min="14338" max="14338" width="30" style="2" customWidth="1"/>
    <col min="14339" max="14339" width="69.28515625" style="2" customWidth="1"/>
    <col min="14340" max="14340" width="18.5703125" style="2" customWidth="1"/>
    <col min="14341" max="14341" width="18.28515625" style="2" customWidth="1"/>
    <col min="14342" max="14588" width="11.42578125" style="2"/>
    <col min="14589" max="14589" width="1.7109375" style="2" customWidth="1"/>
    <col min="14590" max="14590" width="5.5703125" style="2" customWidth="1"/>
    <col min="14591" max="14591" width="57.5703125" style="2" customWidth="1"/>
    <col min="14592" max="14593" width="24.28515625" style="2" customWidth="1"/>
    <col min="14594" max="14594" width="30" style="2" customWidth="1"/>
    <col min="14595" max="14595" width="69.28515625" style="2" customWidth="1"/>
    <col min="14596" max="14596" width="18.5703125" style="2" customWidth="1"/>
    <col min="14597" max="14597" width="18.28515625" style="2" customWidth="1"/>
    <col min="14598" max="14844" width="11.42578125" style="2"/>
    <col min="14845" max="14845" width="1.7109375" style="2" customWidth="1"/>
    <col min="14846" max="14846" width="5.5703125" style="2" customWidth="1"/>
    <col min="14847" max="14847" width="57.5703125" style="2" customWidth="1"/>
    <col min="14848" max="14849" width="24.28515625" style="2" customWidth="1"/>
    <col min="14850" max="14850" width="30" style="2" customWidth="1"/>
    <col min="14851" max="14851" width="69.28515625" style="2" customWidth="1"/>
    <col min="14852" max="14852" width="18.5703125" style="2" customWidth="1"/>
    <col min="14853" max="14853" width="18.28515625" style="2" customWidth="1"/>
    <col min="14854" max="15100" width="11.42578125" style="2"/>
    <col min="15101" max="15101" width="1.7109375" style="2" customWidth="1"/>
    <col min="15102" max="15102" width="5.5703125" style="2" customWidth="1"/>
    <col min="15103" max="15103" width="57.5703125" style="2" customWidth="1"/>
    <col min="15104" max="15105" width="24.28515625" style="2" customWidth="1"/>
    <col min="15106" max="15106" width="30" style="2" customWidth="1"/>
    <col min="15107" max="15107" width="69.28515625" style="2" customWidth="1"/>
    <col min="15108" max="15108" width="18.5703125" style="2" customWidth="1"/>
    <col min="15109" max="15109" width="18.28515625" style="2" customWidth="1"/>
    <col min="15110" max="15356" width="11.42578125" style="2"/>
    <col min="15357" max="15357" width="1.7109375" style="2" customWidth="1"/>
    <col min="15358" max="15358" width="5.5703125" style="2" customWidth="1"/>
    <col min="15359" max="15359" width="57.5703125" style="2" customWidth="1"/>
    <col min="15360" max="15361" width="24.28515625" style="2" customWidth="1"/>
    <col min="15362" max="15362" width="30" style="2" customWidth="1"/>
    <col min="15363" max="15363" width="69.28515625" style="2" customWidth="1"/>
    <col min="15364" max="15364" width="18.5703125" style="2" customWidth="1"/>
    <col min="15365" max="15365" width="18.28515625" style="2" customWidth="1"/>
    <col min="15366" max="15612" width="11.42578125" style="2"/>
    <col min="15613" max="15613" width="1.7109375" style="2" customWidth="1"/>
    <col min="15614" max="15614" width="5.5703125" style="2" customWidth="1"/>
    <col min="15615" max="15615" width="57.5703125" style="2" customWidth="1"/>
    <col min="15616" max="15617" width="24.28515625" style="2" customWidth="1"/>
    <col min="15618" max="15618" width="30" style="2" customWidth="1"/>
    <col min="15619" max="15619" width="69.28515625" style="2" customWidth="1"/>
    <col min="15620" max="15620" width="18.5703125" style="2" customWidth="1"/>
    <col min="15621" max="15621" width="18.28515625" style="2" customWidth="1"/>
    <col min="15622" max="15868" width="11.42578125" style="2"/>
    <col min="15869" max="15869" width="1.7109375" style="2" customWidth="1"/>
    <col min="15870" max="15870" width="5.5703125" style="2" customWidth="1"/>
    <col min="15871" max="15871" width="57.5703125" style="2" customWidth="1"/>
    <col min="15872" max="15873" width="24.28515625" style="2" customWidth="1"/>
    <col min="15874" max="15874" width="30" style="2" customWidth="1"/>
    <col min="15875" max="15875" width="69.28515625" style="2" customWidth="1"/>
    <col min="15876" max="15876" width="18.5703125" style="2" customWidth="1"/>
    <col min="15877" max="15877" width="18.28515625" style="2" customWidth="1"/>
    <col min="15878" max="16124" width="11.42578125" style="2"/>
    <col min="16125" max="16125" width="1.7109375" style="2" customWidth="1"/>
    <col min="16126" max="16126" width="5.5703125" style="2" customWidth="1"/>
    <col min="16127" max="16127" width="57.5703125" style="2" customWidth="1"/>
    <col min="16128" max="16129" width="24.28515625" style="2" customWidth="1"/>
    <col min="16130" max="16130" width="30" style="2" customWidth="1"/>
    <col min="16131" max="16131" width="69.28515625" style="2" customWidth="1"/>
    <col min="16132" max="16132" width="18.5703125" style="2" customWidth="1"/>
    <col min="16133" max="16133" width="18.28515625" style="2" customWidth="1"/>
    <col min="16134" max="16384" width="11.42578125" style="2"/>
  </cols>
  <sheetData>
    <row r="1" spans="1:8" s="14" customFormat="1" ht="15.75" customHeight="1" x14ac:dyDescent="0.25">
      <c r="A1" s="13"/>
      <c r="B1" s="48" t="s">
        <v>0</v>
      </c>
      <c r="C1" s="48"/>
      <c r="D1" s="48"/>
      <c r="E1" s="48"/>
      <c r="F1" s="48"/>
      <c r="G1" s="48"/>
      <c r="H1" s="48"/>
    </row>
    <row r="2" spans="1:8" s="14" customFormat="1" ht="15.75" customHeight="1" x14ac:dyDescent="0.25">
      <c r="A2" s="13"/>
      <c r="B2" s="48" t="s">
        <v>7</v>
      </c>
      <c r="C2" s="48"/>
      <c r="D2" s="48"/>
      <c r="E2" s="48"/>
      <c r="F2" s="48"/>
      <c r="G2" s="48"/>
      <c r="H2" s="48"/>
    </row>
    <row r="3" spans="1:8" s="14" customFormat="1" ht="15.75" customHeight="1" x14ac:dyDescent="0.25">
      <c r="A3" s="13"/>
      <c r="B3" s="48" t="s">
        <v>158</v>
      </c>
      <c r="C3" s="48"/>
      <c r="D3" s="48"/>
      <c r="E3" s="48"/>
      <c r="F3" s="48"/>
      <c r="G3" s="48"/>
      <c r="H3" s="48"/>
    </row>
    <row r="4" spans="1:8" s="14" customFormat="1" ht="15.75" customHeight="1" x14ac:dyDescent="0.25">
      <c r="A4" s="16"/>
      <c r="B4" s="48" t="s">
        <v>32</v>
      </c>
      <c r="C4" s="48"/>
      <c r="D4" s="48"/>
      <c r="E4" s="48"/>
      <c r="F4" s="48"/>
      <c r="G4" s="48"/>
      <c r="H4" s="48"/>
    </row>
    <row r="5" spans="1:8" ht="18" customHeight="1" x14ac:dyDescent="0.25">
      <c r="A5" s="3"/>
      <c r="B5" s="49" t="s">
        <v>1</v>
      </c>
      <c r="C5" s="49" t="s">
        <v>6</v>
      </c>
      <c r="D5" s="49" t="s">
        <v>2</v>
      </c>
      <c r="E5" s="49"/>
      <c r="F5" s="49"/>
      <c r="G5" s="49" t="s">
        <v>33</v>
      </c>
      <c r="H5" s="50" t="s">
        <v>34</v>
      </c>
    </row>
    <row r="6" spans="1:8" ht="30" customHeight="1" x14ac:dyDescent="0.25">
      <c r="A6" s="3"/>
      <c r="B6" s="49"/>
      <c r="C6" s="49"/>
      <c r="D6" s="17" t="s">
        <v>5</v>
      </c>
      <c r="E6" s="17" t="s">
        <v>3</v>
      </c>
      <c r="F6" s="17" t="s">
        <v>4</v>
      </c>
      <c r="G6" s="49"/>
      <c r="H6" s="50"/>
    </row>
    <row r="7" spans="1:8" ht="30" customHeight="1" x14ac:dyDescent="0.25">
      <c r="A7" s="3"/>
      <c r="B7" s="18"/>
      <c r="C7" s="18"/>
      <c r="D7" s="18"/>
      <c r="E7" s="18"/>
      <c r="F7" s="18"/>
      <c r="G7" s="18"/>
      <c r="H7" s="19"/>
    </row>
    <row r="8" spans="1:8" ht="30" x14ac:dyDescent="0.25">
      <c r="A8" s="3"/>
      <c r="B8" s="1">
        <v>24</v>
      </c>
      <c r="C8" s="4" t="s">
        <v>58</v>
      </c>
      <c r="D8" s="5"/>
      <c r="E8" s="1" t="s">
        <v>10</v>
      </c>
      <c r="F8" s="1"/>
      <c r="G8" s="1"/>
      <c r="H8" s="6">
        <v>2500000</v>
      </c>
    </row>
    <row r="9" spans="1:8" ht="30" x14ac:dyDescent="0.25">
      <c r="A9" s="3"/>
      <c r="B9" s="1">
        <v>25</v>
      </c>
      <c r="C9" s="4" t="s">
        <v>59</v>
      </c>
      <c r="D9" s="5"/>
      <c r="E9" s="1" t="s">
        <v>132</v>
      </c>
      <c r="F9" s="1"/>
      <c r="G9" s="1"/>
      <c r="H9" s="6">
        <v>2500000</v>
      </c>
    </row>
    <row r="10" spans="1:8" ht="30" x14ac:dyDescent="0.25">
      <c r="A10" s="3"/>
      <c r="B10" s="1">
        <v>26</v>
      </c>
      <c r="C10" s="4" t="s">
        <v>30</v>
      </c>
      <c r="D10" s="5"/>
      <c r="E10" s="1" t="s">
        <v>15</v>
      </c>
      <c r="F10" s="1"/>
      <c r="G10" s="1"/>
      <c r="H10" s="6">
        <v>2500000</v>
      </c>
    </row>
    <row r="11" spans="1:8" ht="30" x14ac:dyDescent="0.25">
      <c r="A11" s="3"/>
      <c r="B11" s="1">
        <v>87</v>
      </c>
      <c r="C11" s="4" t="s">
        <v>119</v>
      </c>
      <c r="D11" s="5"/>
      <c r="E11" s="1" t="s">
        <v>157</v>
      </c>
      <c r="F11" s="1"/>
      <c r="G11" s="1"/>
      <c r="H11" s="6">
        <v>2500000</v>
      </c>
    </row>
    <row r="12" spans="1:8" ht="30" x14ac:dyDescent="0.25">
      <c r="A12" s="3"/>
      <c r="B12" s="1">
        <v>1</v>
      </c>
      <c r="C12" s="4" t="s">
        <v>36</v>
      </c>
      <c r="D12" s="5"/>
      <c r="E12" s="1" t="s">
        <v>121</v>
      </c>
      <c r="F12" s="1"/>
      <c r="G12" s="1"/>
      <c r="H12" s="6">
        <v>7500000</v>
      </c>
    </row>
    <row r="13" spans="1:8" ht="30" x14ac:dyDescent="0.25">
      <c r="A13" s="3"/>
      <c r="B13" s="1">
        <v>27</v>
      </c>
      <c r="C13" s="4" t="s">
        <v>60</v>
      </c>
      <c r="D13" s="5"/>
      <c r="E13" s="1" t="s">
        <v>121</v>
      </c>
      <c r="F13" s="1"/>
      <c r="G13" s="1"/>
      <c r="H13" s="6">
        <v>2500000</v>
      </c>
    </row>
    <row r="14" spans="1:8" ht="30" x14ac:dyDescent="0.25">
      <c r="A14" s="3"/>
      <c r="B14" s="1">
        <v>28</v>
      </c>
      <c r="C14" s="4" t="s">
        <v>161</v>
      </c>
      <c r="D14" s="5"/>
      <c r="E14" s="1" t="s">
        <v>133</v>
      </c>
      <c r="F14" s="1"/>
      <c r="G14" s="1"/>
      <c r="H14" s="6">
        <v>2500000</v>
      </c>
    </row>
    <row r="15" spans="1:8" x14ac:dyDescent="0.25">
      <c r="A15" s="3"/>
      <c r="B15" s="1">
        <v>29</v>
      </c>
      <c r="C15" s="4" t="s">
        <v>61</v>
      </c>
      <c r="D15" s="5"/>
      <c r="E15" s="1" t="s">
        <v>16</v>
      </c>
      <c r="F15" s="1"/>
      <c r="G15" s="1"/>
      <c r="H15" s="6">
        <v>2500000</v>
      </c>
    </row>
    <row r="16" spans="1:8" ht="30" x14ac:dyDescent="0.25">
      <c r="A16" s="3"/>
      <c r="B16" s="1">
        <v>30</v>
      </c>
      <c r="C16" s="4" t="s">
        <v>62</v>
      </c>
      <c r="D16" s="5"/>
      <c r="E16" s="1" t="s">
        <v>134</v>
      </c>
      <c r="F16" s="1"/>
      <c r="G16" s="1"/>
      <c r="H16" s="6">
        <v>2500000</v>
      </c>
    </row>
    <row r="17" spans="1:9" ht="30" x14ac:dyDescent="0.25">
      <c r="A17" s="3"/>
      <c r="B17" s="1">
        <v>62</v>
      </c>
      <c r="C17" s="4" t="s">
        <v>94</v>
      </c>
      <c r="D17" s="5"/>
      <c r="E17" s="1" t="s">
        <v>143</v>
      </c>
      <c r="F17" s="1"/>
      <c r="G17" s="1"/>
      <c r="H17" s="6">
        <v>2500000</v>
      </c>
    </row>
    <row r="18" spans="1:9" ht="30" x14ac:dyDescent="0.25">
      <c r="A18" s="3"/>
      <c r="B18" s="1">
        <v>31</v>
      </c>
      <c r="C18" s="4" t="s">
        <v>63</v>
      </c>
      <c r="D18" s="5"/>
      <c r="E18" s="1" t="s">
        <v>8</v>
      </c>
      <c r="F18" s="1"/>
      <c r="G18" s="1"/>
      <c r="H18" s="6">
        <v>2500000</v>
      </c>
    </row>
    <row r="19" spans="1:9" ht="30" x14ac:dyDescent="0.25">
      <c r="A19" s="3"/>
      <c r="B19" s="1">
        <v>74</v>
      </c>
      <c r="C19" s="4" t="s">
        <v>106</v>
      </c>
      <c r="D19" s="5"/>
      <c r="E19" s="1" t="s">
        <v>152</v>
      </c>
      <c r="F19" s="1"/>
      <c r="G19" s="1"/>
      <c r="H19" s="6">
        <v>5000000</v>
      </c>
    </row>
    <row r="20" spans="1:9" x14ac:dyDescent="0.25">
      <c r="A20" s="3"/>
      <c r="B20" s="1">
        <v>82</v>
      </c>
      <c r="C20" s="4" t="s">
        <v>114</v>
      </c>
      <c r="D20" s="5"/>
      <c r="E20" s="1" t="s">
        <v>152</v>
      </c>
      <c r="F20" s="1"/>
      <c r="G20" s="1"/>
      <c r="H20" s="6">
        <v>2000000</v>
      </c>
    </row>
    <row r="21" spans="1:9" ht="30" x14ac:dyDescent="0.25">
      <c r="A21" s="3"/>
      <c r="B21" s="1">
        <v>70</v>
      </c>
      <c r="C21" s="4" t="s">
        <v>102</v>
      </c>
      <c r="D21" s="5"/>
      <c r="E21" s="1" t="s">
        <v>148</v>
      </c>
      <c r="F21" s="1"/>
      <c r="G21" s="1"/>
      <c r="H21" s="6">
        <v>2500000</v>
      </c>
    </row>
    <row r="22" spans="1:9" ht="30" x14ac:dyDescent="0.25">
      <c r="A22" s="3"/>
      <c r="B22" s="1">
        <v>2</v>
      </c>
      <c r="C22" s="4" t="s">
        <v>37</v>
      </c>
      <c r="D22" s="5"/>
      <c r="E22" s="1" t="s">
        <v>122</v>
      </c>
      <c r="F22" s="1"/>
      <c r="G22" s="1"/>
      <c r="H22" s="6">
        <v>4000000</v>
      </c>
    </row>
    <row r="23" spans="1:9" ht="30" x14ac:dyDescent="0.25">
      <c r="A23" s="3"/>
      <c r="B23" s="1">
        <v>54</v>
      </c>
      <c r="C23" s="4" t="s">
        <v>86</v>
      </c>
      <c r="D23" s="5"/>
      <c r="E23" s="1" t="s">
        <v>122</v>
      </c>
      <c r="F23" s="1"/>
      <c r="G23" s="1"/>
      <c r="H23" s="6">
        <v>2500000</v>
      </c>
    </row>
    <row r="24" spans="1:9" x14ac:dyDescent="0.25">
      <c r="A24" s="3"/>
      <c r="B24" s="1">
        <v>55</v>
      </c>
      <c r="C24" s="4" t="s">
        <v>87</v>
      </c>
      <c r="D24" s="5"/>
      <c r="E24" s="1" t="s">
        <v>122</v>
      </c>
      <c r="F24" s="1"/>
      <c r="G24" s="1"/>
      <c r="H24" s="6">
        <v>3000000</v>
      </c>
    </row>
    <row r="25" spans="1:9" ht="30" x14ac:dyDescent="0.25">
      <c r="A25" s="3"/>
      <c r="B25" s="1">
        <v>63</v>
      </c>
      <c r="C25" s="4" t="s">
        <v>95</v>
      </c>
      <c r="D25" s="5"/>
      <c r="E25" s="1" t="s">
        <v>144</v>
      </c>
      <c r="F25" s="1"/>
      <c r="G25" s="1"/>
      <c r="H25" s="6">
        <v>5000000</v>
      </c>
    </row>
    <row r="26" spans="1:9" ht="30" x14ac:dyDescent="0.25">
      <c r="A26" s="3"/>
      <c r="B26" s="1">
        <v>85</v>
      </c>
      <c r="C26" s="4" t="s">
        <v>117</v>
      </c>
      <c r="D26" s="5"/>
      <c r="E26" s="1" t="s">
        <v>156</v>
      </c>
      <c r="F26" s="1"/>
      <c r="G26" s="1"/>
      <c r="H26" s="6">
        <v>4000000</v>
      </c>
    </row>
    <row r="27" spans="1:9" ht="60" x14ac:dyDescent="0.25">
      <c r="A27" s="3"/>
      <c r="B27" s="1">
        <v>3</v>
      </c>
      <c r="C27" s="4" t="s">
        <v>38</v>
      </c>
      <c r="D27" s="5"/>
      <c r="E27" s="1" t="s">
        <v>17</v>
      </c>
      <c r="F27" s="1"/>
      <c r="G27" s="1"/>
      <c r="H27" s="6">
        <v>16000000</v>
      </c>
    </row>
    <row r="28" spans="1:9" x14ac:dyDescent="0.25">
      <c r="A28" s="3"/>
      <c r="B28" s="1">
        <v>32</v>
      </c>
      <c r="C28" s="4" t="s">
        <v>64</v>
      </c>
      <c r="D28" s="5"/>
      <c r="E28" s="1" t="s">
        <v>17</v>
      </c>
      <c r="F28" s="1"/>
      <c r="G28" s="1"/>
      <c r="H28" s="6">
        <v>6000000</v>
      </c>
    </row>
    <row r="29" spans="1:9" ht="30" x14ac:dyDescent="0.25">
      <c r="A29" s="3"/>
      <c r="B29" s="1">
        <v>33</v>
      </c>
      <c r="C29" s="4" t="s">
        <v>65</v>
      </c>
      <c r="D29" s="5"/>
      <c r="E29" s="1" t="s">
        <v>17</v>
      </c>
      <c r="F29" s="1"/>
      <c r="G29" s="1"/>
      <c r="H29" s="6">
        <v>2500000</v>
      </c>
    </row>
    <row r="30" spans="1:9" ht="45" x14ac:dyDescent="0.25">
      <c r="A30" s="3"/>
      <c r="B30" s="1">
        <v>4</v>
      </c>
      <c r="C30" s="4" t="s">
        <v>39</v>
      </c>
      <c r="D30" s="5"/>
      <c r="E30" s="1" t="s">
        <v>14</v>
      </c>
      <c r="F30" s="1"/>
      <c r="G30" s="1"/>
      <c r="H30" s="6">
        <v>16000000</v>
      </c>
    </row>
    <row r="31" spans="1:9" ht="45" x14ac:dyDescent="0.25">
      <c r="A31" s="3"/>
      <c r="B31" s="1">
        <v>5</v>
      </c>
      <c r="C31" s="4" t="s">
        <v>40</v>
      </c>
      <c r="D31" s="5"/>
      <c r="E31" s="1" t="s">
        <v>14</v>
      </c>
      <c r="F31" s="1"/>
      <c r="G31" s="1"/>
      <c r="H31" s="6">
        <v>14000000</v>
      </c>
      <c r="I31" s="7"/>
    </row>
    <row r="32" spans="1:9" ht="30" x14ac:dyDescent="0.25">
      <c r="A32" s="3"/>
      <c r="B32" s="1">
        <v>34</v>
      </c>
      <c r="C32" s="4" t="s">
        <v>66</v>
      </c>
      <c r="D32" s="5"/>
      <c r="E32" s="1" t="s">
        <v>13</v>
      </c>
      <c r="F32" s="1"/>
      <c r="G32" s="1"/>
      <c r="H32" s="6">
        <v>2500000</v>
      </c>
    </row>
    <row r="33" spans="1:8" ht="30" x14ac:dyDescent="0.25">
      <c r="A33" s="3"/>
      <c r="B33" s="1">
        <v>71</v>
      </c>
      <c r="C33" s="4" t="s">
        <v>103</v>
      </c>
      <c r="D33" s="5"/>
      <c r="E33" s="1" t="s">
        <v>149</v>
      </c>
      <c r="F33" s="1"/>
      <c r="G33" s="1"/>
      <c r="H33" s="6">
        <v>2500000</v>
      </c>
    </row>
    <row r="34" spans="1:8" ht="30" x14ac:dyDescent="0.25">
      <c r="A34" s="3"/>
      <c r="B34" s="1">
        <v>69</v>
      </c>
      <c r="C34" s="4" t="s">
        <v>101</v>
      </c>
      <c r="D34" s="5"/>
      <c r="E34" s="1" t="s">
        <v>18</v>
      </c>
      <c r="F34" s="1"/>
      <c r="G34" s="1"/>
      <c r="H34" s="6">
        <v>2500000</v>
      </c>
    </row>
    <row r="35" spans="1:8" ht="30" x14ac:dyDescent="0.25">
      <c r="A35" s="3"/>
      <c r="B35" s="1">
        <v>79</v>
      </c>
      <c r="C35" s="4" t="s">
        <v>111</v>
      </c>
      <c r="D35" s="5"/>
      <c r="E35" s="1" t="s">
        <v>154</v>
      </c>
      <c r="F35" s="1"/>
      <c r="G35" s="1"/>
      <c r="H35" s="6">
        <v>20000000</v>
      </c>
    </row>
    <row r="36" spans="1:8" ht="30" x14ac:dyDescent="0.25">
      <c r="A36" s="3"/>
      <c r="B36" s="1">
        <v>35</v>
      </c>
      <c r="C36" s="4" t="s">
        <v>67</v>
      </c>
      <c r="D36" s="5"/>
      <c r="E36" s="1" t="s">
        <v>159</v>
      </c>
      <c r="F36" s="1"/>
      <c r="G36" s="1"/>
      <c r="H36" s="6">
        <v>2500000</v>
      </c>
    </row>
    <row r="37" spans="1:8" ht="30" x14ac:dyDescent="0.25">
      <c r="A37" s="3"/>
      <c r="B37" s="1">
        <v>56</v>
      </c>
      <c r="C37" s="4" t="s">
        <v>88</v>
      </c>
      <c r="D37" s="5"/>
      <c r="E37" s="1" t="s">
        <v>138</v>
      </c>
      <c r="F37" s="1"/>
      <c r="G37" s="1"/>
      <c r="H37" s="6">
        <v>2500000</v>
      </c>
    </row>
    <row r="38" spans="1:8" ht="30" x14ac:dyDescent="0.25">
      <c r="A38" s="3"/>
      <c r="B38" s="1">
        <v>84</v>
      </c>
      <c r="C38" s="4" t="s">
        <v>116</v>
      </c>
      <c r="D38" s="5"/>
      <c r="E38" s="1" t="s">
        <v>138</v>
      </c>
      <c r="F38" s="1"/>
      <c r="G38" s="1"/>
      <c r="H38" s="6">
        <v>5000000</v>
      </c>
    </row>
    <row r="39" spans="1:8" ht="30" x14ac:dyDescent="0.25">
      <c r="A39" s="3"/>
      <c r="B39" s="1">
        <v>36</v>
      </c>
      <c r="C39" s="4" t="s">
        <v>68</v>
      </c>
      <c r="D39" s="5"/>
      <c r="E39" s="1" t="s">
        <v>135</v>
      </c>
      <c r="F39" s="1"/>
      <c r="G39" s="1"/>
      <c r="H39" s="6">
        <v>2500000</v>
      </c>
    </row>
    <row r="40" spans="1:8" ht="30" x14ac:dyDescent="0.25">
      <c r="A40" s="3"/>
      <c r="B40" s="1">
        <v>81</v>
      </c>
      <c r="C40" s="4" t="s">
        <v>113</v>
      </c>
      <c r="D40" s="5"/>
      <c r="E40" s="1" t="s">
        <v>135</v>
      </c>
      <c r="F40" s="1"/>
      <c r="G40" s="1"/>
      <c r="H40" s="6">
        <v>5000000</v>
      </c>
    </row>
    <row r="41" spans="1:8" ht="30" x14ac:dyDescent="0.25">
      <c r="A41" s="3"/>
      <c r="B41" s="1">
        <v>6</v>
      </c>
      <c r="C41" s="4" t="s">
        <v>41</v>
      </c>
      <c r="D41" s="5"/>
      <c r="E41" s="1" t="s">
        <v>123</v>
      </c>
      <c r="F41" s="1"/>
      <c r="G41" s="1"/>
      <c r="H41" s="6">
        <v>15000000</v>
      </c>
    </row>
    <row r="42" spans="1:8" ht="30" x14ac:dyDescent="0.25">
      <c r="A42" s="3"/>
      <c r="B42" s="1">
        <v>37</v>
      </c>
      <c r="C42" s="4" t="s">
        <v>69</v>
      </c>
      <c r="D42" s="5"/>
      <c r="E42" s="1" t="s">
        <v>19</v>
      </c>
      <c r="F42" s="1"/>
      <c r="G42" s="1"/>
      <c r="H42" s="6">
        <v>3000000</v>
      </c>
    </row>
    <row r="43" spans="1:8" ht="30" x14ac:dyDescent="0.25">
      <c r="A43" s="3"/>
      <c r="B43" s="1">
        <v>57</v>
      </c>
      <c r="C43" s="4" t="s">
        <v>89</v>
      </c>
      <c r="D43" s="5"/>
      <c r="E43" s="1" t="s">
        <v>20</v>
      </c>
      <c r="F43" s="1"/>
      <c r="G43" s="1"/>
      <c r="H43" s="6">
        <v>2500000</v>
      </c>
    </row>
    <row r="44" spans="1:8" ht="30" x14ac:dyDescent="0.25">
      <c r="A44" s="3"/>
      <c r="B44" s="1">
        <v>77</v>
      </c>
      <c r="C44" s="4" t="s">
        <v>109</v>
      </c>
      <c r="D44" s="5"/>
      <c r="E44" s="1" t="s">
        <v>20</v>
      </c>
      <c r="F44" s="1"/>
      <c r="G44" s="1"/>
      <c r="H44" s="6">
        <v>5000000</v>
      </c>
    </row>
    <row r="45" spans="1:8" ht="25.5" customHeight="1" x14ac:dyDescent="0.25">
      <c r="A45" s="3"/>
      <c r="B45" s="1">
        <v>7</v>
      </c>
      <c r="C45" s="4" t="s">
        <v>42</v>
      </c>
      <c r="D45" s="5"/>
      <c r="E45" s="1" t="s">
        <v>124</v>
      </c>
      <c r="F45" s="1"/>
      <c r="G45" s="1"/>
      <c r="H45" s="6">
        <v>10777594.719999999</v>
      </c>
    </row>
    <row r="46" spans="1:8" ht="45" x14ac:dyDescent="0.25">
      <c r="A46" s="3"/>
      <c r="B46" s="1">
        <v>8</v>
      </c>
      <c r="C46" s="4" t="s">
        <v>43</v>
      </c>
      <c r="D46" s="5"/>
      <c r="E46" s="1" t="s">
        <v>124</v>
      </c>
      <c r="F46" s="1"/>
      <c r="G46" s="1"/>
      <c r="H46" s="6">
        <v>15000000</v>
      </c>
    </row>
    <row r="47" spans="1:8" ht="60" x14ac:dyDescent="0.25">
      <c r="A47" s="3"/>
      <c r="B47" s="1">
        <v>9</v>
      </c>
      <c r="C47" s="4" t="s">
        <v>44</v>
      </c>
      <c r="D47" s="5"/>
      <c r="E47" s="1" t="s">
        <v>124</v>
      </c>
      <c r="F47" s="1"/>
      <c r="G47" s="1"/>
      <c r="H47" s="6">
        <v>4222405.28</v>
      </c>
    </row>
    <row r="48" spans="1:8" x14ac:dyDescent="0.25">
      <c r="A48" s="3"/>
      <c r="B48" s="1">
        <v>38</v>
      </c>
      <c r="C48" s="4" t="s">
        <v>70</v>
      </c>
      <c r="D48" s="5"/>
      <c r="E48" s="1" t="s">
        <v>27</v>
      </c>
      <c r="F48" s="1"/>
      <c r="G48" s="1"/>
      <c r="H48" s="6">
        <v>4000000</v>
      </c>
    </row>
    <row r="49" spans="1:9" ht="30" x14ac:dyDescent="0.25">
      <c r="A49" s="3"/>
      <c r="B49" s="1">
        <v>72</v>
      </c>
      <c r="C49" s="4" t="s">
        <v>104</v>
      </c>
      <c r="D49" s="5"/>
      <c r="E49" s="1" t="s">
        <v>150</v>
      </c>
      <c r="F49" s="1"/>
      <c r="G49" s="1"/>
      <c r="H49" s="6">
        <v>2500000</v>
      </c>
    </row>
    <row r="50" spans="1:9" ht="30" x14ac:dyDescent="0.25">
      <c r="A50" s="3"/>
      <c r="B50" s="1">
        <v>64</v>
      </c>
      <c r="C50" s="4" t="s">
        <v>96</v>
      </c>
      <c r="D50" s="5"/>
      <c r="E50" s="1" t="s">
        <v>145</v>
      </c>
      <c r="F50" s="1"/>
      <c r="G50" s="1"/>
      <c r="H50" s="6">
        <v>2500000</v>
      </c>
    </row>
    <row r="51" spans="1:9" ht="30" x14ac:dyDescent="0.25">
      <c r="A51" s="3"/>
      <c r="B51" s="1">
        <v>65</v>
      </c>
      <c r="C51" s="4" t="s">
        <v>97</v>
      </c>
      <c r="D51" s="5"/>
      <c r="E51" s="1" t="s">
        <v>145</v>
      </c>
      <c r="F51" s="1"/>
      <c r="G51" s="1"/>
      <c r="H51" s="6">
        <v>3000000</v>
      </c>
    </row>
    <row r="52" spans="1:9" x14ac:dyDescent="0.25">
      <c r="A52" s="3"/>
      <c r="B52" s="1">
        <v>68</v>
      </c>
      <c r="C52" s="4" t="s">
        <v>100</v>
      </c>
      <c r="D52" s="5"/>
      <c r="E52" s="1" t="s">
        <v>145</v>
      </c>
      <c r="F52" s="1"/>
      <c r="G52" s="1"/>
      <c r="H52" s="6">
        <v>5000000</v>
      </c>
    </row>
    <row r="53" spans="1:9" ht="30" x14ac:dyDescent="0.25">
      <c r="A53" s="3"/>
      <c r="B53" s="1">
        <v>73</v>
      </c>
      <c r="C53" s="4" t="s">
        <v>105</v>
      </c>
      <c r="D53" s="5"/>
      <c r="E53" s="1" t="s">
        <v>151</v>
      </c>
      <c r="F53" s="1"/>
      <c r="G53" s="1"/>
      <c r="H53" s="6">
        <v>2500000</v>
      </c>
    </row>
    <row r="54" spans="1:9" x14ac:dyDescent="0.25">
      <c r="A54" s="3"/>
      <c r="B54" s="1">
        <v>88</v>
      </c>
      <c r="C54" s="4" t="s">
        <v>120</v>
      </c>
      <c r="D54" s="5"/>
      <c r="E54" s="1" t="s">
        <v>151</v>
      </c>
      <c r="F54" s="1"/>
      <c r="G54" s="1"/>
      <c r="H54" s="6">
        <v>4908381</v>
      </c>
    </row>
    <row r="55" spans="1:9" ht="30" x14ac:dyDescent="0.25">
      <c r="A55" s="3"/>
      <c r="B55" s="1">
        <v>58</v>
      </c>
      <c r="C55" s="4" t="s">
        <v>90</v>
      </c>
      <c r="D55" s="5"/>
      <c r="E55" s="1" t="s">
        <v>139</v>
      </c>
      <c r="F55" s="1"/>
      <c r="G55" s="1"/>
      <c r="H55" s="6">
        <v>6000000</v>
      </c>
    </row>
    <row r="56" spans="1:9" ht="25.5" customHeight="1" x14ac:dyDescent="0.25">
      <c r="A56" s="3"/>
      <c r="B56" s="1">
        <v>39</v>
      </c>
      <c r="C56" s="4" t="s">
        <v>71</v>
      </c>
      <c r="D56" s="5"/>
      <c r="E56" s="1" t="s">
        <v>21</v>
      </c>
      <c r="F56" s="1"/>
      <c r="G56" s="1"/>
      <c r="H56" s="12">
        <v>40000000</v>
      </c>
      <c r="I56" s="7"/>
    </row>
    <row r="57" spans="1:9" ht="30" x14ac:dyDescent="0.25">
      <c r="A57" s="3"/>
      <c r="B57" s="1">
        <v>75</v>
      </c>
      <c r="C57" s="4" t="s">
        <v>107</v>
      </c>
      <c r="D57" s="5"/>
      <c r="E57" s="1" t="s">
        <v>153</v>
      </c>
      <c r="F57" s="1"/>
      <c r="G57" s="1"/>
      <c r="H57" s="6">
        <v>2500000</v>
      </c>
    </row>
    <row r="58" spans="1:9" ht="30" x14ac:dyDescent="0.25">
      <c r="A58" s="3"/>
      <c r="B58" s="1">
        <v>78</v>
      </c>
      <c r="C58" s="4" t="s">
        <v>110</v>
      </c>
      <c r="D58" s="5"/>
      <c r="E58" s="1" t="s">
        <v>153</v>
      </c>
      <c r="F58" s="1"/>
      <c r="G58" s="1"/>
      <c r="H58" s="6">
        <v>5000000</v>
      </c>
    </row>
    <row r="59" spans="1:9" ht="30" x14ac:dyDescent="0.25">
      <c r="A59" s="3"/>
      <c r="B59" s="1">
        <v>59</v>
      </c>
      <c r="C59" s="4" t="s">
        <v>91</v>
      </c>
      <c r="D59" s="5"/>
      <c r="E59" s="1" t="s">
        <v>140</v>
      </c>
      <c r="F59" s="1"/>
      <c r="G59" s="1"/>
      <c r="H59" s="6">
        <v>2500000</v>
      </c>
    </row>
    <row r="60" spans="1:9" ht="30" x14ac:dyDescent="0.25">
      <c r="A60" s="3"/>
      <c r="B60" s="1">
        <v>86</v>
      </c>
      <c r="C60" s="4" t="s">
        <v>118</v>
      </c>
      <c r="D60" s="5"/>
      <c r="E60" s="1" t="s">
        <v>160</v>
      </c>
      <c r="F60" s="1"/>
      <c r="G60" s="1"/>
      <c r="H60" s="6">
        <v>2500000</v>
      </c>
    </row>
    <row r="61" spans="1:9" ht="45" x14ac:dyDescent="0.25">
      <c r="A61" s="3"/>
      <c r="B61" s="1">
        <v>10</v>
      </c>
      <c r="C61" s="4" t="s">
        <v>45</v>
      </c>
      <c r="D61" s="5"/>
      <c r="E61" s="1" t="s">
        <v>125</v>
      </c>
      <c r="F61" s="1"/>
      <c r="G61" s="1"/>
      <c r="H61" s="6">
        <v>10000000</v>
      </c>
    </row>
    <row r="62" spans="1:9" ht="30" x14ac:dyDescent="0.25">
      <c r="A62" s="3"/>
      <c r="B62" s="1">
        <v>40</v>
      </c>
      <c r="C62" s="4" t="s">
        <v>72</v>
      </c>
      <c r="D62" s="5"/>
      <c r="E62" s="1" t="s">
        <v>22</v>
      </c>
      <c r="F62" s="1"/>
      <c r="G62" s="1"/>
      <c r="H62" s="12">
        <v>2500000</v>
      </c>
      <c r="I62" s="7"/>
    </row>
    <row r="63" spans="1:9" x14ac:dyDescent="0.25">
      <c r="A63" s="3"/>
      <c r="B63" s="1">
        <v>41</v>
      </c>
      <c r="C63" s="4" t="s">
        <v>73</v>
      </c>
      <c r="D63" s="5"/>
      <c r="E63" s="1" t="s">
        <v>23</v>
      </c>
      <c r="F63" s="1"/>
      <c r="G63" s="1"/>
      <c r="H63" s="6">
        <v>2500000</v>
      </c>
    </row>
    <row r="64" spans="1:9" ht="30" x14ac:dyDescent="0.25">
      <c r="A64" s="3"/>
      <c r="B64" s="1">
        <v>42</v>
      </c>
      <c r="C64" s="4" t="s">
        <v>74</v>
      </c>
      <c r="D64" s="5"/>
      <c r="E64" s="1" t="s">
        <v>9</v>
      </c>
      <c r="F64" s="1"/>
      <c r="G64" s="1"/>
      <c r="H64" s="6">
        <v>2500000</v>
      </c>
    </row>
    <row r="65" spans="1:8" ht="30" x14ac:dyDescent="0.25">
      <c r="A65" s="3"/>
      <c r="B65" s="1">
        <v>43</v>
      </c>
      <c r="C65" s="4" t="s">
        <v>75</v>
      </c>
      <c r="D65" s="5"/>
      <c r="E65" s="1" t="s">
        <v>24</v>
      </c>
      <c r="F65" s="1"/>
      <c r="G65" s="1"/>
      <c r="H65" s="6">
        <v>2500000</v>
      </c>
    </row>
    <row r="66" spans="1:8" ht="30" x14ac:dyDescent="0.25">
      <c r="A66" s="3"/>
      <c r="B66" s="1">
        <v>11</v>
      </c>
      <c r="C66" s="4" t="s">
        <v>46</v>
      </c>
      <c r="D66" s="5"/>
      <c r="E66" s="1" t="s">
        <v>126</v>
      </c>
      <c r="F66" s="1"/>
      <c r="G66" s="1"/>
      <c r="H66" s="6">
        <v>15000000</v>
      </c>
    </row>
    <row r="67" spans="1:8" ht="30" x14ac:dyDescent="0.25">
      <c r="A67" s="3"/>
      <c r="B67" s="1">
        <v>66</v>
      </c>
      <c r="C67" s="4" t="s">
        <v>98</v>
      </c>
      <c r="D67" s="5"/>
      <c r="E67" s="1" t="s">
        <v>146</v>
      </c>
      <c r="F67" s="1"/>
      <c r="G67" s="1"/>
      <c r="H67" s="6">
        <v>2500000</v>
      </c>
    </row>
    <row r="68" spans="1:8" ht="30" x14ac:dyDescent="0.25">
      <c r="A68" s="3"/>
      <c r="B68" s="1">
        <v>12</v>
      </c>
      <c r="C68" s="4" t="s">
        <v>47</v>
      </c>
      <c r="D68" s="5"/>
      <c r="E68" s="1" t="s">
        <v>28</v>
      </c>
      <c r="F68" s="1"/>
      <c r="G68" s="1"/>
      <c r="H68" s="6">
        <v>10000000</v>
      </c>
    </row>
    <row r="69" spans="1:8" ht="30" x14ac:dyDescent="0.25">
      <c r="A69" s="3"/>
      <c r="B69" s="1">
        <v>13</v>
      </c>
      <c r="C69" s="4" t="s">
        <v>48</v>
      </c>
      <c r="D69" s="5"/>
      <c r="E69" s="1" t="s">
        <v>28</v>
      </c>
      <c r="F69" s="1"/>
      <c r="G69" s="1"/>
      <c r="H69" s="6">
        <v>10000000</v>
      </c>
    </row>
    <row r="70" spans="1:8" ht="30" x14ac:dyDescent="0.25">
      <c r="A70" s="3"/>
      <c r="B70" s="1">
        <v>14</v>
      </c>
      <c r="C70" s="4" t="s">
        <v>49</v>
      </c>
      <c r="D70" s="5"/>
      <c r="E70" s="1" t="s">
        <v>28</v>
      </c>
      <c r="F70" s="1"/>
      <c r="G70" s="1"/>
      <c r="H70" s="6">
        <v>6000000</v>
      </c>
    </row>
    <row r="71" spans="1:8" ht="45" x14ac:dyDescent="0.25">
      <c r="A71" s="3"/>
      <c r="B71" s="1">
        <v>15</v>
      </c>
      <c r="C71" s="4" t="s">
        <v>35</v>
      </c>
      <c r="D71" s="5"/>
      <c r="E71" s="1" t="s">
        <v>11</v>
      </c>
      <c r="F71" s="1"/>
      <c r="G71" s="1"/>
      <c r="H71" s="6">
        <v>9394101.8100000005</v>
      </c>
    </row>
    <row r="72" spans="1:8" ht="30" x14ac:dyDescent="0.25">
      <c r="A72" s="3"/>
      <c r="B72" s="1">
        <v>16</v>
      </c>
      <c r="C72" s="4" t="s">
        <v>50</v>
      </c>
      <c r="D72" s="5"/>
      <c r="E72" s="1" t="s">
        <v>11</v>
      </c>
      <c r="F72" s="1"/>
      <c r="G72" s="1"/>
      <c r="H72" s="6">
        <v>5605898.1900000004</v>
      </c>
    </row>
    <row r="73" spans="1:8" ht="30" x14ac:dyDescent="0.25">
      <c r="A73" s="3"/>
      <c r="B73" s="1">
        <v>44</v>
      </c>
      <c r="C73" s="4" t="s">
        <v>76</v>
      </c>
      <c r="D73" s="5"/>
      <c r="E73" s="1" t="s">
        <v>11</v>
      </c>
      <c r="F73" s="1"/>
      <c r="G73" s="1"/>
      <c r="H73" s="6">
        <v>10000000</v>
      </c>
    </row>
    <row r="74" spans="1:8" ht="30" x14ac:dyDescent="0.25">
      <c r="A74" s="3"/>
      <c r="B74" s="1">
        <v>45</v>
      </c>
      <c r="C74" s="4" t="s">
        <v>77</v>
      </c>
      <c r="D74" s="5"/>
      <c r="E74" s="1" t="s">
        <v>11</v>
      </c>
      <c r="F74" s="1"/>
      <c r="G74" s="1"/>
      <c r="H74" s="6">
        <v>3000000</v>
      </c>
    </row>
    <row r="75" spans="1:8" x14ac:dyDescent="0.25">
      <c r="A75" s="3"/>
      <c r="B75" s="1">
        <v>17</v>
      </c>
      <c r="C75" s="4" t="s">
        <v>51</v>
      </c>
      <c r="D75" s="5"/>
      <c r="E75" s="1" t="s">
        <v>127</v>
      </c>
      <c r="F75" s="1"/>
      <c r="G75" s="1"/>
      <c r="H75" s="6">
        <v>30000000</v>
      </c>
    </row>
    <row r="76" spans="1:8" ht="30" x14ac:dyDescent="0.25">
      <c r="A76" s="3"/>
      <c r="B76" s="1">
        <v>18</v>
      </c>
      <c r="C76" s="4" t="s">
        <v>52</v>
      </c>
      <c r="D76" s="5"/>
      <c r="E76" s="1" t="s">
        <v>127</v>
      </c>
      <c r="F76" s="1"/>
      <c r="G76" s="1"/>
      <c r="H76" s="6">
        <v>8000000</v>
      </c>
    </row>
    <row r="77" spans="1:8" ht="30" x14ac:dyDescent="0.25">
      <c r="A77" s="3"/>
      <c r="B77" s="1">
        <v>67</v>
      </c>
      <c r="C77" s="4" t="s">
        <v>99</v>
      </c>
      <c r="D77" s="5"/>
      <c r="E77" s="1" t="s">
        <v>147</v>
      </c>
      <c r="F77" s="1"/>
      <c r="G77" s="1"/>
      <c r="H77" s="6">
        <v>2500000</v>
      </c>
    </row>
    <row r="78" spans="1:8" ht="30" x14ac:dyDescent="0.25">
      <c r="A78" s="3"/>
      <c r="B78" s="1">
        <v>19</v>
      </c>
      <c r="C78" s="4" t="s">
        <v>53</v>
      </c>
      <c r="D78" s="5"/>
      <c r="E78" s="1" t="s">
        <v>128</v>
      </c>
      <c r="F78" s="1"/>
      <c r="G78" s="1"/>
      <c r="H78" s="6">
        <v>30000000</v>
      </c>
    </row>
    <row r="79" spans="1:8" ht="30" x14ac:dyDescent="0.25">
      <c r="A79" s="3"/>
      <c r="B79" s="1">
        <v>46</v>
      </c>
      <c r="C79" s="4" t="s">
        <v>78</v>
      </c>
      <c r="D79" s="5"/>
      <c r="E79" s="1" t="s">
        <v>136</v>
      </c>
      <c r="F79" s="1"/>
      <c r="G79" s="1"/>
      <c r="H79" s="6">
        <v>6000000</v>
      </c>
    </row>
    <row r="80" spans="1:8" x14ac:dyDescent="0.25">
      <c r="A80" s="3"/>
      <c r="B80" s="1">
        <v>47</v>
      </c>
      <c r="C80" s="4" t="s">
        <v>79</v>
      </c>
      <c r="D80" s="5"/>
      <c r="E80" s="1" t="s">
        <v>136</v>
      </c>
      <c r="F80" s="1"/>
      <c r="G80" s="1"/>
      <c r="H80" s="6">
        <v>3500000</v>
      </c>
    </row>
    <row r="81" spans="1:8" ht="30" x14ac:dyDescent="0.25">
      <c r="A81" s="3"/>
      <c r="B81" s="1">
        <v>48</v>
      </c>
      <c r="C81" s="4" t="s">
        <v>80</v>
      </c>
      <c r="D81" s="5"/>
      <c r="E81" s="1" t="s">
        <v>136</v>
      </c>
      <c r="F81" s="1"/>
      <c r="G81" s="1"/>
      <c r="H81" s="6">
        <v>2500000</v>
      </c>
    </row>
    <row r="82" spans="1:8" x14ac:dyDescent="0.25">
      <c r="A82" s="3"/>
      <c r="B82" s="1">
        <v>49</v>
      </c>
      <c r="C82" s="4" t="s">
        <v>81</v>
      </c>
      <c r="D82" s="5"/>
      <c r="E82" s="1" t="s">
        <v>25</v>
      </c>
      <c r="F82" s="1"/>
      <c r="G82" s="1"/>
      <c r="H82" s="6">
        <v>2500000</v>
      </c>
    </row>
    <row r="83" spans="1:8" ht="45" x14ac:dyDescent="0.25">
      <c r="A83" s="3"/>
      <c r="B83" s="1">
        <v>20</v>
      </c>
      <c r="C83" s="4" t="s">
        <v>54</v>
      </c>
      <c r="D83" s="5"/>
      <c r="E83" s="1" t="s">
        <v>129</v>
      </c>
      <c r="F83" s="1"/>
      <c r="G83" s="1"/>
      <c r="H83" s="6">
        <v>15000000</v>
      </c>
    </row>
    <row r="84" spans="1:8" ht="30" x14ac:dyDescent="0.25">
      <c r="A84" s="3"/>
      <c r="B84" s="1">
        <v>21</v>
      </c>
      <c r="C84" s="4" t="s">
        <v>55</v>
      </c>
      <c r="D84" s="5"/>
      <c r="E84" s="1" t="s">
        <v>130</v>
      </c>
      <c r="F84" s="1"/>
      <c r="G84" s="1"/>
      <c r="H84" s="6">
        <v>887545</v>
      </c>
    </row>
    <row r="85" spans="1:8" ht="30" x14ac:dyDescent="0.25">
      <c r="A85" s="3"/>
      <c r="B85" s="1">
        <v>22</v>
      </c>
      <c r="C85" s="4" t="s">
        <v>56</v>
      </c>
      <c r="D85" s="5"/>
      <c r="E85" s="1" t="s">
        <v>130</v>
      </c>
      <c r="F85" s="1"/>
      <c r="G85" s="1"/>
      <c r="H85" s="6">
        <v>1548034</v>
      </c>
    </row>
    <row r="86" spans="1:8" ht="30" x14ac:dyDescent="0.25">
      <c r="A86" s="3"/>
      <c r="B86" s="1">
        <v>80</v>
      </c>
      <c r="C86" s="4" t="s">
        <v>112</v>
      </c>
      <c r="D86" s="5"/>
      <c r="E86" s="1" t="s">
        <v>155</v>
      </c>
      <c r="F86" s="1"/>
      <c r="G86" s="1"/>
      <c r="H86" s="6">
        <v>5000000</v>
      </c>
    </row>
    <row r="87" spans="1:8" ht="45" x14ac:dyDescent="0.25">
      <c r="A87" s="3"/>
      <c r="B87" s="1">
        <v>50</v>
      </c>
      <c r="C87" s="4" t="s">
        <v>82</v>
      </c>
      <c r="D87" s="5"/>
      <c r="E87" s="1" t="s">
        <v>12</v>
      </c>
      <c r="F87" s="1"/>
      <c r="G87" s="1"/>
      <c r="H87" s="6">
        <v>15000000</v>
      </c>
    </row>
    <row r="88" spans="1:8" ht="30" x14ac:dyDescent="0.25">
      <c r="A88" s="3"/>
      <c r="B88" s="1">
        <v>76</v>
      </c>
      <c r="C88" s="4" t="s">
        <v>108</v>
      </c>
      <c r="D88" s="5"/>
      <c r="E88" s="1" t="s">
        <v>12</v>
      </c>
      <c r="F88" s="1"/>
      <c r="G88" s="1"/>
      <c r="H88" s="6">
        <v>5000000</v>
      </c>
    </row>
    <row r="89" spans="1:8" ht="30" x14ac:dyDescent="0.25">
      <c r="A89" s="3"/>
      <c r="B89" s="1">
        <v>60</v>
      </c>
      <c r="C89" s="4" t="s">
        <v>92</v>
      </c>
      <c r="D89" s="5"/>
      <c r="E89" s="1" t="s">
        <v>141</v>
      </c>
      <c r="F89" s="1"/>
      <c r="G89" s="1"/>
      <c r="H89" s="6">
        <v>2500000</v>
      </c>
    </row>
    <row r="90" spans="1:8" ht="30" x14ac:dyDescent="0.25">
      <c r="A90" s="3"/>
      <c r="B90" s="1">
        <v>61</v>
      </c>
      <c r="C90" s="4" t="s">
        <v>93</v>
      </c>
      <c r="D90" s="5"/>
      <c r="E90" s="1" t="s">
        <v>142</v>
      </c>
      <c r="F90" s="1"/>
      <c r="G90" s="1"/>
      <c r="H90" s="6">
        <v>2500000</v>
      </c>
    </row>
    <row r="91" spans="1:8" ht="30" x14ac:dyDescent="0.25">
      <c r="A91" s="3"/>
      <c r="B91" s="1">
        <v>83</v>
      </c>
      <c r="C91" s="4" t="s">
        <v>115</v>
      </c>
      <c r="D91" s="5"/>
      <c r="E91" s="1" t="s">
        <v>142</v>
      </c>
      <c r="F91" s="1"/>
      <c r="G91" s="1"/>
      <c r="H91" s="6">
        <v>5000000</v>
      </c>
    </row>
    <row r="92" spans="1:8" ht="45" x14ac:dyDescent="0.25">
      <c r="A92" s="3"/>
      <c r="B92" s="1">
        <v>23</v>
      </c>
      <c r="C92" s="4" t="s">
        <v>57</v>
      </c>
      <c r="D92" s="5"/>
      <c r="E92" s="1" t="s">
        <v>131</v>
      </c>
      <c r="F92" s="1"/>
      <c r="G92" s="1"/>
      <c r="H92" s="6">
        <v>7000000</v>
      </c>
    </row>
    <row r="93" spans="1:8" ht="30" x14ac:dyDescent="0.25">
      <c r="A93" s="3"/>
      <c r="B93" s="1">
        <v>51</v>
      </c>
      <c r="C93" s="4" t="s">
        <v>83</v>
      </c>
      <c r="D93" s="5"/>
      <c r="E93" s="1" t="s">
        <v>26</v>
      </c>
      <c r="F93" s="1"/>
      <c r="G93" s="1"/>
      <c r="H93" s="6">
        <v>2500000</v>
      </c>
    </row>
    <row r="94" spans="1:8" ht="30" x14ac:dyDescent="0.25">
      <c r="A94" s="3"/>
      <c r="B94" s="1">
        <v>52</v>
      </c>
      <c r="C94" s="4" t="s">
        <v>84</v>
      </c>
      <c r="D94" s="5"/>
      <c r="E94" s="1" t="s">
        <v>137</v>
      </c>
      <c r="F94" s="1"/>
      <c r="G94" s="1"/>
      <c r="H94" s="6">
        <v>2500000</v>
      </c>
    </row>
    <row r="95" spans="1:8" ht="23.25" customHeight="1" x14ac:dyDescent="0.25">
      <c r="A95" s="3"/>
      <c r="B95" s="1">
        <v>53</v>
      </c>
      <c r="C95" s="4" t="s">
        <v>85</v>
      </c>
      <c r="D95" s="5"/>
      <c r="E95" s="1" t="s">
        <v>29</v>
      </c>
      <c r="F95" s="1"/>
      <c r="G95" s="1"/>
      <c r="H95" s="6">
        <v>10000000</v>
      </c>
    </row>
    <row r="97" spans="4:5" ht="30" x14ac:dyDescent="0.25">
      <c r="D97" s="20" t="s">
        <v>162</v>
      </c>
      <c r="E97" s="1" t="s">
        <v>10</v>
      </c>
    </row>
    <row r="98" spans="4:5" ht="30" x14ac:dyDescent="0.25">
      <c r="D98" s="20" t="s">
        <v>132</v>
      </c>
      <c r="E98" s="1" t="s">
        <v>132</v>
      </c>
    </row>
    <row r="99" spans="4:5" x14ac:dyDescent="0.25">
      <c r="D99" s="20" t="s">
        <v>15</v>
      </c>
      <c r="E99" s="1" t="s">
        <v>15</v>
      </c>
    </row>
    <row r="100" spans="4:5" x14ac:dyDescent="0.25">
      <c r="D100" s="20" t="s">
        <v>163</v>
      </c>
      <c r="E100" s="1" t="s">
        <v>157</v>
      </c>
    </row>
    <row r="101" spans="4:5" x14ac:dyDescent="0.25">
      <c r="D101" s="20" t="s">
        <v>121</v>
      </c>
      <c r="E101" s="1" t="s">
        <v>121</v>
      </c>
    </row>
    <row r="102" spans="4:5" ht="30" x14ac:dyDescent="0.25">
      <c r="D102" s="20" t="s">
        <v>133</v>
      </c>
      <c r="E102" s="1" t="s">
        <v>133</v>
      </c>
    </row>
    <row r="103" spans="4:5" x14ac:dyDescent="0.25">
      <c r="D103" s="20" t="s">
        <v>16</v>
      </c>
      <c r="E103" s="1" t="s">
        <v>16</v>
      </c>
    </row>
    <row r="104" spans="4:5" ht="27" x14ac:dyDescent="0.25">
      <c r="D104" s="20" t="s">
        <v>134</v>
      </c>
      <c r="E104" s="1" t="s">
        <v>134</v>
      </c>
    </row>
    <row r="105" spans="4:5" x14ac:dyDescent="0.25">
      <c r="D105" s="20" t="s">
        <v>164</v>
      </c>
      <c r="E105" s="1" t="s">
        <v>143</v>
      </c>
    </row>
    <row r="106" spans="4:5" x14ac:dyDescent="0.25">
      <c r="D106" s="20" t="s">
        <v>165</v>
      </c>
      <c r="E106" s="1" t="s">
        <v>8</v>
      </c>
    </row>
    <row r="107" spans="4:5" x14ac:dyDescent="0.25">
      <c r="D107" s="20" t="s">
        <v>152</v>
      </c>
      <c r="E107" s="1" t="s">
        <v>152</v>
      </c>
    </row>
    <row r="108" spans="4:5" ht="30" x14ac:dyDescent="0.25">
      <c r="D108" s="20" t="s">
        <v>166</v>
      </c>
      <c r="E108" s="1" t="s">
        <v>148</v>
      </c>
    </row>
    <row r="109" spans="4:5" x14ac:dyDescent="0.25">
      <c r="D109" s="20" t="s">
        <v>122</v>
      </c>
      <c r="E109" s="1" t="s">
        <v>122</v>
      </c>
    </row>
    <row r="110" spans="4:5" x14ac:dyDescent="0.25">
      <c r="D110" s="20" t="s">
        <v>144</v>
      </c>
      <c r="E110" s="1" t="s">
        <v>144</v>
      </c>
    </row>
    <row r="111" spans="4:5" x14ac:dyDescent="0.25">
      <c r="D111" s="20" t="s">
        <v>156</v>
      </c>
      <c r="E111" s="1" t="s">
        <v>156</v>
      </c>
    </row>
    <row r="112" spans="4:5" x14ac:dyDescent="0.25">
      <c r="D112" s="20" t="s">
        <v>17</v>
      </c>
      <c r="E112" s="1" t="s">
        <v>17</v>
      </c>
    </row>
    <row r="113" spans="4:5" x14ac:dyDescent="0.25">
      <c r="D113" s="20" t="s">
        <v>14</v>
      </c>
      <c r="E113" s="1" t="s">
        <v>14</v>
      </c>
    </row>
    <row r="114" spans="4:5" x14ac:dyDescent="0.25">
      <c r="D114" s="20" t="s">
        <v>167</v>
      </c>
      <c r="E114" s="1" t="s">
        <v>13</v>
      </c>
    </row>
    <row r="115" spans="4:5" x14ac:dyDescent="0.25">
      <c r="D115" s="20" t="s">
        <v>149</v>
      </c>
      <c r="E115" s="1" t="s">
        <v>149</v>
      </c>
    </row>
    <row r="116" spans="4:5" x14ac:dyDescent="0.25">
      <c r="D116" s="20" t="s">
        <v>18</v>
      </c>
      <c r="E116" s="1" t="s">
        <v>18</v>
      </c>
    </row>
    <row r="117" spans="4:5" ht="30" x14ac:dyDescent="0.25">
      <c r="D117" s="20" t="s">
        <v>168</v>
      </c>
      <c r="E117" s="1" t="s">
        <v>154</v>
      </c>
    </row>
    <row r="118" spans="4:5" ht="30" x14ac:dyDescent="0.25">
      <c r="D118" s="20" t="s">
        <v>169</v>
      </c>
      <c r="E118" s="1" t="s">
        <v>159</v>
      </c>
    </row>
    <row r="119" spans="4:5" x14ac:dyDescent="0.25">
      <c r="D119" s="20" t="s">
        <v>170</v>
      </c>
      <c r="E119" s="1" t="s">
        <v>138</v>
      </c>
    </row>
    <row r="120" spans="4:5" x14ac:dyDescent="0.25">
      <c r="D120" s="20" t="s">
        <v>171</v>
      </c>
      <c r="E120" s="1" t="s">
        <v>135</v>
      </c>
    </row>
    <row r="121" spans="4:5" ht="30" x14ac:dyDescent="0.25">
      <c r="D121" s="20" t="s">
        <v>123</v>
      </c>
      <c r="E121" s="1" t="s">
        <v>123</v>
      </c>
    </row>
    <row r="122" spans="4:5" x14ac:dyDescent="0.25">
      <c r="D122" s="20" t="s">
        <v>19</v>
      </c>
      <c r="E122" s="1" t="s">
        <v>19</v>
      </c>
    </row>
    <row r="123" spans="4:5" x14ac:dyDescent="0.25">
      <c r="D123" s="20" t="s">
        <v>172</v>
      </c>
      <c r="E123" s="1" t="s">
        <v>20</v>
      </c>
    </row>
    <row r="124" spans="4:5" x14ac:dyDescent="0.25">
      <c r="D124" s="20" t="s">
        <v>124</v>
      </c>
      <c r="E124" s="1" t="s">
        <v>124</v>
      </c>
    </row>
    <row r="125" spans="4:5" x14ac:dyDescent="0.25">
      <c r="D125" s="20" t="s">
        <v>27</v>
      </c>
      <c r="E125" s="1" t="s">
        <v>27</v>
      </c>
    </row>
    <row r="126" spans="4:5" ht="30" x14ac:dyDescent="0.25">
      <c r="D126" s="20" t="s">
        <v>150</v>
      </c>
      <c r="E126" s="1" t="s">
        <v>150</v>
      </c>
    </row>
    <row r="127" spans="4:5" x14ac:dyDescent="0.25">
      <c r="D127" s="20" t="s">
        <v>145</v>
      </c>
      <c r="E127" s="1" t="s">
        <v>145</v>
      </c>
    </row>
    <row r="128" spans="4:5" x14ac:dyDescent="0.25">
      <c r="D128" s="20" t="s">
        <v>151</v>
      </c>
      <c r="E128" s="1" t="s">
        <v>151</v>
      </c>
    </row>
    <row r="129" spans="4:5" x14ac:dyDescent="0.25">
      <c r="D129" s="20" t="s">
        <v>173</v>
      </c>
      <c r="E129" s="1" t="s">
        <v>139</v>
      </c>
    </row>
    <row r="130" spans="4:5" x14ac:dyDescent="0.25">
      <c r="D130" s="20" t="s">
        <v>174</v>
      </c>
      <c r="E130" s="1" t="s">
        <v>21</v>
      </c>
    </row>
    <row r="131" spans="4:5" x14ac:dyDescent="0.25">
      <c r="D131" s="20" t="s">
        <v>153</v>
      </c>
      <c r="E131" s="1" t="s">
        <v>153</v>
      </c>
    </row>
    <row r="132" spans="4:5" ht="30" x14ac:dyDescent="0.25">
      <c r="D132" s="20" t="s">
        <v>175</v>
      </c>
      <c r="E132" s="1" t="s">
        <v>140</v>
      </c>
    </row>
    <row r="133" spans="4:5" ht="30" x14ac:dyDescent="0.25">
      <c r="D133" s="20" t="s">
        <v>176</v>
      </c>
      <c r="E133" s="1" t="s">
        <v>160</v>
      </c>
    </row>
    <row r="134" spans="4:5" x14ac:dyDescent="0.25">
      <c r="D134" s="20" t="s">
        <v>125</v>
      </c>
      <c r="E134" s="1" t="s">
        <v>125</v>
      </c>
    </row>
    <row r="135" spans="4:5" ht="30" x14ac:dyDescent="0.25">
      <c r="D135" s="20" t="s">
        <v>22</v>
      </c>
      <c r="E135" s="1" t="s">
        <v>22</v>
      </c>
    </row>
    <row r="136" spans="4:5" x14ac:dyDescent="0.25">
      <c r="D136" s="20" t="s">
        <v>177</v>
      </c>
      <c r="E136" s="1" t="s">
        <v>23</v>
      </c>
    </row>
    <row r="137" spans="4:5" ht="30" x14ac:dyDescent="0.25">
      <c r="D137" s="20" t="s">
        <v>178</v>
      </c>
      <c r="E137" s="1" t="s">
        <v>9</v>
      </c>
    </row>
    <row r="138" spans="4:5" ht="30" x14ac:dyDescent="0.25">
      <c r="D138" s="20" t="s">
        <v>179</v>
      </c>
      <c r="E138" s="1" t="s">
        <v>24</v>
      </c>
    </row>
    <row r="139" spans="4:5" ht="30" x14ac:dyDescent="0.25">
      <c r="D139" s="20" t="s">
        <v>126</v>
      </c>
      <c r="E139" s="1" t="s">
        <v>126</v>
      </c>
    </row>
    <row r="140" spans="4:5" ht="30" x14ac:dyDescent="0.25">
      <c r="D140" s="20" t="s">
        <v>180</v>
      </c>
      <c r="E140" s="1" t="s">
        <v>146</v>
      </c>
    </row>
    <row r="141" spans="4:5" x14ac:dyDescent="0.25">
      <c r="D141" s="20" t="s">
        <v>28</v>
      </c>
      <c r="E141" s="1" t="s">
        <v>28</v>
      </c>
    </row>
    <row r="142" spans="4:5" ht="30" x14ac:dyDescent="0.25">
      <c r="D142" s="20" t="s">
        <v>181</v>
      </c>
      <c r="E142" s="1" t="s">
        <v>11</v>
      </c>
    </row>
    <row r="143" spans="4:5" x14ac:dyDescent="0.25">
      <c r="D143" s="20" t="s">
        <v>127</v>
      </c>
      <c r="E143" s="1" t="s">
        <v>127</v>
      </c>
    </row>
    <row r="144" spans="4:5" x14ac:dyDescent="0.25">
      <c r="D144" s="20" t="s">
        <v>182</v>
      </c>
      <c r="E144" s="1" t="s">
        <v>147</v>
      </c>
    </row>
    <row r="145" spans="4:5" x14ac:dyDescent="0.25">
      <c r="D145" s="20" t="s">
        <v>128</v>
      </c>
      <c r="E145" s="1" t="s">
        <v>128</v>
      </c>
    </row>
    <row r="146" spans="4:5" x14ac:dyDescent="0.25">
      <c r="D146" s="20" t="s">
        <v>136</v>
      </c>
      <c r="E146" s="1" t="s">
        <v>136</v>
      </c>
    </row>
    <row r="147" spans="4:5" x14ac:dyDescent="0.25">
      <c r="D147" s="20" t="s">
        <v>25</v>
      </c>
      <c r="E147" s="1" t="s">
        <v>25</v>
      </c>
    </row>
    <row r="148" spans="4:5" x14ac:dyDescent="0.25">
      <c r="D148" s="20" t="s">
        <v>129</v>
      </c>
      <c r="E148" s="1" t="s">
        <v>129</v>
      </c>
    </row>
    <row r="149" spans="4:5" x14ac:dyDescent="0.25">
      <c r="D149" s="20" t="s">
        <v>130</v>
      </c>
      <c r="E149" s="1" t="s">
        <v>130</v>
      </c>
    </row>
    <row r="150" spans="4:5" x14ac:dyDescent="0.25">
      <c r="D150" s="20" t="s">
        <v>183</v>
      </c>
      <c r="E150" s="1" t="s">
        <v>155</v>
      </c>
    </row>
    <row r="151" spans="4:5" x14ac:dyDescent="0.25">
      <c r="D151" s="20" t="s">
        <v>184</v>
      </c>
      <c r="E151" s="1" t="s">
        <v>12</v>
      </c>
    </row>
    <row r="152" spans="4:5" ht="30" x14ac:dyDescent="0.25">
      <c r="D152" s="20" t="s">
        <v>141</v>
      </c>
      <c r="E152" s="1" t="s">
        <v>141</v>
      </c>
    </row>
    <row r="153" spans="4:5" x14ac:dyDescent="0.25">
      <c r="D153" s="20" t="s">
        <v>185</v>
      </c>
      <c r="E153" s="1" t="s">
        <v>142</v>
      </c>
    </row>
    <row r="154" spans="4:5" x14ac:dyDescent="0.25">
      <c r="D154" s="20" t="s">
        <v>131</v>
      </c>
      <c r="E154" s="1" t="s">
        <v>131</v>
      </c>
    </row>
    <row r="155" spans="4:5" ht="27" x14ac:dyDescent="0.25">
      <c r="D155" s="20" t="s">
        <v>186</v>
      </c>
      <c r="E155" s="1" t="s">
        <v>26</v>
      </c>
    </row>
    <row r="156" spans="4:5" ht="30" x14ac:dyDescent="0.25">
      <c r="D156" s="20" t="s">
        <v>137</v>
      </c>
      <c r="E156" s="1" t="s">
        <v>137</v>
      </c>
    </row>
    <row r="157" spans="4:5" x14ac:dyDescent="0.25">
      <c r="D157" s="20" t="s">
        <v>29</v>
      </c>
      <c r="E157" s="1" t="s">
        <v>29</v>
      </c>
    </row>
    <row r="158" spans="4:5" x14ac:dyDescent="0.25">
      <c r="E158" s="1"/>
    </row>
    <row r="159" spans="4:5" x14ac:dyDescent="0.25">
      <c r="E159" s="1"/>
    </row>
    <row r="160" spans="4:5" x14ac:dyDescent="0.25">
      <c r="E160" s="1"/>
    </row>
    <row r="161" spans="5:5" x14ac:dyDescent="0.25">
      <c r="E161" s="1"/>
    </row>
    <row r="162" spans="5:5" x14ac:dyDescent="0.25">
      <c r="E162" s="1"/>
    </row>
    <row r="163" spans="5:5" x14ac:dyDescent="0.25">
      <c r="E163" s="1"/>
    </row>
    <row r="164" spans="5:5" x14ac:dyDescent="0.25">
      <c r="E164" s="1"/>
    </row>
    <row r="165" spans="5:5" x14ac:dyDescent="0.25">
      <c r="E165" s="1"/>
    </row>
    <row r="166" spans="5:5" x14ac:dyDescent="0.25">
      <c r="E166" s="1"/>
    </row>
    <row r="167" spans="5:5" x14ac:dyDescent="0.25">
      <c r="E167" s="1"/>
    </row>
    <row r="168" spans="5:5" x14ac:dyDescent="0.25">
      <c r="E168" s="1"/>
    </row>
    <row r="169" spans="5:5" x14ac:dyDescent="0.25">
      <c r="E169" s="1"/>
    </row>
    <row r="170" spans="5:5" x14ac:dyDescent="0.25">
      <c r="E170" s="1"/>
    </row>
    <row r="171" spans="5:5" x14ac:dyDescent="0.25">
      <c r="E171" s="1"/>
    </row>
    <row r="172" spans="5:5" x14ac:dyDescent="0.25">
      <c r="E172" s="1"/>
    </row>
    <row r="173" spans="5:5" x14ac:dyDescent="0.25">
      <c r="E173" s="1"/>
    </row>
    <row r="174" spans="5:5" x14ac:dyDescent="0.25">
      <c r="E174" s="1"/>
    </row>
    <row r="175" spans="5:5" x14ac:dyDescent="0.25">
      <c r="E175" s="1"/>
    </row>
    <row r="176" spans="5:5" x14ac:dyDescent="0.25">
      <c r="E176" s="1"/>
    </row>
    <row r="177" spans="5:5" x14ac:dyDescent="0.25">
      <c r="E177" s="1"/>
    </row>
    <row r="178" spans="5:5" x14ac:dyDescent="0.25">
      <c r="E178" s="1"/>
    </row>
    <row r="179" spans="5:5" x14ac:dyDescent="0.25">
      <c r="E179" s="1"/>
    </row>
    <row r="180" spans="5:5" x14ac:dyDescent="0.25">
      <c r="E180" s="1"/>
    </row>
    <row r="181" spans="5:5" x14ac:dyDescent="0.25">
      <c r="E181" s="1"/>
    </row>
    <row r="182" spans="5:5" x14ac:dyDescent="0.25">
      <c r="E182" s="1"/>
    </row>
    <row r="183" spans="5:5" x14ac:dyDescent="0.25">
      <c r="E183" s="1"/>
    </row>
  </sheetData>
  <autoFilter ref="A7:WVM7" xr:uid="{00000000-0009-0000-0000-000000000000}">
    <sortState xmlns:xlrd2="http://schemas.microsoft.com/office/spreadsheetml/2017/richdata2" ref="A8:WVM95">
      <sortCondition ref="E7"/>
    </sortState>
  </autoFilter>
  <mergeCells count="9">
    <mergeCell ref="B1:H1"/>
    <mergeCell ref="B2:H2"/>
    <mergeCell ref="B3:H3"/>
    <mergeCell ref="B4:H4"/>
    <mergeCell ref="B5:B6"/>
    <mergeCell ref="C5:C6"/>
    <mergeCell ref="D5:F5"/>
    <mergeCell ref="G5:G6"/>
    <mergeCell ref="H5:H6"/>
  </mergeCells>
  <printOptions horizontalCentered="1"/>
  <pageMargins left="0.11811023622047245" right="0.31496062992125984" top="0.35433070866141736" bottom="0.35433070866141736" header="0.31496062992125984" footer="0.31496062992125984"/>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2"/>
  <sheetViews>
    <sheetView tabSelected="1" zoomScale="90" zoomScaleNormal="90" zoomScaleSheetLayoutView="120" zoomScalePageLayoutView="80" workbookViewId="0">
      <selection activeCell="D7" sqref="D7:D20"/>
    </sheetView>
  </sheetViews>
  <sheetFormatPr baseColWidth="10" defaultRowHeight="15" x14ac:dyDescent="0.25"/>
  <cols>
    <col min="1" max="1" width="1.7109375" style="9" customWidth="1"/>
    <col min="2" max="2" width="5.5703125" style="2" customWidth="1"/>
    <col min="3" max="4" width="40.140625" style="11" customWidth="1"/>
    <col min="5" max="5" width="11.140625" style="2" customWidth="1"/>
    <col min="6" max="6" width="13.28515625" style="2" customWidth="1"/>
    <col min="7" max="7" width="16.5703125" style="2" customWidth="1"/>
    <col min="8" max="10" width="17.140625" style="2" customWidth="1"/>
    <col min="11" max="11" width="10.28515625" style="2" customWidth="1"/>
    <col min="12" max="12" width="20.42578125" style="2" customWidth="1"/>
    <col min="13" max="248" width="11.42578125" style="2"/>
    <col min="249" max="249" width="1.7109375" style="2" customWidth="1"/>
    <col min="250" max="250" width="5.5703125" style="2" customWidth="1"/>
    <col min="251" max="251" width="57.5703125" style="2" customWidth="1"/>
    <col min="252" max="253" width="24.28515625" style="2" customWidth="1"/>
    <col min="254" max="254" width="30" style="2" customWidth="1"/>
    <col min="255" max="255" width="69.28515625" style="2" customWidth="1"/>
    <col min="256" max="256" width="18.5703125" style="2" customWidth="1"/>
    <col min="257" max="257" width="18.28515625" style="2" customWidth="1"/>
    <col min="258" max="504" width="11.42578125" style="2"/>
    <col min="505" max="505" width="1.7109375" style="2" customWidth="1"/>
    <col min="506" max="506" width="5.5703125" style="2" customWidth="1"/>
    <col min="507" max="507" width="57.5703125" style="2" customWidth="1"/>
    <col min="508" max="509" width="24.28515625" style="2" customWidth="1"/>
    <col min="510" max="510" width="30" style="2" customWidth="1"/>
    <col min="511" max="511" width="69.28515625" style="2" customWidth="1"/>
    <col min="512" max="512" width="18.5703125" style="2" customWidth="1"/>
    <col min="513" max="513" width="18.28515625" style="2" customWidth="1"/>
    <col min="514" max="760" width="11.42578125" style="2"/>
    <col min="761" max="761" width="1.7109375" style="2" customWidth="1"/>
    <col min="762" max="762" width="5.5703125" style="2" customWidth="1"/>
    <col min="763" max="763" width="57.5703125" style="2" customWidth="1"/>
    <col min="764" max="765" width="24.28515625" style="2" customWidth="1"/>
    <col min="766" max="766" width="30" style="2" customWidth="1"/>
    <col min="767" max="767" width="69.28515625" style="2" customWidth="1"/>
    <col min="768" max="768" width="18.5703125" style="2" customWidth="1"/>
    <col min="769" max="769" width="18.28515625" style="2" customWidth="1"/>
    <col min="770" max="1016" width="11.42578125" style="2"/>
    <col min="1017" max="1017" width="1.7109375" style="2" customWidth="1"/>
    <col min="1018" max="1018" width="5.5703125" style="2" customWidth="1"/>
    <col min="1019" max="1019" width="57.5703125" style="2" customWidth="1"/>
    <col min="1020" max="1021" width="24.28515625" style="2" customWidth="1"/>
    <col min="1022" max="1022" width="30" style="2" customWidth="1"/>
    <col min="1023" max="1023" width="69.28515625" style="2" customWidth="1"/>
    <col min="1024" max="1024" width="18.5703125" style="2" customWidth="1"/>
    <col min="1025" max="1025" width="18.28515625" style="2" customWidth="1"/>
    <col min="1026" max="1272" width="11.42578125" style="2"/>
    <col min="1273" max="1273" width="1.7109375" style="2" customWidth="1"/>
    <col min="1274" max="1274" width="5.5703125" style="2" customWidth="1"/>
    <col min="1275" max="1275" width="57.5703125" style="2" customWidth="1"/>
    <col min="1276" max="1277" width="24.28515625" style="2" customWidth="1"/>
    <col min="1278" max="1278" width="30" style="2" customWidth="1"/>
    <col min="1279" max="1279" width="69.28515625" style="2" customWidth="1"/>
    <col min="1280" max="1280" width="18.5703125" style="2" customWidth="1"/>
    <col min="1281" max="1281" width="18.28515625" style="2" customWidth="1"/>
    <col min="1282" max="1528" width="11.42578125" style="2"/>
    <col min="1529" max="1529" width="1.7109375" style="2" customWidth="1"/>
    <col min="1530" max="1530" width="5.5703125" style="2" customWidth="1"/>
    <col min="1531" max="1531" width="57.5703125" style="2" customWidth="1"/>
    <col min="1532" max="1533" width="24.28515625" style="2" customWidth="1"/>
    <col min="1534" max="1534" width="30" style="2" customWidth="1"/>
    <col min="1535" max="1535" width="69.28515625" style="2" customWidth="1"/>
    <col min="1536" max="1536" width="18.5703125" style="2" customWidth="1"/>
    <col min="1537" max="1537" width="18.28515625" style="2" customWidth="1"/>
    <col min="1538" max="1784" width="11.42578125" style="2"/>
    <col min="1785" max="1785" width="1.7109375" style="2" customWidth="1"/>
    <col min="1786" max="1786" width="5.5703125" style="2" customWidth="1"/>
    <col min="1787" max="1787" width="57.5703125" style="2" customWidth="1"/>
    <col min="1788" max="1789" width="24.28515625" style="2" customWidth="1"/>
    <col min="1790" max="1790" width="30" style="2" customWidth="1"/>
    <col min="1791" max="1791" width="69.28515625" style="2" customWidth="1"/>
    <col min="1792" max="1792" width="18.5703125" style="2" customWidth="1"/>
    <col min="1793" max="1793" width="18.28515625" style="2" customWidth="1"/>
    <col min="1794" max="2040" width="11.42578125" style="2"/>
    <col min="2041" max="2041" width="1.7109375" style="2" customWidth="1"/>
    <col min="2042" max="2042" width="5.5703125" style="2" customWidth="1"/>
    <col min="2043" max="2043" width="57.5703125" style="2" customWidth="1"/>
    <col min="2044" max="2045" width="24.28515625" style="2" customWidth="1"/>
    <col min="2046" max="2046" width="30" style="2" customWidth="1"/>
    <col min="2047" max="2047" width="69.28515625" style="2" customWidth="1"/>
    <col min="2048" max="2048" width="18.5703125" style="2" customWidth="1"/>
    <col min="2049" max="2049" width="18.28515625" style="2" customWidth="1"/>
    <col min="2050" max="2296" width="11.42578125" style="2"/>
    <col min="2297" max="2297" width="1.7109375" style="2" customWidth="1"/>
    <col min="2298" max="2298" width="5.5703125" style="2" customWidth="1"/>
    <col min="2299" max="2299" width="57.5703125" style="2" customWidth="1"/>
    <col min="2300" max="2301" width="24.28515625" style="2" customWidth="1"/>
    <col min="2302" max="2302" width="30" style="2" customWidth="1"/>
    <col min="2303" max="2303" width="69.28515625" style="2" customWidth="1"/>
    <col min="2304" max="2304" width="18.5703125" style="2" customWidth="1"/>
    <col min="2305" max="2305" width="18.28515625" style="2" customWidth="1"/>
    <col min="2306" max="2552" width="11.42578125" style="2"/>
    <col min="2553" max="2553" width="1.7109375" style="2" customWidth="1"/>
    <col min="2554" max="2554" width="5.5703125" style="2" customWidth="1"/>
    <col min="2555" max="2555" width="57.5703125" style="2" customWidth="1"/>
    <col min="2556" max="2557" width="24.28515625" style="2" customWidth="1"/>
    <col min="2558" max="2558" width="30" style="2" customWidth="1"/>
    <col min="2559" max="2559" width="69.28515625" style="2" customWidth="1"/>
    <col min="2560" max="2560" width="18.5703125" style="2" customWidth="1"/>
    <col min="2561" max="2561" width="18.28515625" style="2" customWidth="1"/>
    <col min="2562" max="2808" width="11.42578125" style="2"/>
    <col min="2809" max="2809" width="1.7109375" style="2" customWidth="1"/>
    <col min="2810" max="2810" width="5.5703125" style="2" customWidth="1"/>
    <col min="2811" max="2811" width="57.5703125" style="2" customWidth="1"/>
    <col min="2812" max="2813" width="24.28515625" style="2" customWidth="1"/>
    <col min="2814" max="2814" width="30" style="2" customWidth="1"/>
    <col min="2815" max="2815" width="69.28515625" style="2" customWidth="1"/>
    <col min="2816" max="2816" width="18.5703125" style="2" customWidth="1"/>
    <col min="2817" max="2817" width="18.28515625" style="2" customWidth="1"/>
    <col min="2818" max="3064" width="11.42578125" style="2"/>
    <col min="3065" max="3065" width="1.7109375" style="2" customWidth="1"/>
    <col min="3066" max="3066" width="5.5703125" style="2" customWidth="1"/>
    <col min="3067" max="3067" width="57.5703125" style="2" customWidth="1"/>
    <col min="3068" max="3069" width="24.28515625" style="2" customWidth="1"/>
    <col min="3070" max="3070" width="30" style="2" customWidth="1"/>
    <col min="3071" max="3071" width="69.28515625" style="2" customWidth="1"/>
    <col min="3072" max="3072" width="18.5703125" style="2" customWidth="1"/>
    <col min="3073" max="3073" width="18.28515625" style="2" customWidth="1"/>
    <col min="3074" max="3320" width="11.42578125" style="2"/>
    <col min="3321" max="3321" width="1.7109375" style="2" customWidth="1"/>
    <col min="3322" max="3322" width="5.5703125" style="2" customWidth="1"/>
    <col min="3323" max="3323" width="57.5703125" style="2" customWidth="1"/>
    <col min="3324" max="3325" width="24.28515625" style="2" customWidth="1"/>
    <col min="3326" max="3326" width="30" style="2" customWidth="1"/>
    <col min="3327" max="3327" width="69.28515625" style="2" customWidth="1"/>
    <col min="3328" max="3328" width="18.5703125" style="2" customWidth="1"/>
    <col min="3329" max="3329" width="18.28515625" style="2" customWidth="1"/>
    <col min="3330" max="3576" width="11.42578125" style="2"/>
    <col min="3577" max="3577" width="1.7109375" style="2" customWidth="1"/>
    <col min="3578" max="3578" width="5.5703125" style="2" customWidth="1"/>
    <col min="3579" max="3579" width="57.5703125" style="2" customWidth="1"/>
    <col min="3580" max="3581" width="24.28515625" style="2" customWidth="1"/>
    <col min="3582" max="3582" width="30" style="2" customWidth="1"/>
    <col min="3583" max="3583" width="69.28515625" style="2" customWidth="1"/>
    <col min="3584" max="3584" width="18.5703125" style="2" customWidth="1"/>
    <col min="3585" max="3585" width="18.28515625" style="2" customWidth="1"/>
    <col min="3586" max="3832" width="11.42578125" style="2"/>
    <col min="3833" max="3833" width="1.7109375" style="2" customWidth="1"/>
    <col min="3834" max="3834" width="5.5703125" style="2" customWidth="1"/>
    <col min="3835" max="3835" width="57.5703125" style="2" customWidth="1"/>
    <col min="3836" max="3837" width="24.28515625" style="2" customWidth="1"/>
    <col min="3838" max="3838" width="30" style="2" customWidth="1"/>
    <col min="3839" max="3839" width="69.28515625" style="2" customWidth="1"/>
    <col min="3840" max="3840" width="18.5703125" style="2" customWidth="1"/>
    <col min="3841" max="3841" width="18.28515625" style="2" customWidth="1"/>
    <col min="3842" max="4088" width="11.42578125" style="2"/>
    <col min="4089" max="4089" width="1.7109375" style="2" customWidth="1"/>
    <col min="4090" max="4090" width="5.5703125" style="2" customWidth="1"/>
    <col min="4091" max="4091" width="57.5703125" style="2" customWidth="1"/>
    <col min="4092" max="4093" width="24.28515625" style="2" customWidth="1"/>
    <col min="4094" max="4094" width="30" style="2" customWidth="1"/>
    <col min="4095" max="4095" width="69.28515625" style="2" customWidth="1"/>
    <col min="4096" max="4096" width="18.5703125" style="2" customWidth="1"/>
    <col min="4097" max="4097" width="18.28515625" style="2" customWidth="1"/>
    <col min="4098" max="4344" width="11.42578125" style="2"/>
    <col min="4345" max="4345" width="1.7109375" style="2" customWidth="1"/>
    <col min="4346" max="4346" width="5.5703125" style="2" customWidth="1"/>
    <col min="4347" max="4347" width="57.5703125" style="2" customWidth="1"/>
    <col min="4348" max="4349" width="24.28515625" style="2" customWidth="1"/>
    <col min="4350" max="4350" width="30" style="2" customWidth="1"/>
    <col min="4351" max="4351" width="69.28515625" style="2" customWidth="1"/>
    <col min="4352" max="4352" width="18.5703125" style="2" customWidth="1"/>
    <col min="4353" max="4353" width="18.28515625" style="2" customWidth="1"/>
    <col min="4354" max="4600" width="11.42578125" style="2"/>
    <col min="4601" max="4601" width="1.7109375" style="2" customWidth="1"/>
    <col min="4602" max="4602" width="5.5703125" style="2" customWidth="1"/>
    <col min="4603" max="4603" width="57.5703125" style="2" customWidth="1"/>
    <col min="4604" max="4605" width="24.28515625" style="2" customWidth="1"/>
    <col min="4606" max="4606" width="30" style="2" customWidth="1"/>
    <col min="4607" max="4607" width="69.28515625" style="2" customWidth="1"/>
    <col min="4608" max="4608" width="18.5703125" style="2" customWidth="1"/>
    <col min="4609" max="4609" width="18.28515625" style="2" customWidth="1"/>
    <col min="4610" max="4856" width="11.42578125" style="2"/>
    <col min="4857" max="4857" width="1.7109375" style="2" customWidth="1"/>
    <col min="4858" max="4858" width="5.5703125" style="2" customWidth="1"/>
    <col min="4859" max="4859" width="57.5703125" style="2" customWidth="1"/>
    <col min="4860" max="4861" width="24.28515625" style="2" customWidth="1"/>
    <col min="4862" max="4862" width="30" style="2" customWidth="1"/>
    <col min="4863" max="4863" width="69.28515625" style="2" customWidth="1"/>
    <col min="4864" max="4864" width="18.5703125" style="2" customWidth="1"/>
    <col min="4865" max="4865" width="18.28515625" style="2" customWidth="1"/>
    <col min="4866" max="5112" width="11.42578125" style="2"/>
    <col min="5113" max="5113" width="1.7109375" style="2" customWidth="1"/>
    <col min="5114" max="5114" width="5.5703125" style="2" customWidth="1"/>
    <col min="5115" max="5115" width="57.5703125" style="2" customWidth="1"/>
    <col min="5116" max="5117" width="24.28515625" style="2" customWidth="1"/>
    <col min="5118" max="5118" width="30" style="2" customWidth="1"/>
    <col min="5119" max="5119" width="69.28515625" style="2" customWidth="1"/>
    <col min="5120" max="5120" width="18.5703125" style="2" customWidth="1"/>
    <col min="5121" max="5121" width="18.28515625" style="2" customWidth="1"/>
    <col min="5122" max="5368" width="11.42578125" style="2"/>
    <col min="5369" max="5369" width="1.7109375" style="2" customWidth="1"/>
    <col min="5370" max="5370" width="5.5703125" style="2" customWidth="1"/>
    <col min="5371" max="5371" width="57.5703125" style="2" customWidth="1"/>
    <col min="5372" max="5373" width="24.28515625" style="2" customWidth="1"/>
    <col min="5374" max="5374" width="30" style="2" customWidth="1"/>
    <col min="5375" max="5375" width="69.28515625" style="2" customWidth="1"/>
    <col min="5376" max="5376" width="18.5703125" style="2" customWidth="1"/>
    <col min="5377" max="5377" width="18.28515625" style="2" customWidth="1"/>
    <col min="5378" max="5624" width="11.42578125" style="2"/>
    <col min="5625" max="5625" width="1.7109375" style="2" customWidth="1"/>
    <col min="5626" max="5626" width="5.5703125" style="2" customWidth="1"/>
    <col min="5627" max="5627" width="57.5703125" style="2" customWidth="1"/>
    <col min="5628" max="5629" width="24.28515625" style="2" customWidth="1"/>
    <col min="5630" max="5630" width="30" style="2" customWidth="1"/>
    <col min="5631" max="5631" width="69.28515625" style="2" customWidth="1"/>
    <col min="5632" max="5632" width="18.5703125" style="2" customWidth="1"/>
    <col min="5633" max="5633" width="18.28515625" style="2" customWidth="1"/>
    <col min="5634" max="5880" width="11.42578125" style="2"/>
    <col min="5881" max="5881" width="1.7109375" style="2" customWidth="1"/>
    <col min="5882" max="5882" width="5.5703125" style="2" customWidth="1"/>
    <col min="5883" max="5883" width="57.5703125" style="2" customWidth="1"/>
    <col min="5884" max="5885" width="24.28515625" style="2" customWidth="1"/>
    <col min="5886" max="5886" width="30" style="2" customWidth="1"/>
    <col min="5887" max="5887" width="69.28515625" style="2" customWidth="1"/>
    <col min="5888" max="5888" width="18.5703125" style="2" customWidth="1"/>
    <col min="5889" max="5889" width="18.28515625" style="2" customWidth="1"/>
    <col min="5890" max="6136" width="11.42578125" style="2"/>
    <col min="6137" max="6137" width="1.7109375" style="2" customWidth="1"/>
    <col min="6138" max="6138" width="5.5703125" style="2" customWidth="1"/>
    <col min="6139" max="6139" width="57.5703125" style="2" customWidth="1"/>
    <col min="6140" max="6141" width="24.28515625" style="2" customWidth="1"/>
    <col min="6142" max="6142" width="30" style="2" customWidth="1"/>
    <col min="6143" max="6143" width="69.28515625" style="2" customWidth="1"/>
    <col min="6144" max="6144" width="18.5703125" style="2" customWidth="1"/>
    <col min="6145" max="6145" width="18.28515625" style="2" customWidth="1"/>
    <col min="6146" max="6392" width="11.42578125" style="2"/>
    <col min="6393" max="6393" width="1.7109375" style="2" customWidth="1"/>
    <col min="6394" max="6394" width="5.5703125" style="2" customWidth="1"/>
    <col min="6395" max="6395" width="57.5703125" style="2" customWidth="1"/>
    <col min="6396" max="6397" width="24.28515625" style="2" customWidth="1"/>
    <col min="6398" max="6398" width="30" style="2" customWidth="1"/>
    <col min="6399" max="6399" width="69.28515625" style="2" customWidth="1"/>
    <col min="6400" max="6400" width="18.5703125" style="2" customWidth="1"/>
    <col min="6401" max="6401" width="18.28515625" style="2" customWidth="1"/>
    <col min="6402" max="6648" width="11.42578125" style="2"/>
    <col min="6649" max="6649" width="1.7109375" style="2" customWidth="1"/>
    <col min="6650" max="6650" width="5.5703125" style="2" customWidth="1"/>
    <col min="6651" max="6651" width="57.5703125" style="2" customWidth="1"/>
    <col min="6652" max="6653" width="24.28515625" style="2" customWidth="1"/>
    <col min="6654" max="6654" width="30" style="2" customWidth="1"/>
    <col min="6655" max="6655" width="69.28515625" style="2" customWidth="1"/>
    <col min="6656" max="6656" width="18.5703125" style="2" customWidth="1"/>
    <col min="6657" max="6657" width="18.28515625" style="2" customWidth="1"/>
    <col min="6658" max="6904" width="11.42578125" style="2"/>
    <col min="6905" max="6905" width="1.7109375" style="2" customWidth="1"/>
    <col min="6906" max="6906" width="5.5703125" style="2" customWidth="1"/>
    <col min="6907" max="6907" width="57.5703125" style="2" customWidth="1"/>
    <col min="6908" max="6909" width="24.28515625" style="2" customWidth="1"/>
    <col min="6910" max="6910" width="30" style="2" customWidth="1"/>
    <col min="6911" max="6911" width="69.28515625" style="2" customWidth="1"/>
    <col min="6912" max="6912" width="18.5703125" style="2" customWidth="1"/>
    <col min="6913" max="6913" width="18.28515625" style="2" customWidth="1"/>
    <col min="6914" max="7160" width="11.42578125" style="2"/>
    <col min="7161" max="7161" width="1.7109375" style="2" customWidth="1"/>
    <col min="7162" max="7162" width="5.5703125" style="2" customWidth="1"/>
    <col min="7163" max="7163" width="57.5703125" style="2" customWidth="1"/>
    <col min="7164" max="7165" width="24.28515625" style="2" customWidth="1"/>
    <col min="7166" max="7166" width="30" style="2" customWidth="1"/>
    <col min="7167" max="7167" width="69.28515625" style="2" customWidth="1"/>
    <col min="7168" max="7168" width="18.5703125" style="2" customWidth="1"/>
    <col min="7169" max="7169" width="18.28515625" style="2" customWidth="1"/>
    <col min="7170" max="7416" width="11.42578125" style="2"/>
    <col min="7417" max="7417" width="1.7109375" style="2" customWidth="1"/>
    <col min="7418" max="7418" width="5.5703125" style="2" customWidth="1"/>
    <col min="7419" max="7419" width="57.5703125" style="2" customWidth="1"/>
    <col min="7420" max="7421" width="24.28515625" style="2" customWidth="1"/>
    <col min="7422" max="7422" width="30" style="2" customWidth="1"/>
    <col min="7423" max="7423" width="69.28515625" style="2" customWidth="1"/>
    <col min="7424" max="7424" width="18.5703125" style="2" customWidth="1"/>
    <col min="7425" max="7425" width="18.28515625" style="2" customWidth="1"/>
    <col min="7426" max="7672" width="11.42578125" style="2"/>
    <col min="7673" max="7673" width="1.7109375" style="2" customWidth="1"/>
    <col min="7674" max="7674" width="5.5703125" style="2" customWidth="1"/>
    <col min="7675" max="7675" width="57.5703125" style="2" customWidth="1"/>
    <col min="7676" max="7677" width="24.28515625" style="2" customWidth="1"/>
    <col min="7678" max="7678" width="30" style="2" customWidth="1"/>
    <col min="7679" max="7679" width="69.28515625" style="2" customWidth="1"/>
    <col min="7680" max="7680" width="18.5703125" style="2" customWidth="1"/>
    <col min="7681" max="7681" width="18.28515625" style="2" customWidth="1"/>
    <col min="7682" max="7928" width="11.42578125" style="2"/>
    <col min="7929" max="7929" width="1.7109375" style="2" customWidth="1"/>
    <col min="7930" max="7930" width="5.5703125" style="2" customWidth="1"/>
    <col min="7931" max="7931" width="57.5703125" style="2" customWidth="1"/>
    <col min="7932" max="7933" width="24.28515625" style="2" customWidth="1"/>
    <col min="7934" max="7934" width="30" style="2" customWidth="1"/>
    <col min="7935" max="7935" width="69.28515625" style="2" customWidth="1"/>
    <col min="7936" max="7936" width="18.5703125" style="2" customWidth="1"/>
    <col min="7937" max="7937" width="18.28515625" style="2" customWidth="1"/>
    <col min="7938" max="8184" width="11.42578125" style="2"/>
    <col min="8185" max="8185" width="1.7109375" style="2" customWidth="1"/>
    <col min="8186" max="8186" width="5.5703125" style="2" customWidth="1"/>
    <col min="8187" max="8187" width="57.5703125" style="2" customWidth="1"/>
    <col min="8188" max="8189" width="24.28515625" style="2" customWidth="1"/>
    <col min="8190" max="8190" width="30" style="2" customWidth="1"/>
    <col min="8191" max="8191" width="69.28515625" style="2" customWidth="1"/>
    <col min="8192" max="8192" width="18.5703125" style="2" customWidth="1"/>
    <col min="8193" max="8193" width="18.28515625" style="2" customWidth="1"/>
    <col min="8194" max="8440" width="11.42578125" style="2"/>
    <col min="8441" max="8441" width="1.7109375" style="2" customWidth="1"/>
    <col min="8442" max="8442" width="5.5703125" style="2" customWidth="1"/>
    <col min="8443" max="8443" width="57.5703125" style="2" customWidth="1"/>
    <col min="8444" max="8445" width="24.28515625" style="2" customWidth="1"/>
    <col min="8446" max="8446" width="30" style="2" customWidth="1"/>
    <col min="8447" max="8447" width="69.28515625" style="2" customWidth="1"/>
    <col min="8448" max="8448" width="18.5703125" style="2" customWidth="1"/>
    <col min="8449" max="8449" width="18.28515625" style="2" customWidth="1"/>
    <col min="8450" max="8696" width="11.42578125" style="2"/>
    <col min="8697" max="8697" width="1.7109375" style="2" customWidth="1"/>
    <col min="8698" max="8698" width="5.5703125" style="2" customWidth="1"/>
    <col min="8699" max="8699" width="57.5703125" style="2" customWidth="1"/>
    <col min="8700" max="8701" width="24.28515625" style="2" customWidth="1"/>
    <col min="8702" max="8702" width="30" style="2" customWidth="1"/>
    <col min="8703" max="8703" width="69.28515625" style="2" customWidth="1"/>
    <col min="8704" max="8704" width="18.5703125" style="2" customWidth="1"/>
    <col min="8705" max="8705" width="18.28515625" style="2" customWidth="1"/>
    <col min="8706" max="8952" width="11.42578125" style="2"/>
    <col min="8953" max="8953" width="1.7109375" style="2" customWidth="1"/>
    <col min="8954" max="8954" width="5.5703125" style="2" customWidth="1"/>
    <col min="8955" max="8955" width="57.5703125" style="2" customWidth="1"/>
    <col min="8956" max="8957" width="24.28515625" style="2" customWidth="1"/>
    <col min="8958" max="8958" width="30" style="2" customWidth="1"/>
    <col min="8959" max="8959" width="69.28515625" style="2" customWidth="1"/>
    <col min="8960" max="8960" width="18.5703125" style="2" customWidth="1"/>
    <col min="8961" max="8961" width="18.28515625" style="2" customWidth="1"/>
    <col min="8962" max="9208" width="11.42578125" style="2"/>
    <col min="9209" max="9209" width="1.7109375" style="2" customWidth="1"/>
    <col min="9210" max="9210" width="5.5703125" style="2" customWidth="1"/>
    <col min="9211" max="9211" width="57.5703125" style="2" customWidth="1"/>
    <col min="9212" max="9213" width="24.28515625" style="2" customWidth="1"/>
    <col min="9214" max="9214" width="30" style="2" customWidth="1"/>
    <col min="9215" max="9215" width="69.28515625" style="2" customWidth="1"/>
    <col min="9216" max="9216" width="18.5703125" style="2" customWidth="1"/>
    <col min="9217" max="9217" width="18.28515625" style="2" customWidth="1"/>
    <col min="9218" max="9464" width="11.42578125" style="2"/>
    <col min="9465" max="9465" width="1.7109375" style="2" customWidth="1"/>
    <col min="9466" max="9466" width="5.5703125" style="2" customWidth="1"/>
    <col min="9467" max="9467" width="57.5703125" style="2" customWidth="1"/>
    <col min="9468" max="9469" width="24.28515625" style="2" customWidth="1"/>
    <col min="9470" max="9470" width="30" style="2" customWidth="1"/>
    <col min="9471" max="9471" width="69.28515625" style="2" customWidth="1"/>
    <col min="9472" max="9472" width="18.5703125" style="2" customWidth="1"/>
    <col min="9473" max="9473" width="18.28515625" style="2" customWidth="1"/>
    <col min="9474" max="9720" width="11.42578125" style="2"/>
    <col min="9721" max="9721" width="1.7109375" style="2" customWidth="1"/>
    <col min="9722" max="9722" width="5.5703125" style="2" customWidth="1"/>
    <col min="9723" max="9723" width="57.5703125" style="2" customWidth="1"/>
    <col min="9724" max="9725" width="24.28515625" style="2" customWidth="1"/>
    <col min="9726" max="9726" width="30" style="2" customWidth="1"/>
    <col min="9727" max="9727" width="69.28515625" style="2" customWidth="1"/>
    <col min="9728" max="9728" width="18.5703125" style="2" customWidth="1"/>
    <col min="9729" max="9729" width="18.28515625" style="2" customWidth="1"/>
    <col min="9730" max="9976" width="11.42578125" style="2"/>
    <col min="9977" max="9977" width="1.7109375" style="2" customWidth="1"/>
    <col min="9978" max="9978" width="5.5703125" style="2" customWidth="1"/>
    <col min="9979" max="9979" width="57.5703125" style="2" customWidth="1"/>
    <col min="9980" max="9981" width="24.28515625" style="2" customWidth="1"/>
    <col min="9982" max="9982" width="30" style="2" customWidth="1"/>
    <col min="9983" max="9983" width="69.28515625" style="2" customWidth="1"/>
    <col min="9984" max="9984" width="18.5703125" style="2" customWidth="1"/>
    <col min="9985" max="9985" width="18.28515625" style="2" customWidth="1"/>
    <col min="9986" max="10232" width="11.42578125" style="2"/>
    <col min="10233" max="10233" width="1.7109375" style="2" customWidth="1"/>
    <col min="10234" max="10234" width="5.5703125" style="2" customWidth="1"/>
    <col min="10235" max="10235" width="57.5703125" style="2" customWidth="1"/>
    <col min="10236" max="10237" width="24.28515625" style="2" customWidth="1"/>
    <col min="10238" max="10238" width="30" style="2" customWidth="1"/>
    <col min="10239" max="10239" width="69.28515625" style="2" customWidth="1"/>
    <col min="10240" max="10240" width="18.5703125" style="2" customWidth="1"/>
    <col min="10241" max="10241" width="18.28515625" style="2" customWidth="1"/>
    <col min="10242" max="10488" width="11.42578125" style="2"/>
    <col min="10489" max="10489" width="1.7109375" style="2" customWidth="1"/>
    <col min="10490" max="10490" width="5.5703125" style="2" customWidth="1"/>
    <col min="10491" max="10491" width="57.5703125" style="2" customWidth="1"/>
    <col min="10492" max="10493" width="24.28515625" style="2" customWidth="1"/>
    <col min="10494" max="10494" width="30" style="2" customWidth="1"/>
    <col min="10495" max="10495" width="69.28515625" style="2" customWidth="1"/>
    <col min="10496" max="10496" width="18.5703125" style="2" customWidth="1"/>
    <col min="10497" max="10497" width="18.28515625" style="2" customWidth="1"/>
    <col min="10498" max="10744" width="11.42578125" style="2"/>
    <col min="10745" max="10745" width="1.7109375" style="2" customWidth="1"/>
    <col min="10746" max="10746" width="5.5703125" style="2" customWidth="1"/>
    <col min="10747" max="10747" width="57.5703125" style="2" customWidth="1"/>
    <col min="10748" max="10749" width="24.28515625" style="2" customWidth="1"/>
    <col min="10750" max="10750" width="30" style="2" customWidth="1"/>
    <col min="10751" max="10751" width="69.28515625" style="2" customWidth="1"/>
    <col min="10752" max="10752" width="18.5703125" style="2" customWidth="1"/>
    <col min="10753" max="10753" width="18.28515625" style="2" customWidth="1"/>
    <col min="10754" max="11000" width="11.42578125" style="2"/>
    <col min="11001" max="11001" width="1.7109375" style="2" customWidth="1"/>
    <col min="11002" max="11002" width="5.5703125" style="2" customWidth="1"/>
    <col min="11003" max="11003" width="57.5703125" style="2" customWidth="1"/>
    <col min="11004" max="11005" width="24.28515625" style="2" customWidth="1"/>
    <col min="11006" max="11006" width="30" style="2" customWidth="1"/>
    <col min="11007" max="11007" width="69.28515625" style="2" customWidth="1"/>
    <col min="11008" max="11008" width="18.5703125" style="2" customWidth="1"/>
    <col min="11009" max="11009" width="18.28515625" style="2" customWidth="1"/>
    <col min="11010" max="11256" width="11.42578125" style="2"/>
    <col min="11257" max="11257" width="1.7109375" style="2" customWidth="1"/>
    <col min="11258" max="11258" width="5.5703125" style="2" customWidth="1"/>
    <col min="11259" max="11259" width="57.5703125" style="2" customWidth="1"/>
    <col min="11260" max="11261" width="24.28515625" style="2" customWidth="1"/>
    <col min="11262" max="11262" width="30" style="2" customWidth="1"/>
    <col min="11263" max="11263" width="69.28515625" style="2" customWidth="1"/>
    <col min="11264" max="11264" width="18.5703125" style="2" customWidth="1"/>
    <col min="11265" max="11265" width="18.28515625" style="2" customWidth="1"/>
    <col min="11266" max="11512" width="11.42578125" style="2"/>
    <col min="11513" max="11513" width="1.7109375" style="2" customWidth="1"/>
    <col min="11514" max="11514" width="5.5703125" style="2" customWidth="1"/>
    <col min="11515" max="11515" width="57.5703125" style="2" customWidth="1"/>
    <col min="11516" max="11517" width="24.28515625" style="2" customWidth="1"/>
    <col min="11518" max="11518" width="30" style="2" customWidth="1"/>
    <col min="11519" max="11519" width="69.28515625" style="2" customWidth="1"/>
    <col min="11520" max="11520" width="18.5703125" style="2" customWidth="1"/>
    <col min="11521" max="11521" width="18.28515625" style="2" customWidth="1"/>
    <col min="11522" max="11768" width="11.42578125" style="2"/>
    <col min="11769" max="11769" width="1.7109375" style="2" customWidth="1"/>
    <col min="11770" max="11770" width="5.5703125" style="2" customWidth="1"/>
    <col min="11771" max="11771" width="57.5703125" style="2" customWidth="1"/>
    <col min="11772" max="11773" width="24.28515625" style="2" customWidth="1"/>
    <col min="11774" max="11774" width="30" style="2" customWidth="1"/>
    <col min="11775" max="11775" width="69.28515625" style="2" customWidth="1"/>
    <col min="11776" max="11776" width="18.5703125" style="2" customWidth="1"/>
    <col min="11777" max="11777" width="18.28515625" style="2" customWidth="1"/>
    <col min="11778" max="12024" width="11.42578125" style="2"/>
    <col min="12025" max="12025" width="1.7109375" style="2" customWidth="1"/>
    <col min="12026" max="12026" width="5.5703125" style="2" customWidth="1"/>
    <col min="12027" max="12027" width="57.5703125" style="2" customWidth="1"/>
    <col min="12028" max="12029" width="24.28515625" style="2" customWidth="1"/>
    <col min="12030" max="12030" width="30" style="2" customWidth="1"/>
    <col min="12031" max="12031" width="69.28515625" style="2" customWidth="1"/>
    <col min="12032" max="12032" width="18.5703125" style="2" customWidth="1"/>
    <col min="12033" max="12033" width="18.28515625" style="2" customWidth="1"/>
    <col min="12034" max="12280" width="11.42578125" style="2"/>
    <col min="12281" max="12281" width="1.7109375" style="2" customWidth="1"/>
    <col min="12282" max="12282" width="5.5703125" style="2" customWidth="1"/>
    <col min="12283" max="12283" width="57.5703125" style="2" customWidth="1"/>
    <col min="12284" max="12285" width="24.28515625" style="2" customWidth="1"/>
    <col min="12286" max="12286" width="30" style="2" customWidth="1"/>
    <col min="12287" max="12287" width="69.28515625" style="2" customWidth="1"/>
    <col min="12288" max="12288" width="18.5703125" style="2" customWidth="1"/>
    <col min="12289" max="12289" width="18.28515625" style="2" customWidth="1"/>
    <col min="12290" max="12536" width="11.42578125" style="2"/>
    <col min="12537" max="12537" width="1.7109375" style="2" customWidth="1"/>
    <col min="12538" max="12538" width="5.5703125" style="2" customWidth="1"/>
    <col min="12539" max="12539" width="57.5703125" style="2" customWidth="1"/>
    <col min="12540" max="12541" width="24.28515625" style="2" customWidth="1"/>
    <col min="12542" max="12542" width="30" style="2" customWidth="1"/>
    <col min="12543" max="12543" width="69.28515625" style="2" customWidth="1"/>
    <col min="12544" max="12544" width="18.5703125" style="2" customWidth="1"/>
    <col min="12545" max="12545" width="18.28515625" style="2" customWidth="1"/>
    <col min="12546" max="12792" width="11.42578125" style="2"/>
    <col min="12793" max="12793" width="1.7109375" style="2" customWidth="1"/>
    <col min="12794" max="12794" width="5.5703125" style="2" customWidth="1"/>
    <col min="12795" max="12795" width="57.5703125" style="2" customWidth="1"/>
    <col min="12796" max="12797" width="24.28515625" style="2" customWidth="1"/>
    <col min="12798" max="12798" width="30" style="2" customWidth="1"/>
    <col min="12799" max="12799" width="69.28515625" style="2" customWidth="1"/>
    <col min="12800" max="12800" width="18.5703125" style="2" customWidth="1"/>
    <col min="12801" max="12801" width="18.28515625" style="2" customWidth="1"/>
    <col min="12802" max="13048" width="11.42578125" style="2"/>
    <col min="13049" max="13049" width="1.7109375" style="2" customWidth="1"/>
    <col min="13050" max="13050" width="5.5703125" style="2" customWidth="1"/>
    <col min="13051" max="13051" width="57.5703125" style="2" customWidth="1"/>
    <col min="13052" max="13053" width="24.28515625" style="2" customWidth="1"/>
    <col min="13054" max="13054" width="30" style="2" customWidth="1"/>
    <col min="13055" max="13055" width="69.28515625" style="2" customWidth="1"/>
    <col min="13056" max="13056" width="18.5703125" style="2" customWidth="1"/>
    <col min="13057" max="13057" width="18.28515625" style="2" customWidth="1"/>
    <col min="13058" max="13304" width="11.42578125" style="2"/>
    <col min="13305" max="13305" width="1.7109375" style="2" customWidth="1"/>
    <col min="13306" max="13306" width="5.5703125" style="2" customWidth="1"/>
    <col min="13307" max="13307" width="57.5703125" style="2" customWidth="1"/>
    <col min="13308" max="13309" width="24.28515625" style="2" customWidth="1"/>
    <col min="13310" max="13310" width="30" style="2" customWidth="1"/>
    <col min="13311" max="13311" width="69.28515625" style="2" customWidth="1"/>
    <col min="13312" max="13312" width="18.5703125" style="2" customWidth="1"/>
    <col min="13313" max="13313" width="18.28515625" style="2" customWidth="1"/>
    <col min="13314" max="13560" width="11.42578125" style="2"/>
    <col min="13561" max="13561" width="1.7109375" style="2" customWidth="1"/>
    <col min="13562" max="13562" width="5.5703125" style="2" customWidth="1"/>
    <col min="13563" max="13563" width="57.5703125" style="2" customWidth="1"/>
    <col min="13564" max="13565" width="24.28515625" style="2" customWidth="1"/>
    <col min="13566" max="13566" width="30" style="2" customWidth="1"/>
    <col min="13567" max="13567" width="69.28515625" style="2" customWidth="1"/>
    <col min="13568" max="13568" width="18.5703125" style="2" customWidth="1"/>
    <col min="13569" max="13569" width="18.28515625" style="2" customWidth="1"/>
    <col min="13570" max="13816" width="11.42578125" style="2"/>
    <col min="13817" max="13817" width="1.7109375" style="2" customWidth="1"/>
    <col min="13818" max="13818" width="5.5703125" style="2" customWidth="1"/>
    <col min="13819" max="13819" width="57.5703125" style="2" customWidth="1"/>
    <col min="13820" max="13821" width="24.28515625" style="2" customWidth="1"/>
    <col min="13822" max="13822" width="30" style="2" customWidth="1"/>
    <col min="13823" max="13823" width="69.28515625" style="2" customWidth="1"/>
    <col min="13824" max="13824" width="18.5703125" style="2" customWidth="1"/>
    <col min="13825" max="13825" width="18.28515625" style="2" customWidth="1"/>
    <col min="13826" max="14072" width="11.42578125" style="2"/>
    <col min="14073" max="14073" width="1.7109375" style="2" customWidth="1"/>
    <col min="14074" max="14074" width="5.5703125" style="2" customWidth="1"/>
    <col min="14075" max="14075" width="57.5703125" style="2" customWidth="1"/>
    <col min="14076" max="14077" width="24.28515625" style="2" customWidth="1"/>
    <col min="14078" max="14078" width="30" style="2" customWidth="1"/>
    <col min="14079" max="14079" width="69.28515625" style="2" customWidth="1"/>
    <col min="14080" max="14080" width="18.5703125" style="2" customWidth="1"/>
    <col min="14081" max="14081" width="18.28515625" style="2" customWidth="1"/>
    <col min="14082" max="14328" width="11.42578125" style="2"/>
    <col min="14329" max="14329" width="1.7109375" style="2" customWidth="1"/>
    <col min="14330" max="14330" width="5.5703125" style="2" customWidth="1"/>
    <col min="14331" max="14331" width="57.5703125" style="2" customWidth="1"/>
    <col min="14332" max="14333" width="24.28515625" style="2" customWidth="1"/>
    <col min="14334" max="14334" width="30" style="2" customWidth="1"/>
    <col min="14335" max="14335" width="69.28515625" style="2" customWidth="1"/>
    <col min="14336" max="14336" width="18.5703125" style="2" customWidth="1"/>
    <col min="14337" max="14337" width="18.28515625" style="2" customWidth="1"/>
    <col min="14338" max="14584" width="11.42578125" style="2"/>
    <col min="14585" max="14585" width="1.7109375" style="2" customWidth="1"/>
    <col min="14586" max="14586" width="5.5703125" style="2" customWidth="1"/>
    <col min="14587" max="14587" width="57.5703125" style="2" customWidth="1"/>
    <col min="14588" max="14589" width="24.28515625" style="2" customWidth="1"/>
    <col min="14590" max="14590" width="30" style="2" customWidth="1"/>
    <col min="14591" max="14591" width="69.28515625" style="2" customWidth="1"/>
    <col min="14592" max="14592" width="18.5703125" style="2" customWidth="1"/>
    <col min="14593" max="14593" width="18.28515625" style="2" customWidth="1"/>
    <col min="14594" max="14840" width="11.42578125" style="2"/>
    <col min="14841" max="14841" width="1.7109375" style="2" customWidth="1"/>
    <col min="14842" max="14842" width="5.5703125" style="2" customWidth="1"/>
    <col min="14843" max="14843" width="57.5703125" style="2" customWidth="1"/>
    <col min="14844" max="14845" width="24.28515625" style="2" customWidth="1"/>
    <col min="14846" max="14846" width="30" style="2" customWidth="1"/>
    <col min="14847" max="14847" width="69.28515625" style="2" customWidth="1"/>
    <col min="14848" max="14848" width="18.5703125" style="2" customWidth="1"/>
    <col min="14849" max="14849" width="18.28515625" style="2" customWidth="1"/>
    <col min="14850" max="15096" width="11.42578125" style="2"/>
    <col min="15097" max="15097" width="1.7109375" style="2" customWidth="1"/>
    <col min="15098" max="15098" width="5.5703125" style="2" customWidth="1"/>
    <col min="15099" max="15099" width="57.5703125" style="2" customWidth="1"/>
    <col min="15100" max="15101" width="24.28515625" style="2" customWidth="1"/>
    <col min="15102" max="15102" width="30" style="2" customWidth="1"/>
    <col min="15103" max="15103" width="69.28515625" style="2" customWidth="1"/>
    <col min="15104" max="15104" width="18.5703125" style="2" customWidth="1"/>
    <col min="15105" max="15105" width="18.28515625" style="2" customWidth="1"/>
    <col min="15106" max="15352" width="11.42578125" style="2"/>
    <col min="15353" max="15353" width="1.7109375" style="2" customWidth="1"/>
    <col min="15354" max="15354" width="5.5703125" style="2" customWidth="1"/>
    <col min="15355" max="15355" width="57.5703125" style="2" customWidth="1"/>
    <col min="15356" max="15357" width="24.28515625" style="2" customWidth="1"/>
    <col min="15358" max="15358" width="30" style="2" customWidth="1"/>
    <col min="15359" max="15359" width="69.28515625" style="2" customWidth="1"/>
    <col min="15360" max="15360" width="18.5703125" style="2" customWidth="1"/>
    <col min="15361" max="15361" width="18.28515625" style="2" customWidth="1"/>
    <col min="15362" max="15608" width="11.42578125" style="2"/>
    <col min="15609" max="15609" width="1.7109375" style="2" customWidth="1"/>
    <col min="15610" max="15610" width="5.5703125" style="2" customWidth="1"/>
    <col min="15611" max="15611" width="57.5703125" style="2" customWidth="1"/>
    <col min="15612" max="15613" width="24.28515625" style="2" customWidth="1"/>
    <col min="15614" max="15614" width="30" style="2" customWidth="1"/>
    <col min="15615" max="15615" width="69.28515625" style="2" customWidth="1"/>
    <col min="15616" max="15616" width="18.5703125" style="2" customWidth="1"/>
    <col min="15617" max="15617" width="18.28515625" style="2" customWidth="1"/>
    <col min="15618" max="15864" width="11.42578125" style="2"/>
    <col min="15865" max="15865" width="1.7109375" style="2" customWidth="1"/>
    <col min="15866" max="15866" width="5.5703125" style="2" customWidth="1"/>
    <col min="15867" max="15867" width="57.5703125" style="2" customWidth="1"/>
    <col min="15868" max="15869" width="24.28515625" style="2" customWidth="1"/>
    <col min="15870" max="15870" width="30" style="2" customWidth="1"/>
    <col min="15871" max="15871" width="69.28515625" style="2" customWidth="1"/>
    <col min="15872" max="15872" width="18.5703125" style="2" customWidth="1"/>
    <col min="15873" max="15873" width="18.28515625" style="2" customWidth="1"/>
    <col min="15874" max="16120" width="11.42578125" style="2"/>
    <col min="16121" max="16121" width="1.7109375" style="2" customWidth="1"/>
    <col min="16122" max="16122" width="5.5703125" style="2" customWidth="1"/>
    <col min="16123" max="16123" width="57.5703125" style="2" customWidth="1"/>
    <col min="16124" max="16125" width="24.28515625" style="2" customWidth="1"/>
    <col min="16126" max="16126" width="30" style="2" customWidth="1"/>
    <col min="16127" max="16127" width="69.28515625" style="2" customWidth="1"/>
    <col min="16128" max="16128" width="18.5703125" style="2" customWidth="1"/>
    <col min="16129" max="16129" width="18.28515625" style="2" customWidth="1"/>
    <col min="16130" max="16384" width="11.42578125" style="2"/>
  </cols>
  <sheetData>
    <row r="1" spans="1:12" s="14" customFormat="1" ht="15.75" customHeight="1" x14ac:dyDescent="0.25">
      <c r="A1" s="13"/>
      <c r="B1" s="48" t="s">
        <v>188</v>
      </c>
      <c r="C1" s="48"/>
      <c r="D1" s="48"/>
      <c r="E1" s="48"/>
      <c r="F1" s="48"/>
      <c r="G1" s="48"/>
      <c r="H1" s="48"/>
      <c r="I1" s="48"/>
      <c r="J1" s="48"/>
      <c r="K1" s="48"/>
      <c r="L1" s="48"/>
    </row>
    <row r="2" spans="1:12" s="14" customFormat="1" ht="15.75" customHeight="1" x14ac:dyDescent="0.25">
      <c r="A2" s="13"/>
      <c r="B2" s="48" t="s">
        <v>255</v>
      </c>
      <c r="C2" s="48"/>
      <c r="D2" s="48"/>
      <c r="E2" s="48"/>
      <c r="F2" s="48"/>
      <c r="G2" s="48"/>
      <c r="H2" s="48"/>
      <c r="I2" s="48"/>
      <c r="J2" s="48"/>
      <c r="K2" s="48"/>
      <c r="L2" s="48"/>
    </row>
    <row r="3" spans="1:12" s="14" customFormat="1" ht="15.75" customHeight="1" x14ac:dyDescent="0.25">
      <c r="A3" s="15"/>
      <c r="B3" s="65" t="s">
        <v>256</v>
      </c>
      <c r="C3" s="65"/>
      <c r="D3" s="65"/>
      <c r="E3" s="65"/>
      <c r="F3" s="65"/>
      <c r="G3" s="65"/>
      <c r="H3" s="65"/>
      <c r="I3" s="65"/>
      <c r="J3" s="65"/>
      <c r="K3" s="65"/>
      <c r="L3" s="65"/>
    </row>
    <row r="4" spans="1:12" ht="20.25" customHeight="1" x14ac:dyDescent="0.25">
      <c r="A4" s="3"/>
      <c r="B4" s="66" t="s">
        <v>1</v>
      </c>
      <c r="C4" s="66" t="s">
        <v>6</v>
      </c>
      <c r="D4" s="71" t="s">
        <v>252</v>
      </c>
      <c r="E4" s="66" t="s">
        <v>2</v>
      </c>
      <c r="F4" s="66"/>
      <c r="G4" s="66" t="s">
        <v>33</v>
      </c>
      <c r="H4" s="64" t="s">
        <v>249</v>
      </c>
      <c r="I4" s="66" t="s">
        <v>243</v>
      </c>
      <c r="J4" s="66" t="s">
        <v>244</v>
      </c>
      <c r="K4" s="64" t="s">
        <v>253</v>
      </c>
      <c r="L4" s="64" t="s">
        <v>257</v>
      </c>
    </row>
    <row r="5" spans="1:12" ht="20.25" customHeight="1" x14ac:dyDescent="0.25">
      <c r="A5" s="3"/>
      <c r="B5" s="66"/>
      <c r="C5" s="66"/>
      <c r="D5" s="71"/>
      <c r="E5" s="30" t="s">
        <v>5</v>
      </c>
      <c r="F5" s="30" t="s">
        <v>3</v>
      </c>
      <c r="G5" s="66"/>
      <c r="H5" s="64"/>
      <c r="I5" s="67"/>
      <c r="J5" s="67"/>
      <c r="K5" s="64"/>
      <c r="L5" s="64"/>
    </row>
    <row r="6" spans="1:12" ht="14.25" customHeight="1" x14ac:dyDescent="0.25">
      <c r="A6" s="3"/>
      <c r="B6" s="40"/>
      <c r="C6" s="40"/>
      <c r="D6" s="43"/>
      <c r="E6" s="40"/>
      <c r="F6" s="40"/>
      <c r="G6" s="40"/>
      <c r="H6" s="41"/>
      <c r="I6" s="42"/>
      <c r="J6" s="42"/>
      <c r="K6" s="41"/>
      <c r="L6" s="41"/>
    </row>
    <row r="7" spans="1:12" ht="57.95" customHeight="1" x14ac:dyDescent="0.25">
      <c r="A7" s="3"/>
      <c r="B7" s="21">
        <v>1</v>
      </c>
      <c r="C7" s="44" t="s">
        <v>220</v>
      </c>
      <c r="D7" s="45" t="s">
        <v>259</v>
      </c>
      <c r="E7" s="23" t="s">
        <v>204</v>
      </c>
      <c r="F7" s="24" t="s">
        <v>191</v>
      </c>
      <c r="G7" s="21" t="s">
        <v>214</v>
      </c>
      <c r="H7" s="25">
        <v>6000000</v>
      </c>
      <c r="I7" s="25">
        <v>0</v>
      </c>
      <c r="J7" s="28">
        <f t="shared" ref="J7:J57" si="0">H7+I7</f>
        <v>6000000</v>
      </c>
      <c r="K7" s="28" t="s">
        <v>254</v>
      </c>
      <c r="L7" s="37" t="s">
        <v>303</v>
      </c>
    </row>
    <row r="8" spans="1:12" ht="57.95" customHeight="1" x14ac:dyDescent="0.25">
      <c r="A8" s="3"/>
      <c r="B8" s="51">
        <v>2</v>
      </c>
      <c r="C8" s="53" t="s">
        <v>221</v>
      </c>
      <c r="D8" s="45" t="s">
        <v>317</v>
      </c>
      <c r="E8" s="51" t="s">
        <v>203</v>
      </c>
      <c r="F8" s="52" t="s">
        <v>123</v>
      </c>
      <c r="G8" s="51" t="s">
        <v>214</v>
      </c>
      <c r="H8" s="56">
        <v>25000000</v>
      </c>
      <c r="I8" s="60">
        <v>4000000</v>
      </c>
      <c r="J8" s="55">
        <f t="shared" si="0"/>
        <v>29000000</v>
      </c>
      <c r="K8" s="55" t="s">
        <v>254</v>
      </c>
      <c r="L8" s="54" t="s">
        <v>313</v>
      </c>
    </row>
    <row r="9" spans="1:12" ht="57.95" customHeight="1" x14ac:dyDescent="0.25">
      <c r="A9" s="3"/>
      <c r="B9" s="72"/>
      <c r="C9" s="53"/>
      <c r="D9" s="45" t="s">
        <v>318</v>
      </c>
      <c r="E9" s="51"/>
      <c r="F9" s="52"/>
      <c r="G9" s="51"/>
      <c r="H9" s="56"/>
      <c r="I9" s="60"/>
      <c r="J9" s="55"/>
      <c r="K9" s="55"/>
      <c r="L9" s="51"/>
    </row>
    <row r="10" spans="1:12" ht="57.95" customHeight="1" x14ac:dyDescent="0.25">
      <c r="A10" s="3"/>
      <c r="B10" s="72"/>
      <c r="C10" s="53"/>
      <c r="D10" s="45" t="s">
        <v>319</v>
      </c>
      <c r="E10" s="51"/>
      <c r="F10" s="52"/>
      <c r="G10" s="51"/>
      <c r="H10" s="56"/>
      <c r="I10" s="60"/>
      <c r="J10" s="55"/>
      <c r="K10" s="55"/>
      <c r="L10" s="51"/>
    </row>
    <row r="11" spans="1:12" ht="57.95" customHeight="1" x14ac:dyDescent="0.25">
      <c r="A11" s="3"/>
      <c r="B11" s="21">
        <v>3</v>
      </c>
      <c r="C11" s="44" t="s">
        <v>193</v>
      </c>
      <c r="D11" s="34" t="s">
        <v>260</v>
      </c>
      <c r="E11" s="21" t="s">
        <v>205</v>
      </c>
      <c r="F11" s="24" t="s">
        <v>19</v>
      </c>
      <c r="G11" s="21" t="s">
        <v>214</v>
      </c>
      <c r="H11" s="25">
        <v>10000000</v>
      </c>
      <c r="I11" s="35">
        <v>-5308202.01</v>
      </c>
      <c r="J11" s="28">
        <f t="shared" si="0"/>
        <v>4691797.99</v>
      </c>
      <c r="K11" s="28" t="s">
        <v>254</v>
      </c>
      <c r="L11" s="37" t="s">
        <v>304</v>
      </c>
    </row>
    <row r="12" spans="1:12" ht="57.95" customHeight="1" x14ac:dyDescent="0.25">
      <c r="A12" s="3"/>
      <c r="B12" s="51">
        <v>4</v>
      </c>
      <c r="C12" s="53" t="s">
        <v>222</v>
      </c>
      <c r="D12" s="34" t="s">
        <v>261</v>
      </c>
      <c r="E12" s="51" t="s">
        <v>206</v>
      </c>
      <c r="F12" s="52" t="s">
        <v>21</v>
      </c>
      <c r="G12" s="51" t="s">
        <v>214</v>
      </c>
      <c r="H12" s="56">
        <v>30000000</v>
      </c>
      <c r="I12" s="61">
        <v>-228304.89000000246</v>
      </c>
      <c r="J12" s="55">
        <f t="shared" si="0"/>
        <v>29771695.109999999</v>
      </c>
      <c r="K12" s="55" t="s">
        <v>254</v>
      </c>
      <c r="L12" s="54" t="s">
        <v>305</v>
      </c>
    </row>
    <row r="13" spans="1:12" ht="57.95" customHeight="1" x14ac:dyDescent="0.25">
      <c r="A13" s="3"/>
      <c r="B13" s="51"/>
      <c r="C13" s="53"/>
      <c r="D13" s="34" t="s">
        <v>262</v>
      </c>
      <c r="E13" s="51"/>
      <c r="F13" s="52"/>
      <c r="G13" s="51"/>
      <c r="H13" s="56"/>
      <c r="I13" s="61"/>
      <c r="J13" s="55"/>
      <c r="K13" s="55"/>
      <c r="L13" s="54"/>
    </row>
    <row r="14" spans="1:12" ht="57.95" customHeight="1" x14ac:dyDescent="0.25">
      <c r="A14" s="3"/>
      <c r="B14" s="51"/>
      <c r="C14" s="53"/>
      <c r="D14" s="34" t="s">
        <v>263</v>
      </c>
      <c r="E14" s="51"/>
      <c r="F14" s="52"/>
      <c r="G14" s="51"/>
      <c r="H14" s="56"/>
      <c r="I14" s="61"/>
      <c r="J14" s="55"/>
      <c r="K14" s="55"/>
      <c r="L14" s="54"/>
    </row>
    <row r="15" spans="1:12" ht="57.95" customHeight="1" x14ac:dyDescent="0.25">
      <c r="A15" s="3"/>
      <c r="B15" s="51">
        <v>5</v>
      </c>
      <c r="C15" s="53" t="s">
        <v>223</v>
      </c>
      <c r="D15" s="34" t="s">
        <v>264</v>
      </c>
      <c r="E15" s="51" t="s">
        <v>207</v>
      </c>
      <c r="F15" s="52" t="s">
        <v>190</v>
      </c>
      <c r="G15" s="51" t="s">
        <v>214</v>
      </c>
      <c r="H15" s="56">
        <v>30000000</v>
      </c>
      <c r="I15" s="61">
        <v>-461569.83000000007</v>
      </c>
      <c r="J15" s="55">
        <f t="shared" si="0"/>
        <v>29538430.170000002</v>
      </c>
      <c r="K15" s="55" t="s">
        <v>254</v>
      </c>
      <c r="L15" s="54" t="s">
        <v>305</v>
      </c>
    </row>
    <row r="16" spans="1:12" ht="57.95" customHeight="1" x14ac:dyDescent="0.25">
      <c r="A16" s="3"/>
      <c r="B16" s="51"/>
      <c r="C16" s="53"/>
      <c r="D16" s="34" t="s">
        <v>265</v>
      </c>
      <c r="E16" s="51"/>
      <c r="F16" s="52"/>
      <c r="G16" s="51"/>
      <c r="H16" s="56"/>
      <c r="I16" s="61"/>
      <c r="J16" s="55"/>
      <c r="K16" s="55"/>
      <c r="L16" s="51"/>
    </row>
    <row r="17" spans="1:12" ht="57.95" customHeight="1" x14ac:dyDescent="0.25">
      <c r="A17" s="3"/>
      <c r="B17" s="51"/>
      <c r="C17" s="53"/>
      <c r="D17" s="34" t="s">
        <v>266</v>
      </c>
      <c r="E17" s="51"/>
      <c r="F17" s="52"/>
      <c r="G17" s="51"/>
      <c r="H17" s="56"/>
      <c r="I17" s="61"/>
      <c r="J17" s="55"/>
      <c r="K17" s="55"/>
      <c r="L17" s="51"/>
    </row>
    <row r="18" spans="1:12" ht="57.95" customHeight="1" x14ac:dyDescent="0.25">
      <c r="A18" s="3"/>
      <c r="B18" s="51">
        <v>6</v>
      </c>
      <c r="C18" s="53" t="s">
        <v>224</v>
      </c>
      <c r="D18" s="34" t="s">
        <v>267</v>
      </c>
      <c r="E18" s="51" t="s">
        <v>207</v>
      </c>
      <c r="F18" s="52" t="s">
        <v>189</v>
      </c>
      <c r="G18" s="51" t="s">
        <v>214</v>
      </c>
      <c r="H18" s="56">
        <v>30000000</v>
      </c>
      <c r="I18" s="60">
        <v>1470428.01</v>
      </c>
      <c r="J18" s="55">
        <f t="shared" si="0"/>
        <v>31470428.010000002</v>
      </c>
      <c r="K18" s="55" t="s">
        <v>254</v>
      </c>
      <c r="L18" s="54" t="s">
        <v>306</v>
      </c>
    </row>
    <row r="19" spans="1:12" ht="57.95" customHeight="1" x14ac:dyDescent="0.25">
      <c r="A19" s="3"/>
      <c r="B19" s="51"/>
      <c r="C19" s="53"/>
      <c r="D19" s="34" t="s">
        <v>268</v>
      </c>
      <c r="E19" s="51"/>
      <c r="F19" s="52"/>
      <c r="G19" s="51"/>
      <c r="H19" s="56"/>
      <c r="I19" s="60"/>
      <c r="J19" s="55"/>
      <c r="K19" s="55"/>
      <c r="L19" s="54"/>
    </row>
    <row r="20" spans="1:12" ht="57.95" customHeight="1" x14ac:dyDescent="0.25">
      <c r="A20" s="3"/>
      <c r="B20" s="51"/>
      <c r="C20" s="53"/>
      <c r="D20" s="34" t="s">
        <v>269</v>
      </c>
      <c r="E20" s="51"/>
      <c r="F20" s="52"/>
      <c r="G20" s="51"/>
      <c r="H20" s="56"/>
      <c r="I20" s="60"/>
      <c r="J20" s="55"/>
      <c r="K20" s="55"/>
      <c r="L20" s="54"/>
    </row>
    <row r="21" spans="1:12" ht="45" x14ac:dyDescent="0.25">
      <c r="A21" s="3"/>
      <c r="B21" s="51">
        <v>7</v>
      </c>
      <c r="C21" s="53" t="s">
        <v>225</v>
      </c>
      <c r="D21" s="34" t="s">
        <v>270</v>
      </c>
      <c r="E21" s="51" t="s">
        <v>208</v>
      </c>
      <c r="F21" s="52" t="s">
        <v>127</v>
      </c>
      <c r="G21" s="51" t="s">
        <v>214</v>
      </c>
      <c r="H21" s="56">
        <v>30000000</v>
      </c>
      <c r="I21" s="56">
        <v>0</v>
      </c>
      <c r="J21" s="55">
        <f t="shared" si="0"/>
        <v>30000000</v>
      </c>
      <c r="K21" s="55" t="s">
        <v>254</v>
      </c>
      <c r="L21" s="54" t="s">
        <v>307</v>
      </c>
    </row>
    <row r="22" spans="1:12" ht="45" x14ac:dyDescent="0.25">
      <c r="A22" s="3"/>
      <c r="B22" s="51"/>
      <c r="C22" s="59"/>
      <c r="D22" s="34" t="s">
        <v>271</v>
      </c>
      <c r="E22" s="51"/>
      <c r="F22" s="52"/>
      <c r="G22" s="51"/>
      <c r="H22" s="56"/>
      <c r="I22" s="56"/>
      <c r="J22" s="55"/>
      <c r="K22" s="55"/>
      <c r="L22" s="51"/>
    </row>
    <row r="23" spans="1:12" ht="45" x14ac:dyDescent="0.25">
      <c r="A23" s="3"/>
      <c r="B23" s="51"/>
      <c r="C23" s="59"/>
      <c r="D23" s="34" t="s">
        <v>272</v>
      </c>
      <c r="E23" s="51"/>
      <c r="F23" s="52"/>
      <c r="G23" s="51"/>
      <c r="H23" s="56"/>
      <c r="I23" s="56"/>
      <c r="J23" s="55"/>
      <c r="K23" s="55"/>
      <c r="L23" s="51"/>
    </row>
    <row r="24" spans="1:12" ht="45" x14ac:dyDescent="0.25">
      <c r="A24" s="3"/>
      <c r="B24" s="21">
        <v>8</v>
      </c>
      <c r="C24" s="44" t="s">
        <v>226</v>
      </c>
      <c r="D24" s="34" t="s">
        <v>226</v>
      </c>
      <c r="E24" s="21" t="s">
        <v>209</v>
      </c>
      <c r="F24" s="24" t="s">
        <v>12</v>
      </c>
      <c r="G24" s="21" t="s">
        <v>214</v>
      </c>
      <c r="H24" s="26">
        <v>10000000</v>
      </c>
      <c r="I24" s="35">
        <v>-1487370.0399999991</v>
      </c>
      <c r="J24" s="28">
        <f t="shared" si="0"/>
        <v>8512629.9600000009</v>
      </c>
      <c r="K24" s="28" t="s">
        <v>254</v>
      </c>
      <c r="L24" s="37" t="s">
        <v>308</v>
      </c>
    </row>
    <row r="25" spans="1:12" ht="45" x14ac:dyDescent="0.25">
      <c r="A25" s="3"/>
      <c r="B25" s="21">
        <v>9</v>
      </c>
      <c r="C25" s="46" t="s">
        <v>227</v>
      </c>
      <c r="D25" s="34" t="s">
        <v>273</v>
      </c>
      <c r="E25" s="21" t="s">
        <v>208</v>
      </c>
      <c r="F25" s="21" t="s">
        <v>18</v>
      </c>
      <c r="G25" s="21" t="s">
        <v>214</v>
      </c>
      <c r="H25" s="26">
        <v>3000000</v>
      </c>
      <c r="I25" s="25">
        <v>0</v>
      </c>
      <c r="J25" s="28">
        <f t="shared" si="0"/>
        <v>3000000</v>
      </c>
      <c r="K25" s="28" t="s">
        <v>254</v>
      </c>
      <c r="L25" s="37" t="s">
        <v>303</v>
      </c>
    </row>
    <row r="26" spans="1:12" ht="60" x14ac:dyDescent="0.25">
      <c r="A26" s="3"/>
      <c r="B26" s="21">
        <v>10</v>
      </c>
      <c r="C26" s="44" t="s">
        <v>194</v>
      </c>
      <c r="D26" s="34" t="s">
        <v>274</v>
      </c>
      <c r="E26" s="21" t="s">
        <v>210</v>
      </c>
      <c r="F26" s="24" t="s">
        <v>196</v>
      </c>
      <c r="G26" s="21" t="s">
        <v>214</v>
      </c>
      <c r="H26" s="26">
        <v>3000000</v>
      </c>
      <c r="I26" s="25">
        <v>0</v>
      </c>
      <c r="J26" s="28">
        <f t="shared" si="0"/>
        <v>3000000</v>
      </c>
      <c r="K26" s="28" t="s">
        <v>254</v>
      </c>
      <c r="L26" s="37" t="s">
        <v>303</v>
      </c>
    </row>
    <row r="27" spans="1:12" ht="45" x14ac:dyDescent="0.25">
      <c r="A27" s="3"/>
      <c r="B27" s="21">
        <v>11</v>
      </c>
      <c r="C27" s="44" t="s">
        <v>228</v>
      </c>
      <c r="D27" s="34" t="s">
        <v>275</v>
      </c>
      <c r="E27" s="21" t="s">
        <v>210</v>
      </c>
      <c r="F27" s="24" t="s">
        <v>11</v>
      </c>
      <c r="G27" s="21" t="s">
        <v>214</v>
      </c>
      <c r="H27" s="26">
        <v>5000000</v>
      </c>
      <c r="I27" s="25">
        <v>0</v>
      </c>
      <c r="J27" s="28">
        <f t="shared" si="0"/>
        <v>5000000</v>
      </c>
      <c r="K27" s="28" t="s">
        <v>254</v>
      </c>
      <c r="L27" s="37" t="s">
        <v>303</v>
      </c>
    </row>
    <row r="28" spans="1:12" ht="45" x14ac:dyDescent="0.25">
      <c r="A28" s="3"/>
      <c r="B28" s="21">
        <v>12</v>
      </c>
      <c r="C28" s="44" t="s">
        <v>195</v>
      </c>
      <c r="D28" s="34" t="s">
        <v>276</v>
      </c>
      <c r="E28" s="21" t="s">
        <v>207</v>
      </c>
      <c r="F28" s="24" t="s">
        <v>197</v>
      </c>
      <c r="G28" s="21" t="s">
        <v>214</v>
      </c>
      <c r="H28" s="26">
        <v>3000000</v>
      </c>
      <c r="I28" s="25">
        <v>0</v>
      </c>
      <c r="J28" s="28">
        <f t="shared" si="0"/>
        <v>3000000</v>
      </c>
      <c r="K28" s="28" t="s">
        <v>254</v>
      </c>
      <c r="L28" s="37" t="s">
        <v>303</v>
      </c>
    </row>
    <row r="29" spans="1:12" ht="45" x14ac:dyDescent="0.25">
      <c r="A29" s="3"/>
      <c r="B29" s="21">
        <v>13</v>
      </c>
      <c r="C29" s="44" t="s">
        <v>229</v>
      </c>
      <c r="D29" s="34" t="s">
        <v>277</v>
      </c>
      <c r="E29" s="21" t="s">
        <v>205</v>
      </c>
      <c r="F29" s="24" t="s">
        <v>147</v>
      </c>
      <c r="G29" s="21" t="s">
        <v>214</v>
      </c>
      <c r="H29" s="26">
        <v>4000000</v>
      </c>
      <c r="I29" s="25">
        <v>0</v>
      </c>
      <c r="J29" s="28">
        <f t="shared" si="0"/>
        <v>4000000</v>
      </c>
      <c r="K29" s="28" t="s">
        <v>254</v>
      </c>
      <c r="L29" s="37" t="s">
        <v>303</v>
      </c>
    </row>
    <row r="30" spans="1:12" ht="60" x14ac:dyDescent="0.25">
      <c r="A30" s="3"/>
      <c r="B30" s="21">
        <v>14</v>
      </c>
      <c r="C30" s="44" t="s">
        <v>242</v>
      </c>
      <c r="D30" s="34" t="s">
        <v>278</v>
      </c>
      <c r="E30" s="21" t="s">
        <v>211</v>
      </c>
      <c r="F30" s="24" t="s">
        <v>154</v>
      </c>
      <c r="G30" s="21" t="s">
        <v>217</v>
      </c>
      <c r="H30" s="26">
        <v>5000000</v>
      </c>
      <c r="I30" s="38">
        <v>500000</v>
      </c>
      <c r="J30" s="28">
        <f t="shared" si="0"/>
        <v>5500000</v>
      </c>
      <c r="K30" s="28" t="s">
        <v>254</v>
      </c>
      <c r="L30" s="39" t="s">
        <v>309</v>
      </c>
    </row>
    <row r="31" spans="1:12" ht="45" x14ac:dyDescent="0.25">
      <c r="A31" s="3"/>
      <c r="B31" s="51">
        <v>15</v>
      </c>
      <c r="C31" s="53" t="s">
        <v>230</v>
      </c>
      <c r="D31" s="34" t="s">
        <v>279</v>
      </c>
      <c r="E31" s="51" t="s">
        <v>209</v>
      </c>
      <c r="F31" s="52" t="s">
        <v>202</v>
      </c>
      <c r="G31" s="51" t="s">
        <v>217</v>
      </c>
      <c r="H31" s="57">
        <v>35000000</v>
      </c>
      <c r="I31" s="56">
        <v>0</v>
      </c>
      <c r="J31" s="55">
        <f t="shared" si="0"/>
        <v>35000000</v>
      </c>
      <c r="K31" s="55" t="s">
        <v>254</v>
      </c>
      <c r="L31" s="54" t="s">
        <v>307</v>
      </c>
    </row>
    <row r="32" spans="1:12" ht="45" x14ac:dyDescent="0.25">
      <c r="A32" s="3"/>
      <c r="B32" s="51"/>
      <c r="C32" s="53"/>
      <c r="D32" s="34" t="s">
        <v>280</v>
      </c>
      <c r="E32" s="51"/>
      <c r="F32" s="52"/>
      <c r="G32" s="51"/>
      <c r="H32" s="57"/>
      <c r="I32" s="56"/>
      <c r="J32" s="55"/>
      <c r="K32" s="55"/>
      <c r="L32" s="51"/>
    </row>
    <row r="33" spans="1:12" ht="45" x14ac:dyDescent="0.25">
      <c r="A33" s="3"/>
      <c r="B33" s="51"/>
      <c r="C33" s="53"/>
      <c r="D33" s="34" t="s">
        <v>281</v>
      </c>
      <c r="E33" s="51"/>
      <c r="F33" s="52"/>
      <c r="G33" s="51"/>
      <c r="H33" s="57"/>
      <c r="I33" s="56"/>
      <c r="J33" s="55"/>
      <c r="K33" s="55"/>
      <c r="L33" s="51"/>
    </row>
    <row r="34" spans="1:12" ht="60" x14ac:dyDescent="0.25">
      <c r="A34" s="3"/>
      <c r="B34" s="21">
        <v>16</v>
      </c>
      <c r="C34" s="44" t="s">
        <v>231</v>
      </c>
      <c r="D34" s="34" t="s">
        <v>282</v>
      </c>
      <c r="E34" s="21" t="s">
        <v>207</v>
      </c>
      <c r="F34" s="24" t="s">
        <v>189</v>
      </c>
      <c r="G34" s="21" t="s">
        <v>217</v>
      </c>
      <c r="H34" s="26">
        <v>1700000</v>
      </c>
      <c r="I34" s="25">
        <v>0</v>
      </c>
      <c r="J34" s="28">
        <f t="shared" si="0"/>
        <v>1700000</v>
      </c>
      <c r="K34" s="28" t="s">
        <v>254</v>
      </c>
      <c r="L34" s="37" t="s">
        <v>303</v>
      </c>
    </row>
    <row r="35" spans="1:12" ht="60" x14ac:dyDescent="0.25">
      <c r="A35" s="3"/>
      <c r="B35" s="21">
        <v>17</v>
      </c>
      <c r="C35" s="44" t="s">
        <v>241</v>
      </c>
      <c r="D35" s="34" t="s">
        <v>241</v>
      </c>
      <c r="E35" s="21" t="s">
        <v>205</v>
      </c>
      <c r="F35" s="24" t="s">
        <v>147</v>
      </c>
      <c r="G35" s="21" t="s">
        <v>217</v>
      </c>
      <c r="H35" s="26">
        <v>5000000</v>
      </c>
      <c r="I35" s="25">
        <v>0</v>
      </c>
      <c r="J35" s="28">
        <f t="shared" si="0"/>
        <v>5000000</v>
      </c>
      <c r="K35" s="28" t="s">
        <v>254</v>
      </c>
      <c r="L35" s="21" t="s">
        <v>310</v>
      </c>
    </row>
    <row r="36" spans="1:12" ht="60" x14ac:dyDescent="0.25">
      <c r="A36" s="3"/>
      <c r="B36" s="21">
        <v>18</v>
      </c>
      <c r="C36" s="44" t="s">
        <v>232</v>
      </c>
      <c r="D36" s="34" t="s">
        <v>232</v>
      </c>
      <c r="E36" s="21" t="s">
        <v>205</v>
      </c>
      <c r="F36" s="24" t="s">
        <v>130</v>
      </c>
      <c r="G36" s="21" t="s">
        <v>217</v>
      </c>
      <c r="H36" s="26">
        <v>8000000</v>
      </c>
      <c r="I36" s="25">
        <v>0</v>
      </c>
      <c r="J36" s="28">
        <f t="shared" si="0"/>
        <v>8000000</v>
      </c>
      <c r="K36" s="28" t="s">
        <v>254</v>
      </c>
      <c r="L36" s="21" t="s">
        <v>310</v>
      </c>
    </row>
    <row r="37" spans="1:12" ht="60" x14ac:dyDescent="0.25">
      <c r="A37" s="3"/>
      <c r="B37" s="21">
        <v>19</v>
      </c>
      <c r="C37" s="44" t="s">
        <v>233</v>
      </c>
      <c r="D37" s="34" t="s">
        <v>283</v>
      </c>
      <c r="E37" s="21" t="s">
        <v>208</v>
      </c>
      <c r="F37" s="24" t="s">
        <v>132</v>
      </c>
      <c r="G37" s="21" t="s">
        <v>217</v>
      </c>
      <c r="H37" s="26">
        <v>12000000</v>
      </c>
      <c r="I37" s="25">
        <v>0</v>
      </c>
      <c r="J37" s="28">
        <f t="shared" si="0"/>
        <v>12000000</v>
      </c>
      <c r="K37" s="28" t="s">
        <v>254</v>
      </c>
      <c r="L37" s="37" t="s">
        <v>303</v>
      </c>
    </row>
    <row r="38" spans="1:12" ht="60" x14ac:dyDescent="0.25">
      <c r="A38" s="3"/>
      <c r="B38" s="21">
        <v>20</v>
      </c>
      <c r="C38" s="44" t="s">
        <v>234</v>
      </c>
      <c r="D38" s="34" t="s">
        <v>284</v>
      </c>
      <c r="E38" s="21" t="s">
        <v>208</v>
      </c>
      <c r="F38" s="24" t="s">
        <v>198</v>
      </c>
      <c r="G38" s="21" t="s">
        <v>217</v>
      </c>
      <c r="H38" s="26">
        <v>5000000</v>
      </c>
      <c r="I38" s="25">
        <v>0</v>
      </c>
      <c r="J38" s="28">
        <f t="shared" si="0"/>
        <v>5000000</v>
      </c>
      <c r="K38" s="28" t="s">
        <v>254</v>
      </c>
      <c r="L38" s="37" t="s">
        <v>303</v>
      </c>
    </row>
    <row r="39" spans="1:12" ht="60" x14ac:dyDescent="0.25">
      <c r="A39" s="3"/>
      <c r="B39" s="21">
        <v>21</v>
      </c>
      <c r="C39" s="44" t="s">
        <v>235</v>
      </c>
      <c r="D39" s="34" t="s">
        <v>285</v>
      </c>
      <c r="E39" s="21" t="s">
        <v>207</v>
      </c>
      <c r="F39" s="24" t="s">
        <v>15</v>
      </c>
      <c r="G39" s="21" t="s">
        <v>217</v>
      </c>
      <c r="H39" s="26">
        <v>2500000</v>
      </c>
      <c r="I39" s="25">
        <v>0</v>
      </c>
      <c r="J39" s="28">
        <f t="shared" si="0"/>
        <v>2500000</v>
      </c>
      <c r="K39" s="28" t="s">
        <v>254</v>
      </c>
      <c r="L39" s="21" t="s">
        <v>310</v>
      </c>
    </row>
    <row r="40" spans="1:12" ht="60" x14ac:dyDescent="0.25">
      <c r="A40" s="3"/>
      <c r="B40" s="21">
        <v>22</v>
      </c>
      <c r="C40" s="44" t="s">
        <v>236</v>
      </c>
      <c r="D40" s="34" t="s">
        <v>286</v>
      </c>
      <c r="E40" s="21" t="s">
        <v>203</v>
      </c>
      <c r="F40" s="24" t="s">
        <v>187</v>
      </c>
      <c r="G40" s="21" t="s">
        <v>217</v>
      </c>
      <c r="H40" s="26">
        <v>20000000</v>
      </c>
      <c r="I40" s="25">
        <v>0</v>
      </c>
      <c r="J40" s="28">
        <f t="shared" si="0"/>
        <v>20000000</v>
      </c>
      <c r="K40" s="28" t="s">
        <v>254</v>
      </c>
      <c r="L40" s="37" t="s">
        <v>303</v>
      </c>
    </row>
    <row r="41" spans="1:12" ht="75" x14ac:dyDescent="0.25">
      <c r="A41" s="3"/>
      <c r="B41" s="51">
        <v>23</v>
      </c>
      <c r="C41" s="53" t="s">
        <v>237</v>
      </c>
      <c r="D41" s="34" t="s">
        <v>287</v>
      </c>
      <c r="E41" s="51" t="s">
        <v>212</v>
      </c>
      <c r="F41" s="52" t="s">
        <v>192</v>
      </c>
      <c r="G41" s="58" t="s">
        <v>219</v>
      </c>
      <c r="H41" s="57">
        <v>40000000</v>
      </c>
      <c r="I41" s="56">
        <v>0</v>
      </c>
      <c r="J41" s="55">
        <f t="shared" si="0"/>
        <v>40000000</v>
      </c>
      <c r="K41" s="55" t="s">
        <v>254</v>
      </c>
      <c r="L41" s="54" t="s">
        <v>311</v>
      </c>
    </row>
    <row r="42" spans="1:12" ht="75" x14ac:dyDescent="0.25">
      <c r="A42" s="3"/>
      <c r="B42" s="51"/>
      <c r="C42" s="53"/>
      <c r="D42" s="34" t="s">
        <v>288</v>
      </c>
      <c r="E42" s="51"/>
      <c r="F42" s="52"/>
      <c r="G42" s="58"/>
      <c r="H42" s="57"/>
      <c r="I42" s="56"/>
      <c r="J42" s="55"/>
      <c r="K42" s="55"/>
      <c r="L42" s="54"/>
    </row>
    <row r="43" spans="1:12" ht="60" x14ac:dyDescent="0.25">
      <c r="A43" s="3"/>
      <c r="B43" s="51">
        <v>24</v>
      </c>
      <c r="C43" s="53" t="s">
        <v>238</v>
      </c>
      <c r="D43" s="45" t="s">
        <v>289</v>
      </c>
      <c r="E43" s="51" t="s">
        <v>205</v>
      </c>
      <c r="F43" s="52" t="s">
        <v>19</v>
      </c>
      <c r="G43" s="58" t="s">
        <v>215</v>
      </c>
      <c r="H43" s="57">
        <v>60000000</v>
      </c>
      <c r="I43" s="56">
        <v>0</v>
      </c>
      <c r="J43" s="55">
        <f t="shared" si="0"/>
        <v>60000000</v>
      </c>
      <c r="K43" s="55" t="s">
        <v>254</v>
      </c>
      <c r="L43" s="54" t="s">
        <v>312</v>
      </c>
    </row>
    <row r="44" spans="1:12" ht="60" x14ac:dyDescent="0.25">
      <c r="A44" s="3"/>
      <c r="B44" s="51"/>
      <c r="C44" s="53"/>
      <c r="D44" s="45" t="s">
        <v>290</v>
      </c>
      <c r="E44" s="51"/>
      <c r="F44" s="52"/>
      <c r="G44" s="58"/>
      <c r="H44" s="57"/>
      <c r="I44" s="56"/>
      <c r="J44" s="55"/>
      <c r="K44" s="55"/>
      <c r="L44" s="54"/>
    </row>
    <row r="45" spans="1:12" ht="60" x14ac:dyDescent="0.25">
      <c r="A45" s="3"/>
      <c r="B45" s="51"/>
      <c r="C45" s="53"/>
      <c r="D45" s="45" t="s">
        <v>291</v>
      </c>
      <c r="E45" s="51"/>
      <c r="F45" s="52"/>
      <c r="G45" s="58"/>
      <c r="H45" s="57"/>
      <c r="I45" s="56"/>
      <c r="J45" s="55"/>
      <c r="K45" s="55"/>
      <c r="L45" s="54"/>
    </row>
    <row r="46" spans="1:12" ht="60" x14ac:dyDescent="0.25">
      <c r="A46" s="3"/>
      <c r="B46" s="51"/>
      <c r="C46" s="53"/>
      <c r="D46" s="45" t="s">
        <v>292</v>
      </c>
      <c r="E46" s="51"/>
      <c r="F46" s="52"/>
      <c r="G46" s="58"/>
      <c r="H46" s="57"/>
      <c r="I46" s="56"/>
      <c r="J46" s="55"/>
      <c r="K46" s="55"/>
      <c r="L46" s="54"/>
    </row>
    <row r="47" spans="1:12" ht="60" x14ac:dyDescent="0.25">
      <c r="A47" s="3"/>
      <c r="B47" s="51"/>
      <c r="C47" s="53"/>
      <c r="D47" s="45" t="s">
        <v>293</v>
      </c>
      <c r="E47" s="51"/>
      <c r="F47" s="52"/>
      <c r="G47" s="58"/>
      <c r="H47" s="57"/>
      <c r="I47" s="56"/>
      <c r="J47" s="55"/>
      <c r="K47" s="55"/>
      <c r="L47" s="54"/>
    </row>
    <row r="48" spans="1:12" ht="60" x14ac:dyDescent="0.25">
      <c r="A48" s="3"/>
      <c r="B48" s="51"/>
      <c r="C48" s="53"/>
      <c r="D48" s="45" t="s">
        <v>294</v>
      </c>
      <c r="E48" s="51"/>
      <c r="F48" s="52"/>
      <c r="G48" s="58"/>
      <c r="H48" s="57"/>
      <c r="I48" s="56"/>
      <c r="J48" s="55"/>
      <c r="K48" s="55"/>
      <c r="L48" s="54"/>
    </row>
    <row r="49" spans="1:12" ht="90" x14ac:dyDescent="0.25">
      <c r="A49" s="3"/>
      <c r="B49" s="51">
        <v>25</v>
      </c>
      <c r="C49" s="53" t="s">
        <v>239</v>
      </c>
      <c r="D49" s="45" t="s">
        <v>295</v>
      </c>
      <c r="E49" s="51" t="s">
        <v>213</v>
      </c>
      <c r="F49" s="52" t="s">
        <v>199</v>
      </c>
      <c r="G49" s="58" t="s">
        <v>215</v>
      </c>
      <c r="H49" s="57">
        <v>30000000</v>
      </c>
      <c r="I49" s="56">
        <v>0</v>
      </c>
      <c r="J49" s="55">
        <f t="shared" si="0"/>
        <v>30000000</v>
      </c>
      <c r="K49" s="55" t="s">
        <v>254</v>
      </c>
      <c r="L49" s="54" t="s">
        <v>314</v>
      </c>
    </row>
    <row r="50" spans="1:12" ht="90" x14ac:dyDescent="0.25">
      <c r="A50" s="3"/>
      <c r="B50" s="51"/>
      <c r="C50" s="53"/>
      <c r="D50" s="45" t="s">
        <v>296</v>
      </c>
      <c r="E50" s="51"/>
      <c r="F50" s="52"/>
      <c r="G50" s="58"/>
      <c r="H50" s="57"/>
      <c r="I50" s="56"/>
      <c r="J50" s="55"/>
      <c r="K50" s="55"/>
      <c r="L50" s="54"/>
    </row>
    <row r="51" spans="1:12" ht="60" x14ac:dyDescent="0.25">
      <c r="A51" s="3"/>
      <c r="B51" s="51"/>
      <c r="C51" s="53"/>
      <c r="D51" s="47" t="s">
        <v>297</v>
      </c>
      <c r="E51" s="51"/>
      <c r="F51" s="52"/>
      <c r="G51" s="58"/>
      <c r="H51" s="57"/>
      <c r="I51" s="56"/>
      <c r="J51" s="55"/>
      <c r="K51" s="55"/>
      <c r="L51" s="54"/>
    </row>
    <row r="52" spans="1:12" ht="60" x14ac:dyDescent="0.25">
      <c r="A52" s="3"/>
      <c r="B52" s="51"/>
      <c r="C52" s="53"/>
      <c r="D52" s="47" t="s">
        <v>298</v>
      </c>
      <c r="E52" s="51"/>
      <c r="F52" s="52"/>
      <c r="G52" s="58"/>
      <c r="H52" s="57"/>
      <c r="I52" s="56"/>
      <c r="J52" s="55"/>
      <c r="K52" s="55"/>
      <c r="L52" s="54"/>
    </row>
    <row r="53" spans="1:12" ht="45" x14ac:dyDescent="0.25">
      <c r="A53" s="3"/>
      <c r="B53" s="21">
        <v>26</v>
      </c>
      <c r="C53" s="44" t="s">
        <v>240</v>
      </c>
      <c r="D53" s="33" t="s">
        <v>258</v>
      </c>
      <c r="E53" s="21" t="s">
        <v>213</v>
      </c>
      <c r="F53" s="24" t="s">
        <v>199</v>
      </c>
      <c r="G53" s="21" t="s">
        <v>216</v>
      </c>
      <c r="H53" s="26">
        <v>0</v>
      </c>
      <c r="I53" s="26">
        <f>-H53</f>
        <v>0</v>
      </c>
      <c r="J53" s="26">
        <f t="shared" si="0"/>
        <v>0</v>
      </c>
      <c r="K53" s="28" t="s">
        <v>254</v>
      </c>
      <c r="L53" s="21" t="s">
        <v>251</v>
      </c>
    </row>
    <row r="54" spans="1:12" ht="90" x14ac:dyDescent="0.25">
      <c r="A54" s="3"/>
      <c r="B54" s="51">
        <v>27</v>
      </c>
      <c r="C54" s="53" t="s">
        <v>200</v>
      </c>
      <c r="D54" s="45" t="s">
        <v>299</v>
      </c>
      <c r="E54" s="51" t="s">
        <v>204</v>
      </c>
      <c r="F54" s="52" t="s">
        <v>201</v>
      </c>
      <c r="G54" s="51" t="s">
        <v>218</v>
      </c>
      <c r="H54" s="57">
        <v>21800000</v>
      </c>
      <c r="I54" s="56">
        <v>0</v>
      </c>
      <c r="J54" s="55">
        <f t="shared" si="0"/>
        <v>21800000</v>
      </c>
      <c r="K54" s="55" t="s">
        <v>254</v>
      </c>
      <c r="L54" s="54" t="s">
        <v>311</v>
      </c>
    </row>
    <row r="55" spans="1:12" ht="90" x14ac:dyDescent="0.25">
      <c r="A55" s="3"/>
      <c r="B55" s="51"/>
      <c r="C55" s="53"/>
      <c r="D55" s="45" t="s">
        <v>300</v>
      </c>
      <c r="E55" s="51"/>
      <c r="F55" s="52"/>
      <c r="G55" s="51"/>
      <c r="H55" s="57"/>
      <c r="I55" s="56"/>
      <c r="J55" s="55"/>
      <c r="K55" s="55"/>
      <c r="L55" s="54"/>
    </row>
    <row r="56" spans="1:12" ht="60" x14ac:dyDescent="0.25">
      <c r="A56" s="3"/>
      <c r="B56" s="21">
        <v>28</v>
      </c>
      <c r="C56" s="32" t="s">
        <v>250</v>
      </c>
      <c r="D56" s="45" t="s">
        <v>250</v>
      </c>
      <c r="E56" s="29" t="s">
        <v>245</v>
      </c>
      <c r="F56" s="29" t="s">
        <v>246</v>
      </c>
      <c r="G56" s="29" t="s">
        <v>247</v>
      </c>
      <c r="H56" s="26">
        <v>15000000</v>
      </c>
      <c r="I56" s="28">
        <v>0</v>
      </c>
      <c r="J56" s="28">
        <f t="shared" si="0"/>
        <v>15000000</v>
      </c>
      <c r="K56" s="28" t="s">
        <v>254</v>
      </c>
      <c r="L56" s="21" t="s">
        <v>316</v>
      </c>
    </row>
    <row r="57" spans="1:12" ht="60" x14ac:dyDescent="0.25">
      <c r="A57" s="3"/>
      <c r="B57" s="21" t="s">
        <v>248</v>
      </c>
      <c r="C57" s="32" t="s">
        <v>301</v>
      </c>
      <c r="D57" s="32"/>
      <c r="E57" s="29" t="s">
        <v>203</v>
      </c>
      <c r="F57" s="29" t="s">
        <v>153</v>
      </c>
      <c r="G57" s="29" t="s">
        <v>214</v>
      </c>
      <c r="H57" s="26">
        <v>0</v>
      </c>
      <c r="I57" s="36">
        <v>1515018.76</v>
      </c>
      <c r="J57" s="36">
        <f t="shared" si="0"/>
        <v>1515018.76</v>
      </c>
      <c r="K57" s="36" t="s">
        <v>254</v>
      </c>
      <c r="L57" s="39" t="s">
        <v>302</v>
      </c>
    </row>
    <row r="58" spans="1:12" ht="31.5" customHeight="1" x14ac:dyDescent="0.25">
      <c r="A58" s="8"/>
      <c r="B58" s="68" t="s">
        <v>31</v>
      </c>
      <c r="C58" s="69"/>
      <c r="D58" s="69"/>
      <c r="E58" s="69"/>
      <c r="F58" s="69"/>
      <c r="G58" s="70"/>
      <c r="H58" s="22">
        <f>SUBTOTAL(109,H7:H57)</f>
        <v>450000000</v>
      </c>
      <c r="I58" s="22">
        <f t="shared" ref="I58:J58" si="1">SUBTOTAL(109,I7:I57)</f>
        <v>0</v>
      </c>
      <c r="J58" s="22">
        <f t="shared" si="1"/>
        <v>450000000</v>
      </c>
      <c r="K58" s="31"/>
      <c r="L58" s="27"/>
    </row>
    <row r="59" spans="1:12" x14ac:dyDescent="0.25">
      <c r="B59" s="9"/>
      <c r="C59" s="10"/>
      <c r="D59" s="10"/>
      <c r="E59" s="9"/>
      <c r="F59" s="9"/>
      <c r="G59" s="9"/>
      <c r="H59" s="9"/>
      <c r="I59" s="9"/>
      <c r="J59" s="9"/>
      <c r="K59" s="9"/>
    </row>
    <row r="60" spans="1:12" ht="23.25" customHeight="1" x14ac:dyDescent="0.25">
      <c r="B60" s="62" t="s">
        <v>315</v>
      </c>
      <c r="C60" s="63"/>
      <c r="D60" s="63"/>
      <c r="E60" s="63"/>
      <c r="F60" s="63"/>
      <c r="G60" s="63"/>
      <c r="H60" s="63"/>
      <c r="I60" s="63"/>
      <c r="J60" s="63"/>
      <c r="K60" s="63"/>
      <c r="L60" s="63"/>
    </row>
    <row r="61" spans="1:12" ht="23.25" customHeight="1" x14ac:dyDescent="0.25">
      <c r="B61" s="63"/>
      <c r="C61" s="63"/>
      <c r="D61" s="63"/>
      <c r="E61" s="63"/>
      <c r="F61" s="63"/>
      <c r="G61" s="63"/>
      <c r="H61" s="63"/>
      <c r="I61" s="63"/>
      <c r="J61" s="63"/>
      <c r="K61" s="63"/>
      <c r="L61" s="63"/>
    </row>
    <row r="62" spans="1:12" ht="23.25" customHeight="1" x14ac:dyDescent="0.25">
      <c r="B62" s="63"/>
      <c r="C62" s="63"/>
      <c r="D62" s="63"/>
      <c r="E62" s="63"/>
      <c r="F62" s="63"/>
      <c r="G62" s="63"/>
      <c r="H62" s="63"/>
      <c r="I62" s="63"/>
      <c r="J62" s="63"/>
      <c r="K62" s="63"/>
      <c r="L62" s="63"/>
    </row>
  </sheetData>
  <mergeCells count="115">
    <mergeCell ref="B60:L62"/>
    <mergeCell ref="L4:L5"/>
    <mergeCell ref="B1:L1"/>
    <mergeCell ref="B2:L2"/>
    <mergeCell ref="B3:L3"/>
    <mergeCell ref="H4:H5"/>
    <mergeCell ref="I4:I5"/>
    <mergeCell ref="J4:J5"/>
    <mergeCell ref="B58:G58"/>
    <mergeCell ref="B4:B5"/>
    <mergeCell ref="C4:C5"/>
    <mergeCell ref="E4:F4"/>
    <mergeCell ref="G4:G5"/>
    <mergeCell ref="D4:D5"/>
    <mergeCell ref="K4:K5"/>
    <mergeCell ref="H8:H10"/>
    <mergeCell ref="K8:K10"/>
    <mergeCell ref="J8:J10"/>
    <mergeCell ref="I8:I10"/>
    <mergeCell ref="L8:L10"/>
    <mergeCell ref="B8:B10"/>
    <mergeCell ref="C8:C10"/>
    <mergeCell ref="G8:G10"/>
    <mergeCell ref="F8:F10"/>
    <mergeCell ref="E8:E10"/>
    <mergeCell ref="F12:F14"/>
    <mergeCell ref="E12:E14"/>
    <mergeCell ref="C12:C14"/>
    <mergeCell ref="B12:B14"/>
    <mergeCell ref="L12:L14"/>
    <mergeCell ref="K12:K14"/>
    <mergeCell ref="J12:J14"/>
    <mergeCell ref="I12:I14"/>
    <mergeCell ref="H12:H14"/>
    <mergeCell ref="G12:G14"/>
    <mergeCell ref="F15:F17"/>
    <mergeCell ref="E15:E17"/>
    <mergeCell ref="C15:C17"/>
    <mergeCell ref="B15:B17"/>
    <mergeCell ref="L15:L17"/>
    <mergeCell ref="K15:K17"/>
    <mergeCell ref="J15:J17"/>
    <mergeCell ref="I15:I17"/>
    <mergeCell ref="H15:H17"/>
    <mergeCell ref="G15:G17"/>
    <mergeCell ref="H18:H20"/>
    <mergeCell ref="I18:I20"/>
    <mergeCell ref="J18:J20"/>
    <mergeCell ref="K18:K20"/>
    <mergeCell ref="L18:L20"/>
    <mergeCell ref="B18:B20"/>
    <mergeCell ref="C18:C20"/>
    <mergeCell ref="E18:E20"/>
    <mergeCell ref="F18:F20"/>
    <mergeCell ref="G18:G20"/>
    <mergeCell ref="L31:L33"/>
    <mergeCell ref="F21:F23"/>
    <mergeCell ref="E21:E23"/>
    <mergeCell ref="C21:C23"/>
    <mergeCell ref="B21:B23"/>
    <mergeCell ref="L21:L23"/>
    <mergeCell ref="K21:K23"/>
    <mergeCell ref="J21:J23"/>
    <mergeCell ref="I21:I23"/>
    <mergeCell ref="H21:H23"/>
    <mergeCell ref="G21:G23"/>
    <mergeCell ref="G31:G33"/>
    <mergeCell ref="F31:F33"/>
    <mergeCell ref="E31:E33"/>
    <mergeCell ref="C31:C33"/>
    <mergeCell ref="B31:B33"/>
    <mergeCell ref="K31:K33"/>
    <mergeCell ref="J31:J33"/>
    <mergeCell ref="I31:I33"/>
    <mergeCell ref="H31:H33"/>
    <mergeCell ref="G41:G42"/>
    <mergeCell ref="F41:F42"/>
    <mergeCell ref="E41:E42"/>
    <mergeCell ref="C41:C42"/>
    <mergeCell ref="B41:B42"/>
    <mergeCell ref="L41:L42"/>
    <mergeCell ref="K41:K42"/>
    <mergeCell ref="J41:J42"/>
    <mergeCell ref="I41:I42"/>
    <mergeCell ref="H41:H42"/>
    <mergeCell ref="G43:G48"/>
    <mergeCell ref="F43:F48"/>
    <mergeCell ref="E43:E48"/>
    <mergeCell ref="C43:C48"/>
    <mergeCell ref="B43:B48"/>
    <mergeCell ref="L43:L48"/>
    <mergeCell ref="K43:K48"/>
    <mergeCell ref="J43:J48"/>
    <mergeCell ref="I43:I48"/>
    <mergeCell ref="H43:H48"/>
    <mergeCell ref="G49:G52"/>
    <mergeCell ref="F49:F52"/>
    <mergeCell ref="E49:E52"/>
    <mergeCell ref="C49:C52"/>
    <mergeCell ref="B49:B52"/>
    <mergeCell ref="L49:L52"/>
    <mergeCell ref="K49:K52"/>
    <mergeCell ref="J49:J52"/>
    <mergeCell ref="I49:I52"/>
    <mergeCell ref="H49:H52"/>
    <mergeCell ref="G54:G55"/>
    <mergeCell ref="F54:F55"/>
    <mergeCell ref="E54:E55"/>
    <mergeCell ref="C54:C55"/>
    <mergeCell ref="B54:B55"/>
    <mergeCell ref="L54:L55"/>
    <mergeCell ref="K54:K55"/>
    <mergeCell ref="J54:J55"/>
    <mergeCell ref="I54:I55"/>
    <mergeCell ref="H54:H55"/>
  </mergeCells>
  <phoneticPr fontId="20" type="noConversion"/>
  <printOptions horizontalCentered="1"/>
  <pageMargins left="0.11811023622047245" right="0.31496062992125984" top="0.35433070866141736" bottom="0.35433070866141736" header="0.31496062992125984" footer="0.31496062992125984"/>
  <pageSetup scale="62" orientation="landscape" r:id="rId1"/>
  <headerFooter>
    <oddFooter>&amp;C&amp;P de &amp;N</oddFooter>
  </headerFooter>
  <rowBreaks count="1" manualBreakCount="1">
    <brk id="2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FONDEREG (2)</vt:lpstr>
      <vt:lpstr>FONDEREG</vt:lpstr>
      <vt:lpstr>FONDEREG!Área_de_impresión</vt:lpstr>
      <vt:lpstr>'FONDEREG (2)'!Área_de_impresión</vt:lpstr>
      <vt:lpstr>FONDEREG!Títulos_a_imprimir</vt:lpstr>
      <vt:lpstr>'FONDEREG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OmarD</dc:creator>
  <cp:lastModifiedBy>Francisco Medina</cp:lastModifiedBy>
  <cp:lastPrinted>2021-12-12T20:48:15Z</cp:lastPrinted>
  <dcterms:created xsi:type="dcterms:W3CDTF">2020-02-18T17:14:05Z</dcterms:created>
  <dcterms:modified xsi:type="dcterms:W3CDTF">2021-12-12T20:51:06Z</dcterms:modified>
</cp:coreProperties>
</file>