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4"/>
  </bookViews>
  <sheets>
    <sheet name="SV" sheetId="1" r:id="rId1"/>
    <sheet name="JURIDICO" sheetId="2" r:id="rId2"/>
    <sheet name="COMISARIA" sheetId="3" r:id="rId3"/>
    <sheet name="IV" sheetId="4" r:id="rId4"/>
    <sheet name="RP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<sst xmlns="http://schemas.openxmlformats.org/spreadsheetml/2006/main" count="303" uniqueCount="237">
  <si>
    <t>Secretaria de Movilidad</t>
  </si>
  <si>
    <t>Octubre</t>
  </si>
  <si>
    <t xml:space="preserve"> Comisaría General de Vialidad</t>
  </si>
  <si>
    <t>No.</t>
  </si>
  <si>
    <t>ACTIVIDAD</t>
  </si>
  <si>
    <t>DESCRIPCION</t>
  </si>
  <si>
    <t>NOVIEMBRE</t>
  </si>
  <si>
    <t>DICIEMBRE</t>
  </si>
  <si>
    <t>Impartición de cursos para la educación básica</t>
  </si>
  <si>
    <t>Participantes</t>
  </si>
  <si>
    <t>Cursos a preescolar</t>
  </si>
  <si>
    <t>Grupos</t>
  </si>
  <si>
    <t>Cursos primaria</t>
  </si>
  <si>
    <t>Cursos secundaria</t>
  </si>
  <si>
    <t>Bachilleres</t>
  </si>
  <si>
    <t>Centros Universitarios</t>
  </si>
  <si>
    <t>Patrullas escolares</t>
  </si>
  <si>
    <t>Capacitación al ciudadano para obtener licencia de conducir (permiso menor, automovilista, chofer y motociclista)</t>
  </si>
  <si>
    <t>Cursos</t>
  </si>
  <si>
    <t>Capacitación al conductor transporte de carga, vehículos de emergencia y empresariales</t>
  </si>
  <si>
    <t>Capacitación al conductor de transporte público para obtener licencia de conducir</t>
  </si>
  <si>
    <t>Cursos viales para taxistas</t>
  </si>
  <si>
    <t>Pláticas sobre seguridad vial</t>
  </si>
  <si>
    <t>Capacitación en la actualización y profesionalización de conductores a empresas públicas o privadas</t>
  </si>
  <si>
    <t>Capacitación en la formación de Instructores a empresas públicas o privadas</t>
  </si>
  <si>
    <t>Campañas Masivas de Cultura vial</t>
  </si>
  <si>
    <t>Medios publicitarios impresos</t>
  </si>
  <si>
    <t>Otros medios publicitarios</t>
  </si>
  <si>
    <t>Municipios</t>
  </si>
  <si>
    <t>Presencia en medios</t>
  </si>
  <si>
    <t>Alcance a población</t>
  </si>
  <si>
    <t>Participación en eventos socioculturales, expos y foros en materia de seguridad vial</t>
  </si>
  <si>
    <t>Alcance a participantes</t>
  </si>
  <si>
    <t>Simulador y Gogles</t>
  </si>
  <si>
    <t>Total participantes</t>
  </si>
  <si>
    <t>Supervisar la actividad de los Centros de Capacitación y vigilar la capacitación de los conductores</t>
  </si>
  <si>
    <t>Certificar Centros de Capacitación</t>
  </si>
  <si>
    <t>Institución</t>
  </si>
  <si>
    <t>Conductores capacitados por escuelas Certificadas en Transporte público colectivo y masivo.</t>
  </si>
  <si>
    <t>Conductores capacitados por escuelas Certificadas en Transporte público de Taxi y Radiotaxi</t>
  </si>
  <si>
    <t>Evaluar el impacto de la capacitación impartida en los Centros Certificados</t>
  </si>
  <si>
    <t>Estudios</t>
  </si>
  <si>
    <t>Otorgar licencias nuevas y refrendos</t>
  </si>
  <si>
    <t>Zona Metropolitana de Guadalajara</t>
  </si>
  <si>
    <t>Delegaciones Foráneas</t>
  </si>
  <si>
    <t>Volantas</t>
  </si>
  <si>
    <t>Categorías</t>
  </si>
  <si>
    <t>Chofer</t>
  </si>
  <si>
    <t>Automovilista</t>
  </si>
  <si>
    <t>Conductor de Servicios Públicos</t>
  </si>
  <si>
    <t>Motociclista</t>
  </si>
  <si>
    <t>Permiso provisional automóvil</t>
  </si>
  <si>
    <t>Permiso provisional motocicleta</t>
  </si>
  <si>
    <t>Operador Vehículo de emergencia</t>
  </si>
  <si>
    <t>Operador maquinaria pesada</t>
  </si>
  <si>
    <t>Tipo Movimiento</t>
  </si>
  <si>
    <t>Nuevas</t>
  </si>
  <si>
    <t xml:space="preserve">Refrendos </t>
  </si>
  <si>
    <t>Duplicados</t>
  </si>
  <si>
    <t>INVESTIGACIÓN VIAL</t>
  </si>
  <si>
    <t>1. Procesamiento Base de datos</t>
  </si>
  <si>
    <t>Base de datos</t>
  </si>
  <si>
    <t>Anual</t>
  </si>
  <si>
    <t>semestral</t>
  </si>
  <si>
    <t>2. Informes estadísticos</t>
  </si>
  <si>
    <t>Informe</t>
  </si>
  <si>
    <t>Accidentes en general, tp, IJCF</t>
  </si>
  <si>
    <t>Mensual</t>
  </si>
  <si>
    <t>Operativo Salvando Vidas</t>
  </si>
  <si>
    <t>Epocas de riesgo</t>
  </si>
  <si>
    <t>Primavera</t>
  </si>
  <si>
    <t>Lluvias</t>
  </si>
  <si>
    <t>Invierno</t>
  </si>
  <si>
    <t>Factores de riesgo</t>
  </si>
  <si>
    <t>Semestral</t>
  </si>
  <si>
    <t>Cinturón de seguridad</t>
  </si>
  <si>
    <t>Uso de Casco de seguridad</t>
  </si>
  <si>
    <t>Sistemas de Retención infantil</t>
  </si>
  <si>
    <t>3. Análisis Zonas de riesgo</t>
  </si>
  <si>
    <t>Mapas</t>
  </si>
  <si>
    <t>Mapas Zonas o cruceros</t>
  </si>
  <si>
    <t>Mapas Periférico</t>
  </si>
  <si>
    <t>4. Análisis grupos de riesgo</t>
  </si>
  <si>
    <t>Mapas Motociclistas</t>
  </si>
  <si>
    <t>Mapas Ciclistas</t>
  </si>
  <si>
    <t>Mapas Peatones</t>
  </si>
  <si>
    <t>Mapas Transporte público</t>
  </si>
  <si>
    <t>5. Auditorías Zonas de riesgo</t>
  </si>
  <si>
    <t>Zonas o cruceros</t>
  </si>
  <si>
    <t>Zonas Grupos de riesgo</t>
  </si>
  <si>
    <t>6. Observación de campo grupos de riesgo</t>
  </si>
  <si>
    <t>Estudio</t>
  </si>
  <si>
    <t>Motociclistas</t>
  </si>
  <si>
    <t>Ciclistas</t>
  </si>
  <si>
    <t>Peatones</t>
  </si>
  <si>
    <t>Transporte público</t>
  </si>
  <si>
    <t>7. Convenios de colaboración</t>
  </si>
  <si>
    <t>Inegi</t>
  </si>
  <si>
    <t>Observatorio de lesiones</t>
  </si>
  <si>
    <t>Unam</t>
  </si>
  <si>
    <t>Global Road Safety Parthership</t>
  </si>
  <si>
    <t>8. Solicitudes de información</t>
  </si>
  <si>
    <t>Ley de Transparencia</t>
  </si>
  <si>
    <t>Externas otras</t>
  </si>
  <si>
    <t>Internas</t>
  </si>
  <si>
    <t>9. Otras investigaciones</t>
  </si>
  <si>
    <t>Anuario</t>
  </si>
  <si>
    <t>Boletines</t>
  </si>
  <si>
    <t>Auditorías</t>
  </si>
  <si>
    <t>Observación de campo</t>
  </si>
  <si>
    <t>CATÁLOGO DE TRÁMITES</t>
  </si>
  <si>
    <t xml:space="preserve">1.- PERMISO PARA CIRCULAR CON HUELLA DE CHOQUE </t>
  </si>
  <si>
    <t>2.- PERMISO PARA CIRCULAR CON PARABRISAS ESTRELLADO</t>
  </si>
  <si>
    <t>3.- PERMISO PARA CIRCULAR SIN UNA PLACA</t>
  </si>
  <si>
    <t>4.- PERMISO PARA CIRCULAR SIN PLACAS Y TARJETA DE CIRCULACION</t>
  </si>
  <si>
    <t>4A.- PERMISO PARA CIRCULAR SIN PLACAS Y TARJETA DE CIRCULACION (MOTOS)</t>
  </si>
  <si>
    <t>5.- PERMISO PARA CIRCULAR SIN PLACAS POR ROBO Y/O EXTRAVIO</t>
  </si>
  <si>
    <t>5A.- PERMISO PARA CIRCULAR SIN PLACAS POR ROBO Y/O EXTRAVIO (MOTOS)</t>
  </si>
  <si>
    <t>6.- PERMISO PARA CIRCULAR SIN REUNIRN LAS CONDICIONES NECESARIAS PARA TAL EFECTO</t>
  </si>
  <si>
    <t>6A.- PERMISO PARA CIRCULAR SIN REUNIRN LAS CONDICIONES NECESARIAS PARA TAL EFECTO (MOTOS)</t>
  </si>
  <si>
    <t>7.- PERMISO PARA EXHIBICION AL PÚBLICO O SU DEMOSTRACION</t>
  </si>
  <si>
    <t>8.- PERMISO PARA CIRCULAR SIN UNA PLACA (TAXIS)</t>
  </si>
  <si>
    <t>9.- PERMISO PARA CIRCULAR SIN PLACAS (TAXIS)</t>
  </si>
  <si>
    <t>10.- PERMISO PARA CIRCULAR CON VIDRIOS POLARIZADO</t>
  </si>
  <si>
    <t>REPORTE POR ROBO O EXTRAVÍO DE I O 2 PLACAS DE SERVICIO PÚBLICO</t>
  </si>
  <si>
    <t xml:space="preserve">TOTAL </t>
  </si>
  <si>
    <t>- INFORMACION CONFIDENCIAL Y BLOQUEO A LA DIRECCION DE JURIDICO</t>
  </si>
  <si>
    <t>- DESBLOQUEO DEL VEHICULOS A LA DIRECCION DE JURIDICO</t>
  </si>
  <si>
    <t>- INFORMACION CONFIDENCIAL Y BLOQUEO AL DEPTO.CHOQUES Y ACCID.</t>
  </si>
  <si>
    <t>- DESBLOQUEO DE VEHICULOS POR FINIQUITOS DEL DEPTO.DE CHOQUES</t>
  </si>
  <si>
    <t>TOTAL</t>
  </si>
  <si>
    <t>ATENCION A LA CIUDADANIA</t>
  </si>
  <si>
    <t>TOTAL GENERAL</t>
  </si>
  <si>
    <t>MODULO EXTERNOS</t>
  </si>
  <si>
    <t>CHOFER NUEVA</t>
  </si>
  <si>
    <t>CHOFER REFRENDO</t>
  </si>
  <si>
    <t>AUTO NUEVA</t>
  </si>
  <si>
    <t>AUTO  REFRENDO</t>
  </si>
  <si>
    <t>MENOR</t>
  </si>
  <si>
    <t>MOTO NUEVA</t>
  </si>
  <si>
    <t>MOTO REFRENDO</t>
  </si>
  <si>
    <t>CHOFER</t>
  </si>
  <si>
    <t>AUTOMOVILISTA</t>
  </si>
  <si>
    <t>MENOR  AUTOMOVILISTA</t>
  </si>
  <si>
    <t>MOTOCICLISTA</t>
  </si>
  <si>
    <t>MENOR MOTOCICLISTA</t>
  </si>
  <si>
    <t>CONDUCTOR DE SERVICIO</t>
  </si>
  <si>
    <t>EDUCACION VIAL</t>
  </si>
  <si>
    <t>CURSOS</t>
  </si>
  <si>
    <t>PARTICIPANTES</t>
  </si>
  <si>
    <t>PATRULLAS</t>
  </si>
  <si>
    <t>PERMISOS</t>
  </si>
  <si>
    <t>CIRCULAR SIN PLACAS</t>
  </si>
  <si>
    <t>CON HUELLA DE CHO</t>
  </si>
  <si>
    <t>C / CRISTAL ESTRELLADO</t>
  </si>
  <si>
    <t>ZONA PROHIBIDA</t>
  </si>
  <si>
    <t>TRASLALOS</t>
  </si>
  <si>
    <t>CONDUCE SIN ALCOHOL.</t>
  </si>
  <si>
    <t>PRUEBAS APLICADAS</t>
  </si>
  <si>
    <t xml:space="preserve">CONDUCTORES RETENIDOS EN LOS PUNTOS DE CONTROL </t>
  </si>
  <si>
    <t>CONDUCTORES RETENIDOS POR PERITOS ITINERANTES</t>
  </si>
  <si>
    <t>TOTAL DE DONDUCTORES RETENIDOS</t>
  </si>
  <si>
    <t>SANCION ECONOMICA</t>
  </si>
  <si>
    <t>TOTAL PRUEBAS POSITIVAS</t>
  </si>
  <si>
    <t>% POSITIVAS /APLICADAS</t>
  </si>
  <si>
    <t>DIAS CON OPERATIVO</t>
  </si>
  <si>
    <t xml:space="preserve">PUNTOS DE CONTROL INSTALADOS. </t>
  </si>
  <si>
    <t>META ANUAL 2014</t>
  </si>
  <si>
    <t>RESUMEN INFORMATIVO</t>
  </si>
  <si>
    <t>DESCRIPCIÓN</t>
  </si>
  <si>
    <t>TOTALES</t>
  </si>
  <si>
    <t>Servicios de vigilancia vial en el Area Metropolitana de Guadalajar y el Interior del Estado</t>
  </si>
  <si>
    <t xml:space="preserve"> Número de Servicios de vigilancia vial efectuados</t>
  </si>
  <si>
    <t>Operativos viales  implementados</t>
  </si>
  <si>
    <t xml:space="preserve"> Número de Operativos viales implementados </t>
  </si>
  <si>
    <t>Atenciòn de accidentes viales</t>
  </si>
  <si>
    <t xml:space="preserve">Número de  Accidentes  viales atendidos </t>
  </si>
  <si>
    <t>Sanciones viales aplicadas</t>
  </si>
  <si>
    <t xml:space="preserve"> Numero de sanciones   viales aplicadas</t>
  </si>
  <si>
    <t>Coordinación con otras dependencias</t>
  </si>
  <si>
    <t xml:space="preserve"> Número de Eventos   o coordinaciones </t>
  </si>
  <si>
    <t xml:space="preserve">Solicitudes  de servicio </t>
  </si>
  <si>
    <t xml:space="preserve"> Número de solicitudes  atendidas</t>
  </si>
  <si>
    <t>Procedimientos administrativos de responsabilidad concluidos</t>
  </si>
  <si>
    <t>Procedimientos adminsitrativos resueltos Laboral Interno</t>
  </si>
  <si>
    <t>amonestacioes</t>
  </si>
  <si>
    <t>cese</t>
  </si>
  <si>
    <t>sobreseimiento</t>
  </si>
  <si>
    <t>otras</t>
  </si>
  <si>
    <t>Quejas Derechos Humanos concluidas</t>
  </si>
  <si>
    <t>Folios confirmados</t>
  </si>
  <si>
    <t>Folios con reducción en su valor</t>
  </si>
  <si>
    <t>Folios cancelados</t>
  </si>
  <si>
    <t>Quejas administrativas por choque concluidas por peritaje (conciliados)</t>
  </si>
  <si>
    <t>Accidentes concluidos por peritaje (conciliados)</t>
  </si>
  <si>
    <t xml:space="preserve">Juicios laborales ante el H. Tribunal de Conciliación y Arbitraje y Escalafon. </t>
  </si>
  <si>
    <t xml:space="preserve">Juicios de nulidad resueltos </t>
  </si>
  <si>
    <t>Juicios de amparo resueltos</t>
  </si>
  <si>
    <t>Solicitudes de información contestadas</t>
  </si>
  <si>
    <t>Solicitudes Contestadas  de protección de datos personales.</t>
  </si>
  <si>
    <t>Solicitudes resueltas, por via Ley de Transparencia</t>
  </si>
  <si>
    <t>Dirección General Jurídica (Procedimientos Resueltos)</t>
  </si>
  <si>
    <t xml:space="preserve"> Dirección General de Seguridad Vial y Salvando Vidas.</t>
  </si>
  <si>
    <t>Núm.</t>
  </si>
  <si>
    <t>DESCRIPCIÓN DEL TRABAJO</t>
  </si>
  <si>
    <t>01</t>
  </si>
  <si>
    <t>CRUCEROS NUEVOS SEMAFORIZADOS</t>
  </si>
  <si>
    <t>02</t>
  </si>
  <si>
    <t>SUSTITUCION DE LUCES DE FOCO POR LUCES DE LED</t>
  </si>
  <si>
    <t>03</t>
  </si>
  <si>
    <t>INSTALACIÓN DE SEMAFOROS PEATONALES</t>
  </si>
  <si>
    <t>04</t>
  </si>
  <si>
    <t>FALLAS DE SEMAFOROS ATENDIDAS</t>
  </si>
  <si>
    <t>05</t>
  </si>
  <si>
    <t>ESTUDIOS VIALES DENTRO DE LA ZONA METROPOLITANA Y EL INTERIOR DEL ESTADO</t>
  </si>
  <si>
    <t>CIRCULACION POR EVENTOS</t>
  </si>
  <si>
    <t>PROYECTOS Y DICTAMENES DE INFRAESTRUCTURA VIAL</t>
  </si>
  <si>
    <t>CIERRES PARCIALES Y TOTALES POR OBRAS</t>
  </si>
  <si>
    <t>CONTROL DE SISTEMAS DE SEMAFOROS</t>
  </si>
  <si>
    <t>SEÑALAMIENTO HORIZONTAL  M2</t>
  </si>
  <si>
    <t>06</t>
  </si>
  <si>
    <t>07</t>
  </si>
  <si>
    <t>08</t>
  </si>
  <si>
    <t>09</t>
  </si>
  <si>
    <t>10</t>
  </si>
  <si>
    <t>Secretaria de Movilidad12</t>
  </si>
  <si>
    <t>GRAN TOTAL</t>
  </si>
  <si>
    <t>TELÉFONO CIUDADANO</t>
  </si>
  <si>
    <t>ASESORÍA</t>
  </si>
  <si>
    <t>SOLICITUD DE INFORMACIÓN EN MÓDULO DE ASESORÍA CIUDADANA</t>
  </si>
  <si>
    <t>SOLICITUD DE INFORMACIÓN EN MÓDULOS</t>
  </si>
  <si>
    <t>ACCESOS VÍA ELECTRÓNICA CHAT</t>
  </si>
  <si>
    <t>QUEJAS RECIBIDAS DE TRANSPORTE PÚBLICO Y SITIOS VÍA CHAT, CORREO ELECTRÓNICO, PÁGINA WEB, TELÉFONO CIUDADANO, FACEBOOK Y TWITTER. QUEJAS SITIOS</t>
  </si>
  <si>
    <t>QUEJAS RECIBIDAS DE TRANSPORTE PÚBLICO Y SITIOS VÍA CHAT, CORREO ELECTRÓNICO, PÁGINA WEB, TELÉFONO CIUDADANO, FACEBOOK Y TWITTER. QUEJAS CAMIONES</t>
  </si>
  <si>
    <t>REDES SOCIALES (CHAT, FACEBOOK, TWITTER)</t>
  </si>
  <si>
    <t>Indicadores 2015</t>
  </si>
  <si>
    <t>Relaciones Públicas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</si>
</sst>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\ _€_-;\-* #,##0.00\ _€_-;_-* &quot;-&quot;??\ _€_-;_-@_-"/>
    <numFmt numFmtId="172" formatCode="_-* #,##0.0\ _€_-;\-* #,##0.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name val="Antique Olive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1" fillId="33" borderId="11" xfId="0" applyFont="1" applyFill="1" applyBorder="1" applyAlignment="1">
      <alignment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vertical="top" wrapText="1"/>
    </xf>
    <xf numFmtId="3" fontId="49" fillId="0" borderId="17" xfId="0" applyNumberFormat="1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3" fontId="49" fillId="0" borderId="15" xfId="0" applyNumberFormat="1" applyFont="1" applyBorder="1" applyAlignment="1">
      <alignment horizontal="left" vertical="top"/>
    </xf>
    <xf numFmtId="170" fontId="0" fillId="0" borderId="17" xfId="46" applyNumberFormat="1" applyFont="1" applyBorder="1" applyAlignment="1">
      <alignment vertical="top"/>
    </xf>
    <xf numFmtId="170" fontId="0" fillId="0" borderId="18" xfId="46" applyNumberFormat="1" applyFont="1" applyBorder="1" applyAlignment="1">
      <alignment vertical="top"/>
    </xf>
    <xf numFmtId="170" fontId="48" fillId="0" borderId="11" xfId="46" applyNumberFormat="1" applyFont="1" applyBorder="1" applyAlignment="1">
      <alignment vertical="top"/>
    </xf>
    <xf numFmtId="170" fontId="0" fillId="0" borderId="15" xfId="46" applyNumberFormat="1" applyFont="1" applyBorder="1" applyAlignment="1">
      <alignment vertical="top"/>
    </xf>
    <xf numFmtId="170" fontId="0" fillId="0" borderId="19" xfId="46" applyNumberFormat="1" applyFont="1" applyBorder="1" applyAlignment="1">
      <alignment vertical="top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 quotePrefix="1">
      <alignment vertical="top" wrapText="1"/>
    </xf>
    <xf numFmtId="3" fontId="26" fillId="0" borderId="22" xfId="0" applyNumberFormat="1" applyFont="1" applyFill="1" applyBorder="1" applyAlignment="1">
      <alignment vertical="top" wrapText="1"/>
    </xf>
    <xf numFmtId="0" fontId="24" fillId="34" borderId="20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 wrapText="1"/>
    </xf>
    <xf numFmtId="0" fontId="19" fillId="0" borderId="22" xfId="46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justify" vertical="center" wrapText="1"/>
    </xf>
    <xf numFmtId="0" fontId="19" fillId="0" borderId="22" xfId="0" applyFont="1" applyFill="1" applyBorder="1" applyAlignment="1">
      <alignment horizontal="center" vertical="center" wrapText="1"/>
    </xf>
    <xf numFmtId="170" fontId="19" fillId="0" borderId="22" xfId="46" applyNumberFormat="1" applyFont="1" applyFill="1" applyBorder="1" applyAlignment="1">
      <alignment horizontal="center" vertical="center" wrapText="1"/>
    </xf>
    <xf numFmtId="0" fontId="20" fillId="0" borderId="22" xfId="46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justify" vertical="center" wrapText="1"/>
    </xf>
    <xf numFmtId="0" fontId="20" fillId="0" borderId="22" xfId="0" applyFont="1" applyFill="1" applyBorder="1" applyAlignment="1">
      <alignment horizontal="left" vertical="center" wrapText="1"/>
    </xf>
    <xf numFmtId="170" fontId="20" fillId="0" borderId="22" xfId="46" applyNumberFormat="1" applyFont="1" applyFill="1" applyBorder="1" applyAlignment="1">
      <alignment horizontal="center" vertical="center"/>
    </xf>
    <xf numFmtId="0" fontId="20" fillId="0" borderId="22" xfId="46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0" fillId="0" borderId="22" xfId="46" applyNumberFormat="1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left" vertical="center" wrapText="1"/>
    </xf>
    <xf numFmtId="170" fontId="20" fillId="36" borderId="22" xfId="46" applyNumberFormat="1" applyFont="1" applyFill="1" applyBorder="1" applyAlignment="1">
      <alignment horizontal="center" vertical="center"/>
    </xf>
    <xf numFmtId="0" fontId="19" fillId="0" borderId="22" xfId="46" applyNumberFormat="1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right" vertical="center" wrapText="1"/>
    </xf>
    <xf numFmtId="0" fontId="19" fillId="35" borderId="22" xfId="46" applyNumberFormat="1" applyFont="1" applyFill="1" applyBorder="1" applyAlignment="1">
      <alignment vertical="center" wrapText="1"/>
    </xf>
    <xf numFmtId="0" fontId="20" fillId="35" borderId="22" xfId="0" applyFont="1" applyFill="1" applyBorder="1" applyAlignment="1">
      <alignment horizontal="justify" vertical="center" wrapText="1"/>
    </xf>
    <xf numFmtId="0" fontId="20" fillId="35" borderId="22" xfId="0" applyFont="1" applyFill="1" applyBorder="1" applyAlignment="1">
      <alignment horizontal="left" vertical="center" wrapText="1"/>
    </xf>
    <xf numFmtId="170" fontId="19" fillId="35" borderId="22" xfId="46" applyNumberFormat="1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vertical="center" wrapText="1"/>
    </xf>
    <xf numFmtId="0" fontId="19" fillId="35" borderId="22" xfId="0" applyNumberFormat="1" applyFont="1" applyFill="1" applyBorder="1" applyAlignment="1">
      <alignment vertical="center" wrapText="1"/>
    </xf>
    <xf numFmtId="170" fontId="19" fillId="35" borderId="22" xfId="46" applyNumberFormat="1" applyFont="1" applyFill="1" applyBorder="1" applyAlignment="1">
      <alignment vertical="center" wrapText="1"/>
    </xf>
    <xf numFmtId="170" fontId="19" fillId="0" borderId="22" xfId="46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 wrapText="1"/>
    </xf>
    <xf numFmtId="0" fontId="19" fillId="35" borderId="22" xfId="0" applyFont="1" applyFill="1" applyBorder="1" applyAlignment="1">
      <alignment horizontal="justify" vertical="center" wrapText="1"/>
    </xf>
    <xf numFmtId="170" fontId="20" fillId="0" borderId="22" xfId="0" applyNumberFormat="1" applyFont="1" applyBorder="1" applyAlignment="1">
      <alignment vertical="center" wrapText="1"/>
    </xf>
    <xf numFmtId="3" fontId="19" fillId="0" borderId="22" xfId="46" applyNumberFormat="1" applyFont="1" applyFill="1" applyBorder="1" applyAlignment="1">
      <alignment horizontal="center" vertical="center" wrapText="1"/>
    </xf>
    <xf numFmtId="0" fontId="19" fillId="35" borderId="22" xfId="52" applyFont="1" applyFill="1" applyBorder="1" applyAlignment="1">
      <alignment vertical="center"/>
      <protection/>
    </xf>
    <xf numFmtId="170" fontId="19" fillId="37" borderId="22" xfId="46" applyNumberFormat="1" applyFont="1" applyFill="1" applyBorder="1" applyAlignment="1">
      <alignment horizontal="center" vertical="center"/>
    </xf>
    <xf numFmtId="0" fontId="19" fillId="35" borderId="22" xfId="52" applyFont="1" applyFill="1" applyBorder="1" applyAlignment="1">
      <alignment horizontal="left" vertical="center"/>
      <protection/>
    </xf>
    <xf numFmtId="0" fontId="19" fillId="35" borderId="22" xfId="52" applyFont="1" applyFill="1" applyBorder="1" applyAlignment="1">
      <alignment horizontal="left" vertical="center" wrapText="1"/>
      <protection/>
    </xf>
    <xf numFmtId="0" fontId="20" fillId="0" borderId="22" xfId="52" applyFont="1" applyFill="1" applyBorder="1" applyAlignment="1">
      <alignment horizontal="right" vertical="center"/>
      <protection/>
    </xf>
    <xf numFmtId="0" fontId="19" fillId="0" borderId="22" xfId="52" applyFont="1" applyFill="1" applyBorder="1" applyAlignment="1">
      <alignment horizontal="left" vertical="center"/>
      <protection/>
    </xf>
    <xf numFmtId="0" fontId="19" fillId="35" borderId="22" xfId="52" applyFont="1" applyFill="1" applyBorder="1" applyAlignment="1">
      <alignment horizontal="left" vertical="center"/>
      <protection/>
    </xf>
    <xf numFmtId="170" fontId="20" fillId="35" borderId="22" xfId="46" applyNumberFormat="1" applyFont="1" applyFill="1" applyBorder="1" applyAlignment="1">
      <alignment horizontal="center" vertical="center"/>
    </xf>
    <xf numFmtId="0" fontId="20" fillId="0" borderId="22" xfId="52" applyFont="1" applyBorder="1" applyAlignment="1">
      <alignment horizontal="left"/>
      <protection/>
    </xf>
    <xf numFmtId="0" fontId="19" fillId="0" borderId="22" xfId="52" applyFont="1" applyFill="1" applyBorder="1" applyAlignment="1">
      <alignment horizontal="justify" vertical="center"/>
      <protection/>
    </xf>
    <xf numFmtId="0" fontId="20" fillId="0" borderId="22" xfId="52" applyFont="1" applyFill="1" applyBorder="1" applyAlignment="1">
      <alignment horizontal="left" vertical="center"/>
      <protection/>
    </xf>
    <xf numFmtId="170" fontId="20" fillId="0" borderId="22" xfId="46" applyNumberFormat="1" applyFont="1" applyFill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170" fontId="20" fillId="0" borderId="22" xfId="46" applyNumberFormat="1" applyFont="1" applyBorder="1" applyAlignment="1">
      <alignment horizontal="center" vertical="center"/>
    </xf>
    <xf numFmtId="170" fontId="20" fillId="0" borderId="22" xfId="46" applyNumberFormat="1" applyFont="1" applyFill="1" applyBorder="1" applyAlignment="1" quotePrefix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9" fillId="35" borderId="22" xfId="0" applyFont="1" applyFill="1" applyBorder="1" applyAlignment="1">
      <alignment horizontal="left" vertical="center"/>
    </xf>
    <xf numFmtId="170" fontId="19" fillId="35" borderId="22" xfId="46" applyNumberFormat="1" applyFont="1" applyFill="1" applyBorder="1" applyAlignment="1">
      <alignment horizontal="left" vertical="center"/>
    </xf>
    <xf numFmtId="0" fontId="20" fillId="0" borderId="22" xfId="0" applyFont="1" applyBorder="1" applyAlignment="1" quotePrefix="1">
      <alignment horizontal="left" vertical="center"/>
    </xf>
    <xf numFmtId="170" fontId="19" fillId="0" borderId="22" xfId="46" applyNumberFormat="1" applyFont="1" applyFill="1" applyBorder="1" applyAlignment="1" quotePrefix="1">
      <alignment vertical="center"/>
    </xf>
    <xf numFmtId="170" fontId="20" fillId="0" borderId="22" xfId="46" applyNumberFormat="1" applyFont="1" applyBorder="1" applyAlignment="1">
      <alignment vertical="center" wrapText="1"/>
    </xf>
    <xf numFmtId="170" fontId="20" fillId="0" borderId="22" xfId="46" applyNumberFormat="1" applyFont="1" applyFill="1" applyBorder="1" applyAlignment="1" quotePrefix="1">
      <alignment vertical="center"/>
    </xf>
    <xf numFmtId="10" fontId="20" fillId="0" borderId="22" xfId="54" applyNumberFormat="1" applyFont="1" applyBorder="1" applyAlignment="1">
      <alignment vertical="center" wrapText="1"/>
    </xf>
    <xf numFmtId="0" fontId="0" fillId="0" borderId="22" xfId="0" applyBorder="1" applyAlignment="1">
      <alignment/>
    </xf>
    <xf numFmtId="0" fontId="23" fillId="0" borderId="22" xfId="5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center" vertical="center"/>
    </xf>
    <xf numFmtId="172" fontId="0" fillId="0" borderId="22" xfId="46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38" borderId="22" xfId="0" applyFill="1" applyBorder="1" applyAlignment="1">
      <alignment/>
    </xf>
    <xf numFmtId="0" fontId="0" fillId="38" borderId="22" xfId="0" applyFill="1" applyBorder="1" applyAlignment="1">
      <alignment horizontal="center"/>
    </xf>
    <xf numFmtId="0" fontId="26" fillId="0" borderId="22" xfId="0" applyFont="1" applyBorder="1" applyAlignment="1">
      <alignment vertical="top" wrapText="1"/>
    </xf>
    <xf numFmtId="3" fontId="30" fillId="0" borderId="23" xfId="0" applyNumberFormat="1" applyFont="1" applyFill="1" applyBorder="1" applyAlignment="1" quotePrefix="1">
      <alignment horizontal="left" vertical="center"/>
    </xf>
    <xf numFmtId="3" fontId="30" fillId="0" borderId="15" xfId="0" applyNumberFormat="1" applyFont="1" applyFill="1" applyBorder="1" applyAlignment="1" quotePrefix="1">
      <alignment horizontal="center" vertical="center"/>
    </xf>
    <xf numFmtId="3" fontId="30" fillId="0" borderId="23" xfId="0" applyNumberFormat="1" applyFont="1" applyFill="1" applyBorder="1" applyAlignment="1" quotePrefix="1">
      <alignment horizontal="left" vertical="center" wrapText="1"/>
    </xf>
    <xf numFmtId="0" fontId="31" fillId="0" borderId="24" xfId="0" applyFont="1" applyBorder="1" applyAlignment="1">
      <alignment/>
    </xf>
    <xf numFmtId="3" fontId="30" fillId="0" borderId="25" xfId="0" applyNumberFormat="1" applyFont="1" applyBorder="1" applyAlignment="1">
      <alignment horizontal="center"/>
    </xf>
    <xf numFmtId="0" fontId="30" fillId="0" borderId="23" xfId="0" applyFont="1" applyBorder="1" applyAlignment="1">
      <alignment horizontal="left"/>
    </xf>
    <xf numFmtId="0" fontId="24" fillId="39" borderId="26" xfId="0" applyFont="1" applyFill="1" applyBorder="1" applyAlignment="1">
      <alignment horizontal="center" vertical="center" wrapText="1"/>
    </xf>
    <xf numFmtId="0" fontId="25" fillId="39" borderId="2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Proyecto metas DIV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DE TRAMITES  POR MES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'[1]IND. CLAVE DDCT 2015'!$D$14:$F$14</c:f>
              <c:strCache>
                <c:ptCount val="1"/>
                <c:pt idx="0">
                  <c:v>NOVIEMBRE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8855612"/>
        <c:axId val="14156189"/>
      </c:bar3D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</c:scaling>
        <c:axPos val="l"/>
        <c:delete val="1"/>
        <c:majorTickMark val="out"/>
        <c:minorTickMark val="none"/>
        <c:tickLblPos val="none"/>
        <c:crossAx val="388556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DE ACCIONES POR MES Y TRAMITE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'[1]IND. CLAVE DDCT 2015'!$C$16:$C$19</c:f>
              <c:strCache/>
            </c:strRef>
          </c:cat>
          <c:shape val="cylinder"/>
        </c:ser>
        <c:shape val="cylinder"/>
        <c:axId val="60296838"/>
        <c:axId val="5800631"/>
      </c:bar3D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</c:scaling>
        <c:axPos val="l"/>
        <c:delete val="1"/>
        <c:majorTickMark val="out"/>
        <c:minorTickMark val="none"/>
        <c:tickLblPos val="none"/>
        <c:crossAx val="60296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1</xdr:col>
      <xdr:colOff>1200150</xdr:colOff>
      <xdr:row>1</xdr:row>
      <xdr:rowOff>304800</xdr:rowOff>
    </xdr:to>
    <xdr:pic>
      <xdr:nvPicPr>
        <xdr:cNvPr id="1" name="Picture 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0</xdr:col>
      <xdr:colOff>1809750</xdr:colOff>
      <xdr:row>1</xdr:row>
      <xdr:rowOff>304800</xdr:rowOff>
    </xdr:to>
    <xdr:pic>
      <xdr:nvPicPr>
        <xdr:cNvPr id="1" name="Picture 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0</xdr:col>
      <xdr:colOff>1809750</xdr:colOff>
      <xdr:row>1</xdr:row>
      <xdr:rowOff>304800</xdr:rowOff>
    </xdr:to>
    <xdr:pic>
      <xdr:nvPicPr>
        <xdr:cNvPr id="1" name="Picture 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1</xdr:col>
      <xdr:colOff>514350</xdr:colOff>
      <xdr:row>1</xdr:row>
      <xdr:rowOff>304800</xdr:rowOff>
    </xdr:to>
    <xdr:pic>
      <xdr:nvPicPr>
        <xdr:cNvPr id="1" name="Picture 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2" name="5 Gráfico"/>
        <xdr:cNvGraphicFramePr/>
      </xdr:nvGraphicFramePr>
      <xdr:xfrm>
        <a:off x="123825" y="3019425"/>
        <a:ext cx="397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8</xdr:row>
      <xdr:rowOff>0</xdr:rowOff>
    </xdr:from>
    <xdr:to>
      <xdr:col>2</xdr:col>
      <xdr:colOff>0</xdr:colOff>
      <xdr:row>8</xdr:row>
      <xdr:rowOff>0</xdr:rowOff>
    </xdr:to>
    <xdr:graphicFrame>
      <xdr:nvGraphicFramePr>
        <xdr:cNvPr id="3" name="3 Gráfico"/>
        <xdr:cNvGraphicFramePr/>
      </xdr:nvGraphicFramePr>
      <xdr:xfrm>
        <a:off x="123825" y="3019425"/>
        <a:ext cx="3971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0</xdr:col>
      <xdr:colOff>1809750</xdr:colOff>
      <xdr:row>1</xdr:row>
      <xdr:rowOff>304800</xdr:rowOff>
    </xdr:to>
    <xdr:pic>
      <xdr:nvPicPr>
        <xdr:cNvPr id="1" name="Picture 8" descr="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619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ividades%20clave%201_DDCT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. CLAVE DDCT 2015"/>
    </sheetNames>
    <sheetDataSet>
      <sheetData sheetId="0">
        <row r="14">
          <cell r="D14" t="str">
            <v>NOVIEMBRE</v>
          </cell>
          <cell r="F14" t="str">
            <v>DICIEMBRE</v>
          </cell>
        </row>
        <row r="16">
          <cell r="C16" t="str">
            <v>CRUCEROS NUEVOS SEMAFORIZADOS</v>
          </cell>
        </row>
        <row r="17">
          <cell r="C17" t="str">
            <v>SUSTITUCION DE LUCES DE FOCO POR LUCES DE LED</v>
          </cell>
        </row>
        <row r="18">
          <cell r="C18" t="str">
            <v>INSTALACIÓN DE SEMAFOROS PEATONALES</v>
          </cell>
        </row>
        <row r="19">
          <cell r="C19" t="str">
            <v>FALLAS DE SEMAFOROS ATENDIDAS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zoomScalePageLayoutView="0" workbookViewId="0" topLeftCell="A1">
      <selection activeCell="D30" sqref="D29:D30"/>
    </sheetView>
  </sheetViews>
  <sheetFormatPr defaultColWidth="11.421875" defaultRowHeight="15"/>
  <cols>
    <col min="1" max="1" width="9.140625" style="0" customWidth="1"/>
    <col min="2" max="2" width="54.7109375" style="0" customWidth="1"/>
    <col min="3" max="3" width="24.57421875" style="0" customWidth="1"/>
    <col min="4" max="5" width="25.7109375" style="0" customWidth="1"/>
    <col min="6" max="6" width="8.7109375" style="0" customWidth="1"/>
    <col min="7" max="7" width="7.421875" style="0" customWidth="1"/>
    <col min="8" max="8" width="6.8515625" style="0" customWidth="1"/>
    <col min="9" max="9" width="7.8515625" style="0" customWidth="1"/>
    <col min="10" max="10" width="12.57421875" style="0" customWidth="1"/>
    <col min="11" max="11" width="8.7109375" style="0" customWidth="1"/>
    <col min="12" max="12" width="12.140625" style="0" customWidth="1"/>
    <col min="13" max="13" width="11.140625" style="0" customWidth="1"/>
    <col min="14" max="14" width="13.57421875" style="0" customWidth="1"/>
  </cols>
  <sheetData>
    <row r="1" spans="1:14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2" t="s">
        <v>235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25" customHeight="1">
      <c r="A3" s="1" t="s">
        <v>202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5" ht="34.5" customHeight="1">
      <c r="A5" s="26" t="s">
        <v>3</v>
      </c>
      <c r="B5" s="26" t="s">
        <v>4</v>
      </c>
      <c r="C5" s="26" t="s">
        <v>5</v>
      </c>
      <c r="D5" s="26" t="s">
        <v>6</v>
      </c>
      <c r="E5" s="26" t="s">
        <v>7</v>
      </c>
    </row>
    <row r="6" spans="1:5" ht="15">
      <c r="A6" s="27">
        <v>1</v>
      </c>
      <c r="B6" s="28" t="s">
        <v>8</v>
      </c>
      <c r="C6" s="29" t="s">
        <v>9</v>
      </c>
      <c r="D6" s="30">
        <v>3549</v>
      </c>
      <c r="E6" s="30">
        <v>14857</v>
      </c>
    </row>
    <row r="7" spans="1:5" ht="15">
      <c r="A7" s="31"/>
      <c r="B7" s="32" t="s">
        <v>10</v>
      </c>
      <c r="C7" s="33" t="s">
        <v>11</v>
      </c>
      <c r="D7" s="34">
        <v>17</v>
      </c>
      <c r="E7" s="34">
        <v>65</v>
      </c>
    </row>
    <row r="8" spans="1:5" ht="15">
      <c r="A8" s="31"/>
      <c r="B8" s="32"/>
      <c r="C8" s="33" t="s">
        <v>9</v>
      </c>
      <c r="D8" s="30">
        <v>289</v>
      </c>
      <c r="E8" s="30">
        <v>1484</v>
      </c>
    </row>
    <row r="9" spans="1:5" ht="15">
      <c r="A9" s="31"/>
      <c r="B9" s="32" t="s">
        <v>12</v>
      </c>
      <c r="C9" s="33" t="s">
        <v>11</v>
      </c>
      <c r="D9" s="34">
        <v>75</v>
      </c>
      <c r="E9" s="34">
        <v>500</v>
      </c>
    </row>
    <row r="10" spans="1:5" ht="15">
      <c r="A10" s="31"/>
      <c r="B10" s="32"/>
      <c r="C10" s="33" t="s">
        <v>9</v>
      </c>
      <c r="D10" s="30">
        <v>3260</v>
      </c>
      <c r="E10" s="30">
        <v>13373</v>
      </c>
    </row>
    <row r="11" spans="1:5" ht="15">
      <c r="A11" s="31"/>
      <c r="B11" s="32" t="s">
        <v>13</v>
      </c>
      <c r="C11" s="33" t="s">
        <v>11</v>
      </c>
      <c r="D11" s="34">
        <v>0</v>
      </c>
      <c r="E11" s="34">
        <v>0</v>
      </c>
    </row>
    <row r="12" spans="1:5" ht="15">
      <c r="A12" s="31"/>
      <c r="B12" s="32"/>
      <c r="C12" s="33" t="s">
        <v>9</v>
      </c>
      <c r="D12" s="30">
        <v>0</v>
      </c>
      <c r="E12" s="30">
        <v>0</v>
      </c>
    </row>
    <row r="13" spans="1:5" ht="15">
      <c r="A13" s="27">
        <v>2</v>
      </c>
      <c r="B13" s="28" t="s">
        <v>14</v>
      </c>
      <c r="C13" s="33" t="s">
        <v>11</v>
      </c>
      <c r="D13" s="34">
        <v>0</v>
      </c>
      <c r="E13" s="34">
        <v>24</v>
      </c>
    </row>
    <row r="14" spans="1:5" ht="15">
      <c r="A14" s="35"/>
      <c r="B14" s="32"/>
      <c r="C14" s="33" t="s">
        <v>9</v>
      </c>
      <c r="D14" s="30">
        <v>490</v>
      </c>
      <c r="E14" s="30">
        <v>1460</v>
      </c>
    </row>
    <row r="15" spans="1:5" ht="15">
      <c r="A15" s="27"/>
      <c r="B15" s="28" t="s">
        <v>15</v>
      </c>
      <c r="C15" s="33" t="s">
        <v>11</v>
      </c>
      <c r="D15" s="34">
        <v>13</v>
      </c>
      <c r="E15" s="34">
        <v>0</v>
      </c>
    </row>
    <row r="16" spans="1:5" ht="15">
      <c r="A16" s="35"/>
      <c r="B16" s="32"/>
      <c r="C16" s="33" t="s">
        <v>9</v>
      </c>
      <c r="D16" s="30">
        <v>731</v>
      </c>
      <c r="E16" s="30">
        <v>0</v>
      </c>
    </row>
    <row r="17" spans="1:5" ht="15">
      <c r="A17" s="27">
        <v>3</v>
      </c>
      <c r="B17" s="36" t="s">
        <v>16</v>
      </c>
      <c r="C17" s="36"/>
      <c r="D17" s="34">
        <v>7</v>
      </c>
      <c r="E17" s="34">
        <v>4</v>
      </c>
    </row>
    <row r="18" spans="1:5" ht="15">
      <c r="A18" s="37"/>
      <c r="B18" s="33"/>
      <c r="C18" s="33" t="s">
        <v>9</v>
      </c>
      <c r="D18" s="30">
        <v>3161</v>
      </c>
      <c r="E18" s="30">
        <v>2815</v>
      </c>
    </row>
    <row r="19" spans="1:5" ht="38.25">
      <c r="A19" s="27">
        <v>4</v>
      </c>
      <c r="B19" s="38" t="s">
        <v>17</v>
      </c>
      <c r="C19" s="39"/>
      <c r="D19" s="40"/>
      <c r="E19" s="40"/>
    </row>
    <row r="20" spans="1:5" ht="15">
      <c r="A20" s="31"/>
      <c r="B20" s="32"/>
      <c r="C20" s="33" t="s">
        <v>18</v>
      </c>
      <c r="D20" s="34">
        <v>76</v>
      </c>
      <c r="E20" s="34">
        <v>65</v>
      </c>
    </row>
    <row r="21" spans="1:5" ht="15">
      <c r="A21" s="31"/>
      <c r="B21" s="32"/>
      <c r="C21" s="33" t="s">
        <v>9</v>
      </c>
      <c r="D21" s="30">
        <v>432</v>
      </c>
      <c r="E21" s="30">
        <v>423</v>
      </c>
    </row>
    <row r="22" spans="1:5" ht="25.5">
      <c r="A22" s="37">
        <v>5</v>
      </c>
      <c r="B22" s="38" t="s">
        <v>19</v>
      </c>
      <c r="C22" s="39"/>
      <c r="D22" s="40"/>
      <c r="E22" s="40"/>
    </row>
    <row r="23" spans="1:5" ht="15">
      <c r="A23" s="37"/>
      <c r="B23" s="32"/>
      <c r="C23" s="33" t="s">
        <v>18</v>
      </c>
      <c r="D23" s="34">
        <v>16</v>
      </c>
      <c r="E23" s="34">
        <v>6</v>
      </c>
    </row>
    <row r="24" spans="1:5" ht="15">
      <c r="A24" s="37"/>
      <c r="B24" s="32"/>
      <c r="C24" s="33" t="s">
        <v>9</v>
      </c>
      <c r="D24" s="30">
        <v>993</v>
      </c>
      <c r="E24" s="30">
        <v>234</v>
      </c>
    </row>
    <row r="25" spans="1:5" ht="25.5">
      <c r="A25" s="27">
        <v>6</v>
      </c>
      <c r="B25" s="38" t="s">
        <v>20</v>
      </c>
      <c r="C25" s="39"/>
      <c r="D25" s="40"/>
      <c r="E25" s="40"/>
    </row>
    <row r="26" spans="1:5" ht="15">
      <c r="A26" s="35"/>
      <c r="B26" s="32"/>
      <c r="C26" s="33" t="s">
        <v>18</v>
      </c>
      <c r="D26" s="34">
        <v>0</v>
      </c>
      <c r="E26" s="34">
        <v>0</v>
      </c>
    </row>
    <row r="27" spans="1:5" ht="15">
      <c r="A27" s="37"/>
      <c r="B27" s="32"/>
      <c r="C27" s="33" t="s">
        <v>9</v>
      </c>
      <c r="D27" s="30">
        <v>0</v>
      </c>
      <c r="E27" s="30">
        <v>0</v>
      </c>
    </row>
    <row r="28" spans="1:5" ht="15">
      <c r="A28" s="27">
        <v>7</v>
      </c>
      <c r="B28" s="38" t="s">
        <v>21</v>
      </c>
      <c r="C28" s="39"/>
      <c r="D28" s="40"/>
      <c r="E28" s="40"/>
    </row>
    <row r="29" spans="1:5" ht="15">
      <c r="A29" s="27"/>
      <c r="B29" s="28"/>
      <c r="C29" s="33" t="s">
        <v>18</v>
      </c>
      <c r="D29" s="34">
        <v>0</v>
      </c>
      <c r="E29" s="34">
        <v>0</v>
      </c>
    </row>
    <row r="30" spans="1:5" ht="15">
      <c r="A30" s="37"/>
      <c r="B30" s="32"/>
      <c r="C30" s="33" t="s">
        <v>9</v>
      </c>
      <c r="D30" s="30">
        <v>0</v>
      </c>
      <c r="E30" s="30">
        <v>0</v>
      </c>
    </row>
    <row r="31" spans="1:5" ht="15">
      <c r="A31" s="27">
        <v>8</v>
      </c>
      <c r="B31" s="28" t="s">
        <v>22</v>
      </c>
      <c r="C31" s="36"/>
      <c r="D31" s="34">
        <v>3</v>
      </c>
      <c r="E31" s="34">
        <v>66</v>
      </c>
    </row>
    <row r="32" spans="1:5" ht="15">
      <c r="A32" s="37"/>
      <c r="B32" s="32"/>
      <c r="C32" s="33" t="s">
        <v>9</v>
      </c>
      <c r="D32" s="30">
        <v>96</v>
      </c>
      <c r="E32" s="30">
        <v>3123</v>
      </c>
    </row>
    <row r="33" spans="1:5" ht="25.5">
      <c r="A33" s="27">
        <v>9</v>
      </c>
      <c r="B33" s="28" t="s">
        <v>23</v>
      </c>
      <c r="C33" s="33" t="s">
        <v>18</v>
      </c>
      <c r="D33" s="34">
        <v>5</v>
      </c>
      <c r="E33" s="34">
        <v>2</v>
      </c>
    </row>
    <row r="34" spans="1:5" ht="15">
      <c r="A34" s="41"/>
      <c r="B34" s="28"/>
      <c r="C34" s="33" t="s">
        <v>9</v>
      </c>
      <c r="D34" s="30">
        <v>70</v>
      </c>
      <c r="E34" s="30">
        <v>18</v>
      </c>
    </row>
    <row r="35" spans="1:5" ht="25.5">
      <c r="A35" s="27">
        <v>10</v>
      </c>
      <c r="B35" s="28" t="s">
        <v>24</v>
      </c>
      <c r="C35" s="33" t="s">
        <v>18</v>
      </c>
      <c r="D35" s="34">
        <v>0</v>
      </c>
      <c r="E35" s="34">
        <v>0</v>
      </c>
    </row>
    <row r="36" spans="1:5" ht="15">
      <c r="A36" s="27"/>
      <c r="B36" s="28"/>
      <c r="C36" s="33" t="s">
        <v>9</v>
      </c>
      <c r="D36" s="30">
        <v>0</v>
      </c>
      <c r="E36" s="30">
        <v>0</v>
      </c>
    </row>
    <row r="37" spans="1:5" ht="15">
      <c r="A37" s="27">
        <v>11</v>
      </c>
      <c r="B37" s="28" t="s">
        <v>25</v>
      </c>
      <c r="C37" s="42"/>
      <c r="D37" s="34">
        <v>0</v>
      </c>
      <c r="E37" s="34">
        <v>0</v>
      </c>
    </row>
    <row r="38" spans="1:5" ht="15">
      <c r="A38" s="35"/>
      <c r="B38" s="43" t="s">
        <v>26</v>
      </c>
      <c r="C38" s="42"/>
      <c r="D38" s="34">
        <v>2000</v>
      </c>
      <c r="E38" s="34">
        <v>0</v>
      </c>
    </row>
    <row r="39" spans="1:5" ht="15">
      <c r="A39" s="35"/>
      <c r="B39" s="43" t="s">
        <v>27</v>
      </c>
      <c r="C39" s="42"/>
      <c r="D39" s="34">
        <v>0</v>
      </c>
      <c r="E39" s="34">
        <v>0</v>
      </c>
    </row>
    <row r="40" spans="1:5" ht="15">
      <c r="A40" s="35"/>
      <c r="B40" s="43" t="s">
        <v>28</v>
      </c>
      <c r="C40" s="42"/>
      <c r="D40" s="34">
        <v>1</v>
      </c>
      <c r="E40" s="34">
        <v>1</v>
      </c>
    </row>
    <row r="41" spans="1:5" ht="15">
      <c r="A41" s="35"/>
      <c r="B41" s="43" t="s">
        <v>29</v>
      </c>
      <c r="C41" s="42"/>
      <c r="D41" s="34">
        <v>4</v>
      </c>
      <c r="E41" s="34">
        <v>3</v>
      </c>
    </row>
    <row r="42" spans="1:5" ht="15">
      <c r="A42" s="35"/>
      <c r="B42" s="32"/>
      <c r="C42" s="33" t="s">
        <v>30</v>
      </c>
      <c r="D42" s="30">
        <v>44000</v>
      </c>
      <c r="E42" s="30">
        <v>33000</v>
      </c>
    </row>
    <row r="43" spans="1:5" ht="25.5">
      <c r="A43" s="27">
        <v>12</v>
      </c>
      <c r="B43" s="28" t="s">
        <v>31</v>
      </c>
      <c r="C43" s="36"/>
      <c r="D43" s="34">
        <v>5</v>
      </c>
      <c r="E43" s="34">
        <v>1</v>
      </c>
    </row>
    <row r="44" spans="1:5" ht="15">
      <c r="A44" s="37"/>
      <c r="B44" s="32"/>
      <c r="C44" s="33" t="s">
        <v>32</v>
      </c>
      <c r="D44" s="30">
        <v>1030</v>
      </c>
      <c r="E44" s="30">
        <v>280</v>
      </c>
    </row>
    <row r="45" spans="1:5" ht="15">
      <c r="A45" s="37"/>
      <c r="B45" s="43" t="s">
        <v>33</v>
      </c>
      <c r="C45" s="33"/>
      <c r="D45" s="34">
        <v>0</v>
      </c>
      <c r="E45" s="34">
        <v>0</v>
      </c>
    </row>
    <row r="46" spans="1:5" ht="15">
      <c r="A46" s="37"/>
      <c r="B46" s="43"/>
      <c r="C46" s="33" t="s">
        <v>9</v>
      </c>
      <c r="D46" s="30">
        <v>0</v>
      </c>
      <c r="E46" s="30">
        <v>0</v>
      </c>
    </row>
    <row r="47" spans="1:5" ht="15">
      <c r="A47" s="44"/>
      <c r="B47" s="45"/>
      <c r="C47" s="46" t="s">
        <v>34</v>
      </c>
      <c r="D47" s="47">
        <v>54552</v>
      </c>
      <c r="E47" s="47">
        <v>56210</v>
      </c>
    </row>
    <row r="48" spans="1:5" ht="25.5">
      <c r="A48" s="44"/>
      <c r="B48" s="48" t="s">
        <v>35</v>
      </c>
      <c r="C48" s="49"/>
      <c r="D48" s="50"/>
      <c r="E48" s="50"/>
    </row>
    <row r="49" spans="1:5" ht="15">
      <c r="A49" s="41"/>
      <c r="B49" s="32" t="s">
        <v>36</v>
      </c>
      <c r="C49" s="32" t="s">
        <v>37</v>
      </c>
      <c r="D49" s="51">
        <v>0</v>
      </c>
      <c r="E49" s="51">
        <v>0</v>
      </c>
    </row>
    <row r="50" spans="1:5" ht="25.5">
      <c r="A50" s="41"/>
      <c r="B50" s="32" t="s">
        <v>38</v>
      </c>
      <c r="C50" s="32" t="s">
        <v>9</v>
      </c>
      <c r="D50" s="51">
        <v>344</v>
      </c>
      <c r="E50" s="51">
        <v>74</v>
      </c>
    </row>
    <row r="51" spans="1:5" ht="25.5">
      <c r="A51" s="41"/>
      <c r="B51" s="32" t="s">
        <v>39</v>
      </c>
      <c r="C51" s="32" t="s">
        <v>9</v>
      </c>
      <c r="D51" s="51">
        <v>0</v>
      </c>
      <c r="E51" s="51">
        <v>1944</v>
      </c>
    </row>
    <row r="52" spans="1:5" ht="25.5">
      <c r="A52" s="41"/>
      <c r="B52" s="32" t="s">
        <v>40</v>
      </c>
      <c r="C52" s="32" t="s">
        <v>41</v>
      </c>
      <c r="D52" s="51">
        <v>0</v>
      </c>
      <c r="E52" s="51">
        <v>0</v>
      </c>
    </row>
    <row r="53" spans="1:5" ht="25.5">
      <c r="A53" s="52"/>
      <c r="B53" s="47">
        <f>SUM(B54:B56)</f>
        <v>0</v>
      </c>
      <c r="C53" s="53" t="s">
        <v>42</v>
      </c>
      <c r="D53" s="47">
        <v>23834</v>
      </c>
      <c r="E53" s="47">
        <v>22742</v>
      </c>
    </row>
    <row r="54" spans="1:5" ht="25.5">
      <c r="A54" s="52"/>
      <c r="B54" s="54"/>
      <c r="C54" s="32" t="s">
        <v>43</v>
      </c>
      <c r="D54" s="34">
        <v>16416</v>
      </c>
      <c r="E54" s="34">
        <v>15624</v>
      </c>
    </row>
    <row r="55" spans="1:5" ht="15">
      <c r="A55" s="52"/>
      <c r="B55" s="54"/>
      <c r="C55" s="32" t="s">
        <v>44</v>
      </c>
      <c r="D55" s="34">
        <v>6454</v>
      </c>
      <c r="E55" s="34">
        <v>6808</v>
      </c>
    </row>
    <row r="56" spans="1:5" ht="15">
      <c r="A56" s="52"/>
      <c r="B56" s="54"/>
      <c r="C56" s="32" t="s">
        <v>45</v>
      </c>
      <c r="D56" s="34">
        <v>964</v>
      </c>
      <c r="E56" s="34">
        <v>310</v>
      </c>
    </row>
    <row r="57" spans="1:5" ht="15">
      <c r="A57" s="52"/>
      <c r="B57" s="55"/>
      <c r="C57" s="36" t="s">
        <v>46</v>
      </c>
      <c r="D57" s="51">
        <v>23834</v>
      </c>
      <c r="E57" s="51">
        <v>22742</v>
      </c>
    </row>
    <row r="58" spans="1:5" ht="15">
      <c r="A58" s="52"/>
      <c r="B58" s="55"/>
      <c r="C58" s="32" t="s">
        <v>47</v>
      </c>
      <c r="D58" s="34">
        <v>17239</v>
      </c>
      <c r="E58" s="34">
        <v>16345</v>
      </c>
    </row>
    <row r="59" spans="1:5" ht="15">
      <c r="A59" s="52"/>
      <c r="B59" s="55"/>
      <c r="C59" s="32" t="s">
        <v>48</v>
      </c>
      <c r="D59" s="34">
        <v>4766</v>
      </c>
      <c r="E59" s="34">
        <v>4852</v>
      </c>
    </row>
    <row r="60" spans="1:5" ht="25.5">
      <c r="A60" s="52"/>
      <c r="B60" s="55"/>
      <c r="C60" s="32" t="s">
        <v>49</v>
      </c>
      <c r="D60" s="34">
        <v>0</v>
      </c>
      <c r="E60" s="34">
        <v>0</v>
      </c>
    </row>
    <row r="61" spans="1:5" ht="15">
      <c r="A61" s="52"/>
      <c r="B61" s="27"/>
      <c r="C61" s="32" t="s">
        <v>50</v>
      </c>
      <c r="D61" s="34">
        <v>929</v>
      </c>
      <c r="E61" s="34">
        <v>775</v>
      </c>
    </row>
    <row r="62" spans="1:5" ht="25.5">
      <c r="A62" s="52"/>
      <c r="B62" s="27"/>
      <c r="C62" s="32" t="s">
        <v>51</v>
      </c>
      <c r="D62" s="34">
        <v>166</v>
      </c>
      <c r="E62" s="34">
        <v>214</v>
      </c>
    </row>
    <row r="63" spans="1:5" ht="25.5">
      <c r="A63" s="52"/>
      <c r="B63" s="55"/>
      <c r="C63" s="32" t="s">
        <v>52</v>
      </c>
      <c r="D63" s="34">
        <v>5</v>
      </c>
      <c r="E63" s="34">
        <v>15</v>
      </c>
    </row>
    <row r="64" spans="1:5" ht="25.5">
      <c r="A64" s="52"/>
      <c r="B64" s="27"/>
      <c r="C64" s="32" t="s">
        <v>53</v>
      </c>
      <c r="D64" s="34">
        <v>0</v>
      </c>
      <c r="E64" s="34">
        <v>0</v>
      </c>
    </row>
    <row r="65" spans="1:5" ht="25.5">
      <c r="A65" s="52"/>
      <c r="B65" s="30" t="e">
        <f>#REF!-#REF!</f>
        <v>#REF!</v>
      </c>
      <c r="C65" s="32" t="s">
        <v>54</v>
      </c>
      <c r="D65" s="34">
        <v>0</v>
      </c>
      <c r="E65" s="34">
        <v>0</v>
      </c>
    </row>
    <row r="66" spans="1:5" ht="15">
      <c r="A66" s="52"/>
      <c r="B66" s="27"/>
      <c r="C66" s="36" t="s">
        <v>55</v>
      </c>
      <c r="D66" s="51">
        <v>23834</v>
      </c>
      <c r="E66" s="51">
        <v>22742</v>
      </c>
    </row>
    <row r="67" spans="1:5" ht="15">
      <c r="A67" s="52"/>
      <c r="B67" s="27"/>
      <c r="C67" s="32" t="s">
        <v>56</v>
      </c>
      <c r="D67" s="34">
        <v>6281</v>
      </c>
      <c r="E67" s="34">
        <v>6507</v>
      </c>
    </row>
    <row r="68" spans="1:5" ht="15">
      <c r="A68" s="52"/>
      <c r="B68" s="27"/>
      <c r="C68" s="32" t="s">
        <v>57</v>
      </c>
      <c r="D68" s="34">
        <v>17553</v>
      </c>
      <c r="E68" s="34">
        <v>16235</v>
      </c>
    </row>
    <row r="69" spans="1:5" ht="15">
      <c r="A69" s="52"/>
      <c r="B69" s="27"/>
      <c r="C69" s="32" t="s">
        <v>58</v>
      </c>
      <c r="D69" s="34">
        <v>0</v>
      </c>
      <c r="E69" s="34">
        <v>0</v>
      </c>
    </row>
    <row r="70" spans="1:5" ht="15">
      <c r="A70" s="52"/>
      <c r="B70" s="27"/>
      <c r="C70" s="32"/>
      <c r="D70" s="51"/>
      <c r="E70" s="51">
        <v>0</v>
      </c>
    </row>
    <row r="71" spans="1:5" ht="15">
      <c r="A71" s="56" t="s">
        <v>59</v>
      </c>
      <c r="B71" s="56"/>
      <c r="C71" s="56"/>
      <c r="D71" s="57">
        <v>31</v>
      </c>
      <c r="E71" s="57">
        <v>10</v>
      </c>
    </row>
    <row r="72" spans="1:5" ht="15">
      <c r="A72" s="58" t="s">
        <v>60</v>
      </c>
      <c r="B72" s="58"/>
      <c r="C72" s="59" t="s">
        <v>61</v>
      </c>
      <c r="D72" s="47">
        <v>0</v>
      </c>
      <c r="E72" s="47">
        <v>0</v>
      </c>
    </row>
    <row r="73" spans="1:5" ht="15">
      <c r="A73" s="60" t="s">
        <v>62</v>
      </c>
      <c r="B73" s="61"/>
      <c r="C73" s="61"/>
      <c r="D73" s="34">
        <v>0</v>
      </c>
      <c r="E73" s="34">
        <v>0</v>
      </c>
    </row>
    <row r="74" spans="1:5" ht="15">
      <c r="A74" s="60" t="s">
        <v>63</v>
      </c>
      <c r="B74" s="61"/>
      <c r="C74" s="61"/>
      <c r="D74" s="34">
        <v>0</v>
      </c>
      <c r="E74" s="34">
        <v>0</v>
      </c>
    </row>
    <row r="75" spans="1:5" ht="15">
      <c r="A75" s="58" t="s">
        <v>64</v>
      </c>
      <c r="B75" s="58"/>
      <c r="C75" s="62" t="s">
        <v>65</v>
      </c>
      <c r="D75" s="63">
        <v>2</v>
      </c>
      <c r="E75" s="63">
        <v>2</v>
      </c>
    </row>
    <row r="76" spans="1:5" ht="15">
      <c r="A76" s="64"/>
      <c r="B76" s="61" t="s">
        <v>66</v>
      </c>
      <c r="C76" s="61"/>
      <c r="D76" s="34">
        <v>0</v>
      </c>
      <c r="E76" s="34">
        <v>0</v>
      </c>
    </row>
    <row r="77" spans="1:5" ht="15">
      <c r="A77" s="52"/>
      <c r="B77" s="60" t="s">
        <v>67</v>
      </c>
      <c r="C77" s="61"/>
      <c r="D77" s="34">
        <v>1</v>
      </c>
      <c r="E77" s="34">
        <v>1</v>
      </c>
    </row>
    <row r="78" spans="1:5" ht="15">
      <c r="A78" s="52"/>
      <c r="B78" s="60" t="s">
        <v>63</v>
      </c>
      <c r="C78" s="61"/>
      <c r="D78" s="34">
        <v>0</v>
      </c>
      <c r="E78" s="34">
        <v>0</v>
      </c>
    </row>
    <row r="79" spans="1:5" ht="15">
      <c r="A79" s="64"/>
      <c r="B79" s="61" t="s">
        <v>68</v>
      </c>
      <c r="C79" s="61"/>
      <c r="D79" s="34">
        <v>0</v>
      </c>
      <c r="E79" s="34">
        <v>0</v>
      </c>
    </row>
    <row r="80" spans="1:5" ht="15">
      <c r="A80" s="52"/>
      <c r="B80" s="60" t="s">
        <v>67</v>
      </c>
      <c r="C80" s="61"/>
      <c r="D80" s="34">
        <v>1</v>
      </c>
      <c r="E80" s="34">
        <v>1</v>
      </c>
    </row>
    <row r="81" spans="1:5" ht="15">
      <c r="A81" s="52"/>
      <c r="B81" s="60" t="s">
        <v>63</v>
      </c>
      <c r="C81" s="61"/>
      <c r="D81" s="34">
        <v>0</v>
      </c>
      <c r="E81" s="34">
        <v>0</v>
      </c>
    </row>
    <row r="82" spans="1:5" ht="15">
      <c r="A82" s="64"/>
      <c r="B82" s="61" t="s">
        <v>69</v>
      </c>
      <c r="C82" s="61"/>
      <c r="D82" s="34"/>
      <c r="E82" s="34">
        <v>0</v>
      </c>
    </row>
    <row r="83" spans="1:5" ht="15">
      <c r="A83" s="60"/>
      <c r="B83" s="52"/>
      <c r="C83" s="60" t="s">
        <v>70</v>
      </c>
      <c r="D83" s="34">
        <v>0</v>
      </c>
      <c r="E83" s="34">
        <v>0</v>
      </c>
    </row>
    <row r="84" spans="1:5" ht="15">
      <c r="A84" s="60"/>
      <c r="B84" s="52"/>
      <c r="C84" s="60" t="s">
        <v>71</v>
      </c>
      <c r="D84" s="34">
        <v>0</v>
      </c>
      <c r="E84" s="34">
        <v>0</v>
      </c>
    </row>
    <row r="85" spans="1:5" ht="15">
      <c r="A85" s="60"/>
      <c r="B85" s="52"/>
      <c r="C85" s="60" t="s">
        <v>1</v>
      </c>
      <c r="D85" s="34">
        <v>0</v>
      </c>
      <c r="E85" s="34">
        <v>0</v>
      </c>
    </row>
    <row r="86" spans="1:5" ht="15">
      <c r="A86" s="60"/>
      <c r="B86" s="52"/>
      <c r="C86" s="60" t="s">
        <v>72</v>
      </c>
      <c r="D86" s="34">
        <v>0</v>
      </c>
      <c r="E86" s="34">
        <v>0</v>
      </c>
    </row>
    <row r="87" spans="1:5" ht="15">
      <c r="A87" s="65"/>
      <c r="B87" s="61" t="s">
        <v>73</v>
      </c>
      <c r="C87" s="61"/>
      <c r="D87" s="34"/>
      <c r="E87" s="34">
        <v>0</v>
      </c>
    </row>
    <row r="88" spans="1:5" ht="15">
      <c r="A88" s="52"/>
      <c r="B88" s="60" t="s">
        <v>74</v>
      </c>
      <c r="C88" s="60" t="s">
        <v>75</v>
      </c>
      <c r="D88" s="34">
        <v>0</v>
      </c>
      <c r="E88" s="34">
        <v>0</v>
      </c>
    </row>
    <row r="89" spans="1:5" ht="15">
      <c r="A89" s="66"/>
      <c r="B89" s="52"/>
      <c r="C89" s="60" t="s">
        <v>76</v>
      </c>
      <c r="D89" s="34">
        <v>0</v>
      </c>
      <c r="E89" s="34">
        <v>0</v>
      </c>
    </row>
    <row r="90" spans="1:5" ht="15">
      <c r="A90" s="66"/>
      <c r="B90" s="52"/>
      <c r="C90" s="60" t="s">
        <v>77</v>
      </c>
      <c r="D90" s="34">
        <v>0</v>
      </c>
      <c r="E90" s="34">
        <v>0</v>
      </c>
    </row>
    <row r="91" spans="1:5" ht="15">
      <c r="A91" s="58" t="s">
        <v>78</v>
      </c>
      <c r="B91" s="58"/>
      <c r="C91" s="62" t="s">
        <v>79</v>
      </c>
      <c r="D91" s="47">
        <v>0</v>
      </c>
      <c r="E91" s="47">
        <v>0</v>
      </c>
    </row>
    <row r="92" spans="1:5" ht="15">
      <c r="A92" s="52"/>
      <c r="B92" s="60" t="s">
        <v>74</v>
      </c>
      <c r="C92" s="60" t="s">
        <v>80</v>
      </c>
      <c r="D92" s="34">
        <v>0</v>
      </c>
      <c r="E92" s="34">
        <v>0</v>
      </c>
    </row>
    <row r="93" spans="1:5" ht="15">
      <c r="A93" s="52"/>
      <c r="B93" s="60" t="s">
        <v>74</v>
      </c>
      <c r="C93" s="60" t="s">
        <v>81</v>
      </c>
      <c r="D93" s="34">
        <v>0</v>
      </c>
      <c r="E93" s="34">
        <v>0</v>
      </c>
    </row>
    <row r="94" spans="1:5" ht="15">
      <c r="A94" s="58" t="s">
        <v>82</v>
      </c>
      <c r="B94" s="58"/>
      <c r="C94" s="62" t="s">
        <v>79</v>
      </c>
      <c r="D94" s="47"/>
      <c r="E94" s="47">
        <v>0</v>
      </c>
    </row>
    <row r="95" spans="1:5" ht="15">
      <c r="A95" s="52"/>
      <c r="B95" s="60" t="s">
        <v>74</v>
      </c>
      <c r="C95" s="60" t="s">
        <v>83</v>
      </c>
      <c r="D95" s="34">
        <v>0</v>
      </c>
      <c r="E95" s="34">
        <v>0</v>
      </c>
    </row>
    <row r="96" spans="1:5" ht="15">
      <c r="A96" s="52"/>
      <c r="B96" s="60" t="s">
        <v>74</v>
      </c>
      <c r="C96" s="60" t="s">
        <v>84</v>
      </c>
      <c r="D96" s="34">
        <v>0</v>
      </c>
      <c r="E96" s="34">
        <v>0</v>
      </c>
    </row>
    <row r="97" spans="1:5" ht="15">
      <c r="A97" s="52"/>
      <c r="B97" s="60" t="s">
        <v>74</v>
      </c>
      <c r="C97" s="60" t="s">
        <v>85</v>
      </c>
      <c r="D97" s="34">
        <v>0</v>
      </c>
      <c r="E97" s="34">
        <v>0</v>
      </c>
    </row>
    <row r="98" spans="1:5" ht="15">
      <c r="A98" s="52"/>
      <c r="B98" s="60" t="s">
        <v>74</v>
      </c>
      <c r="C98" s="60" t="s">
        <v>86</v>
      </c>
      <c r="D98" s="34">
        <v>0</v>
      </c>
      <c r="E98" s="34">
        <v>0</v>
      </c>
    </row>
    <row r="99" spans="1:5" ht="15">
      <c r="A99" s="58" t="s">
        <v>87</v>
      </c>
      <c r="B99" s="58"/>
      <c r="C99" s="62" t="s">
        <v>65</v>
      </c>
      <c r="D99" s="47">
        <v>0</v>
      </c>
      <c r="E99" s="47">
        <v>0</v>
      </c>
    </row>
    <row r="100" spans="1:5" ht="15">
      <c r="A100" s="65"/>
      <c r="B100" s="52"/>
      <c r="C100" s="60" t="s">
        <v>88</v>
      </c>
      <c r="D100" s="34">
        <v>0</v>
      </c>
      <c r="E100" s="34">
        <v>1</v>
      </c>
    </row>
    <row r="101" spans="1:5" ht="15">
      <c r="A101" s="65"/>
      <c r="B101" s="52"/>
      <c r="C101" s="60" t="s">
        <v>89</v>
      </c>
      <c r="D101" s="34">
        <v>0</v>
      </c>
      <c r="E101" s="34">
        <v>0</v>
      </c>
    </row>
    <row r="102" spans="1:5" ht="15">
      <c r="A102" s="58" t="s">
        <v>90</v>
      </c>
      <c r="B102" s="58"/>
      <c r="C102" s="62" t="s">
        <v>91</v>
      </c>
      <c r="D102" s="47">
        <v>0</v>
      </c>
      <c r="E102" s="47">
        <v>0</v>
      </c>
    </row>
    <row r="103" spans="1:5" ht="15">
      <c r="A103" s="60"/>
      <c r="B103" s="52"/>
      <c r="C103" s="60" t="s">
        <v>92</v>
      </c>
      <c r="D103" s="67">
        <v>0</v>
      </c>
      <c r="E103" s="67">
        <v>0</v>
      </c>
    </row>
    <row r="104" spans="1:5" ht="15">
      <c r="A104" s="60"/>
      <c r="B104" s="52"/>
      <c r="C104" s="60" t="s">
        <v>93</v>
      </c>
      <c r="D104" s="67">
        <v>0</v>
      </c>
      <c r="E104" s="67">
        <v>0</v>
      </c>
    </row>
    <row r="105" spans="1:5" ht="15">
      <c r="A105" s="60"/>
      <c r="B105" s="52"/>
      <c r="C105" s="60" t="s">
        <v>94</v>
      </c>
      <c r="D105" s="67">
        <v>0</v>
      </c>
      <c r="E105" s="67">
        <v>0</v>
      </c>
    </row>
    <row r="106" spans="1:5" ht="15">
      <c r="A106" s="60"/>
      <c r="B106" s="52"/>
      <c r="C106" s="60" t="s">
        <v>95</v>
      </c>
      <c r="D106" s="67">
        <v>0</v>
      </c>
      <c r="E106" s="67">
        <v>0</v>
      </c>
    </row>
    <row r="107" spans="1:5" ht="15">
      <c r="A107" s="58" t="s">
        <v>96</v>
      </c>
      <c r="B107" s="58"/>
      <c r="C107" s="62" t="s">
        <v>65</v>
      </c>
      <c r="D107" s="47">
        <v>1</v>
      </c>
      <c r="E107" s="47">
        <v>1</v>
      </c>
    </row>
    <row r="108" spans="1:5" ht="15">
      <c r="A108" s="65"/>
      <c r="B108" s="52"/>
      <c r="C108" s="60" t="s">
        <v>97</v>
      </c>
      <c r="D108" s="34">
        <v>0</v>
      </c>
      <c r="E108" s="34">
        <v>0</v>
      </c>
    </row>
    <row r="109" spans="1:5" ht="15">
      <c r="A109" s="65"/>
      <c r="B109" s="52"/>
      <c r="C109" s="60" t="s">
        <v>98</v>
      </c>
      <c r="D109" s="34">
        <v>0</v>
      </c>
      <c r="E109" s="34">
        <v>1</v>
      </c>
    </row>
    <row r="110" spans="1:5" ht="15">
      <c r="A110" s="65"/>
      <c r="B110" s="52"/>
      <c r="C110" s="60" t="s">
        <v>99</v>
      </c>
      <c r="D110" s="34">
        <v>0</v>
      </c>
      <c r="E110" s="34"/>
    </row>
    <row r="111" spans="1:5" ht="15">
      <c r="A111" s="65"/>
      <c r="B111" s="52"/>
      <c r="C111" s="60" t="s">
        <v>100</v>
      </c>
      <c r="D111" s="34">
        <v>1</v>
      </c>
      <c r="E111" s="34">
        <v>0</v>
      </c>
    </row>
    <row r="112" spans="1:5" ht="15">
      <c r="A112" s="56" t="s">
        <v>101</v>
      </c>
      <c r="B112" s="56"/>
      <c r="C112" s="62" t="s">
        <v>65</v>
      </c>
      <c r="D112" s="47">
        <v>27</v>
      </c>
      <c r="E112" s="47">
        <v>6</v>
      </c>
    </row>
    <row r="113" spans="1:5" ht="15">
      <c r="A113" s="65"/>
      <c r="B113" s="52"/>
      <c r="C113" s="60" t="s">
        <v>102</v>
      </c>
      <c r="D113" s="34">
        <v>15</v>
      </c>
      <c r="E113" s="34">
        <v>0</v>
      </c>
    </row>
    <row r="114" spans="1:5" ht="15">
      <c r="A114" s="65"/>
      <c r="B114" s="52"/>
      <c r="C114" s="60" t="s">
        <v>103</v>
      </c>
      <c r="D114" s="34">
        <v>10</v>
      </c>
      <c r="E114" s="34">
        <v>2</v>
      </c>
    </row>
    <row r="115" spans="1:5" ht="15">
      <c r="A115" s="65"/>
      <c r="B115" s="52"/>
      <c r="C115" s="60" t="s">
        <v>104</v>
      </c>
      <c r="D115" s="34">
        <v>2</v>
      </c>
      <c r="E115" s="34">
        <v>4</v>
      </c>
    </row>
    <row r="116" spans="1:5" ht="15">
      <c r="A116" s="58" t="s">
        <v>105</v>
      </c>
      <c r="B116" s="58"/>
      <c r="C116" s="62" t="s">
        <v>91</v>
      </c>
      <c r="D116" s="47">
        <v>1</v>
      </c>
      <c r="E116" s="47">
        <v>1</v>
      </c>
    </row>
    <row r="117" spans="1:5" ht="15">
      <c r="A117" s="65"/>
      <c r="B117" s="52"/>
      <c r="C117" s="61" t="s">
        <v>106</v>
      </c>
      <c r="D117" s="34">
        <v>0</v>
      </c>
      <c r="E117" s="34">
        <v>0</v>
      </c>
    </row>
    <row r="118" spans="1:5" ht="15">
      <c r="A118" s="65"/>
      <c r="B118" s="52"/>
      <c r="C118" s="61" t="s">
        <v>107</v>
      </c>
      <c r="D118" s="34">
        <v>0</v>
      </c>
      <c r="E118" s="34">
        <v>0</v>
      </c>
    </row>
    <row r="119" spans="1:5" ht="15">
      <c r="A119" s="65"/>
      <c r="B119" s="52"/>
      <c r="C119" s="60" t="s">
        <v>79</v>
      </c>
      <c r="D119" s="34">
        <v>1</v>
      </c>
      <c r="E119" s="34">
        <v>1</v>
      </c>
    </row>
    <row r="120" spans="1:5" ht="15">
      <c r="A120" s="65"/>
      <c r="B120" s="52"/>
      <c r="C120" s="60" t="s">
        <v>108</v>
      </c>
      <c r="D120" s="34">
        <v>0</v>
      </c>
      <c r="E120" s="34">
        <v>0</v>
      </c>
    </row>
    <row r="121" spans="1:5" ht="15">
      <c r="A121" s="65"/>
      <c r="B121" s="52"/>
      <c r="C121" s="60" t="s">
        <v>109</v>
      </c>
      <c r="D121" s="34">
        <v>0</v>
      </c>
      <c r="E121" s="34">
        <v>0</v>
      </c>
    </row>
    <row r="122" spans="1:5" ht="15">
      <c r="A122" s="65"/>
      <c r="B122" s="52"/>
      <c r="C122" s="60" t="s">
        <v>95</v>
      </c>
      <c r="D122" s="34">
        <v>0</v>
      </c>
      <c r="E122" s="34">
        <v>0</v>
      </c>
    </row>
    <row r="123" spans="1:5" ht="15">
      <c r="A123" s="58"/>
      <c r="B123" s="58"/>
      <c r="C123" s="62" t="s">
        <v>110</v>
      </c>
      <c r="D123" s="47"/>
      <c r="E123" s="47"/>
    </row>
    <row r="124" spans="1:5" ht="15">
      <c r="A124" s="52"/>
      <c r="B124" s="52"/>
      <c r="C124" s="68" t="s">
        <v>111</v>
      </c>
      <c r="D124" s="69">
        <v>9</v>
      </c>
      <c r="E124" s="69">
        <v>4</v>
      </c>
    </row>
    <row r="125" spans="1:5" ht="15">
      <c r="A125" s="52"/>
      <c r="B125" s="52"/>
      <c r="C125" s="68" t="s">
        <v>112</v>
      </c>
      <c r="D125" s="69">
        <v>0</v>
      </c>
      <c r="E125" s="69">
        <v>1</v>
      </c>
    </row>
    <row r="126" spans="1:5" ht="15">
      <c r="A126" s="52"/>
      <c r="B126" s="52"/>
      <c r="C126" s="68" t="s">
        <v>113</v>
      </c>
      <c r="D126" s="69">
        <v>151</v>
      </c>
      <c r="E126" s="69">
        <v>168</v>
      </c>
    </row>
    <row r="127" spans="1:5" ht="15">
      <c r="A127" s="52"/>
      <c r="B127" s="52"/>
      <c r="C127" s="68" t="s">
        <v>114</v>
      </c>
      <c r="D127" s="69">
        <v>2124</v>
      </c>
      <c r="E127" s="69">
        <v>2367</v>
      </c>
    </row>
    <row r="128" spans="1:5" ht="15">
      <c r="A128" s="52"/>
      <c r="B128" s="52"/>
      <c r="C128" s="68" t="s">
        <v>115</v>
      </c>
      <c r="D128" s="69">
        <v>60</v>
      </c>
      <c r="E128" s="69">
        <v>77</v>
      </c>
    </row>
    <row r="129" spans="1:5" ht="15">
      <c r="A129" s="52"/>
      <c r="B129" s="52"/>
      <c r="C129" s="68" t="s">
        <v>116</v>
      </c>
      <c r="D129" s="70">
        <v>47</v>
      </c>
      <c r="E129" s="70">
        <v>43</v>
      </c>
    </row>
    <row r="130" spans="1:5" ht="15">
      <c r="A130" s="52"/>
      <c r="B130" s="52"/>
      <c r="C130" s="68" t="s">
        <v>117</v>
      </c>
      <c r="D130" s="70">
        <v>21</v>
      </c>
      <c r="E130" s="70">
        <v>19</v>
      </c>
    </row>
    <row r="131" spans="1:5" ht="63.75">
      <c r="A131" s="52"/>
      <c r="B131" s="52"/>
      <c r="C131" s="71" t="s">
        <v>118</v>
      </c>
      <c r="D131" s="70">
        <v>230</v>
      </c>
      <c r="E131" s="70">
        <v>216</v>
      </c>
    </row>
    <row r="132" spans="1:5" ht="63.75">
      <c r="A132" s="52"/>
      <c r="B132" s="52"/>
      <c r="C132" s="71" t="s">
        <v>119</v>
      </c>
      <c r="D132" s="70">
        <v>5</v>
      </c>
      <c r="E132" s="70">
        <v>11</v>
      </c>
    </row>
    <row r="133" spans="1:5" ht="38.25">
      <c r="A133" s="52"/>
      <c r="B133" s="52"/>
      <c r="C133" s="71" t="s">
        <v>120</v>
      </c>
      <c r="D133" s="70">
        <v>632</v>
      </c>
      <c r="E133" s="70">
        <v>622</v>
      </c>
    </row>
    <row r="134" spans="1:5" ht="38.25">
      <c r="A134" s="52"/>
      <c r="B134" s="52"/>
      <c r="C134" s="71" t="s">
        <v>121</v>
      </c>
      <c r="D134" s="70">
        <v>23</v>
      </c>
      <c r="E134" s="70">
        <v>21</v>
      </c>
    </row>
    <row r="135" spans="1:5" ht="38.25">
      <c r="A135" s="52"/>
      <c r="B135" s="52"/>
      <c r="C135" s="71" t="s">
        <v>122</v>
      </c>
      <c r="D135" s="70">
        <v>2</v>
      </c>
      <c r="E135" s="70">
        <v>2</v>
      </c>
    </row>
    <row r="136" spans="1:5" ht="38.25">
      <c r="A136" s="52"/>
      <c r="B136" s="52"/>
      <c r="C136" s="71" t="s">
        <v>123</v>
      </c>
      <c r="D136" s="70">
        <v>8</v>
      </c>
      <c r="E136" s="70">
        <v>2</v>
      </c>
    </row>
    <row r="137" spans="1:5" ht="51">
      <c r="A137" s="52"/>
      <c r="B137" s="52"/>
      <c r="C137" s="71" t="s">
        <v>124</v>
      </c>
      <c r="D137" s="70">
        <v>15</v>
      </c>
      <c r="E137" s="70">
        <v>19</v>
      </c>
    </row>
    <row r="138" spans="1:5" ht="15">
      <c r="A138" s="72"/>
      <c r="B138" s="72"/>
      <c r="C138" s="72" t="s">
        <v>125</v>
      </c>
      <c r="D138" s="73">
        <v>3327</v>
      </c>
      <c r="E138" s="73">
        <v>3572</v>
      </c>
    </row>
    <row r="139" spans="1:5" ht="15">
      <c r="A139" s="52"/>
      <c r="B139" s="52"/>
      <c r="C139" s="74" t="s">
        <v>126</v>
      </c>
      <c r="D139" s="75">
        <v>1</v>
      </c>
      <c r="E139" s="75">
        <v>3</v>
      </c>
    </row>
    <row r="140" spans="1:5" ht="15">
      <c r="A140" s="52"/>
      <c r="B140" s="52"/>
      <c r="C140" s="74" t="s">
        <v>127</v>
      </c>
      <c r="D140" s="75">
        <v>488</v>
      </c>
      <c r="E140" s="75">
        <v>499</v>
      </c>
    </row>
    <row r="141" spans="1:5" ht="15">
      <c r="A141" s="52"/>
      <c r="B141" s="52"/>
      <c r="C141" s="74" t="s">
        <v>128</v>
      </c>
      <c r="D141" s="75">
        <v>123</v>
      </c>
      <c r="E141" s="75">
        <v>135</v>
      </c>
    </row>
    <row r="142" spans="1:5" ht="15">
      <c r="A142" s="52"/>
      <c r="B142" s="52"/>
      <c r="C142" s="74" t="s">
        <v>129</v>
      </c>
      <c r="D142" s="75">
        <v>66</v>
      </c>
      <c r="E142" s="75">
        <v>56</v>
      </c>
    </row>
    <row r="143" spans="1:5" ht="15">
      <c r="A143" s="72"/>
      <c r="B143" s="72"/>
      <c r="C143" s="72" t="s">
        <v>130</v>
      </c>
      <c r="D143" s="73">
        <f>SUM(D139:D142)</f>
        <v>678</v>
      </c>
      <c r="E143" s="73">
        <f>SUM(E139:E142)</f>
        <v>693</v>
      </c>
    </row>
    <row r="144" spans="1:5" ht="15">
      <c r="A144" s="52"/>
      <c r="B144" s="52"/>
      <c r="C144" s="68" t="s">
        <v>131</v>
      </c>
      <c r="D144" s="75">
        <v>99</v>
      </c>
      <c r="E144" s="75">
        <v>104</v>
      </c>
    </row>
    <row r="145" spans="1:5" ht="15">
      <c r="A145" s="72"/>
      <c r="B145" s="72"/>
      <c r="C145" s="72" t="s">
        <v>132</v>
      </c>
      <c r="D145" s="47">
        <v>4104</v>
      </c>
      <c r="E145" s="47">
        <v>4369</v>
      </c>
    </row>
    <row r="146" spans="1:5" ht="15">
      <c r="A146" s="52"/>
      <c r="B146" s="52"/>
      <c r="C146" s="72" t="s">
        <v>133</v>
      </c>
      <c r="D146" s="47"/>
      <c r="E146" s="47"/>
    </row>
    <row r="147" spans="1:5" ht="15">
      <c r="A147" s="52"/>
      <c r="B147" s="52"/>
      <c r="C147" s="68" t="s">
        <v>134</v>
      </c>
      <c r="D147" s="75"/>
      <c r="E147" s="75"/>
    </row>
    <row r="148" spans="1:5" ht="15">
      <c r="A148" s="52"/>
      <c r="B148" s="52"/>
      <c r="C148" s="68" t="s">
        <v>135</v>
      </c>
      <c r="D148" s="75"/>
      <c r="E148" s="75"/>
    </row>
    <row r="149" spans="1:5" ht="15">
      <c r="A149" s="52"/>
      <c r="B149" s="52"/>
      <c r="C149" s="68" t="s">
        <v>136</v>
      </c>
      <c r="D149" s="75"/>
      <c r="E149" s="75"/>
    </row>
    <row r="150" spans="1:5" ht="15">
      <c r="A150" s="52"/>
      <c r="B150" s="52"/>
      <c r="C150" s="68" t="s">
        <v>137</v>
      </c>
      <c r="D150" s="75"/>
      <c r="E150" s="75"/>
    </row>
    <row r="151" spans="1:5" ht="15">
      <c r="A151" s="52"/>
      <c r="B151" s="52"/>
      <c r="C151" s="68" t="s">
        <v>138</v>
      </c>
      <c r="D151" s="75"/>
      <c r="E151" s="75"/>
    </row>
    <row r="152" spans="1:5" ht="15">
      <c r="A152" s="52"/>
      <c r="B152" s="52"/>
      <c r="C152" s="68" t="s">
        <v>139</v>
      </c>
      <c r="D152" s="75"/>
      <c r="E152" s="75"/>
    </row>
    <row r="153" spans="1:5" ht="15">
      <c r="A153" s="52"/>
      <c r="B153" s="52"/>
      <c r="C153" s="68" t="s">
        <v>140</v>
      </c>
      <c r="D153" s="75"/>
      <c r="E153" s="75"/>
    </row>
    <row r="154" spans="1:5" ht="15">
      <c r="A154" s="52"/>
      <c r="B154" s="52"/>
      <c r="C154" s="72"/>
      <c r="D154" s="47"/>
      <c r="E154" s="47"/>
    </row>
    <row r="155" spans="1:5" ht="15">
      <c r="A155" s="52"/>
      <c r="B155" s="52"/>
      <c r="C155" s="68" t="s">
        <v>141</v>
      </c>
      <c r="D155" s="75"/>
      <c r="E155" s="75"/>
    </row>
    <row r="156" spans="1:5" ht="15">
      <c r="A156" s="52"/>
      <c r="B156" s="52"/>
      <c r="C156" s="68" t="s">
        <v>142</v>
      </c>
      <c r="D156" s="75"/>
      <c r="E156" s="75"/>
    </row>
    <row r="157" spans="1:5" ht="15">
      <c r="A157" s="52"/>
      <c r="B157" s="52"/>
      <c r="C157" s="68" t="s">
        <v>143</v>
      </c>
      <c r="D157" s="75"/>
      <c r="E157" s="75"/>
    </row>
    <row r="158" spans="1:5" ht="15">
      <c r="A158" s="52"/>
      <c r="B158" s="52"/>
      <c r="C158" s="68" t="s">
        <v>144</v>
      </c>
      <c r="D158" s="75"/>
      <c r="E158" s="75"/>
    </row>
    <row r="159" spans="1:5" ht="15">
      <c r="A159" s="52"/>
      <c r="B159" s="52"/>
      <c r="C159" s="52" t="s">
        <v>145</v>
      </c>
      <c r="D159" s="75"/>
      <c r="E159" s="75"/>
    </row>
    <row r="160" spans="1:5" ht="15">
      <c r="A160" s="52"/>
      <c r="B160" s="52"/>
      <c r="C160" s="68" t="s">
        <v>146</v>
      </c>
      <c r="D160" s="75"/>
      <c r="E160" s="75"/>
    </row>
    <row r="161" spans="1:5" ht="15">
      <c r="A161" s="52"/>
      <c r="B161" s="52"/>
      <c r="C161" s="72" t="s">
        <v>130</v>
      </c>
      <c r="D161" s="47"/>
      <c r="E161" s="47"/>
    </row>
    <row r="162" spans="1:5" ht="15">
      <c r="A162" s="52"/>
      <c r="B162" s="52"/>
      <c r="C162" s="72" t="s">
        <v>147</v>
      </c>
      <c r="D162" s="47"/>
      <c r="E162" s="47"/>
    </row>
    <row r="163" spans="1:5" ht="15">
      <c r="A163" s="52"/>
      <c r="B163" s="52"/>
      <c r="C163" s="52" t="s">
        <v>148</v>
      </c>
      <c r="D163" s="75"/>
      <c r="E163" s="75"/>
    </row>
    <row r="164" spans="1:5" ht="15">
      <c r="A164" s="52"/>
      <c r="B164" s="52"/>
      <c r="C164" s="52" t="s">
        <v>149</v>
      </c>
      <c r="D164" s="76"/>
      <c r="E164" s="76"/>
    </row>
    <row r="165" spans="1:5" ht="15">
      <c r="A165" s="52"/>
      <c r="B165" s="52"/>
      <c r="C165" s="52" t="s">
        <v>148</v>
      </c>
      <c r="D165" s="75"/>
      <c r="E165" s="75"/>
    </row>
    <row r="166" spans="1:5" ht="15">
      <c r="A166" s="52"/>
      <c r="B166" s="52"/>
      <c r="C166" s="52" t="s">
        <v>149</v>
      </c>
      <c r="D166" s="76"/>
      <c r="E166" s="76"/>
    </row>
    <row r="167" spans="1:5" ht="15">
      <c r="A167" s="52"/>
      <c r="B167" s="52"/>
      <c r="C167" s="52" t="s">
        <v>148</v>
      </c>
      <c r="D167" s="75"/>
      <c r="E167" s="75"/>
    </row>
    <row r="168" spans="1:5" ht="15">
      <c r="A168" s="52"/>
      <c r="B168" s="52"/>
      <c r="C168" s="52" t="s">
        <v>149</v>
      </c>
      <c r="D168" s="75"/>
      <c r="E168" s="75"/>
    </row>
    <row r="169" spans="1:5" ht="15">
      <c r="A169" s="52"/>
      <c r="B169" s="52"/>
      <c r="C169" s="52" t="s">
        <v>148</v>
      </c>
      <c r="D169" s="75"/>
      <c r="E169" s="75"/>
    </row>
    <row r="170" spans="1:5" ht="15">
      <c r="A170" s="52"/>
      <c r="B170" s="52"/>
      <c r="C170" s="52" t="s">
        <v>149</v>
      </c>
      <c r="D170" s="75"/>
      <c r="E170" s="75"/>
    </row>
    <row r="171" spans="1:5" ht="15">
      <c r="A171" s="52"/>
      <c r="B171" s="52"/>
      <c r="C171" s="52" t="s">
        <v>150</v>
      </c>
      <c r="D171" s="75"/>
      <c r="E171" s="75"/>
    </row>
    <row r="172" spans="1:5" ht="15">
      <c r="A172" s="52"/>
      <c r="B172" s="52"/>
      <c r="C172" s="52" t="s">
        <v>149</v>
      </c>
      <c r="D172" s="75"/>
      <c r="E172" s="75"/>
    </row>
    <row r="173" spans="1:5" ht="15">
      <c r="A173" s="52"/>
      <c r="B173" s="52"/>
      <c r="C173" s="72" t="s">
        <v>151</v>
      </c>
      <c r="D173" s="47"/>
      <c r="E173" s="47"/>
    </row>
    <row r="174" spans="1:5" ht="15">
      <c r="A174" s="52"/>
      <c r="B174" s="52"/>
      <c r="C174" s="52" t="s">
        <v>152</v>
      </c>
      <c r="D174" s="75"/>
      <c r="E174" s="75"/>
    </row>
    <row r="175" spans="1:5" ht="15">
      <c r="A175" s="52"/>
      <c r="B175" s="52"/>
      <c r="C175" s="52" t="s">
        <v>153</v>
      </c>
      <c r="D175" s="75"/>
      <c r="E175" s="75"/>
    </row>
    <row r="176" spans="1:5" ht="15">
      <c r="A176" s="52"/>
      <c r="B176" s="52"/>
      <c r="C176" s="52" t="s">
        <v>154</v>
      </c>
      <c r="D176" s="76"/>
      <c r="E176" s="76"/>
    </row>
    <row r="177" spans="1:5" ht="15">
      <c r="A177" s="52"/>
      <c r="B177" s="52"/>
      <c r="C177" s="52" t="s">
        <v>155</v>
      </c>
      <c r="D177" s="75"/>
      <c r="E177" s="75"/>
    </row>
    <row r="178" spans="1:5" ht="15">
      <c r="A178" s="52"/>
      <c r="B178" s="52"/>
      <c r="C178" s="52" t="s">
        <v>156</v>
      </c>
      <c r="D178" s="76"/>
      <c r="E178" s="76"/>
    </row>
    <row r="179" spans="1:5" ht="15">
      <c r="A179" s="52"/>
      <c r="B179" s="52"/>
      <c r="C179" s="52"/>
      <c r="D179" s="52"/>
      <c r="E179" s="52"/>
    </row>
    <row r="180" spans="1:5" ht="15">
      <c r="A180" s="52"/>
      <c r="B180" s="52"/>
      <c r="C180" s="52"/>
      <c r="D180" s="52"/>
      <c r="E180" s="52"/>
    </row>
    <row r="181" spans="1:5" ht="15">
      <c r="A181" s="52"/>
      <c r="B181" s="52"/>
      <c r="C181" s="72" t="s">
        <v>157</v>
      </c>
      <c r="D181" s="47"/>
      <c r="E181" s="47"/>
    </row>
    <row r="182" spans="1:5" ht="15">
      <c r="A182" s="52"/>
      <c r="B182" s="52"/>
      <c r="C182" s="52" t="s">
        <v>158</v>
      </c>
      <c r="D182" s="77">
        <v>16280</v>
      </c>
      <c r="E182" s="77">
        <v>19965</v>
      </c>
    </row>
    <row r="183" spans="1:5" ht="38.25">
      <c r="A183" s="52"/>
      <c r="B183" s="52"/>
      <c r="C183" s="52" t="s">
        <v>159</v>
      </c>
      <c r="D183" s="77">
        <v>315</v>
      </c>
      <c r="E183" s="77">
        <v>330</v>
      </c>
    </row>
    <row r="184" spans="1:5" ht="38.25">
      <c r="A184" s="52"/>
      <c r="B184" s="52"/>
      <c r="C184" s="52" t="s">
        <v>160</v>
      </c>
      <c r="D184" s="76">
        <v>15</v>
      </c>
      <c r="E184" s="76">
        <v>21</v>
      </c>
    </row>
    <row r="185" spans="1:5" ht="38.25">
      <c r="A185" s="52"/>
      <c r="B185" s="52"/>
      <c r="C185" s="52" t="s">
        <v>161</v>
      </c>
      <c r="D185" s="77">
        <v>330</v>
      </c>
      <c r="E185" s="77">
        <v>351</v>
      </c>
    </row>
    <row r="186" spans="1:5" ht="15">
      <c r="A186" s="52"/>
      <c r="B186" s="52"/>
      <c r="C186" s="52" t="s">
        <v>162</v>
      </c>
      <c r="D186" s="76">
        <v>232</v>
      </c>
      <c r="E186" s="76">
        <v>194</v>
      </c>
    </row>
    <row r="187" spans="1:5" ht="25.5">
      <c r="A187" s="52"/>
      <c r="B187" s="52"/>
      <c r="C187" s="52" t="s">
        <v>163</v>
      </c>
      <c r="D187" s="76">
        <v>562</v>
      </c>
      <c r="E187" s="76">
        <v>545</v>
      </c>
    </row>
    <row r="188" spans="1:5" ht="25.5">
      <c r="A188" s="52"/>
      <c r="B188" s="52"/>
      <c r="C188" s="52" t="s">
        <v>164</v>
      </c>
      <c r="D188" s="78">
        <v>0.0345</v>
      </c>
      <c r="E188" s="78">
        <v>0.0273</v>
      </c>
    </row>
    <row r="189" spans="1:5" ht="15">
      <c r="A189" s="52"/>
      <c r="B189" s="52"/>
      <c r="C189" s="52" t="s">
        <v>165</v>
      </c>
      <c r="D189" s="76">
        <v>16</v>
      </c>
      <c r="E189" s="76">
        <v>16</v>
      </c>
    </row>
    <row r="190" spans="1:5" ht="25.5">
      <c r="A190" s="52"/>
      <c r="B190" s="52"/>
      <c r="C190" s="52" t="s">
        <v>166</v>
      </c>
      <c r="D190" s="76">
        <v>77</v>
      </c>
      <c r="E190" s="76">
        <v>76</v>
      </c>
    </row>
  </sheetData>
  <sheetProtection/>
  <protectedRanges>
    <protectedRange sqref="D91:E91" name="Rango1"/>
    <protectedRange sqref="D116:E116 D107:E107 D112:E112 D75:E75" name="Rango1_2"/>
    <protectedRange sqref="D71:E71" name="Rango1_4"/>
  </protectedRanges>
  <mergeCells count="15">
    <mergeCell ref="A94:B94"/>
    <mergeCell ref="A99:B99"/>
    <mergeCell ref="A102:B102"/>
    <mergeCell ref="A107:B107"/>
    <mergeCell ref="A116:B116"/>
    <mergeCell ref="A123:B123"/>
    <mergeCell ref="A7:A12"/>
    <mergeCell ref="A20:A21"/>
    <mergeCell ref="C37:C41"/>
    <mergeCell ref="A72:B72"/>
    <mergeCell ref="A75:B75"/>
    <mergeCell ref="A91:B91"/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61.140625" style="0" customWidth="1"/>
    <col min="2" max="2" width="12.7109375" style="0" customWidth="1"/>
    <col min="3" max="3" width="12.00390625" style="0" customWidth="1"/>
  </cols>
  <sheetData>
    <row r="1" spans="1:3" ht="27.75" customHeight="1">
      <c r="A1" s="83" t="s">
        <v>225</v>
      </c>
      <c r="B1" s="83"/>
      <c r="C1" s="83"/>
    </row>
    <row r="2" spans="1:3" ht="27.75" customHeight="1">
      <c r="A2" s="83" t="s">
        <v>235</v>
      </c>
      <c r="B2" s="83"/>
      <c r="C2" s="83"/>
    </row>
    <row r="3" spans="1:3" ht="26.25" customHeight="1">
      <c r="A3" s="84" t="s">
        <v>201</v>
      </c>
      <c r="B3" s="84"/>
      <c r="C3" s="84"/>
    </row>
    <row r="4" spans="1:3" ht="15">
      <c r="A4" s="85"/>
      <c r="B4" s="86" t="s">
        <v>6</v>
      </c>
      <c r="C4" s="86" t="s">
        <v>7</v>
      </c>
    </row>
    <row r="5" spans="1:3" ht="28.5">
      <c r="A5" s="80" t="s">
        <v>183</v>
      </c>
      <c r="B5" s="81">
        <v>13</v>
      </c>
      <c r="C5" s="81">
        <v>3</v>
      </c>
    </row>
    <row r="6" spans="1:3" ht="28.5">
      <c r="A6" s="80" t="s">
        <v>184</v>
      </c>
      <c r="B6" s="81">
        <v>3</v>
      </c>
      <c r="C6" s="81">
        <v>2</v>
      </c>
    </row>
    <row r="7" spans="1:3" ht="15">
      <c r="A7" s="80" t="s">
        <v>185</v>
      </c>
      <c r="B7" s="81">
        <v>3</v>
      </c>
      <c r="C7" s="81">
        <v>2</v>
      </c>
    </row>
    <row r="8" spans="1:3" ht="15">
      <c r="A8" s="80" t="s">
        <v>186</v>
      </c>
      <c r="B8" s="81">
        <v>0</v>
      </c>
      <c r="C8" s="81">
        <v>0</v>
      </c>
    </row>
    <row r="9" spans="1:3" ht="15">
      <c r="A9" s="80" t="s">
        <v>187</v>
      </c>
      <c r="B9" s="81">
        <v>0</v>
      </c>
      <c r="C9" s="81">
        <v>0</v>
      </c>
    </row>
    <row r="10" spans="1:3" ht="15">
      <c r="A10" s="80" t="s">
        <v>188</v>
      </c>
      <c r="B10" s="81">
        <v>0</v>
      </c>
      <c r="C10" s="81">
        <v>0</v>
      </c>
    </row>
    <row r="11" spans="1:3" ht="15">
      <c r="A11" s="80" t="s">
        <v>189</v>
      </c>
      <c r="B11" s="81">
        <v>5</v>
      </c>
      <c r="C11" s="81">
        <v>0</v>
      </c>
    </row>
    <row r="12" spans="1:3" ht="15">
      <c r="A12" s="80" t="s">
        <v>190</v>
      </c>
      <c r="B12" s="81">
        <v>3450</v>
      </c>
      <c r="C12" s="81">
        <v>3443</v>
      </c>
    </row>
    <row r="13" spans="1:3" ht="15">
      <c r="A13" s="80" t="s">
        <v>191</v>
      </c>
      <c r="B13" s="81">
        <v>22</v>
      </c>
      <c r="C13" s="81">
        <v>24</v>
      </c>
    </row>
    <row r="14" spans="1:3" ht="15">
      <c r="A14" s="80" t="s">
        <v>192</v>
      </c>
      <c r="B14" s="81">
        <v>311</v>
      </c>
      <c r="C14" s="81">
        <v>382</v>
      </c>
    </row>
    <row r="15" spans="1:3" ht="28.5">
      <c r="A15" s="80" t="s">
        <v>193</v>
      </c>
      <c r="B15" s="81">
        <v>67</v>
      </c>
      <c r="C15" s="81">
        <v>115</v>
      </c>
    </row>
    <row r="16" spans="1:3" ht="15">
      <c r="A16" s="80" t="s">
        <v>194</v>
      </c>
      <c r="B16" s="81">
        <v>263</v>
      </c>
      <c r="C16" s="81">
        <v>286</v>
      </c>
    </row>
    <row r="17" spans="1:3" ht="28.5">
      <c r="A17" s="80" t="s">
        <v>195</v>
      </c>
      <c r="B17" s="81">
        <v>4</v>
      </c>
      <c r="C17" s="81">
        <v>0</v>
      </c>
    </row>
    <row r="18" spans="1:3" ht="15">
      <c r="A18" s="80" t="s">
        <v>196</v>
      </c>
      <c r="B18" s="81">
        <v>566</v>
      </c>
      <c r="C18" s="81">
        <v>387</v>
      </c>
    </row>
    <row r="19" spans="1:3" ht="15">
      <c r="A19" s="80" t="s">
        <v>197</v>
      </c>
      <c r="B19" s="81">
        <v>148</v>
      </c>
      <c r="C19" s="81">
        <v>89</v>
      </c>
    </row>
    <row r="20" spans="1:3" ht="15">
      <c r="A20" s="80" t="s">
        <v>198</v>
      </c>
      <c r="B20" s="81">
        <v>67</v>
      </c>
      <c r="C20" s="81">
        <v>40</v>
      </c>
    </row>
    <row r="21" spans="1:3" ht="28.5">
      <c r="A21" s="80" t="s">
        <v>199</v>
      </c>
      <c r="B21" s="81">
        <v>307</v>
      </c>
      <c r="C21" s="81">
        <v>223</v>
      </c>
    </row>
    <row r="22" spans="1:3" ht="15">
      <c r="A22" s="80" t="s">
        <v>200</v>
      </c>
      <c r="B22" s="81">
        <v>374</v>
      </c>
      <c r="C22" s="81">
        <v>263</v>
      </c>
    </row>
    <row r="23" spans="1:3" ht="15">
      <c r="A23" s="79"/>
      <c r="B23" s="82">
        <f>SUM(B5:B22)</f>
        <v>5603</v>
      </c>
      <c r="C23" s="82">
        <f>SUM(C5:C22)</f>
        <v>5259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D30" sqref="D29:D30"/>
    </sheetView>
  </sheetViews>
  <sheetFormatPr defaultColWidth="11.421875" defaultRowHeight="15"/>
  <cols>
    <col min="1" max="1" width="32.140625" style="0" customWidth="1"/>
    <col min="2" max="6" width="25.7109375" style="0" customWidth="1"/>
    <col min="7" max="7" width="8.7109375" style="0" customWidth="1"/>
    <col min="8" max="8" width="7.421875" style="0" customWidth="1"/>
    <col min="9" max="9" width="6.8515625" style="0" customWidth="1"/>
    <col min="10" max="10" width="7.8515625" style="0" customWidth="1"/>
    <col min="11" max="11" width="12.57421875" style="0" customWidth="1"/>
    <col min="12" max="12" width="8.7109375" style="0" customWidth="1"/>
    <col min="13" max="13" width="12.140625" style="0" customWidth="1"/>
    <col min="14" max="14" width="11.140625" style="0" customWidth="1"/>
    <col min="15" max="15" width="13.57421875" style="0" customWidth="1"/>
  </cols>
  <sheetData>
    <row r="1" spans="1:15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7.75" customHeight="1">
      <c r="A2" s="2" t="s">
        <v>235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6.25" customHeight="1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6" ht="15.75" thickBot="1">
      <c r="A4" s="3" t="s">
        <v>167</v>
      </c>
      <c r="B4" s="4" t="s">
        <v>168</v>
      </c>
      <c r="C4" s="5" t="s">
        <v>169</v>
      </c>
      <c r="D4" s="6" t="s">
        <v>6</v>
      </c>
      <c r="E4" s="6" t="s">
        <v>7</v>
      </c>
      <c r="F4" s="6" t="s">
        <v>170</v>
      </c>
    </row>
    <row r="5" spans="1:7" ht="60.75" thickBot="1">
      <c r="A5" s="12">
        <v>600000</v>
      </c>
      <c r="B5" s="8" t="s">
        <v>171</v>
      </c>
      <c r="C5" s="9" t="s">
        <v>172</v>
      </c>
      <c r="D5" s="15">
        <v>47508</v>
      </c>
      <c r="E5" s="16">
        <v>50756</v>
      </c>
      <c r="F5" s="17">
        <f aca="true" t="shared" si="0" ref="F5:F10">SUM(D5:E5)</f>
        <v>98264</v>
      </c>
      <c r="G5" s="10"/>
    </row>
    <row r="6" spans="1:7" ht="30.75" thickBot="1">
      <c r="A6" s="13">
        <v>2000</v>
      </c>
      <c r="B6" s="11" t="s">
        <v>173</v>
      </c>
      <c r="C6" s="9" t="s">
        <v>174</v>
      </c>
      <c r="D6" s="18">
        <v>288</v>
      </c>
      <c r="E6" s="19">
        <v>317</v>
      </c>
      <c r="F6" s="17">
        <f t="shared" si="0"/>
        <v>605</v>
      </c>
      <c r="G6" s="10"/>
    </row>
    <row r="7" spans="1:7" ht="30.75" thickBot="1">
      <c r="A7" s="14">
        <v>49000</v>
      </c>
      <c r="B7" s="11" t="s">
        <v>175</v>
      </c>
      <c r="C7" s="9" t="s">
        <v>176</v>
      </c>
      <c r="D7" s="18">
        <v>2627</v>
      </c>
      <c r="E7" s="19">
        <v>2701</v>
      </c>
      <c r="F7" s="17">
        <f t="shared" si="0"/>
        <v>5328</v>
      </c>
      <c r="G7" s="10"/>
    </row>
    <row r="8" spans="1:7" ht="30.75" thickBot="1">
      <c r="A8" s="14">
        <v>1000000</v>
      </c>
      <c r="B8" s="11" t="s">
        <v>177</v>
      </c>
      <c r="C8" s="9" t="s">
        <v>178</v>
      </c>
      <c r="D8" s="18">
        <v>51305</v>
      </c>
      <c r="E8" s="19">
        <v>84986</v>
      </c>
      <c r="F8" s="17">
        <f t="shared" si="0"/>
        <v>136291</v>
      </c>
      <c r="G8" s="10"/>
    </row>
    <row r="9" spans="1:7" ht="30.75" thickBot="1">
      <c r="A9" s="14">
        <v>25000</v>
      </c>
      <c r="B9" s="11" t="s">
        <v>179</v>
      </c>
      <c r="C9" s="9" t="s">
        <v>180</v>
      </c>
      <c r="D9" s="18">
        <v>1528</v>
      </c>
      <c r="E9" s="19">
        <v>1564</v>
      </c>
      <c r="F9" s="17">
        <f t="shared" si="0"/>
        <v>3092</v>
      </c>
      <c r="G9" s="10"/>
    </row>
    <row r="10" spans="1:7" ht="30.75" thickBot="1">
      <c r="A10" s="14">
        <v>25000</v>
      </c>
      <c r="B10" s="11" t="s">
        <v>181</v>
      </c>
      <c r="C10" s="9" t="s">
        <v>182</v>
      </c>
      <c r="D10" s="18">
        <v>3766</v>
      </c>
      <c r="E10" s="19">
        <v>4270</v>
      </c>
      <c r="F10" s="17">
        <f t="shared" si="0"/>
        <v>8036</v>
      </c>
      <c r="G10" s="10"/>
    </row>
    <row r="11" spans="2:3" ht="15">
      <c r="B11" s="7"/>
      <c r="C11" s="7"/>
    </row>
  </sheetData>
  <sheetProtection/>
  <mergeCells count="3">
    <mergeCell ref="A3:O3"/>
    <mergeCell ref="A2:O2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30" sqref="D29:D30"/>
    </sheetView>
  </sheetViews>
  <sheetFormatPr defaultColWidth="11.421875" defaultRowHeight="15"/>
  <cols>
    <col min="1" max="1" width="19.421875" style="0" customWidth="1"/>
    <col min="2" max="2" width="42.00390625" style="0" customWidth="1"/>
    <col min="3" max="3" width="18.28125" style="0" customWidth="1"/>
    <col min="4" max="4" width="25.140625" style="0" customWidth="1"/>
  </cols>
  <sheetData>
    <row r="1" spans="1:4" ht="27.75" customHeight="1">
      <c r="A1" s="2" t="s">
        <v>0</v>
      </c>
      <c r="B1" s="2"/>
      <c r="C1" s="2"/>
      <c r="D1" s="2"/>
    </row>
    <row r="2" spans="1:4" ht="27.75" customHeight="1">
      <c r="A2" s="2" t="s">
        <v>235</v>
      </c>
      <c r="B2" s="2"/>
      <c r="C2" s="2"/>
      <c r="D2" s="2"/>
    </row>
    <row r="3" spans="1:4" ht="26.25" customHeight="1" thickBot="1">
      <c r="A3" s="1" t="s">
        <v>2</v>
      </c>
      <c r="B3" s="1"/>
      <c r="C3" s="1"/>
      <c r="D3" s="1"/>
    </row>
    <row r="4" spans="1:4" ht="36" customHeight="1">
      <c r="A4" s="20" t="s">
        <v>203</v>
      </c>
      <c r="B4" s="21" t="s">
        <v>204</v>
      </c>
      <c r="C4" s="25" t="s">
        <v>6</v>
      </c>
      <c r="D4" s="25" t="s">
        <v>7</v>
      </c>
    </row>
    <row r="5" spans="1:4" ht="48" customHeight="1">
      <c r="A5" s="22" t="s">
        <v>205</v>
      </c>
      <c r="B5" s="87" t="s">
        <v>206</v>
      </c>
      <c r="C5" s="23">
        <v>0</v>
      </c>
      <c r="D5" s="23">
        <v>0</v>
      </c>
    </row>
    <row r="6" spans="1:4" ht="28.5">
      <c r="A6" s="22" t="s">
        <v>207</v>
      </c>
      <c r="B6" s="87" t="s">
        <v>208</v>
      </c>
      <c r="C6" s="23">
        <v>85</v>
      </c>
      <c r="D6" s="23">
        <v>57</v>
      </c>
    </row>
    <row r="7" spans="1:4" ht="28.5">
      <c r="A7" s="22" t="s">
        <v>209</v>
      </c>
      <c r="B7" s="87" t="s">
        <v>210</v>
      </c>
      <c r="C7" s="23">
        <v>2</v>
      </c>
      <c r="D7" s="23">
        <v>0</v>
      </c>
    </row>
    <row r="8" spans="1:4" ht="15">
      <c r="A8" s="22" t="s">
        <v>211</v>
      </c>
      <c r="B8" s="87" t="s">
        <v>212</v>
      </c>
      <c r="C8" s="23">
        <v>946</v>
      </c>
      <c r="D8" s="23">
        <v>811</v>
      </c>
    </row>
    <row r="9" spans="1:4" ht="42.75">
      <c r="A9" s="22" t="s">
        <v>213</v>
      </c>
      <c r="B9" s="87" t="s">
        <v>214</v>
      </c>
      <c r="C9" s="23">
        <v>25</v>
      </c>
      <c r="D9" s="23">
        <v>83</v>
      </c>
    </row>
    <row r="10" spans="1:4" ht="15">
      <c r="A10" s="22" t="s">
        <v>220</v>
      </c>
      <c r="B10" s="87" t="s">
        <v>215</v>
      </c>
      <c r="C10" s="23">
        <v>449</v>
      </c>
      <c r="D10" s="23">
        <v>153</v>
      </c>
    </row>
    <row r="11" spans="1:4" ht="28.5">
      <c r="A11" s="22" t="s">
        <v>221</v>
      </c>
      <c r="B11" s="87" t="s">
        <v>216</v>
      </c>
      <c r="C11" s="23">
        <v>25</v>
      </c>
      <c r="D11" s="23">
        <v>2</v>
      </c>
    </row>
    <row r="12" spans="1:4" ht="28.5">
      <c r="A12" s="22" t="s">
        <v>222</v>
      </c>
      <c r="B12" s="87" t="s">
        <v>217</v>
      </c>
      <c r="C12" s="23">
        <v>74</v>
      </c>
      <c r="D12" s="23">
        <v>54</v>
      </c>
    </row>
    <row r="13" spans="1:4" ht="28.5">
      <c r="A13" s="22" t="s">
        <v>223</v>
      </c>
      <c r="B13" s="87" t="s">
        <v>218</v>
      </c>
      <c r="C13" s="23">
        <v>1033</v>
      </c>
      <c r="D13" s="23">
        <v>868</v>
      </c>
    </row>
    <row r="14" spans="1:4" ht="15">
      <c r="A14" s="22" t="s">
        <v>224</v>
      </c>
      <c r="B14" s="87" t="s">
        <v>219</v>
      </c>
      <c r="C14" s="24">
        <v>21126.93</v>
      </c>
      <c r="D14" s="24">
        <v>14596.6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65.421875" style="0" customWidth="1"/>
    <col min="2" max="2" width="17.7109375" style="0" customWidth="1"/>
    <col min="3" max="3" width="14.28125" style="0" customWidth="1"/>
  </cols>
  <sheetData>
    <row r="1" spans="1:3" ht="27.75" customHeight="1">
      <c r="A1" s="2" t="s">
        <v>0</v>
      </c>
      <c r="B1" s="2"/>
      <c r="C1" s="2"/>
    </row>
    <row r="2" spans="1:3" ht="27.75" customHeight="1">
      <c r="A2" s="2" t="s">
        <v>235</v>
      </c>
      <c r="B2" s="2"/>
      <c r="C2" s="2"/>
    </row>
    <row r="3" spans="1:3" ht="26.25" customHeight="1" thickBot="1">
      <c r="A3" s="1" t="s">
        <v>236</v>
      </c>
      <c r="B3" s="1"/>
      <c r="C3" s="1"/>
    </row>
    <row r="4" spans="1:3" ht="15">
      <c r="A4" s="94" t="s">
        <v>110</v>
      </c>
      <c r="B4" s="95" t="s">
        <v>6</v>
      </c>
      <c r="C4" s="95" t="s">
        <v>7</v>
      </c>
    </row>
    <row r="5" spans="1:3" ht="15">
      <c r="A5" s="88" t="s">
        <v>227</v>
      </c>
      <c r="B5" s="89">
        <v>5024</v>
      </c>
      <c r="C5" s="89">
        <v>5803</v>
      </c>
    </row>
    <row r="6" spans="1:3" ht="15">
      <c r="A6" s="88" t="s">
        <v>228</v>
      </c>
      <c r="B6" s="89">
        <v>25</v>
      </c>
      <c r="C6" s="89">
        <v>52</v>
      </c>
    </row>
    <row r="7" spans="1:3" ht="30">
      <c r="A7" s="90" t="s">
        <v>229</v>
      </c>
      <c r="B7" s="89">
        <v>183</v>
      </c>
      <c r="C7" s="89">
        <v>293</v>
      </c>
    </row>
    <row r="8" spans="1:3" ht="15">
      <c r="A8" s="88" t="s">
        <v>230</v>
      </c>
      <c r="B8" s="89">
        <v>11900</v>
      </c>
      <c r="C8" s="89">
        <v>14703</v>
      </c>
    </row>
    <row r="9" spans="1:3" ht="15">
      <c r="A9" s="88" t="s">
        <v>231</v>
      </c>
      <c r="B9" s="89">
        <v>121</v>
      </c>
      <c r="C9" s="89">
        <v>269</v>
      </c>
    </row>
    <row r="10" spans="1:3" ht="60">
      <c r="A10" s="90" t="s">
        <v>232</v>
      </c>
      <c r="B10" s="89">
        <v>17</v>
      </c>
      <c r="C10" s="89">
        <v>14</v>
      </c>
    </row>
    <row r="11" spans="1:3" ht="60">
      <c r="A11" s="90" t="s">
        <v>233</v>
      </c>
      <c r="B11" s="89">
        <v>12</v>
      </c>
      <c r="C11" s="89">
        <v>18</v>
      </c>
    </row>
    <row r="12" spans="1:3" ht="15.75">
      <c r="A12" s="93" t="s">
        <v>234</v>
      </c>
      <c r="B12" s="89">
        <v>305</v>
      </c>
      <c r="C12" s="89">
        <v>276</v>
      </c>
    </row>
    <row r="13" spans="1:3" ht="16.5" thickBot="1">
      <c r="A13" s="91" t="s">
        <v>226</v>
      </c>
      <c r="B13" s="92">
        <v>17587</v>
      </c>
      <c r="C13" s="92">
        <v>21428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perla.arambur</dc:creator>
  <cp:keywords/>
  <dc:description/>
  <cp:lastModifiedBy>teresa.medina</cp:lastModifiedBy>
  <cp:lastPrinted>2016-03-07T15:54:16Z</cp:lastPrinted>
  <dcterms:created xsi:type="dcterms:W3CDTF">2015-11-09T16:09:41Z</dcterms:created>
  <dcterms:modified xsi:type="dcterms:W3CDTF">2016-05-20T16:02:52Z</dcterms:modified>
  <cp:category/>
  <cp:version/>
  <cp:contentType/>
  <cp:contentStatus/>
</cp:coreProperties>
</file>