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795" windowHeight="11760"/>
  </bookViews>
  <sheets>
    <sheet name="AVANCE 2018" sheetId="11" r:id="rId1"/>
    <sheet name="2018" sheetId="6" r:id="rId2"/>
  </sheets>
  <calcPr calcId="124519"/>
</workbook>
</file>

<file path=xl/calcChain.xml><?xml version="1.0" encoding="utf-8"?>
<calcChain xmlns="http://schemas.openxmlformats.org/spreadsheetml/2006/main">
  <c r="D25" i="11"/>
  <c r="E25" s="1"/>
  <c r="E24"/>
  <c r="E23"/>
  <c r="E22"/>
  <c r="E21"/>
  <c r="E20"/>
  <c r="E19"/>
  <c r="E18"/>
  <c r="E17"/>
  <c r="E16"/>
  <c r="E15"/>
  <c r="E14"/>
  <c r="E13"/>
  <c r="D387" i="6"/>
  <c r="D338"/>
  <c r="D295"/>
  <c r="D228"/>
  <c r="D193"/>
  <c r="D117"/>
  <c r="D90"/>
  <c r="D54"/>
  <c r="D26"/>
</calcChain>
</file>

<file path=xl/sharedStrings.xml><?xml version="1.0" encoding="utf-8"?>
<sst xmlns="http://schemas.openxmlformats.org/spreadsheetml/2006/main" count="781" uniqueCount="317">
  <si>
    <t xml:space="preserve">DIRECCION DE REC. FINANCIEROS </t>
  </si>
  <si>
    <t>MES</t>
  </si>
  <si>
    <t>ASIGNADO</t>
  </si>
  <si>
    <t>MONTO EJERCIDO</t>
  </si>
  <si>
    <t>AVANCE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</si>
  <si>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</si>
  <si>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</si>
  <si>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</si>
  <si>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</si>
  <si>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</si>
  <si>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</si>
  <si>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</si>
  <si>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</si>
  <si>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</si>
  <si>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</si>
  <si>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</si>
  <si>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</si>
  <si>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GASTOS EJERCIDOS POR PROGRAMA SALVANDO VIDAS </t>
  </si>
  <si>
    <t xml:space="preserve">DIRECCION DE RECURSOS FINANCIEROS </t>
  </si>
  <si>
    <t>JEFATURA DE CONTROL PRESUPUESTAL</t>
  </si>
  <si>
    <t>GASTOS EJERCIDOS POR PROGRAMA SALVANDO VIDAS Y EL CENTRO DE RETENCION VIAL POR ALCOHOLIMETRIA</t>
  </si>
  <si>
    <t>FECHA</t>
  </si>
  <si>
    <t>FACTURA</t>
  </si>
  <si>
    <t>PROVEEDOR</t>
  </si>
  <si>
    <t>MONTO</t>
  </si>
  <si>
    <t>ARTICULO</t>
  </si>
  <si>
    <t>PARTIDA</t>
  </si>
  <si>
    <t>TOTAL</t>
  </si>
  <si>
    <t>GRUPO INDUSTRIAL PHILADELPHIA SA DE CV</t>
  </si>
  <si>
    <t>BOQUILLA PARA ALCOHOLIMETRO</t>
  </si>
  <si>
    <t>CALIBRACION DE ALCOHOLIMETRO</t>
  </si>
  <si>
    <t>ALIMENTO BALANCEADO-2211</t>
  </si>
  <si>
    <t xml:space="preserve">203GDL                                            </t>
  </si>
  <si>
    <t xml:space="preserve">205GDL                                            </t>
  </si>
  <si>
    <t xml:space="preserve">206GDL                                            </t>
  </si>
  <si>
    <t xml:space="preserve">207GDL                                            </t>
  </si>
  <si>
    <t xml:space="preserve">23A                                               </t>
  </si>
  <si>
    <t>GONZALEZ CAZARES BLANCA ARELY</t>
  </si>
  <si>
    <t xml:space="preserve">3G                                                </t>
  </si>
  <si>
    <t>ENERO</t>
  </si>
  <si>
    <t xml:space="preserve">4G                                                </t>
  </si>
  <si>
    <t>LOZA RAMIREZ MARIA CONCEPCION</t>
  </si>
  <si>
    <t>TONER</t>
  </si>
  <si>
    <t>01 de ENERO al 31</t>
  </si>
  <si>
    <t>01 de FEBRERO al 28</t>
  </si>
  <si>
    <t xml:space="preserve">0252/2018                                         </t>
  </si>
  <si>
    <t xml:space="preserve">GONZALEZ LOPEZ FRANCISCO JAVIER                                                                                                                                                                                                                                </t>
  </si>
  <si>
    <t>VIATICOS</t>
  </si>
  <si>
    <t xml:space="preserve">113/2018                                          </t>
  </si>
  <si>
    <t xml:space="preserve">FERNANDEZ GONZALEZ BRENDA JEANETTE                                                                                                                                                                                                                             </t>
  </si>
  <si>
    <t>HERNANDEZ HERNANDEZ PATRICIA</t>
  </si>
  <si>
    <t>RIZO GONZALEZ JOSE MARTIN</t>
  </si>
  <si>
    <t xml:space="preserve">SERRATOS DEL TORO XOCHITL MARGARITA                                                                                                                                                                                                                            </t>
  </si>
  <si>
    <t xml:space="preserve">VAZQUEZ YAÑEZ ANTONIO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</si>
  <si>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243528DE                                          </t>
  </si>
  <si>
    <t>ELECTROPURA  S. DE R.L. DE C.V.</t>
  </si>
  <si>
    <t>AGUA EMBOTELLADA</t>
  </si>
  <si>
    <t xml:space="preserve">243534DE                                          </t>
  </si>
  <si>
    <t xml:space="preserve">35105CP                                           </t>
  </si>
  <si>
    <t>CENTRAL PACIFIC PAPER, S.A. DE C.V.</t>
  </si>
  <si>
    <t>TRAPEADOR</t>
  </si>
  <si>
    <t>PASTILLA DESODORANTE</t>
  </si>
  <si>
    <t xml:space="preserve">16667AA                                           </t>
  </si>
  <si>
    <t>PACKLIFE, S.A. DE C.V.</t>
  </si>
  <si>
    <t>PAPEL HIGIENICO</t>
  </si>
  <si>
    <t xml:space="preserve">184/2018                                          </t>
  </si>
  <si>
    <t>CONTRERAS HERNANDEZ ROBERTO CARLOS</t>
  </si>
  <si>
    <t>FLORES SALAZAR MARIA JOSE</t>
  </si>
  <si>
    <t>MEDINA RAMOS RAFAEL</t>
  </si>
  <si>
    <t>TREVIÑO DUARTE STHEPANIE LIZETTE</t>
  </si>
  <si>
    <t xml:space="preserve">68                                                </t>
  </si>
  <si>
    <t>VILLAGOMEZ VEGA ANA LETICIA</t>
  </si>
  <si>
    <t>FIBRA</t>
  </si>
  <si>
    <t>LIMPIADOR MULTIUSOS</t>
  </si>
  <si>
    <t xml:space="preserve">210/2018                                          </t>
  </si>
  <si>
    <t xml:space="preserve">GUEVARA CRUZ ALFREDO                                                                                                                                                                                                                                           </t>
  </si>
  <si>
    <t>PEAJE</t>
  </si>
  <si>
    <t>SANDOVAL RODRIGUEZ JOSE RICARDO</t>
  </si>
  <si>
    <t xml:space="preserve">304GDL                                            </t>
  </si>
  <si>
    <t xml:space="preserve">305C                                              </t>
  </si>
  <si>
    <t>RIVERA RAMIREZ DANIEL</t>
  </si>
  <si>
    <t>SILBATO PARA AGENTE VIAL</t>
  </si>
  <si>
    <t xml:space="preserve">316C                                              </t>
  </si>
  <si>
    <t xml:space="preserve">36612DFA                                          </t>
  </si>
  <si>
    <t>CARLOS NAFARRATE, S.A. DE C.V.</t>
  </si>
  <si>
    <t>MESA</t>
  </si>
  <si>
    <t xml:space="preserve">0392/2018                                         </t>
  </si>
  <si>
    <t>VALDEZ CISNEROS HAYLEN</t>
  </si>
  <si>
    <t>HERNANDEZ HERNANDEZ MARISOL</t>
  </si>
  <si>
    <t>TORRES SANCHEZ ILSE LILIANA</t>
  </si>
  <si>
    <t xml:space="preserve">305GDL                                            </t>
  </si>
  <si>
    <t xml:space="preserve">2033                                              </t>
  </si>
  <si>
    <t>LOPEZ CASTAÑEDA MARIA LUISA</t>
  </si>
  <si>
    <t>CASCO</t>
  </si>
  <si>
    <t xml:space="preserve">018450A                                           </t>
  </si>
  <si>
    <t>SURTIMOTO, S.A. DE C.V.</t>
  </si>
  <si>
    <t>CODERA</t>
  </si>
  <si>
    <t>RODILLERA</t>
  </si>
  <si>
    <t>CODERA DE SEGURIDAD</t>
  </si>
  <si>
    <t xml:space="preserve">386060SJDEN                                       </t>
  </si>
  <si>
    <t>AGUA PURIFICADA PARA SERVIDORES PUBLICOS-2211</t>
  </si>
  <si>
    <t xml:space="preserve">126A                                              </t>
  </si>
  <si>
    <t>MARTINEZ SANCHEZ HUGO</t>
  </si>
  <si>
    <t>CARETA PARA SOLDAR</t>
  </si>
  <si>
    <t xml:space="preserve">3002                                              </t>
  </si>
  <si>
    <t>CIOMER SEAR SA DE CV</t>
  </si>
  <si>
    <t xml:space="preserve">019144A                                           </t>
  </si>
  <si>
    <t>GUANTES (COMPLEMENTO DE UNIFORMES)</t>
  </si>
  <si>
    <t xml:space="preserve">019159A                                           </t>
  </si>
  <si>
    <t xml:space="preserve">019152A                                           </t>
  </si>
  <si>
    <t xml:space="preserve">019155A                                           </t>
  </si>
  <si>
    <t xml:space="preserve">019157A                                           </t>
  </si>
  <si>
    <t>BOTA DE MONTAR PARA MOTOCICLISTA</t>
  </si>
  <si>
    <t xml:space="preserve">46E                                               </t>
  </si>
  <si>
    <t>RESFEZA S.A DE C.V.</t>
  </si>
  <si>
    <t>GUANTE LONADO</t>
  </si>
  <si>
    <t xml:space="preserve">019161A                                           </t>
  </si>
  <si>
    <t>PANTALON</t>
  </si>
  <si>
    <t>CHAMARRA</t>
  </si>
  <si>
    <t xml:space="preserve">019114A                                           </t>
  </si>
  <si>
    <t xml:space="preserve">019117A                                           </t>
  </si>
  <si>
    <t xml:space="preserve">019119A                                           </t>
  </si>
  <si>
    <t xml:space="preserve">019122A                                           </t>
  </si>
  <si>
    <t xml:space="preserve">019126A                                           </t>
  </si>
  <si>
    <t xml:space="preserve">019128A                                           </t>
  </si>
  <si>
    <t xml:space="preserve">019131A                                           </t>
  </si>
  <si>
    <t xml:space="preserve">019133A                                           </t>
  </si>
  <si>
    <t xml:space="preserve">019135A                                           </t>
  </si>
  <si>
    <t xml:space="preserve">019141A                                           </t>
  </si>
  <si>
    <t xml:space="preserve">1920FE                                            </t>
  </si>
  <si>
    <t>GONZALEZ SANCHEZ VICTOR MANUEL</t>
  </si>
  <si>
    <t>GORRA</t>
  </si>
  <si>
    <t xml:space="preserve">1922FE                                            </t>
  </si>
  <si>
    <t>DISTINTIVOS</t>
  </si>
  <si>
    <t xml:space="preserve">1912FE                                            </t>
  </si>
  <si>
    <t>PLAYERA</t>
  </si>
  <si>
    <t xml:space="preserve">252                                               </t>
  </si>
  <si>
    <t>GONZALEZ PADILLA CHRISTIANNE DANIEL</t>
  </si>
  <si>
    <t xml:space="preserve">1917FE                                            </t>
  </si>
  <si>
    <t xml:space="preserve">6769J                                             </t>
  </si>
  <si>
    <t>JULIO BERNI SILVA</t>
  </si>
  <si>
    <t>JABON EN POLVO</t>
  </si>
  <si>
    <t>23/05/2018 08:58:41</t>
  </si>
  <si>
    <t>3819</t>
  </si>
  <si>
    <t>MARTIN REYNOSO ARMENTA</t>
  </si>
  <si>
    <t>ARRENDAMIENTO DE EQUIPAMIENTO PARA EVENTOS DEL GOBIERNO DEL ESTADO</t>
  </si>
  <si>
    <t>3820</t>
  </si>
  <si>
    <t>3859</t>
  </si>
  <si>
    <t>3861</t>
  </si>
  <si>
    <t>3864</t>
  </si>
  <si>
    <t>3865</t>
  </si>
  <si>
    <t>3866</t>
  </si>
  <si>
    <t>3869</t>
  </si>
  <si>
    <t>3867</t>
  </si>
  <si>
    <t>3871</t>
  </si>
  <si>
    <t>3911</t>
  </si>
  <si>
    <t>3968</t>
  </si>
  <si>
    <t>3969</t>
  </si>
  <si>
    <t>3868</t>
  </si>
  <si>
    <t xml:space="preserve">470/2018                                          </t>
  </si>
  <si>
    <t>OLMOS CASTAÑEDA MOISES</t>
  </si>
  <si>
    <t>SERVICIO DE HOSPEDAJE</t>
  </si>
  <si>
    <t>RIVERA RAMIREZ FRANCISCO JAVIER</t>
  </si>
  <si>
    <t xml:space="preserve">356/2018                                          </t>
  </si>
  <si>
    <t xml:space="preserve">180A                                              </t>
  </si>
  <si>
    <t>FAJA</t>
  </si>
  <si>
    <t xml:space="preserve">182A                                              </t>
  </si>
  <si>
    <t>GUANTES</t>
  </si>
  <si>
    <t xml:space="preserve">1368GDL                                           </t>
  </si>
  <si>
    <t>05/06/2018 08:48:32</t>
  </si>
  <si>
    <t>IA23734</t>
  </si>
  <si>
    <t>CHEVROLET DEL PARQUE, S.A. DE C.V.</t>
  </si>
  <si>
    <t>ADQUISICION DE VEHICULOS PARA GOBIERNO DEL ESTADO DE JALISCO</t>
  </si>
  <si>
    <t>IA23735</t>
  </si>
  <si>
    <t>IA23736</t>
  </si>
  <si>
    <t>IA23737</t>
  </si>
  <si>
    <t>05/06/2018 08:50:36</t>
  </si>
  <si>
    <t>IA23731</t>
  </si>
  <si>
    <t xml:space="preserve">1503GDL                                           </t>
  </si>
  <si>
    <t xml:space="preserve">1563GDL                                           </t>
  </si>
  <si>
    <t xml:space="preserve">19A                                               </t>
  </si>
  <si>
    <t>COMPUTO Y PAPELERIA MAD S DE RL DE CV</t>
  </si>
  <si>
    <t>ROLLO PAPEL BOND</t>
  </si>
  <si>
    <t xml:space="preserve">2819                                              </t>
  </si>
  <si>
    <t>SANTANA MOJARRO FRANCISCO JAVIER</t>
  </si>
  <si>
    <t>CAJA PARA ARCHIVO</t>
  </si>
  <si>
    <t xml:space="preserve">960GDL                                            </t>
  </si>
  <si>
    <t xml:space="preserve">961GDL                                            </t>
  </si>
  <si>
    <t xml:space="preserve">84767B                                            </t>
  </si>
  <si>
    <t>CALZADO DE TRABAJO, S.A. DE C.V.</t>
  </si>
  <si>
    <t xml:space="preserve">104449IWASV                                       </t>
  </si>
  <si>
    <t>NUEVA WAL MART DE MEXICO, S. DE R. L. DE C.V.</t>
  </si>
  <si>
    <t>REFRESCO 2 LTS NO RETORNABLE PARA SERVIDORES PUBLICOS</t>
  </si>
  <si>
    <t>LECHUGA-2211</t>
  </si>
  <si>
    <t>FRUTA</t>
  </si>
  <si>
    <t>LECHE</t>
  </si>
  <si>
    <t>AZUCAR PARA SERVIDORES PUBLICOS-2211</t>
  </si>
  <si>
    <t>JAMON-2211</t>
  </si>
  <si>
    <t>PAN BIMBO</t>
  </si>
  <si>
    <t>BOTANAS PARA SERVIDORES PUBLICOS</t>
  </si>
  <si>
    <t>GERMINADOS-2211</t>
  </si>
  <si>
    <t>CEREAL FIBRA DE TRIGO-2211</t>
  </si>
  <si>
    <t>LECHE CONDENSADA-2211</t>
  </si>
  <si>
    <t>AZUCAR PARA SERVIDORES PUBLICOS</t>
  </si>
  <si>
    <t xml:space="preserve">3049292ADG                                        </t>
  </si>
  <si>
    <t>COSTCO DE MEXICO, S.A. DE C.V.</t>
  </si>
  <si>
    <t xml:space="preserve">149836RI                                          </t>
  </si>
  <si>
    <t>GRUPO FERRETERIA CALZADA  SA DE CV</t>
  </si>
  <si>
    <t>MASCARILLA</t>
  </si>
  <si>
    <t xml:space="preserve">149907RI                                          </t>
  </si>
  <si>
    <t>BATA</t>
  </si>
  <si>
    <t xml:space="preserve">019811A                                           </t>
  </si>
  <si>
    <t xml:space="preserve">1662GDL                                           </t>
  </si>
  <si>
    <t xml:space="preserve">7502                                              </t>
  </si>
  <si>
    <t xml:space="preserve">DEVOR DIAGNOSTICOS, S.A. DE C.V.  </t>
  </si>
  <si>
    <t>TIRAS REACTIVAS</t>
  </si>
  <si>
    <t xml:space="preserve">1717GDL                                           </t>
  </si>
  <si>
    <t>PACKLIFE SA DE CV</t>
  </si>
  <si>
    <t>BOLSA</t>
  </si>
  <si>
    <t xml:space="preserve">85397B                                            </t>
  </si>
  <si>
    <t>BOTA DE SEGURIDAD CON CASQUILLO</t>
  </si>
  <si>
    <t xml:space="preserve">155C                                              </t>
  </si>
  <si>
    <t xml:space="preserve">ALIMENTOS LEDEZMA, S. DE R.L.  </t>
  </si>
  <si>
    <t>3924</t>
  </si>
  <si>
    <t>4005</t>
  </si>
  <si>
    <t>4064</t>
  </si>
  <si>
    <t>4059</t>
  </si>
  <si>
    <t>4066</t>
  </si>
  <si>
    <t>4058</t>
  </si>
  <si>
    <t>4057</t>
  </si>
  <si>
    <t>4055</t>
  </si>
  <si>
    <t>4056</t>
  </si>
  <si>
    <t>4120</t>
  </si>
  <si>
    <t>4037</t>
  </si>
  <si>
    <t>4040</t>
  </si>
  <si>
    <t>4147</t>
  </si>
  <si>
    <t>4042</t>
  </si>
  <si>
    <t>4043</t>
  </si>
  <si>
    <t>4044</t>
  </si>
  <si>
    <t>4045</t>
  </si>
  <si>
    <t>4047</t>
  </si>
  <si>
    <t>BBU489</t>
  </si>
  <si>
    <t>BATAS, BOTAS Y UNIFORMES INDUSTRIALES S.A.DE C.V.</t>
  </si>
  <si>
    <t xml:space="preserve">JAL-SECG_GPO15 - JAL-SECG_FAM133                                                                                                                                                                                                                               </t>
  </si>
  <si>
    <t>MENDEZ HERNANDEZ ANA ROSA</t>
  </si>
  <si>
    <t>SILLA</t>
  </si>
  <si>
    <t xml:space="preserve">1698GDL                                           </t>
  </si>
  <si>
    <t xml:space="preserve">1740GDL                                           </t>
  </si>
  <si>
    <t xml:space="preserve">78B                                               </t>
  </si>
  <si>
    <t>ALVAREZ LEMUS CHRISTIAN ALEJANDRO</t>
  </si>
  <si>
    <t>SELLO</t>
  </si>
  <si>
    <t xml:space="preserve">15080                                             </t>
  </si>
  <si>
    <t>GONZALEZ CASTAÑEDA FRANCISCO JAVIER</t>
  </si>
  <si>
    <t>FORNITURA</t>
  </si>
  <si>
    <t xml:space="preserve">158C                                              </t>
  </si>
  <si>
    <t xml:space="preserve">1772GDL                                           </t>
  </si>
  <si>
    <t xml:space="preserve">020475A                                           </t>
  </si>
  <si>
    <t xml:space="preserve">020479A                                           </t>
  </si>
  <si>
    <t xml:space="preserve">020481A                                           </t>
  </si>
  <si>
    <t xml:space="preserve">020484A                                           </t>
  </si>
  <si>
    <t xml:space="preserve">020488A                                           </t>
  </si>
  <si>
    <t xml:space="preserve">020490A                                           </t>
  </si>
  <si>
    <t xml:space="preserve">020497A                                           </t>
  </si>
  <si>
    <t xml:space="preserve">13334A                                            </t>
  </si>
  <si>
    <t xml:space="preserve">EL ZAPATO AGIL IBARRA GARIBAY PROMOTORES, S.A. DE C.V.  </t>
  </si>
  <si>
    <t xml:space="preserve">14735                                             </t>
  </si>
  <si>
    <t>FAJO</t>
  </si>
  <si>
    <t xml:space="preserve">15162                                             </t>
  </si>
  <si>
    <t xml:space="preserve">13648E                                            </t>
  </si>
  <si>
    <t>NEFIR SC</t>
  </si>
  <si>
    <t xml:space="preserve">13649E                                            </t>
  </si>
  <si>
    <t xml:space="preserve">13650E                                            </t>
  </si>
  <si>
    <t xml:space="preserve">13926E                                            </t>
  </si>
  <si>
    <t xml:space="preserve">13984E                                            </t>
  </si>
  <si>
    <t xml:space="preserve">14123E                                            </t>
  </si>
  <si>
    <t xml:space="preserve">342070SJDER                                       </t>
  </si>
  <si>
    <t xml:space="preserve">400210SJDER                                       </t>
  </si>
  <si>
    <t xml:space="preserve">6877                                              </t>
  </si>
  <si>
    <t xml:space="preserve">MACIAS CERVANTES ADALBERTO                                                                                                                                                                                                                                     </t>
  </si>
  <si>
    <t>AROMATIZANTE</t>
  </si>
  <si>
    <t xml:space="preserve">2088GDL                                           </t>
  </si>
  <si>
    <t xml:space="preserve">259C                                              </t>
  </si>
  <si>
    <t xml:space="preserve">ALIMENTOS PARA PERSONAL DE SEGURIDAD PUBLICA </t>
  </si>
  <si>
    <t xml:space="preserve">269C                                              </t>
  </si>
  <si>
    <t xml:space="preserve">7164GDLINDEPEN                                    </t>
  </si>
  <si>
    <t xml:space="preserve">TECNICENTRO ROYAL S.A. DE C.V.  </t>
  </si>
  <si>
    <t>SERVICIO DE MANTENIMIENTO Y REPARACION DE VEHICULOS</t>
  </si>
  <si>
    <t xml:space="preserve">7269GDLINDEPEN                                    </t>
  </si>
  <si>
    <t xml:space="preserve">7286GDLINDEPEN                                    </t>
  </si>
  <si>
    <t xml:space="preserve">7306GDLINDEPEN                                    </t>
  </si>
  <si>
    <t xml:space="preserve">7310GDLINDEPEN                                    </t>
  </si>
  <si>
    <t xml:space="preserve">7351GDLINDEPEN                                    </t>
  </si>
  <si>
    <t xml:space="preserve">7352GDLINDEPEN                                    </t>
  </si>
  <si>
    <t xml:space="preserve">7363GDLINDEPEN                                    </t>
  </si>
  <si>
    <t xml:space="preserve">7364GDLINDEPEN                                    </t>
  </si>
  <si>
    <t xml:space="preserve">7376GDLINDEPEN                                    </t>
  </si>
  <si>
    <t xml:space="preserve">7384GDLINDEPEN                                    </t>
  </si>
  <si>
    <t xml:space="preserve">879M                                              </t>
  </si>
  <si>
    <t>ACEVEDO VALENCIA GUILLERMO</t>
  </si>
  <si>
    <t xml:space="preserve">881M                                              </t>
  </si>
  <si>
    <t xml:space="preserve">885M                                              </t>
  </si>
  <si>
    <t xml:space="preserve">895M                                              </t>
  </si>
  <si>
    <t xml:space="preserve">1984M                                             </t>
  </si>
  <si>
    <t xml:space="preserve">SALINAS MORA JORGE ANTONIO </t>
  </si>
  <si>
    <t xml:space="preserve">1985M                                             </t>
  </si>
  <si>
    <t xml:space="preserve">1988M                                             </t>
  </si>
  <si>
    <t xml:space="preserve">1990M                                             </t>
  </si>
  <si>
    <t xml:space="preserve">1992M                                             </t>
  </si>
  <si>
    <t xml:space="preserve">1993M                                             </t>
  </si>
  <si>
    <t xml:space="preserve">7046GDLINDEPEN                                    </t>
  </si>
  <si>
    <t xml:space="preserve">7419GDLINDEPEN                                    </t>
  </si>
  <si>
    <t xml:space="preserve">7515GDLINDEPEN                                    </t>
  </si>
  <si>
    <t xml:space="preserve">900M                                              </t>
  </si>
  <si>
    <t xml:space="preserve">902M                                              </t>
  </si>
  <si>
    <t xml:space="preserve">903M                                              </t>
  </si>
  <si>
    <t>FRANCISCO JAVIER GONZALEZ CASTAÑEDA</t>
  </si>
  <si>
    <t xml:space="preserve">JAL-SECG_GPO26 - JAL-SECG_FAM258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</si>
</sst>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72" formatCode="[$$-80A]#,##0.00"/>
    <numFmt numFmtId="177" formatCode="&quot;$&quot;#,##0.00"/>
  </numFmts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/>
    </xf>
    <xf numFmtId="172" fontId="2" fillId="2" borderId="1" xfId="0" applyNumberFormat="1" applyFont="1" applyFill="1" applyBorder="1" applyAlignment="1">
      <alignment horizontal="center"/>
    </xf>
    <xf numFmtId="10" fontId="0" fillId="0" borderId="1" xfId="0" applyNumberFormat="1" applyBorder="1"/>
    <xf numFmtId="172" fontId="2" fillId="0" borderId="1" xfId="0" applyNumberFormat="1" applyFont="1" applyFill="1" applyBorder="1"/>
    <xf numFmtId="172" fontId="0" fillId="0" borderId="1" xfId="0" applyNumberFormat="1" applyFill="1" applyBorder="1"/>
    <xf numFmtId="172" fontId="0" fillId="0" borderId="1" xfId="0" applyNumberFormat="1" applyBorder="1"/>
    <xf numFmtId="172" fontId="2" fillId="0" borderId="2" xfId="0" applyNumberFormat="1" applyFont="1" applyBorder="1" applyAlignment="1">
      <alignment horizontal="center"/>
    </xf>
    <xf numFmtId="172" fontId="2" fillId="0" borderId="3" xfId="0" applyNumberFormat="1" applyFont="1" applyBorder="1"/>
    <xf numFmtId="172" fontId="0" fillId="0" borderId="0" xfId="0" applyNumberFormat="1"/>
    <xf numFmtId="0" fontId="8" fillId="2" borderId="1" xfId="0" applyFont="1" applyFill="1" applyBorder="1" applyAlignment="1" applyProtection="1">
      <alignment horizontal="center"/>
      <protection locked="0"/>
    </xf>
    <xf numFmtId="172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172" fontId="2" fillId="0" borderId="0" xfId="0" applyNumberFormat="1" applyFont="1"/>
    <xf numFmtId="14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172" fontId="9" fillId="0" borderId="1" xfId="0" applyNumberFormat="1" applyFont="1" applyBorder="1" applyProtection="1">
      <protection locked="0"/>
    </xf>
    <xf numFmtId="0" fontId="9" fillId="0" borderId="4" xfId="0" applyFont="1" applyBorder="1"/>
    <xf numFmtId="0" fontId="9" fillId="0" borderId="1" xfId="0" applyFont="1" applyBorder="1"/>
    <xf numFmtId="14" fontId="9" fillId="0" borderId="1" xfId="0" applyNumberFormat="1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172" fontId="9" fillId="0" borderId="1" xfId="0" applyNumberFormat="1" applyFont="1" applyFill="1" applyBorder="1" applyProtection="1">
      <protection locked="0"/>
    </xf>
    <xf numFmtId="0" fontId="6" fillId="0" borderId="4" xfId="0" applyFont="1" applyBorder="1"/>
    <xf numFmtId="0" fontId="6" fillId="0" borderId="1" xfId="0" applyFont="1" applyBorder="1"/>
    <xf numFmtId="172" fontId="5" fillId="0" borderId="1" xfId="0" applyNumberFormat="1" applyFont="1" applyFill="1" applyBorder="1"/>
    <xf numFmtId="0" fontId="5" fillId="0" borderId="1" xfId="0" applyFont="1" applyFill="1" applyBorder="1"/>
    <xf numFmtId="0" fontId="9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4" xfId="0" applyFont="1" applyBorder="1"/>
    <xf numFmtId="0" fontId="5" fillId="0" borderId="1" xfId="0" applyFont="1" applyBorder="1"/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0" fillId="0" borderId="1" xfId="0" applyFill="1" applyBorder="1" applyProtection="1">
      <protection locked="0"/>
    </xf>
    <xf numFmtId="177" fontId="0" fillId="0" borderId="1" xfId="0" applyNumberFormat="1" applyBorder="1"/>
    <xf numFmtId="177" fontId="0" fillId="0" borderId="1" xfId="0" applyNumberFormat="1" applyBorder="1" applyProtection="1">
      <protection locked="0"/>
    </xf>
    <xf numFmtId="177" fontId="9" fillId="0" borderId="1" xfId="0" applyNumberFormat="1" applyFont="1" applyBorder="1" applyProtection="1">
      <protection locked="0"/>
    </xf>
    <xf numFmtId="4" fontId="8" fillId="2" borderId="1" xfId="0" applyNumberFormat="1" applyFont="1" applyFill="1" applyBorder="1" applyAlignment="1" applyProtection="1">
      <alignment horizontal="center"/>
      <protection locked="0"/>
    </xf>
    <xf numFmtId="4" fontId="0" fillId="0" borderId="1" xfId="0" applyNumberFormat="1" applyBorder="1"/>
    <xf numFmtId="4" fontId="2" fillId="0" borderId="0" xfId="0" applyNumberFormat="1" applyFont="1"/>
    <xf numFmtId="4" fontId="0" fillId="0" borderId="0" xfId="0" applyNumberFormat="1"/>
    <xf numFmtId="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177" fontId="0" fillId="0" borderId="0" xfId="0" applyNumberFormat="1"/>
    <xf numFmtId="0" fontId="8" fillId="2" borderId="1" xfId="0" applyFont="1" applyFill="1" applyBorder="1" applyAlignment="1" applyProtection="1">
      <alignment horizontal="center" wrapText="1"/>
      <protection locked="0"/>
    </xf>
    <xf numFmtId="177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77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wrapText="1"/>
    </xf>
    <xf numFmtId="177" fontId="0" fillId="0" borderId="1" xfId="0" applyNumberFormat="1" applyFill="1" applyBorder="1"/>
    <xf numFmtId="177" fontId="2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76200</xdr:rowOff>
    </xdr:from>
    <xdr:to>
      <xdr:col>3</xdr:col>
      <xdr:colOff>1009650</xdr:colOff>
      <xdr:row>8</xdr:row>
      <xdr:rowOff>19050</xdr:rowOff>
    </xdr:to>
    <xdr:pic>
      <xdr:nvPicPr>
        <xdr:cNvPr id="21519" name="3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238125"/>
          <a:ext cx="34480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7</xdr:row>
      <xdr:rowOff>66675</xdr:rowOff>
    </xdr:to>
    <xdr:pic>
      <xdr:nvPicPr>
        <xdr:cNvPr id="9348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8576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152400</xdr:rowOff>
    </xdr:from>
    <xdr:to>
      <xdr:col>3</xdr:col>
      <xdr:colOff>876300</xdr:colOff>
      <xdr:row>35</xdr:row>
      <xdr:rowOff>76200</xdr:rowOff>
    </xdr:to>
    <xdr:pic>
      <xdr:nvPicPr>
        <xdr:cNvPr id="9349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38004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56</xdr:row>
      <xdr:rowOff>0</xdr:rowOff>
    </xdr:from>
    <xdr:to>
      <xdr:col>3</xdr:col>
      <xdr:colOff>857250</xdr:colOff>
      <xdr:row>63</xdr:row>
      <xdr:rowOff>114300</xdr:rowOff>
    </xdr:to>
    <xdr:pic>
      <xdr:nvPicPr>
        <xdr:cNvPr id="9350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467850"/>
          <a:ext cx="37242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4</xdr:col>
      <xdr:colOff>9525</xdr:colOff>
      <xdr:row>99</xdr:row>
      <xdr:rowOff>180975</xdr:rowOff>
    </xdr:to>
    <xdr:pic>
      <xdr:nvPicPr>
        <xdr:cNvPr id="9351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497175"/>
          <a:ext cx="38385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4</xdr:col>
      <xdr:colOff>9525</xdr:colOff>
      <xdr:row>127</xdr:row>
      <xdr:rowOff>133350</xdr:rowOff>
    </xdr:to>
    <xdr:pic>
      <xdr:nvPicPr>
        <xdr:cNvPr id="9352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231100"/>
          <a:ext cx="38385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4</xdr:col>
      <xdr:colOff>381000</xdr:colOff>
      <xdr:row>202</xdr:row>
      <xdr:rowOff>180975</xdr:rowOff>
    </xdr:to>
    <xdr:pic>
      <xdr:nvPicPr>
        <xdr:cNvPr id="9353" name="6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575500"/>
          <a:ext cx="42100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4</xdr:col>
      <xdr:colOff>381000</xdr:colOff>
      <xdr:row>236</xdr:row>
      <xdr:rowOff>180975</xdr:rowOff>
    </xdr:to>
    <xdr:pic>
      <xdr:nvPicPr>
        <xdr:cNvPr id="9354" name="8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280975"/>
          <a:ext cx="42100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4</xdr:col>
      <xdr:colOff>381000</xdr:colOff>
      <xdr:row>303</xdr:row>
      <xdr:rowOff>180975</xdr:rowOff>
    </xdr:to>
    <xdr:pic>
      <xdr:nvPicPr>
        <xdr:cNvPr id="9355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329975"/>
          <a:ext cx="42100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4</xdr:col>
      <xdr:colOff>381000</xdr:colOff>
      <xdr:row>347</xdr:row>
      <xdr:rowOff>180975</xdr:rowOff>
    </xdr:to>
    <xdr:pic>
      <xdr:nvPicPr>
        <xdr:cNvPr id="9356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54700"/>
          <a:ext cx="42100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F25"/>
  <sheetViews>
    <sheetView tabSelected="1" workbookViewId="0">
      <selection activeCell="H21" sqref="H21"/>
    </sheetView>
  </sheetViews>
  <sheetFormatPr baseColWidth="10" defaultRowHeight="12.75"/>
  <cols>
    <col min="2" max="2" width="16.42578125" customWidth="1"/>
    <col min="3" max="3" width="15.28515625" customWidth="1"/>
    <col min="4" max="4" width="26.85546875" customWidth="1"/>
    <col min="5" max="5" width="21.42578125" customWidth="1"/>
  </cols>
  <sheetData>
    <row r="9" spans="1:6" ht="15">
      <c r="B9" s="56" t="s">
        <v>0</v>
      </c>
      <c r="C9" s="56"/>
      <c r="D9" s="56"/>
      <c r="E9" s="56"/>
    </row>
    <row r="10" spans="1:6" ht="15">
      <c r="A10" s="57" t="s">
        <v>17</v>
      </c>
      <c r="B10" s="57"/>
      <c r="C10" s="57"/>
      <c r="D10" s="57"/>
      <c r="E10" s="57"/>
      <c r="F10" s="57"/>
    </row>
    <row r="11" spans="1:6" ht="15.75">
      <c r="B11" s="58">
        <v>2018</v>
      </c>
      <c r="C11" s="58"/>
      <c r="D11" s="58"/>
      <c r="E11" s="58"/>
    </row>
    <row r="12" spans="1:6">
      <c r="B12" s="1" t="s">
        <v>1</v>
      </c>
      <c r="C12" s="2" t="s">
        <v>2</v>
      </c>
      <c r="D12" s="2" t="s">
        <v>3</v>
      </c>
      <c r="E12" s="1" t="s">
        <v>4</v>
      </c>
    </row>
    <row r="13" spans="1:6">
      <c r="B13" s="25" t="s">
        <v>39</v>
      </c>
      <c r="C13" s="24">
        <v>13443739</v>
      </c>
      <c r="D13" s="24">
        <v>54350.369999999995</v>
      </c>
      <c r="E13" s="3">
        <f>D13/C13</f>
        <v>4.0428016342774877E-3</v>
      </c>
    </row>
    <row r="14" spans="1:6">
      <c r="B14" s="25" t="s">
        <v>5</v>
      </c>
      <c r="C14" s="24"/>
      <c r="D14" s="24">
        <v>9536.82</v>
      </c>
      <c r="E14" s="3">
        <f>D14/C13</f>
        <v>7.093874702566005E-4</v>
      </c>
    </row>
    <row r="15" spans="1:6">
      <c r="B15" s="25" t="s">
        <v>6</v>
      </c>
      <c r="C15" s="24"/>
      <c r="D15" s="24">
        <v>26570.400000000001</v>
      </c>
      <c r="E15" s="3">
        <f>D15/C13</f>
        <v>1.9764144483911806E-3</v>
      </c>
    </row>
    <row r="16" spans="1:6">
      <c r="B16" s="25" t="s">
        <v>7</v>
      </c>
      <c r="C16" s="24"/>
      <c r="D16" s="24">
        <v>37102.43</v>
      </c>
      <c r="E16" s="3">
        <f>D16/C13</f>
        <v>2.7598296872618547E-3</v>
      </c>
    </row>
    <row r="17" spans="2:5">
      <c r="B17" s="25" t="s">
        <v>8</v>
      </c>
      <c r="C17" s="4"/>
      <c r="D17" s="24">
        <v>1225880.2599999998</v>
      </c>
      <c r="E17" s="3">
        <f>D17/C13</f>
        <v>9.1185960988977827E-2</v>
      </c>
    </row>
    <row r="18" spans="2:5">
      <c r="B18" s="25" t="s">
        <v>9</v>
      </c>
      <c r="C18" s="4"/>
      <c r="D18" s="5">
        <v>2040771.9</v>
      </c>
      <c r="E18" s="3">
        <f>D18/C13</f>
        <v>0.15180091639684465</v>
      </c>
    </row>
    <row r="19" spans="2:5">
      <c r="B19" s="25" t="s">
        <v>10</v>
      </c>
      <c r="C19" s="5"/>
      <c r="D19" s="5">
        <v>616211.03</v>
      </c>
      <c r="E19" s="3">
        <f>D19/C13</f>
        <v>4.5836283343495439E-2</v>
      </c>
    </row>
    <row r="20" spans="2:5">
      <c r="B20" s="25" t="s">
        <v>11</v>
      </c>
      <c r="C20" s="5"/>
      <c r="D20" s="5">
        <v>4124067.41</v>
      </c>
      <c r="E20" s="3">
        <f>D20/C13</f>
        <v>0.30676491190434446</v>
      </c>
    </row>
    <row r="21" spans="2:5">
      <c r="B21" s="25" t="s">
        <v>12</v>
      </c>
      <c r="C21" s="5"/>
      <c r="D21" s="5">
        <v>766644.65</v>
      </c>
      <c r="E21" s="3">
        <f>D21/C13</f>
        <v>5.7026148008377728E-2</v>
      </c>
    </row>
    <row r="22" spans="2:5">
      <c r="B22" s="25" t="s">
        <v>13</v>
      </c>
      <c r="C22" s="5"/>
      <c r="D22" s="24"/>
      <c r="E22" s="3">
        <f>D22/C13</f>
        <v>0</v>
      </c>
    </row>
    <row r="23" spans="2:5">
      <c r="B23" s="25" t="s">
        <v>14</v>
      </c>
      <c r="C23" s="5"/>
      <c r="D23" s="6"/>
      <c r="E23" s="3">
        <f>D23/C13</f>
        <v>0</v>
      </c>
    </row>
    <row r="24" spans="2:5">
      <c r="B24" s="25" t="s">
        <v>15</v>
      </c>
      <c r="C24" s="5"/>
      <c r="D24" s="6"/>
      <c r="E24" s="3">
        <f>D24/C13</f>
        <v>0</v>
      </c>
    </row>
    <row r="25" spans="2:5">
      <c r="C25" s="7" t="s">
        <v>16</v>
      </c>
      <c r="D25" s="8">
        <f>SUM(D13:D24)</f>
        <v>8901135.2699999996</v>
      </c>
      <c r="E25" s="3">
        <f>D25/C13</f>
        <v>0.66210265388222722</v>
      </c>
    </row>
  </sheetData>
  <mergeCells count="3">
    <mergeCell ref="B9:E9"/>
    <mergeCell ref="A10:F10"/>
    <mergeCell ref="B11:E11"/>
  </mergeCells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7"/>
  <sheetViews>
    <sheetView topLeftCell="A343" workbookViewId="0">
      <selection activeCell="C360" sqref="C360"/>
    </sheetView>
  </sheetViews>
  <sheetFormatPr baseColWidth="10" defaultRowHeight="12.75"/>
  <cols>
    <col min="2" max="2" width="8.5703125" bestFit="1" customWidth="1"/>
    <col min="3" max="3" width="23.85546875" customWidth="1"/>
    <col min="4" max="4" width="13.5703125" customWidth="1"/>
    <col min="5" max="5" width="44.7109375" customWidth="1"/>
    <col min="6" max="7" width="4" bestFit="1" customWidth="1"/>
    <col min="8" max="8" width="3" customWidth="1"/>
    <col min="9" max="9" width="10.85546875" customWidth="1"/>
  </cols>
  <sheetData>
    <row r="1" spans="1:9">
      <c r="D1" s="9"/>
    </row>
    <row r="2" spans="1:9">
      <c r="D2" s="9"/>
    </row>
    <row r="3" spans="1:9">
      <c r="D3" s="9"/>
    </row>
    <row r="4" spans="1:9">
      <c r="D4" s="9"/>
    </row>
    <row r="5" spans="1:9">
      <c r="D5" s="9"/>
    </row>
    <row r="6" spans="1:9">
      <c r="D6" s="9"/>
    </row>
    <row r="7" spans="1:9" ht="18">
      <c r="A7" s="59" t="s">
        <v>18</v>
      </c>
      <c r="B7" s="59"/>
      <c r="C7" s="59"/>
      <c r="D7" s="59"/>
      <c r="E7" s="59"/>
      <c r="F7" s="59"/>
      <c r="G7" s="59"/>
      <c r="H7" s="59"/>
      <c r="I7" s="59"/>
    </row>
    <row r="8" spans="1:9" ht="18">
      <c r="A8" s="59" t="s">
        <v>19</v>
      </c>
      <c r="B8" s="59"/>
      <c r="C8" s="59"/>
      <c r="D8" s="59"/>
      <c r="E8" s="59"/>
      <c r="F8" s="59"/>
      <c r="G8" s="59"/>
      <c r="H8" s="59"/>
      <c r="I8" s="59"/>
    </row>
    <row r="9" spans="1:9" ht="15">
      <c r="A9" s="57" t="s">
        <v>20</v>
      </c>
      <c r="B9" s="57"/>
      <c r="C9" s="57"/>
      <c r="D9" s="57"/>
      <c r="E9" s="57"/>
      <c r="F9" s="57"/>
      <c r="G9" s="57"/>
      <c r="H9" s="57"/>
      <c r="I9" s="57"/>
    </row>
    <row r="10" spans="1:9" ht="15.75">
      <c r="A10" s="60" t="s">
        <v>43</v>
      </c>
      <c r="B10" s="61"/>
      <c r="C10" s="61"/>
      <c r="D10" s="61"/>
      <c r="E10" s="61"/>
      <c r="F10" s="61"/>
      <c r="G10" s="61"/>
      <c r="H10" s="61"/>
      <c r="I10" s="61"/>
    </row>
    <row r="11" spans="1:9">
      <c r="D11" s="9"/>
    </row>
    <row r="12" spans="1:9">
      <c r="A12" s="10" t="s">
        <v>21</v>
      </c>
      <c r="B12" s="10" t="s">
        <v>22</v>
      </c>
      <c r="C12" s="10" t="s">
        <v>23</v>
      </c>
      <c r="D12" s="11" t="s">
        <v>24</v>
      </c>
      <c r="E12" s="12" t="s">
        <v>25</v>
      </c>
      <c r="F12" s="62" t="s">
        <v>26</v>
      </c>
      <c r="G12" s="63"/>
      <c r="H12" s="63"/>
      <c r="I12" s="63"/>
    </row>
    <row r="13" spans="1:9">
      <c r="A13" s="14">
        <v>43130</v>
      </c>
      <c r="B13" s="15" t="s">
        <v>32</v>
      </c>
      <c r="C13" s="15" t="s">
        <v>28</v>
      </c>
      <c r="D13" s="16">
        <v>11499.08</v>
      </c>
      <c r="E13" s="15" t="s">
        <v>30</v>
      </c>
      <c r="F13" s="22">
        <v>311</v>
      </c>
      <c r="G13" s="22">
        <v>487</v>
      </c>
      <c r="H13" s="22">
        <v>1</v>
      </c>
      <c r="I13" s="22">
        <v>3541</v>
      </c>
    </row>
    <row r="14" spans="1:9">
      <c r="A14" s="14">
        <v>43130</v>
      </c>
      <c r="B14" s="15" t="s">
        <v>33</v>
      </c>
      <c r="C14" s="15" t="s">
        <v>28</v>
      </c>
      <c r="D14" s="16">
        <v>11499.08</v>
      </c>
      <c r="E14" s="15" t="s">
        <v>30</v>
      </c>
      <c r="F14" s="23">
        <v>311</v>
      </c>
      <c r="G14" s="23">
        <v>487</v>
      </c>
      <c r="H14" s="23">
        <v>1</v>
      </c>
      <c r="I14" s="23">
        <v>3541</v>
      </c>
    </row>
    <row r="15" spans="1:9">
      <c r="A15" s="14">
        <v>43130</v>
      </c>
      <c r="B15" s="15" t="s">
        <v>34</v>
      </c>
      <c r="C15" s="15" t="s">
        <v>28</v>
      </c>
      <c r="D15" s="16">
        <v>11499.08</v>
      </c>
      <c r="E15" s="15" t="s">
        <v>30</v>
      </c>
      <c r="F15" s="17">
        <v>311</v>
      </c>
      <c r="G15" s="17">
        <v>487</v>
      </c>
      <c r="H15" s="17">
        <v>1</v>
      </c>
      <c r="I15" s="17">
        <v>3541</v>
      </c>
    </row>
    <row r="16" spans="1:9">
      <c r="A16" s="14">
        <v>43130</v>
      </c>
      <c r="B16" s="15" t="s">
        <v>35</v>
      </c>
      <c r="C16" s="15" t="s">
        <v>28</v>
      </c>
      <c r="D16" s="16">
        <v>8624.31</v>
      </c>
      <c r="E16" s="15" t="s">
        <v>30</v>
      </c>
      <c r="F16" s="18">
        <v>311</v>
      </c>
      <c r="G16" s="18">
        <v>487</v>
      </c>
      <c r="H16" s="18">
        <v>1</v>
      </c>
      <c r="I16" s="18">
        <v>3541</v>
      </c>
    </row>
    <row r="17" spans="1:9">
      <c r="A17" s="14">
        <v>43130</v>
      </c>
      <c r="B17" s="15" t="s">
        <v>36</v>
      </c>
      <c r="C17" s="15" t="s">
        <v>37</v>
      </c>
      <c r="D17" s="16">
        <v>2417</v>
      </c>
      <c r="E17" s="15" t="s">
        <v>31</v>
      </c>
      <c r="F17" s="18">
        <v>311</v>
      </c>
      <c r="G17" s="18">
        <v>484</v>
      </c>
      <c r="H17" s="18">
        <v>1</v>
      </c>
      <c r="I17" s="18">
        <v>2211</v>
      </c>
    </row>
    <row r="18" spans="1:9">
      <c r="A18" s="14">
        <v>43130</v>
      </c>
      <c r="B18" s="15" t="s">
        <v>38</v>
      </c>
      <c r="C18" s="15" t="s">
        <v>28</v>
      </c>
      <c r="D18" s="16">
        <v>8811.82</v>
      </c>
      <c r="E18" s="15" t="s">
        <v>29</v>
      </c>
      <c r="F18" s="18">
        <v>311</v>
      </c>
      <c r="G18" s="18">
        <v>487</v>
      </c>
      <c r="H18" s="18">
        <v>1</v>
      </c>
      <c r="I18" s="18">
        <v>2551</v>
      </c>
    </row>
    <row r="19" spans="1:9">
      <c r="A19" s="14"/>
      <c r="B19" s="15"/>
      <c r="C19" s="15"/>
      <c r="D19" s="16"/>
      <c r="E19" s="15"/>
      <c r="F19" s="18"/>
      <c r="G19" s="18"/>
      <c r="H19" s="18"/>
      <c r="I19" s="18"/>
    </row>
    <row r="20" spans="1:9">
      <c r="A20" s="14"/>
      <c r="B20" s="15"/>
      <c r="C20" s="15"/>
      <c r="D20" s="16"/>
      <c r="E20" s="15"/>
      <c r="F20" s="18"/>
      <c r="G20" s="18"/>
      <c r="H20" s="18"/>
      <c r="I20" s="18"/>
    </row>
    <row r="21" spans="1:9">
      <c r="A21" s="14"/>
      <c r="B21" s="15"/>
      <c r="C21" s="15"/>
      <c r="D21" s="16"/>
      <c r="E21" s="15"/>
      <c r="F21" s="18"/>
      <c r="G21" s="18"/>
      <c r="H21" s="18"/>
      <c r="I21" s="18"/>
    </row>
    <row r="22" spans="1:9">
      <c r="A22" s="14"/>
      <c r="B22" s="15"/>
      <c r="C22" s="15"/>
      <c r="D22" s="16"/>
      <c r="E22" s="15"/>
      <c r="F22" s="18"/>
      <c r="G22" s="18"/>
      <c r="H22" s="18"/>
      <c r="I22" s="18"/>
    </row>
    <row r="23" spans="1:9">
      <c r="A23" s="14"/>
      <c r="B23" s="15"/>
      <c r="C23" s="15"/>
      <c r="D23" s="16"/>
      <c r="E23" s="15"/>
      <c r="F23" s="18"/>
      <c r="G23" s="18"/>
      <c r="H23" s="18"/>
      <c r="I23" s="18"/>
    </row>
    <row r="24" spans="1:9">
      <c r="A24" s="19"/>
      <c r="B24" s="20"/>
      <c r="C24" s="20"/>
      <c r="D24" s="21"/>
      <c r="E24" s="20"/>
      <c r="F24" s="18"/>
      <c r="G24" s="18"/>
      <c r="H24" s="18"/>
      <c r="I24" s="18"/>
    </row>
    <row r="25" spans="1:9">
      <c r="D25" s="9"/>
    </row>
    <row r="26" spans="1:9">
      <c r="A26" s="64" t="s">
        <v>27</v>
      </c>
      <c r="B26" s="64"/>
      <c r="C26" s="64"/>
      <c r="D26" s="13">
        <f>SUM(D13:D25)</f>
        <v>54350.369999999995</v>
      </c>
    </row>
    <row r="29" spans="1:9">
      <c r="D29" s="9"/>
    </row>
    <row r="30" spans="1:9">
      <c r="D30" s="9"/>
    </row>
    <row r="31" spans="1:9">
      <c r="D31" s="9"/>
    </row>
    <row r="32" spans="1:9">
      <c r="D32" s="9"/>
    </row>
    <row r="33" spans="1:9">
      <c r="D33" s="9"/>
    </row>
    <row r="34" spans="1:9">
      <c r="D34" s="9"/>
    </row>
    <row r="35" spans="1:9" ht="18">
      <c r="A35" s="59" t="s">
        <v>18</v>
      </c>
      <c r="B35" s="59"/>
      <c r="C35" s="59"/>
      <c r="D35" s="59"/>
      <c r="E35" s="59"/>
      <c r="F35" s="59"/>
      <c r="G35" s="59"/>
      <c r="H35" s="59"/>
      <c r="I35" s="59"/>
    </row>
    <row r="36" spans="1:9" ht="18">
      <c r="A36" s="59" t="s">
        <v>19</v>
      </c>
      <c r="B36" s="59"/>
      <c r="C36" s="59"/>
      <c r="D36" s="59"/>
      <c r="E36" s="59"/>
      <c r="F36" s="59"/>
      <c r="G36" s="59"/>
      <c r="H36" s="59"/>
      <c r="I36" s="59"/>
    </row>
    <row r="37" spans="1:9" ht="15">
      <c r="A37" s="57" t="s">
        <v>20</v>
      </c>
      <c r="B37" s="57"/>
      <c r="C37" s="57"/>
      <c r="D37" s="57"/>
      <c r="E37" s="57"/>
      <c r="F37" s="57"/>
      <c r="G37" s="57"/>
      <c r="H37" s="57"/>
      <c r="I37" s="57"/>
    </row>
    <row r="38" spans="1:9" ht="15.75">
      <c r="A38" s="60" t="s">
        <v>44</v>
      </c>
      <c r="B38" s="61"/>
      <c r="C38" s="61"/>
      <c r="D38" s="61"/>
      <c r="E38" s="61"/>
      <c r="F38" s="61"/>
      <c r="G38" s="61"/>
      <c r="H38" s="61"/>
      <c r="I38" s="61"/>
    </row>
    <row r="39" spans="1:9">
      <c r="D39" s="9"/>
    </row>
    <row r="40" spans="1:9">
      <c r="A40" s="10" t="s">
        <v>21</v>
      </c>
      <c r="B40" s="10" t="s">
        <v>22</v>
      </c>
      <c r="C40" s="10" t="s">
        <v>23</v>
      </c>
      <c r="D40" s="11" t="s">
        <v>24</v>
      </c>
      <c r="E40" s="12" t="s">
        <v>25</v>
      </c>
      <c r="F40" s="62" t="s">
        <v>26</v>
      </c>
      <c r="G40" s="63"/>
      <c r="H40" s="63"/>
      <c r="I40" s="63"/>
    </row>
    <row r="41" spans="1:9">
      <c r="A41" s="14">
        <v>43138</v>
      </c>
      <c r="B41" s="15" t="s">
        <v>40</v>
      </c>
      <c r="C41" s="15" t="s">
        <v>28</v>
      </c>
      <c r="D41" s="16">
        <v>8811.82</v>
      </c>
      <c r="E41" s="15" t="s">
        <v>29</v>
      </c>
      <c r="F41" s="22">
        <v>311</v>
      </c>
      <c r="G41" s="22">
        <v>487</v>
      </c>
      <c r="H41" s="22">
        <v>1</v>
      </c>
      <c r="I41" s="22">
        <v>2551</v>
      </c>
    </row>
    <row r="42" spans="1:9">
      <c r="A42" s="14">
        <v>43145</v>
      </c>
      <c r="B42" s="26">
        <v>37083</v>
      </c>
      <c r="C42" s="15" t="s">
        <v>41</v>
      </c>
      <c r="D42" s="16">
        <v>725</v>
      </c>
      <c r="E42" s="15" t="s">
        <v>42</v>
      </c>
      <c r="F42" s="23">
        <v>311</v>
      </c>
      <c r="G42" s="23">
        <v>487</v>
      </c>
      <c r="H42" s="23">
        <v>1</v>
      </c>
      <c r="I42" s="23">
        <v>2141</v>
      </c>
    </row>
    <row r="43" spans="1:9">
      <c r="A43" s="14"/>
      <c r="B43" s="15"/>
      <c r="C43" s="15"/>
      <c r="D43" s="16"/>
      <c r="E43" s="15"/>
      <c r="F43" s="17"/>
      <c r="G43" s="17"/>
      <c r="H43" s="17"/>
      <c r="I43" s="17"/>
    </row>
    <row r="44" spans="1:9">
      <c r="A44" s="14"/>
      <c r="B44" s="15"/>
      <c r="C44" s="15"/>
      <c r="D44" s="16"/>
      <c r="E44" s="15"/>
      <c r="F44" s="18"/>
      <c r="G44" s="18"/>
      <c r="H44" s="18"/>
      <c r="I44" s="18"/>
    </row>
    <row r="45" spans="1:9">
      <c r="A45" s="14"/>
      <c r="B45" s="15"/>
      <c r="C45" s="15"/>
      <c r="D45" s="16"/>
      <c r="E45" s="15"/>
      <c r="F45" s="18"/>
      <c r="G45" s="18"/>
      <c r="H45" s="18"/>
      <c r="I45" s="18"/>
    </row>
    <row r="46" spans="1:9">
      <c r="A46" s="14"/>
      <c r="B46" s="15"/>
      <c r="C46" s="15"/>
      <c r="D46" s="16"/>
      <c r="E46" s="15"/>
      <c r="F46" s="18"/>
      <c r="G46" s="18"/>
      <c r="H46" s="18"/>
      <c r="I46" s="18"/>
    </row>
    <row r="47" spans="1:9">
      <c r="A47" s="14"/>
      <c r="B47" s="15"/>
      <c r="C47" s="15"/>
      <c r="D47" s="16"/>
      <c r="E47" s="15"/>
      <c r="F47" s="18"/>
      <c r="G47" s="18"/>
      <c r="H47" s="18"/>
      <c r="I47" s="18"/>
    </row>
    <row r="48" spans="1:9">
      <c r="A48" s="14"/>
      <c r="B48" s="15"/>
      <c r="C48" s="15"/>
      <c r="D48" s="16"/>
      <c r="E48" s="15"/>
      <c r="F48" s="18"/>
      <c r="G48" s="18"/>
      <c r="H48" s="18"/>
      <c r="I48" s="18"/>
    </row>
    <row r="49" spans="1:9">
      <c r="A49" s="14"/>
      <c r="B49" s="15"/>
      <c r="C49" s="15"/>
      <c r="D49" s="16"/>
      <c r="E49" s="15"/>
      <c r="F49" s="18"/>
      <c r="G49" s="18"/>
      <c r="H49" s="18"/>
      <c r="I49" s="18"/>
    </row>
    <row r="50" spans="1:9">
      <c r="A50" s="14"/>
      <c r="B50" s="15"/>
      <c r="C50" s="15"/>
      <c r="D50" s="16"/>
      <c r="E50" s="15"/>
      <c r="F50" s="18"/>
      <c r="G50" s="18"/>
      <c r="H50" s="18"/>
      <c r="I50" s="18"/>
    </row>
    <row r="51" spans="1:9">
      <c r="A51" s="14"/>
      <c r="B51" s="15"/>
      <c r="C51" s="15"/>
      <c r="D51" s="16"/>
      <c r="E51" s="15"/>
      <c r="F51" s="18"/>
      <c r="G51" s="18"/>
      <c r="H51" s="18"/>
      <c r="I51" s="18"/>
    </row>
    <row r="52" spans="1:9">
      <c r="A52" s="19"/>
      <c r="B52" s="20"/>
      <c r="C52" s="20"/>
      <c r="D52" s="21"/>
      <c r="E52" s="20"/>
      <c r="F52" s="18"/>
      <c r="G52" s="18"/>
      <c r="H52" s="18"/>
      <c r="I52" s="18"/>
    </row>
    <row r="53" spans="1:9">
      <c r="D53" s="9"/>
    </row>
    <row r="54" spans="1:9">
      <c r="A54" s="64" t="s">
        <v>27</v>
      </c>
      <c r="B54" s="64"/>
      <c r="C54" s="64"/>
      <c r="D54" s="13">
        <f>SUM(D41:D53)</f>
        <v>9536.82</v>
      </c>
    </row>
    <row r="57" spans="1:9">
      <c r="D57" s="9"/>
    </row>
    <row r="58" spans="1:9">
      <c r="D58" s="9"/>
    </row>
    <row r="59" spans="1:9">
      <c r="D59" s="9"/>
    </row>
    <row r="60" spans="1:9">
      <c r="D60" s="9"/>
    </row>
    <row r="61" spans="1:9">
      <c r="D61" s="9"/>
    </row>
    <row r="62" spans="1:9">
      <c r="D62" s="9"/>
    </row>
    <row r="63" spans="1:9" ht="18">
      <c r="A63" s="59" t="s">
        <v>18</v>
      </c>
      <c r="B63" s="59"/>
      <c r="C63" s="59"/>
      <c r="D63" s="59"/>
      <c r="E63" s="59"/>
      <c r="F63" s="59"/>
      <c r="G63" s="59"/>
      <c r="H63" s="59"/>
      <c r="I63" s="59"/>
    </row>
    <row r="64" spans="1:9" ht="18">
      <c r="A64" s="59" t="s">
        <v>19</v>
      </c>
      <c r="B64" s="59"/>
      <c r="C64" s="59"/>
      <c r="D64" s="59"/>
      <c r="E64" s="59"/>
      <c r="F64" s="59"/>
      <c r="G64" s="59"/>
      <c r="H64" s="59"/>
      <c r="I64" s="59"/>
    </row>
    <row r="65" spans="1:9" ht="15">
      <c r="A65" s="57" t="s">
        <v>20</v>
      </c>
      <c r="B65" s="57"/>
      <c r="C65" s="57"/>
      <c r="D65" s="57"/>
      <c r="E65" s="57"/>
      <c r="F65" s="57"/>
      <c r="G65" s="57"/>
      <c r="H65" s="57"/>
      <c r="I65" s="57"/>
    </row>
    <row r="66" spans="1:9" ht="15.75">
      <c r="A66" s="60" t="s">
        <v>6</v>
      </c>
      <c r="B66" s="61"/>
      <c r="C66" s="61"/>
      <c r="D66" s="61"/>
      <c r="E66" s="61"/>
      <c r="F66" s="61"/>
      <c r="G66" s="61"/>
      <c r="H66" s="61"/>
      <c r="I66" s="61"/>
    </row>
    <row r="67" spans="1:9">
      <c r="D67" s="9"/>
    </row>
    <row r="68" spans="1:9">
      <c r="A68" s="10" t="s">
        <v>21</v>
      </c>
      <c r="B68" s="10" t="s">
        <v>22</v>
      </c>
      <c r="C68" s="10" t="s">
        <v>23</v>
      </c>
      <c r="D68" s="11" t="s">
        <v>24</v>
      </c>
      <c r="E68" s="12" t="s">
        <v>25</v>
      </c>
      <c r="F68" s="62" t="s">
        <v>26</v>
      </c>
      <c r="G68" s="63"/>
      <c r="H68" s="63"/>
      <c r="I68" s="63"/>
    </row>
    <row r="69" spans="1:9">
      <c r="A69" s="14">
        <v>43161</v>
      </c>
      <c r="B69" s="15" t="s">
        <v>45</v>
      </c>
      <c r="C69" s="15" t="s">
        <v>46</v>
      </c>
      <c r="D69" s="16">
        <v>700</v>
      </c>
      <c r="E69" s="27" t="s">
        <v>47</v>
      </c>
      <c r="F69" s="28">
        <v>311</v>
      </c>
      <c r="G69" s="28">
        <v>487</v>
      </c>
      <c r="H69" s="28">
        <v>2</v>
      </c>
      <c r="I69" s="28">
        <v>3751</v>
      </c>
    </row>
    <row r="70" spans="1:9">
      <c r="A70" s="14">
        <v>43161</v>
      </c>
      <c r="B70" s="26" t="s">
        <v>48</v>
      </c>
      <c r="C70" s="15" t="s">
        <v>49</v>
      </c>
      <c r="D70" s="16">
        <v>274</v>
      </c>
      <c r="E70" s="27" t="s">
        <v>47</v>
      </c>
      <c r="F70" s="29">
        <v>311</v>
      </c>
      <c r="G70" s="29">
        <v>487</v>
      </c>
      <c r="H70" s="29">
        <v>2</v>
      </c>
      <c r="I70" s="29">
        <v>3751</v>
      </c>
    </row>
    <row r="71" spans="1:9">
      <c r="A71" s="14">
        <v>43161</v>
      </c>
      <c r="B71" s="15" t="s">
        <v>48</v>
      </c>
      <c r="C71" s="15" t="s">
        <v>50</v>
      </c>
      <c r="D71" s="16">
        <v>274</v>
      </c>
      <c r="E71" s="27" t="s">
        <v>47</v>
      </c>
      <c r="F71" s="17">
        <v>311</v>
      </c>
      <c r="G71" s="17">
        <v>487</v>
      </c>
      <c r="H71" s="17">
        <v>2</v>
      </c>
      <c r="I71" s="17">
        <v>3751</v>
      </c>
    </row>
    <row r="72" spans="1:9">
      <c r="A72" s="14">
        <v>43161</v>
      </c>
      <c r="B72" s="15" t="s">
        <v>48</v>
      </c>
      <c r="C72" s="15" t="s">
        <v>51</v>
      </c>
      <c r="D72" s="16">
        <v>274</v>
      </c>
      <c r="E72" s="27" t="s">
        <v>47</v>
      </c>
      <c r="F72" s="17">
        <v>311</v>
      </c>
      <c r="G72" s="17">
        <v>487</v>
      </c>
      <c r="H72" s="17">
        <v>2</v>
      </c>
      <c r="I72" s="17">
        <v>3751</v>
      </c>
    </row>
    <row r="73" spans="1:9">
      <c r="A73" s="14">
        <v>43161</v>
      </c>
      <c r="B73" s="15" t="s">
        <v>48</v>
      </c>
      <c r="C73" s="15" t="s">
        <v>52</v>
      </c>
      <c r="D73" s="16">
        <v>274</v>
      </c>
      <c r="E73" s="27" t="s">
        <v>47</v>
      </c>
      <c r="F73" s="17">
        <v>311</v>
      </c>
      <c r="G73" s="17">
        <v>487</v>
      </c>
      <c r="H73" s="17">
        <v>2</v>
      </c>
      <c r="I73" s="17">
        <v>3751</v>
      </c>
    </row>
    <row r="74" spans="1:9">
      <c r="A74" s="14">
        <v>43161</v>
      </c>
      <c r="B74" s="15" t="s">
        <v>48</v>
      </c>
      <c r="C74" s="15" t="s">
        <v>53</v>
      </c>
      <c r="D74" s="16">
        <v>274</v>
      </c>
      <c r="E74" s="27" t="s">
        <v>47</v>
      </c>
      <c r="F74" s="17">
        <v>311</v>
      </c>
      <c r="G74" s="17">
        <v>487</v>
      </c>
      <c r="H74" s="17">
        <v>2</v>
      </c>
      <c r="I74" s="17">
        <v>3751</v>
      </c>
    </row>
    <row r="75" spans="1:9">
      <c r="A75" s="14">
        <v>43165</v>
      </c>
      <c r="B75" s="15" t="s">
        <v>54</v>
      </c>
      <c r="C75" s="15" t="s">
        <v>55</v>
      </c>
      <c r="D75" s="16">
        <v>833</v>
      </c>
      <c r="E75" s="27" t="s">
        <v>56</v>
      </c>
      <c r="F75" s="17">
        <v>311</v>
      </c>
      <c r="G75" s="17">
        <v>487</v>
      </c>
      <c r="H75" s="17">
        <v>1</v>
      </c>
      <c r="I75" s="17">
        <v>2211</v>
      </c>
    </row>
    <row r="76" spans="1:9">
      <c r="A76" s="14">
        <v>43165</v>
      </c>
      <c r="B76" s="15" t="s">
        <v>57</v>
      </c>
      <c r="C76" s="15" t="s">
        <v>55</v>
      </c>
      <c r="D76" s="16">
        <v>1020</v>
      </c>
      <c r="E76" s="27" t="s">
        <v>56</v>
      </c>
      <c r="F76" s="17">
        <v>311</v>
      </c>
      <c r="G76" s="17">
        <v>487</v>
      </c>
      <c r="H76" s="17">
        <v>1</v>
      </c>
      <c r="I76" s="17">
        <v>2211</v>
      </c>
    </row>
    <row r="77" spans="1:9">
      <c r="A77" s="14">
        <v>43168</v>
      </c>
      <c r="B77" s="15" t="s">
        <v>58</v>
      </c>
      <c r="C77" s="15" t="s">
        <v>59</v>
      </c>
      <c r="D77" s="16">
        <v>858.4</v>
      </c>
      <c r="E77" s="27" t="s">
        <v>60</v>
      </c>
      <c r="F77" s="17">
        <v>311</v>
      </c>
      <c r="G77" s="17">
        <v>487</v>
      </c>
      <c r="H77" s="17">
        <v>1</v>
      </c>
      <c r="I77" s="17">
        <v>2161</v>
      </c>
    </row>
    <row r="78" spans="1:9">
      <c r="A78" s="14">
        <v>43168</v>
      </c>
      <c r="B78" s="15" t="s">
        <v>58</v>
      </c>
      <c r="C78" s="15" t="s">
        <v>59</v>
      </c>
      <c r="D78" s="16">
        <v>3596</v>
      </c>
      <c r="E78" s="27" t="s">
        <v>61</v>
      </c>
      <c r="F78" s="17">
        <v>311</v>
      </c>
      <c r="G78" s="17">
        <v>487</v>
      </c>
      <c r="H78" s="17">
        <v>1</v>
      </c>
      <c r="I78" s="17">
        <v>2161</v>
      </c>
    </row>
    <row r="79" spans="1:9">
      <c r="A79" s="14">
        <v>43173</v>
      </c>
      <c r="B79" s="15" t="s">
        <v>62</v>
      </c>
      <c r="C79" s="15" t="s">
        <v>63</v>
      </c>
      <c r="D79" s="16">
        <v>9833</v>
      </c>
      <c r="E79" s="27" t="s">
        <v>64</v>
      </c>
      <c r="F79" s="17">
        <v>311</v>
      </c>
      <c r="G79" s="17">
        <v>487</v>
      </c>
      <c r="H79" s="17">
        <v>1</v>
      </c>
      <c r="I79" s="17">
        <v>2161</v>
      </c>
    </row>
    <row r="80" spans="1:9">
      <c r="A80" s="14">
        <v>43181</v>
      </c>
      <c r="B80" s="15" t="s">
        <v>65</v>
      </c>
      <c r="C80" s="15" t="s">
        <v>66</v>
      </c>
      <c r="D80" s="16">
        <v>350</v>
      </c>
      <c r="E80" s="27" t="s">
        <v>47</v>
      </c>
      <c r="F80" s="17">
        <v>311</v>
      </c>
      <c r="G80" s="17">
        <v>487</v>
      </c>
      <c r="H80" s="17">
        <v>2</v>
      </c>
      <c r="I80" s="17">
        <v>3751</v>
      </c>
    </row>
    <row r="81" spans="1:9">
      <c r="A81" s="14">
        <v>43181</v>
      </c>
      <c r="B81" s="15" t="s">
        <v>65</v>
      </c>
      <c r="C81" s="15" t="s">
        <v>67</v>
      </c>
      <c r="D81" s="16">
        <v>350</v>
      </c>
      <c r="E81" s="27" t="s">
        <v>47</v>
      </c>
      <c r="F81" s="17">
        <v>311</v>
      </c>
      <c r="G81" s="17">
        <v>487</v>
      </c>
      <c r="H81" s="17">
        <v>2</v>
      </c>
      <c r="I81" s="17">
        <v>3751</v>
      </c>
    </row>
    <row r="82" spans="1:9">
      <c r="A82" s="14">
        <v>43181</v>
      </c>
      <c r="B82" s="15" t="s">
        <v>65</v>
      </c>
      <c r="C82" s="15" t="s">
        <v>68</v>
      </c>
      <c r="D82" s="16">
        <v>350</v>
      </c>
      <c r="E82" s="27" t="s">
        <v>47</v>
      </c>
      <c r="F82" s="17">
        <v>311</v>
      </c>
      <c r="G82" s="17">
        <v>487</v>
      </c>
      <c r="H82" s="17">
        <v>2</v>
      </c>
      <c r="I82" s="17">
        <v>3751</v>
      </c>
    </row>
    <row r="83" spans="1:9">
      <c r="A83" s="14">
        <v>43181</v>
      </c>
      <c r="B83" s="15" t="s">
        <v>65</v>
      </c>
      <c r="C83" s="15" t="s">
        <v>69</v>
      </c>
      <c r="D83" s="16">
        <v>350</v>
      </c>
      <c r="E83" s="27" t="s">
        <v>47</v>
      </c>
      <c r="F83" s="17">
        <v>311</v>
      </c>
      <c r="G83" s="17">
        <v>487</v>
      </c>
      <c r="H83" s="17">
        <v>2</v>
      </c>
      <c r="I83" s="17">
        <v>3751</v>
      </c>
    </row>
    <row r="84" spans="1:9">
      <c r="A84" s="14">
        <v>43182</v>
      </c>
      <c r="B84" s="15" t="s">
        <v>70</v>
      </c>
      <c r="C84" s="15" t="s">
        <v>71</v>
      </c>
      <c r="D84" s="16">
        <v>580</v>
      </c>
      <c r="E84" s="27" t="s">
        <v>72</v>
      </c>
      <c r="F84" s="17">
        <v>311</v>
      </c>
      <c r="G84" s="17">
        <v>487</v>
      </c>
      <c r="H84" s="17">
        <v>1</v>
      </c>
      <c r="I84" s="17">
        <v>2161</v>
      </c>
    </row>
    <row r="85" spans="1:9">
      <c r="A85" s="14">
        <v>43182</v>
      </c>
      <c r="B85" s="15" t="s">
        <v>70</v>
      </c>
      <c r="C85" s="15" t="s">
        <v>71</v>
      </c>
      <c r="D85" s="16">
        <v>1740</v>
      </c>
      <c r="E85" s="27" t="s">
        <v>73</v>
      </c>
      <c r="F85" s="17">
        <v>311</v>
      </c>
      <c r="G85" s="17">
        <v>487</v>
      </c>
      <c r="H85" s="17">
        <v>1</v>
      </c>
      <c r="I85" s="17">
        <v>2161</v>
      </c>
    </row>
    <row r="86" spans="1:9">
      <c r="A86" s="14">
        <v>43182</v>
      </c>
      <c r="B86" s="15" t="s">
        <v>70</v>
      </c>
      <c r="C86" s="15" t="s">
        <v>71</v>
      </c>
      <c r="D86" s="16">
        <v>4640</v>
      </c>
      <c r="E86" s="27" t="s">
        <v>73</v>
      </c>
      <c r="F86" s="17">
        <v>311</v>
      </c>
      <c r="G86" s="17">
        <v>487</v>
      </c>
      <c r="H86" s="17">
        <v>1</v>
      </c>
      <c r="I86" s="17">
        <v>2161</v>
      </c>
    </row>
    <row r="87" spans="1:9">
      <c r="A87" s="14"/>
      <c r="B87" s="15"/>
      <c r="C87" s="15"/>
      <c r="D87" s="16"/>
      <c r="E87" s="15"/>
      <c r="F87" s="17"/>
      <c r="G87" s="17"/>
      <c r="H87" s="17"/>
      <c r="I87" s="17"/>
    </row>
    <row r="88" spans="1:9">
      <c r="A88" s="19"/>
      <c r="B88" s="20"/>
      <c r="C88" s="20"/>
      <c r="D88" s="21"/>
      <c r="E88" s="20"/>
      <c r="F88" s="18"/>
      <c r="G88" s="18"/>
      <c r="H88" s="18"/>
      <c r="I88" s="18"/>
    </row>
    <row r="89" spans="1:9">
      <c r="D89" s="9"/>
    </row>
    <row r="90" spans="1:9">
      <c r="A90" s="64" t="s">
        <v>27</v>
      </c>
      <c r="B90" s="64"/>
      <c r="C90" s="64"/>
      <c r="D90" s="13">
        <f>SUM(D69:D89)</f>
        <v>26570.400000000001</v>
      </c>
    </row>
    <row r="93" spans="1:9">
      <c r="D93" s="9"/>
    </row>
    <row r="94" spans="1:9">
      <c r="D94" s="9"/>
    </row>
    <row r="95" spans="1:9">
      <c r="D95" s="9"/>
    </row>
    <row r="96" spans="1:9">
      <c r="D96" s="9"/>
    </row>
    <row r="97" spans="1:9">
      <c r="D97" s="9"/>
    </row>
    <row r="98" spans="1:9">
      <c r="D98" s="9"/>
    </row>
    <row r="99" spans="1:9" ht="18">
      <c r="A99" s="59" t="s">
        <v>18</v>
      </c>
      <c r="B99" s="59"/>
      <c r="C99" s="59"/>
      <c r="D99" s="59"/>
      <c r="E99" s="59"/>
      <c r="F99" s="59"/>
      <c r="G99" s="59"/>
      <c r="H99" s="59"/>
      <c r="I99" s="59"/>
    </row>
    <row r="100" spans="1:9" ht="18">
      <c r="A100" s="59" t="s">
        <v>19</v>
      </c>
      <c r="B100" s="59"/>
      <c r="C100" s="59"/>
      <c r="D100" s="59"/>
      <c r="E100" s="59"/>
      <c r="F100" s="59"/>
      <c r="G100" s="59"/>
      <c r="H100" s="59"/>
      <c r="I100" s="59"/>
    </row>
    <row r="101" spans="1:9" ht="15">
      <c r="A101" s="57" t="s">
        <v>20</v>
      </c>
      <c r="B101" s="57"/>
      <c r="C101" s="57"/>
      <c r="D101" s="57"/>
      <c r="E101" s="57"/>
      <c r="F101" s="57"/>
      <c r="G101" s="57"/>
      <c r="H101" s="57"/>
      <c r="I101" s="57"/>
    </row>
    <row r="102" spans="1:9" ht="15.75">
      <c r="A102" s="60" t="s">
        <v>7</v>
      </c>
      <c r="B102" s="61"/>
      <c r="C102" s="61"/>
      <c r="D102" s="61"/>
      <c r="E102" s="61"/>
      <c r="F102" s="61"/>
      <c r="G102" s="61"/>
      <c r="H102" s="61"/>
      <c r="I102" s="61"/>
    </row>
    <row r="103" spans="1:9">
      <c r="D103" s="9"/>
    </row>
    <row r="104" spans="1:9">
      <c r="A104" s="10" t="s">
        <v>21</v>
      </c>
      <c r="B104" s="10" t="s">
        <v>22</v>
      </c>
      <c r="C104" s="10" t="s">
        <v>23</v>
      </c>
      <c r="D104" s="11" t="s">
        <v>24</v>
      </c>
      <c r="E104" s="12" t="s">
        <v>25</v>
      </c>
      <c r="F104" s="62" t="s">
        <v>26</v>
      </c>
      <c r="G104" s="63"/>
      <c r="H104" s="63"/>
      <c r="I104" s="63"/>
    </row>
    <row r="105" spans="1:9">
      <c r="A105" s="14"/>
      <c r="B105" s="15"/>
      <c r="C105" s="15"/>
      <c r="D105" s="16"/>
      <c r="E105" s="27"/>
      <c r="F105" s="28"/>
      <c r="G105" s="28"/>
      <c r="H105" s="28"/>
      <c r="I105" s="28"/>
    </row>
    <row r="106" spans="1:9">
      <c r="A106" s="14">
        <v>43202</v>
      </c>
      <c r="B106" s="26" t="s">
        <v>74</v>
      </c>
      <c r="C106" s="15" t="s">
        <v>75</v>
      </c>
      <c r="D106" s="16">
        <v>350</v>
      </c>
      <c r="E106" s="27" t="s">
        <v>47</v>
      </c>
      <c r="F106" s="29">
        <v>311</v>
      </c>
      <c r="G106" s="29">
        <v>487</v>
      </c>
      <c r="H106" s="29">
        <v>2</v>
      </c>
      <c r="I106" s="29">
        <v>3751</v>
      </c>
    </row>
    <row r="107" spans="1:9">
      <c r="A107" s="14">
        <v>43202</v>
      </c>
      <c r="B107" s="15" t="s">
        <v>74</v>
      </c>
      <c r="C107" s="15" t="s">
        <v>75</v>
      </c>
      <c r="D107" s="16">
        <v>738</v>
      </c>
      <c r="E107" s="27" t="s">
        <v>76</v>
      </c>
      <c r="F107" s="17">
        <v>311</v>
      </c>
      <c r="G107" s="17">
        <v>487</v>
      </c>
      <c r="H107" s="17">
        <v>2</v>
      </c>
      <c r="I107" s="17">
        <v>3751</v>
      </c>
    </row>
    <row r="108" spans="1:9">
      <c r="A108" s="14">
        <v>43202</v>
      </c>
      <c r="B108" s="15" t="s">
        <v>74</v>
      </c>
      <c r="C108" s="15" t="s">
        <v>77</v>
      </c>
      <c r="D108" s="16">
        <v>350</v>
      </c>
      <c r="E108" s="27" t="s">
        <v>47</v>
      </c>
      <c r="F108" s="17">
        <v>311</v>
      </c>
      <c r="G108" s="17">
        <v>487</v>
      </c>
      <c r="H108" s="17">
        <v>2</v>
      </c>
      <c r="I108" s="17">
        <v>3751</v>
      </c>
    </row>
    <row r="109" spans="1:9">
      <c r="A109" s="14">
        <v>43202</v>
      </c>
      <c r="B109" s="15" t="s">
        <v>78</v>
      </c>
      <c r="C109" s="15" t="s">
        <v>28</v>
      </c>
      <c r="D109" s="16">
        <v>8811.82</v>
      </c>
      <c r="E109" s="27" t="s">
        <v>29</v>
      </c>
      <c r="F109" s="17">
        <v>311</v>
      </c>
      <c r="G109" s="17">
        <v>487</v>
      </c>
      <c r="H109" s="17">
        <v>1</v>
      </c>
      <c r="I109" s="17">
        <v>2551</v>
      </c>
    </row>
    <row r="110" spans="1:9">
      <c r="A110" s="14">
        <v>43213</v>
      </c>
      <c r="B110" s="15" t="s">
        <v>79</v>
      </c>
      <c r="C110" s="15" t="s">
        <v>80</v>
      </c>
      <c r="D110" s="16">
        <v>12441</v>
      </c>
      <c r="E110" s="27" t="s">
        <v>81</v>
      </c>
      <c r="F110" s="17">
        <v>311</v>
      </c>
      <c r="G110" s="17">
        <v>487</v>
      </c>
      <c r="H110" s="17">
        <v>1</v>
      </c>
      <c r="I110" s="17">
        <v>2721</v>
      </c>
    </row>
    <row r="111" spans="1:9">
      <c r="A111" s="14">
        <v>43214</v>
      </c>
      <c r="B111" s="15" t="s">
        <v>82</v>
      </c>
      <c r="C111" s="15" t="s">
        <v>80</v>
      </c>
      <c r="D111" s="16">
        <v>12441</v>
      </c>
      <c r="E111" s="27" t="s">
        <v>81</v>
      </c>
      <c r="F111" s="17">
        <v>311</v>
      </c>
      <c r="G111" s="17">
        <v>487</v>
      </c>
      <c r="H111" s="17">
        <v>1</v>
      </c>
      <c r="I111" s="17">
        <v>2721</v>
      </c>
    </row>
    <row r="112" spans="1:9">
      <c r="A112" s="14">
        <v>43215</v>
      </c>
      <c r="B112" s="15" t="s">
        <v>83</v>
      </c>
      <c r="C112" s="15" t="s">
        <v>84</v>
      </c>
      <c r="D112" s="16">
        <v>1970.61</v>
      </c>
      <c r="E112" s="27" t="s">
        <v>85</v>
      </c>
      <c r="F112" s="17">
        <v>311</v>
      </c>
      <c r="G112" s="17">
        <v>487</v>
      </c>
      <c r="H112" s="17">
        <v>1</v>
      </c>
      <c r="I112" s="17">
        <v>5311</v>
      </c>
    </row>
    <row r="113" spans="1:9">
      <c r="A113" s="14"/>
      <c r="B113" s="15"/>
      <c r="C113" s="15"/>
      <c r="D113" s="16"/>
      <c r="E113" s="27"/>
      <c r="F113" s="17"/>
      <c r="G113" s="17"/>
      <c r="H113" s="17"/>
      <c r="I113" s="17"/>
    </row>
    <row r="114" spans="1:9">
      <c r="A114" s="14"/>
      <c r="B114" s="15"/>
      <c r="C114" s="15"/>
      <c r="D114" s="16"/>
      <c r="E114" s="15"/>
      <c r="F114" s="17"/>
      <c r="G114" s="17"/>
      <c r="H114" s="17"/>
      <c r="I114" s="17"/>
    </row>
    <row r="115" spans="1:9">
      <c r="A115" s="19"/>
      <c r="B115" s="20"/>
      <c r="C115" s="20"/>
      <c r="D115" s="21"/>
      <c r="E115" s="20"/>
      <c r="F115" s="18"/>
      <c r="G115" s="18"/>
      <c r="H115" s="18"/>
      <c r="I115" s="18"/>
    </row>
    <row r="116" spans="1:9">
      <c r="D116" s="9"/>
    </row>
    <row r="117" spans="1:9">
      <c r="A117" s="64" t="s">
        <v>27</v>
      </c>
      <c r="B117" s="64"/>
      <c r="C117" s="64"/>
      <c r="D117" s="13">
        <f>SUM(D105:D116)</f>
        <v>37102.43</v>
      </c>
    </row>
    <row r="121" spans="1:9">
      <c r="D121" s="9"/>
    </row>
    <row r="122" spans="1:9">
      <c r="D122" s="9"/>
    </row>
    <row r="123" spans="1:9">
      <c r="D123" s="9"/>
    </row>
    <row r="124" spans="1:9">
      <c r="D124" s="9"/>
    </row>
    <row r="125" spans="1:9">
      <c r="D125" s="9"/>
    </row>
    <row r="126" spans="1:9">
      <c r="D126" s="9"/>
    </row>
    <row r="127" spans="1:9" ht="18">
      <c r="A127" s="59" t="s">
        <v>18</v>
      </c>
      <c r="B127" s="59"/>
      <c r="C127" s="59"/>
      <c r="D127" s="59"/>
      <c r="E127" s="59"/>
      <c r="F127" s="59"/>
      <c r="G127" s="59"/>
      <c r="H127" s="59"/>
      <c r="I127" s="59"/>
    </row>
    <row r="128" spans="1:9" ht="18">
      <c r="A128" s="59" t="s">
        <v>19</v>
      </c>
      <c r="B128" s="59"/>
      <c r="C128" s="59"/>
      <c r="D128" s="59"/>
      <c r="E128" s="59"/>
      <c r="F128" s="59"/>
      <c r="G128" s="59"/>
      <c r="H128" s="59"/>
      <c r="I128" s="59"/>
    </row>
    <row r="129" spans="1:9" ht="15">
      <c r="A129" s="57" t="s">
        <v>20</v>
      </c>
      <c r="B129" s="57"/>
      <c r="C129" s="57"/>
      <c r="D129" s="57"/>
      <c r="E129" s="57"/>
      <c r="F129" s="57"/>
      <c r="G129" s="57"/>
      <c r="H129" s="57"/>
      <c r="I129" s="57"/>
    </row>
    <row r="130" spans="1:9" ht="15.75">
      <c r="A130" s="60" t="s">
        <v>8</v>
      </c>
      <c r="B130" s="61"/>
      <c r="C130" s="61"/>
      <c r="D130" s="61"/>
      <c r="E130" s="61"/>
      <c r="F130" s="61"/>
      <c r="G130" s="61"/>
      <c r="H130" s="61"/>
      <c r="I130" s="61"/>
    </row>
    <row r="131" spans="1:9">
      <c r="D131" s="9"/>
    </row>
    <row r="132" spans="1:9">
      <c r="A132" s="10" t="s">
        <v>21</v>
      </c>
      <c r="B132" s="10" t="s">
        <v>22</v>
      </c>
      <c r="C132" s="10" t="s">
        <v>23</v>
      </c>
      <c r="D132" s="11" t="s">
        <v>24</v>
      </c>
      <c r="E132" s="12" t="s">
        <v>25</v>
      </c>
      <c r="F132" s="62" t="s">
        <v>26</v>
      </c>
      <c r="G132" s="63"/>
      <c r="H132" s="63"/>
      <c r="I132" s="63"/>
    </row>
    <row r="133" spans="1:9">
      <c r="A133" s="30">
        <v>43222</v>
      </c>
      <c r="B133" s="16" t="s">
        <v>86</v>
      </c>
      <c r="C133" s="27" t="s">
        <v>87</v>
      </c>
      <c r="D133" s="33">
        <v>328</v>
      </c>
      <c r="E133" s="29" t="s">
        <v>76</v>
      </c>
      <c r="F133" s="29">
        <v>311</v>
      </c>
      <c r="G133" s="29">
        <v>487</v>
      </c>
      <c r="H133" s="29">
        <v>2</v>
      </c>
      <c r="I133" s="31">
        <v>3751</v>
      </c>
    </row>
    <row r="134" spans="1:9">
      <c r="A134" s="30">
        <v>43222</v>
      </c>
      <c r="B134" s="16" t="s">
        <v>86</v>
      </c>
      <c r="C134" s="27" t="s">
        <v>88</v>
      </c>
      <c r="D134" s="33">
        <v>330</v>
      </c>
      <c r="E134" s="29" t="s">
        <v>47</v>
      </c>
      <c r="F134" s="29">
        <v>311</v>
      </c>
      <c r="G134" s="29">
        <v>487</v>
      </c>
      <c r="H134" s="29">
        <v>2</v>
      </c>
      <c r="I134" s="31">
        <v>3751</v>
      </c>
    </row>
    <row r="135" spans="1:9">
      <c r="A135" s="30">
        <v>43222</v>
      </c>
      <c r="B135" s="16" t="s">
        <v>86</v>
      </c>
      <c r="C135" s="27" t="s">
        <v>89</v>
      </c>
      <c r="D135" s="33">
        <v>330</v>
      </c>
      <c r="E135" s="29" t="s">
        <v>47</v>
      </c>
      <c r="F135" s="29">
        <v>311</v>
      </c>
      <c r="G135" s="29">
        <v>487</v>
      </c>
      <c r="H135" s="29">
        <v>2</v>
      </c>
      <c r="I135" s="31">
        <v>3751</v>
      </c>
    </row>
    <row r="136" spans="1:9">
      <c r="A136" s="30">
        <v>43222</v>
      </c>
      <c r="B136" s="16" t="s">
        <v>86</v>
      </c>
      <c r="C136" s="27" t="s">
        <v>87</v>
      </c>
      <c r="D136" s="33">
        <v>330</v>
      </c>
      <c r="E136" s="29" t="s">
        <v>47</v>
      </c>
      <c r="F136" s="29">
        <v>311</v>
      </c>
      <c r="G136" s="29">
        <v>487</v>
      </c>
      <c r="H136" s="29">
        <v>2</v>
      </c>
      <c r="I136" s="31">
        <v>3751</v>
      </c>
    </row>
    <row r="137" spans="1:9">
      <c r="A137" s="30">
        <v>43223</v>
      </c>
      <c r="B137" s="16" t="s">
        <v>90</v>
      </c>
      <c r="C137" s="27" t="s">
        <v>28</v>
      </c>
      <c r="D137" s="33">
        <v>8811.82</v>
      </c>
      <c r="E137" s="29" t="s">
        <v>29</v>
      </c>
      <c r="F137" s="29">
        <v>311</v>
      </c>
      <c r="G137" s="29">
        <v>487</v>
      </c>
      <c r="H137" s="29">
        <v>1</v>
      </c>
      <c r="I137" s="31">
        <v>2551</v>
      </c>
    </row>
    <row r="138" spans="1:9">
      <c r="A138" s="30">
        <v>43223</v>
      </c>
      <c r="B138" s="16" t="s">
        <v>91</v>
      </c>
      <c r="C138" s="27" t="s">
        <v>92</v>
      </c>
      <c r="D138" s="33">
        <v>11321.6</v>
      </c>
      <c r="E138" s="29" t="s">
        <v>93</v>
      </c>
      <c r="F138" s="29">
        <v>311</v>
      </c>
      <c r="G138" s="29">
        <v>487</v>
      </c>
      <c r="H138" s="29">
        <v>1</v>
      </c>
      <c r="I138" s="31">
        <v>2721</v>
      </c>
    </row>
    <row r="139" spans="1:9">
      <c r="A139" s="30">
        <v>43227</v>
      </c>
      <c r="B139" s="16" t="s">
        <v>94</v>
      </c>
      <c r="C139" s="27" t="s">
        <v>95</v>
      </c>
      <c r="D139" s="33">
        <v>680</v>
      </c>
      <c r="E139" s="29" t="s">
        <v>96</v>
      </c>
      <c r="F139" s="29">
        <v>311</v>
      </c>
      <c r="G139" s="29">
        <v>487</v>
      </c>
      <c r="H139" s="29">
        <v>1</v>
      </c>
      <c r="I139" s="31">
        <v>2721</v>
      </c>
    </row>
    <row r="140" spans="1:9">
      <c r="A140" s="30">
        <v>43227</v>
      </c>
      <c r="B140" s="16" t="s">
        <v>94</v>
      </c>
      <c r="C140" s="27" t="s">
        <v>95</v>
      </c>
      <c r="D140" s="33">
        <v>1170</v>
      </c>
      <c r="E140" s="29" t="s">
        <v>97</v>
      </c>
      <c r="F140" s="29">
        <v>311</v>
      </c>
      <c r="G140" s="29">
        <v>487</v>
      </c>
      <c r="H140" s="29">
        <v>1</v>
      </c>
      <c r="I140" s="31">
        <v>2721</v>
      </c>
    </row>
    <row r="141" spans="1:9">
      <c r="A141" s="30">
        <v>43227</v>
      </c>
      <c r="B141" s="16" t="s">
        <v>94</v>
      </c>
      <c r="C141" s="27" t="s">
        <v>95</v>
      </c>
      <c r="D141" s="33">
        <v>1750</v>
      </c>
      <c r="E141" s="29" t="s">
        <v>98</v>
      </c>
      <c r="F141" s="29">
        <v>311</v>
      </c>
      <c r="G141" s="29">
        <v>487</v>
      </c>
      <c r="H141" s="29">
        <v>1</v>
      </c>
      <c r="I141" s="31">
        <v>2721</v>
      </c>
    </row>
    <row r="142" spans="1:9">
      <c r="A142" s="30">
        <v>43227</v>
      </c>
      <c r="B142" s="16" t="s">
        <v>94</v>
      </c>
      <c r="C142" s="27" t="s">
        <v>95</v>
      </c>
      <c r="D142" s="33">
        <v>6660</v>
      </c>
      <c r="E142" s="29" t="s">
        <v>93</v>
      </c>
      <c r="F142" s="29">
        <v>311</v>
      </c>
      <c r="G142" s="29">
        <v>487</v>
      </c>
      <c r="H142" s="29">
        <v>1</v>
      </c>
      <c r="I142" s="31">
        <v>2721</v>
      </c>
    </row>
    <row r="143" spans="1:9">
      <c r="A143" s="30">
        <v>43231</v>
      </c>
      <c r="B143" s="16" t="s">
        <v>99</v>
      </c>
      <c r="C143" s="27" t="s">
        <v>55</v>
      </c>
      <c r="D143" s="33">
        <v>629.66</v>
      </c>
      <c r="E143" s="29" t="s">
        <v>100</v>
      </c>
      <c r="F143" s="29">
        <v>311</v>
      </c>
      <c r="G143" s="29">
        <v>487</v>
      </c>
      <c r="H143" s="29">
        <v>1</v>
      </c>
      <c r="I143" s="31">
        <v>2211</v>
      </c>
    </row>
    <row r="144" spans="1:9">
      <c r="A144" s="30">
        <v>43235</v>
      </c>
      <c r="B144" s="16" t="s">
        <v>101</v>
      </c>
      <c r="C144" s="27" t="s">
        <v>102</v>
      </c>
      <c r="D144" s="33">
        <v>860.67</v>
      </c>
      <c r="E144" s="29" t="s">
        <v>103</v>
      </c>
      <c r="F144" s="29">
        <v>311</v>
      </c>
      <c r="G144" s="29">
        <v>487</v>
      </c>
      <c r="H144" s="29">
        <v>1</v>
      </c>
      <c r="I144" s="31">
        <v>2721</v>
      </c>
    </row>
    <row r="145" spans="1:9">
      <c r="A145" s="30">
        <v>43244</v>
      </c>
      <c r="B145" s="16" t="s">
        <v>104</v>
      </c>
      <c r="C145" s="27" t="s">
        <v>105</v>
      </c>
      <c r="D145" s="33">
        <v>1600.1</v>
      </c>
      <c r="E145" s="29" t="s">
        <v>31</v>
      </c>
      <c r="F145" s="29">
        <v>311</v>
      </c>
      <c r="G145" s="29">
        <v>487</v>
      </c>
      <c r="H145" s="29">
        <v>1</v>
      </c>
      <c r="I145" s="31">
        <v>2211</v>
      </c>
    </row>
    <row r="146" spans="1:9">
      <c r="A146" s="30">
        <v>43244</v>
      </c>
      <c r="B146" s="16" t="s">
        <v>106</v>
      </c>
      <c r="C146" s="27" t="s">
        <v>95</v>
      </c>
      <c r="D146" s="33">
        <v>1750</v>
      </c>
      <c r="E146" s="29" t="s">
        <v>107</v>
      </c>
      <c r="F146" s="29">
        <v>311</v>
      </c>
      <c r="G146" s="29">
        <v>487</v>
      </c>
      <c r="H146" s="29">
        <v>1</v>
      </c>
      <c r="I146" s="31">
        <v>2711</v>
      </c>
    </row>
    <row r="147" spans="1:9">
      <c r="A147" s="30">
        <v>43244</v>
      </c>
      <c r="B147" s="16" t="s">
        <v>108</v>
      </c>
      <c r="C147" s="27" t="s">
        <v>95</v>
      </c>
      <c r="D147" s="33">
        <v>1750</v>
      </c>
      <c r="E147" s="29" t="s">
        <v>107</v>
      </c>
      <c r="F147" s="29">
        <v>311</v>
      </c>
      <c r="G147" s="29">
        <v>487</v>
      </c>
      <c r="H147" s="29">
        <v>1</v>
      </c>
      <c r="I147" s="31">
        <v>2711</v>
      </c>
    </row>
    <row r="148" spans="1:9">
      <c r="A148" s="30">
        <v>43244</v>
      </c>
      <c r="B148" s="16" t="s">
        <v>109</v>
      </c>
      <c r="C148" s="27" t="s">
        <v>95</v>
      </c>
      <c r="D148" s="33">
        <v>3500</v>
      </c>
      <c r="E148" s="29" t="s">
        <v>107</v>
      </c>
      <c r="F148" s="29">
        <v>311</v>
      </c>
      <c r="G148" s="29">
        <v>487</v>
      </c>
      <c r="H148" s="29">
        <v>1</v>
      </c>
      <c r="I148" s="31">
        <v>2711</v>
      </c>
    </row>
    <row r="149" spans="1:9">
      <c r="A149" s="30">
        <v>43244</v>
      </c>
      <c r="B149" s="16" t="s">
        <v>110</v>
      </c>
      <c r="C149" s="27" t="s">
        <v>95</v>
      </c>
      <c r="D149" s="33">
        <v>3500</v>
      </c>
      <c r="E149" s="29" t="s">
        <v>107</v>
      </c>
      <c r="F149" s="29">
        <v>311</v>
      </c>
      <c r="G149" s="29">
        <v>487</v>
      </c>
      <c r="H149" s="29">
        <v>1</v>
      </c>
      <c r="I149" s="31">
        <v>2711</v>
      </c>
    </row>
    <row r="150" spans="1:9">
      <c r="A150" s="30">
        <v>43244</v>
      </c>
      <c r="B150" s="16" t="s">
        <v>111</v>
      </c>
      <c r="C150" s="27" t="s">
        <v>95</v>
      </c>
      <c r="D150" s="33">
        <v>3500</v>
      </c>
      <c r="E150" s="29" t="s">
        <v>107</v>
      </c>
      <c r="F150" s="29">
        <v>311</v>
      </c>
      <c r="G150" s="29">
        <v>487</v>
      </c>
      <c r="H150" s="29">
        <v>1</v>
      </c>
      <c r="I150" s="31">
        <v>2711</v>
      </c>
    </row>
    <row r="151" spans="1:9">
      <c r="A151" s="30">
        <v>43244</v>
      </c>
      <c r="B151" s="16" t="s">
        <v>106</v>
      </c>
      <c r="C151" s="27" t="s">
        <v>95</v>
      </c>
      <c r="D151" s="33">
        <v>4050</v>
      </c>
      <c r="E151" s="29" t="s">
        <v>112</v>
      </c>
      <c r="F151" s="29">
        <v>311</v>
      </c>
      <c r="G151" s="29">
        <v>487</v>
      </c>
      <c r="H151" s="29">
        <v>1</v>
      </c>
      <c r="I151" s="31">
        <v>2711</v>
      </c>
    </row>
    <row r="152" spans="1:9">
      <c r="A152" s="30">
        <v>43244</v>
      </c>
      <c r="B152" s="16" t="s">
        <v>113</v>
      </c>
      <c r="C152" s="27" t="s">
        <v>114</v>
      </c>
      <c r="D152" s="33">
        <v>5798.61</v>
      </c>
      <c r="E152" s="29" t="s">
        <v>115</v>
      </c>
      <c r="F152" s="29">
        <v>311</v>
      </c>
      <c r="G152" s="29">
        <v>487</v>
      </c>
      <c r="H152" s="29">
        <v>1</v>
      </c>
      <c r="I152" s="31">
        <v>2721</v>
      </c>
    </row>
    <row r="153" spans="1:9">
      <c r="A153" s="30">
        <v>43244</v>
      </c>
      <c r="B153" s="16" t="s">
        <v>108</v>
      </c>
      <c r="C153" s="27" t="s">
        <v>95</v>
      </c>
      <c r="D153" s="33">
        <v>4050</v>
      </c>
      <c r="E153" s="29" t="s">
        <v>112</v>
      </c>
      <c r="F153" s="29">
        <v>311</v>
      </c>
      <c r="G153" s="29">
        <v>487</v>
      </c>
      <c r="H153" s="29">
        <v>1</v>
      </c>
      <c r="I153" s="31">
        <v>2711</v>
      </c>
    </row>
    <row r="154" spans="1:9">
      <c r="A154" s="30">
        <v>43244</v>
      </c>
      <c r="B154" s="16" t="s">
        <v>116</v>
      </c>
      <c r="C154" s="27" t="s">
        <v>95</v>
      </c>
      <c r="D154" s="33">
        <v>4050</v>
      </c>
      <c r="E154" s="29" t="s">
        <v>107</v>
      </c>
      <c r="F154" s="29">
        <v>311</v>
      </c>
      <c r="G154" s="29">
        <v>487</v>
      </c>
      <c r="H154" s="29">
        <v>1</v>
      </c>
      <c r="I154" s="31">
        <v>2711</v>
      </c>
    </row>
    <row r="155" spans="1:9">
      <c r="A155" s="30">
        <v>43244</v>
      </c>
      <c r="B155" s="16" t="s">
        <v>108</v>
      </c>
      <c r="C155" s="27" t="s">
        <v>95</v>
      </c>
      <c r="D155" s="33">
        <v>5170</v>
      </c>
      <c r="E155" s="29" t="s">
        <v>117</v>
      </c>
      <c r="F155" s="29">
        <v>311</v>
      </c>
      <c r="G155" s="29">
        <v>487</v>
      </c>
      <c r="H155" s="29">
        <v>1</v>
      </c>
      <c r="I155" s="31">
        <v>2711</v>
      </c>
    </row>
    <row r="156" spans="1:9">
      <c r="A156" s="30">
        <v>43244</v>
      </c>
      <c r="B156" s="16" t="s">
        <v>106</v>
      </c>
      <c r="C156" s="27" t="s">
        <v>95</v>
      </c>
      <c r="D156" s="33">
        <v>5800</v>
      </c>
      <c r="E156" s="29" t="s">
        <v>118</v>
      </c>
      <c r="F156" s="29">
        <v>311</v>
      </c>
      <c r="G156" s="29">
        <v>487</v>
      </c>
      <c r="H156" s="29">
        <v>1</v>
      </c>
      <c r="I156" s="31">
        <v>2711</v>
      </c>
    </row>
    <row r="157" spans="1:9">
      <c r="A157" s="30">
        <v>43244</v>
      </c>
      <c r="B157" s="16" t="s">
        <v>116</v>
      </c>
      <c r="C157" s="27" t="s">
        <v>95</v>
      </c>
      <c r="D157" s="33">
        <v>6660</v>
      </c>
      <c r="E157" s="29" t="s">
        <v>112</v>
      </c>
      <c r="F157" s="29">
        <v>311</v>
      </c>
      <c r="G157" s="29">
        <v>487</v>
      </c>
      <c r="H157" s="29">
        <v>1</v>
      </c>
      <c r="I157" s="31">
        <v>2711</v>
      </c>
    </row>
    <row r="158" spans="1:9">
      <c r="A158" s="30">
        <v>43244</v>
      </c>
      <c r="B158" s="16" t="s">
        <v>109</v>
      </c>
      <c r="C158" s="27" t="s">
        <v>95</v>
      </c>
      <c r="D158" s="33">
        <v>8100</v>
      </c>
      <c r="E158" s="29" t="s">
        <v>118</v>
      </c>
      <c r="F158" s="29">
        <v>311</v>
      </c>
      <c r="G158" s="29">
        <v>487</v>
      </c>
      <c r="H158" s="29">
        <v>1</v>
      </c>
      <c r="I158" s="31">
        <v>2711</v>
      </c>
    </row>
    <row r="159" spans="1:9">
      <c r="A159" s="30">
        <v>43244</v>
      </c>
      <c r="B159" s="16" t="s">
        <v>110</v>
      </c>
      <c r="C159" s="27" t="s">
        <v>95</v>
      </c>
      <c r="D159" s="33">
        <v>8100</v>
      </c>
      <c r="E159" s="29" t="s">
        <v>118</v>
      </c>
      <c r="F159" s="29">
        <v>311</v>
      </c>
      <c r="G159" s="29">
        <v>487</v>
      </c>
      <c r="H159" s="29">
        <v>1</v>
      </c>
      <c r="I159" s="31">
        <v>2711</v>
      </c>
    </row>
    <row r="160" spans="1:9">
      <c r="A160" s="30">
        <v>43244</v>
      </c>
      <c r="B160" s="16" t="s">
        <v>111</v>
      </c>
      <c r="C160" s="27" t="s">
        <v>95</v>
      </c>
      <c r="D160" s="33">
        <v>8100</v>
      </c>
      <c r="E160" s="29" t="s">
        <v>112</v>
      </c>
      <c r="F160" s="29">
        <v>311</v>
      </c>
      <c r="G160" s="29">
        <v>487</v>
      </c>
      <c r="H160" s="29">
        <v>1</v>
      </c>
      <c r="I160" s="31">
        <v>2711</v>
      </c>
    </row>
    <row r="161" spans="1:9">
      <c r="A161" s="30">
        <v>43244</v>
      </c>
      <c r="B161" s="16" t="s">
        <v>119</v>
      </c>
      <c r="C161" s="27" t="s">
        <v>95</v>
      </c>
      <c r="D161" s="33">
        <v>11600</v>
      </c>
      <c r="E161" s="29" t="s">
        <v>118</v>
      </c>
      <c r="F161" s="29">
        <v>311</v>
      </c>
      <c r="G161" s="29">
        <v>487</v>
      </c>
      <c r="H161" s="29">
        <v>1</v>
      </c>
      <c r="I161" s="31">
        <v>2711</v>
      </c>
    </row>
    <row r="162" spans="1:9">
      <c r="A162" s="30">
        <v>43244</v>
      </c>
      <c r="B162" s="16" t="s">
        <v>120</v>
      </c>
      <c r="C162" s="27" t="s">
        <v>95</v>
      </c>
      <c r="D162" s="33">
        <v>11600</v>
      </c>
      <c r="E162" s="29" t="s">
        <v>118</v>
      </c>
      <c r="F162" s="29">
        <v>311</v>
      </c>
      <c r="G162" s="29">
        <v>487</v>
      </c>
      <c r="H162" s="29">
        <v>1</v>
      </c>
      <c r="I162" s="31">
        <v>2711</v>
      </c>
    </row>
    <row r="163" spans="1:9">
      <c r="A163" s="30">
        <v>43244</v>
      </c>
      <c r="B163" s="16" t="s">
        <v>121</v>
      </c>
      <c r="C163" s="27" t="s">
        <v>95</v>
      </c>
      <c r="D163" s="33">
        <v>11600</v>
      </c>
      <c r="E163" s="29" t="s">
        <v>118</v>
      </c>
      <c r="F163" s="29">
        <v>311</v>
      </c>
      <c r="G163" s="29">
        <v>487</v>
      </c>
      <c r="H163" s="29">
        <v>1</v>
      </c>
      <c r="I163" s="31">
        <v>2711</v>
      </c>
    </row>
    <row r="164" spans="1:9">
      <c r="A164" s="30">
        <v>43244</v>
      </c>
      <c r="B164" s="16" t="s">
        <v>122</v>
      </c>
      <c r="C164" s="27" t="s">
        <v>95</v>
      </c>
      <c r="D164" s="33">
        <v>11600</v>
      </c>
      <c r="E164" s="29" t="s">
        <v>118</v>
      </c>
      <c r="F164" s="29">
        <v>311</v>
      </c>
      <c r="G164" s="29">
        <v>487</v>
      </c>
      <c r="H164" s="29">
        <v>1</v>
      </c>
      <c r="I164" s="31">
        <v>2711</v>
      </c>
    </row>
    <row r="165" spans="1:9">
      <c r="A165" s="30">
        <v>43244</v>
      </c>
      <c r="B165" s="16" t="s">
        <v>123</v>
      </c>
      <c r="C165" s="27" t="s">
        <v>95</v>
      </c>
      <c r="D165" s="33">
        <v>11600</v>
      </c>
      <c r="E165" s="29" t="s">
        <v>118</v>
      </c>
      <c r="F165" s="29">
        <v>311</v>
      </c>
      <c r="G165" s="29">
        <v>487</v>
      </c>
      <c r="H165" s="29">
        <v>1</v>
      </c>
      <c r="I165" s="31">
        <v>2711</v>
      </c>
    </row>
    <row r="166" spans="1:9">
      <c r="A166" s="30">
        <v>43244</v>
      </c>
      <c r="B166" s="16" t="s">
        <v>124</v>
      </c>
      <c r="C166" s="27" t="s">
        <v>95</v>
      </c>
      <c r="D166" s="33">
        <v>11600</v>
      </c>
      <c r="E166" s="29" t="s">
        <v>118</v>
      </c>
      <c r="F166" s="29">
        <v>311</v>
      </c>
      <c r="G166" s="29">
        <v>487</v>
      </c>
      <c r="H166" s="29">
        <v>1</v>
      </c>
      <c r="I166" s="31">
        <v>2711</v>
      </c>
    </row>
    <row r="167" spans="1:9">
      <c r="A167" s="30">
        <v>43244</v>
      </c>
      <c r="B167" s="16" t="s">
        <v>125</v>
      </c>
      <c r="C167" s="27" t="s">
        <v>95</v>
      </c>
      <c r="D167" s="33">
        <v>11600</v>
      </c>
      <c r="E167" s="29" t="s">
        <v>118</v>
      </c>
      <c r="F167" s="29">
        <v>311</v>
      </c>
      <c r="G167" s="29">
        <v>487</v>
      </c>
      <c r="H167" s="29">
        <v>1</v>
      </c>
      <c r="I167" s="31">
        <v>2711</v>
      </c>
    </row>
    <row r="168" spans="1:9">
      <c r="A168" s="30">
        <v>43244</v>
      </c>
      <c r="B168" s="16" t="s">
        <v>126</v>
      </c>
      <c r="C168" s="27" t="s">
        <v>95</v>
      </c>
      <c r="D168" s="33">
        <v>11600</v>
      </c>
      <c r="E168" s="29" t="s">
        <v>118</v>
      </c>
      <c r="F168" s="29">
        <v>311</v>
      </c>
      <c r="G168" s="29">
        <v>487</v>
      </c>
      <c r="H168" s="29">
        <v>1</v>
      </c>
      <c r="I168" s="31">
        <v>2711</v>
      </c>
    </row>
    <row r="169" spans="1:9">
      <c r="A169" s="30">
        <v>43244</v>
      </c>
      <c r="B169" s="16" t="s">
        <v>127</v>
      </c>
      <c r="C169" s="27" t="s">
        <v>95</v>
      </c>
      <c r="D169" s="33">
        <v>11600</v>
      </c>
      <c r="E169" s="29" t="s">
        <v>118</v>
      </c>
      <c r="F169" s="29">
        <v>311</v>
      </c>
      <c r="G169" s="29">
        <v>487</v>
      </c>
      <c r="H169" s="29">
        <v>1</v>
      </c>
      <c r="I169" s="31">
        <v>2711</v>
      </c>
    </row>
    <row r="170" spans="1:9">
      <c r="A170" s="30">
        <v>43244</v>
      </c>
      <c r="B170" s="16" t="s">
        <v>128</v>
      </c>
      <c r="C170" s="27" t="s">
        <v>95</v>
      </c>
      <c r="D170" s="33">
        <v>11600</v>
      </c>
      <c r="E170" s="29" t="s">
        <v>118</v>
      </c>
      <c r="F170" s="29">
        <v>311</v>
      </c>
      <c r="G170" s="29">
        <v>487</v>
      </c>
      <c r="H170" s="29">
        <v>1</v>
      </c>
      <c r="I170" s="31">
        <v>2711</v>
      </c>
    </row>
    <row r="171" spans="1:9">
      <c r="A171" s="30">
        <v>43244</v>
      </c>
      <c r="B171" s="16" t="s">
        <v>129</v>
      </c>
      <c r="C171" s="27" t="s">
        <v>130</v>
      </c>
      <c r="D171" s="33">
        <v>4698</v>
      </c>
      <c r="E171" s="29" t="s">
        <v>131</v>
      </c>
      <c r="F171" s="29">
        <v>311</v>
      </c>
      <c r="G171" s="29">
        <v>487</v>
      </c>
      <c r="H171" s="29">
        <v>1</v>
      </c>
      <c r="I171" s="31">
        <v>2711</v>
      </c>
    </row>
    <row r="172" spans="1:9">
      <c r="A172" s="30">
        <v>43244</v>
      </c>
      <c r="B172" s="16" t="s">
        <v>132</v>
      </c>
      <c r="C172" s="27" t="s">
        <v>130</v>
      </c>
      <c r="D172" s="33">
        <v>11310</v>
      </c>
      <c r="E172" s="29" t="s">
        <v>133</v>
      </c>
      <c r="F172" s="29">
        <v>311</v>
      </c>
      <c r="G172" s="29">
        <v>487</v>
      </c>
      <c r="H172" s="29">
        <v>1</v>
      </c>
      <c r="I172" s="31">
        <v>2711</v>
      </c>
    </row>
    <row r="173" spans="1:9">
      <c r="A173" s="30">
        <v>43244</v>
      </c>
      <c r="B173" s="16" t="s">
        <v>134</v>
      </c>
      <c r="C173" s="27" t="s">
        <v>130</v>
      </c>
      <c r="D173" s="33">
        <v>12006</v>
      </c>
      <c r="E173" s="29" t="s">
        <v>135</v>
      </c>
      <c r="F173" s="29">
        <v>311</v>
      </c>
      <c r="G173" s="29">
        <v>487</v>
      </c>
      <c r="H173" s="29">
        <v>1</v>
      </c>
      <c r="I173" s="31">
        <v>2711</v>
      </c>
    </row>
    <row r="174" spans="1:9">
      <c r="A174" s="30">
        <v>43244</v>
      </c>
      <c r="B174" s="16" t="s">
        <v>136</v>
      </c>
      <c r="C174" s="27" t="s">
        <v>137</v>
      </c>
      <c r="D174" s="33">
        <v>12139.4</v>
      </c>
      <c r="E174" s="29" t="s">
        <v>135</v>
      </c>
      <c r="F174" s="29">
        <v>311</v>
      </c>
      <c r="G174" s="29">
        <v>487</v>
      </c>
      <c r="H174" s="29">
        <v>1</v>
      </c>
      <c r="I174" s="31">
        <v>2711</v>
      </c>
    </row>
    <row r="175" spans="1:9">
      <c r="A175" s="30">
        <v>43244</v>
      </c>
      <c r="B175" s="16" t="s">
        <v>138</v>
      </c>
      <c r="C175" s="27" t="s">
        <v>130</v>
      </c>
      <c r="D175" s="33">
        <v>12441</v>
      </c>
      <c r="E175" s="29" t="s">
        <v>81</v>
      </c>
      <c r="F175" s="29">
        <v>311</v>
      </c>
      <c r="G175" s="29">
        <v>487</v>
      </c>
      <c r="H175" s="29">
        <v>1</v>
      </c>
      <c r="I175" s="31">
        <v>2721</v>
      </c>
    </row>
    <row r="176" spans="1:9">
      <c r="A176" s="30">
        <v>43250</v>
      </c>
      <c r="B176" s="16" t="s">
        <v>139</v>
      </c>
      <c r="C176" s="27" t="s">
        <v>140</v>
      </c>
      <c r="D176" s="33">
        <v>9800</v>
      </c>
      <c r="E176" s="29" t="s">
        <v>141</v>
      </c>
      <c r="F176" s="29">
        <v>311</v>
      </c>
      <c r="G176" s="29">
        <v>487</v>
      </c>
      <c r="H176" s="29">
        <v>1</v>
      </c>
      <c r="I176" s="31">
        <v>2161</v>
      </c>
    </row>
    <row r="177" spans="1:9">
      <c r="A177" s="27" t="s">
        <v>142</v>
      </c>
      <c r="B177" s="27" t="s">
        <v>143</v>
      </c>
      <c r="C177" s="32" t="s">
        <v>144</v>
      </c>
      <c r="D177" s="34">
        <v>39950.400000000001</v>
      </c>
      <c r="E177" s="27" t="s">
        <v>145</v>
      </c>
      <c r="F177" s="29">
        <v>311</v>
      </c>
      <c r="G177" s="29">
        <v>487</v>
      </c>
      <c r="H177" s="29">
        <v>1</v>
      </c>
      <c r="I177" s="29">
        <v>3291</v>
      </c>
    </row>
    <row r="178" spans="1:9">
      <c r="A178" s="27" t="s">
        <v>142</v>
      </c>
      <c r="B178" s="27" t="s">
        <v>146</v>
      </c>
      <c r="C178" s="32" t="s">
        <v>144</v>
      </c>
      <c r="D178" s="34">
        <v>22295.200000000001</v>
      </c>
      <c r="E178" s="27" t="s">
        <v>145</v>
      </c>
      <c r="F178" s="29">
        <v>311</v>
      </c>
      <c r="G178" s="29">
        <v>487</v>
      </c>
      <c r="H178" s="29">
        <v>1</v>
      </c>
      <c r="I178" s="29">
        <v>3291</v>
      </c>
    </row>
    <row r="179" spans="1:9">
      <c r="A179" s="27" t="s">
        <v>142</v>
      </c>
      <c r="B179" s="27" t="s">
        <v>147</v>
      </c>
      <c r="C179" s="32" t="s">
        <v>144</v>
      </c>
      <c r="D179" s="34">
        <v>9813.6</v>
      </c>
      <c r="E179" s="27" t="s">
        <v>145</v>
      </c>
      <c r="F179" s="29">
        <v>311</v>
      </c>
      <c r="G179" s="29">
        <v>487</v>
      </c>
      <c r="H179" s="29">
        <v>1</v>
      </c>
      <c r="I179" s="29">
        <v>3291</v>
      </c>
    </row>
    <row r="180" spans="1:9">
      <c r="A180" s="27" t="s">
        <v>142</v>
      </c>
      <c r="B180" s="27" t="s">
        <v>148</v>
      </c>
      <c r="C180" s="32" t="s">
        <v>144</v>
      </c>
      <c r="D180" s="34">
        <v>49184</v>
      </c>
      <c r="E180" s="27" t="s">
        <v>145</v>
      </c>
      <c r="F180" s="29">
        <v>311</v>
      </c>
      <c r="G180" s="29">
        <v>487</v>
      </c>
      <c r="H180" s="29">
        <v>1</v>
      </c>
      <c r="I180" s="29">
        <v>3291</v>
      </c>
    </row>
    <row r="181" spans="1:9">
      <c r="A181" s="27" t="s">
        <v>142</v>
      </c>
      <c r="B181" s="27" t="s">
        <v>149</v>
      </c>
      <c r="C181" s="32" t="s">
        <v>144</v>
      </c>
      <c r="D181" s="34">
        <v>37630.400000000001</v>
      </c>
      <c r="E181" s="27" t="s">
        <v>145</v>
      </c>
      <c r="F181" s="29">
        <v>311</v>
      </c>
      <c r="G181" s="29">
        <v>487</v>
      </c>
      <c r="H181" s="29">
        <v>1</v>
      </c>
      <c r="I181" s="29">
        <v>3291</v>
      </c>
    </row>
    <row r="182" spans="1:9">
      <c r="A182" s="27" t="s">
        <v>142</v>
      </c>
      <c r="B182" s="27" t="s">
        <v>150</v>
      </c>
      <c r="C182" s="32" t="s">
        <v>144</v>
      </c>
      <c r="D182" s="34">
        <v>70847</v>
      </c>
      <c r="E182" s="27" t="s">
        <v>145</v>
      </c>
      <c r="F182" s="29">
        <v>311</v>
      </c>
      <c r="G182" s="29">
        <v>487</v>
      </c>
      <c r="H182" s="29">
        <v>1</v>
      </c>
      <c r="I182" s="29">
        <v>3291</v>
      </c>
    </row>
    <row r="183" spans="1:9">
      <c r="A183" s="27" t="s">
        <v>142</v>
      </c>
      <c r="B183" s="27" t="s">
        <v>151</v>
      </c>
      <c r="C183" s="32" t="s">
        <v>144</v>
      </c>
      <c r="D183" s="34">
        <v>11890</v>
      </c>
      <c r="E183" s="27" t="s">
        <v>145</v>
      </c>
      <c r="F183" s="29">
        <v>311</v>
      </c>
      <c r="G183" s="29">
        <v>487</v>
      </c>
      <c r="H183" s="29">
        <v>1</v>
      </c>
      <c r="I183" s="29">
        <v>3291</v>
      </c>
    </row>
    <row r="184" spans="1:9">
      <c r="A184" s="27" t="s">
        <v>142</v>
      </c>
      <c r="B184" s="27" t="s">
        <v>152</v>
      </c>
      <c r="C184" s="32" t="s">
        <v>144</v>
      </c>
      <c r="D184" s="34">
        <v>66259.199999999997</v>
      </c>
      <c r="E184" s="27" t="s">
        <v>145</v>
      </c>
      <c r="F184" s="29">
        <v>311</v>
      </c>
      <c r="G184" s="29">
        <v>487</v>
      </c>
      <c r="H184" s="29">
        <v>1</v>
      </c>
      <c r="I184" s="29">
        <v>3291</v>
      </c>
    </row>
    <row r="185" spans="1:9">
      <c r="A185" s="27" t="s">
        <v>142</v>
      </c>
      <c r="B185" s="27" t="s">
        <v>153</v>
      </c>
      <c r="C185" s="32" t="s">
        <v>144</v>
      </c>
      <c r="D185" s="34">
        <v>42850.400000000001</v>
      </c>
      <c r="E185" s="27" t="s">
        <v>145</v>
      </c>
      <c r="F185" s="29">
        <v>311</v>
      </c>
      <c r="G185" s="29">
        <v>487</v>
      </c>
      <c r="H185" s="29">
        <v>1</v>
      </c>
      <c r="I185" s="29">
        <v>3291</v>
      </c>
    </row>
    <row r="186" spans="1:9">
      <c r="A186" s="27" t="s">
        <v>142</v>
      </c>
      <c r="B186" s="27" t="s">
        <v>154</v>
      </c>
      <c r="C186" s="32" t="s">
        <v>144</v>
      </c>
      <c r="D186" s="34">
        <v>14175.2</v>
      </c>
      <c r="E186" s="27" t="s">
        <v>145</v>
      </c>
      <c r="F186" s="29">
        <v>311</v>
      </c>
      <c r="G186" s="29">
        <v>487</v>
      </c>
      <c r="H186" s="29">
        <v>1</v>
      </c>
      <c r="I186" s="29">
        <v>3291</v>
      </c>
    </row>
    <row r="187" spans="1:9">
      <c r="A187" s="27" t="s">
        <v>142</v>
      </c>
      <c r="B187" s="27" t="s">
        <v>155</v>
      </c>
      <c r="C187" s="32" t="s">
        <v>144</v>
      </c>
      <c r="D187" s="34">
        <v>9280</v>
      </c>
      <c r="E187" s="27" t="s">
        <v>145</v>
      </c>
      <c r="F187" s="29">
        <v>311</v>
      </c>
      <c r="G187" s="29">
        <v>487</v>
      </c>
      <c r="H187" s="29">
        <v>1</v>
      </c>
      <c r="I187" s="29">
        <v>3291</v>
      </c>
    </row>
    <row r="188" spans="1:9">
      <c r="A188" s="27" t="s">
        <v>142</v>
      </c>
      <c r="B188" s="27" t="s">
        <v>156</v>
      </c>
      <c r="C188" s="32" t="s">
        <v>144</v>
      </c>
      <c r="D188" s="34">
        <v>507326</v>
      </c>
      <c r="E188" s="27" t="s">
        <v>145</v>
      </c>
      <c r="F188" s="29">
        <v>311</v>
      </c>
      <c r="G188" s="29">
        <v>487</v>
      </c>
      <c r="H188" s="29">
        <v>1</v>
      </c>
      <c r="I188" s="29">
        <v>3291</v>
      </c>
    </row>
    <row r="189" spans="1:9">
      <c r="A189" s="27" t="s">
        <v>142</v>
      </c>
      <c r="B189" s="27" t="s">
        <v>157</v>
      </c>
      <c r="C189" s="32" t="s">
        <v>144</v>
      </c>
      <c r="D189" s="34">
        <v>39718.400000000001</v>
      </c>
      <c r="E189" s="27" t="s">
        <v>145</v>
      </c>
      <c r="F189" s="29">
        <v>311</v>
      </c>
      <c r="G189" s="29">
        <v>487</v>
      </c>
      <c r="H189" s="29">
        <v>1</v>
      </c>
      <c r="I189" s="29">
        <v>3291</v>
      </c>
    </row>
    <row r="190" spans="1:9">
      <c r="A190" s="27" t="s">
        <v>142</v>
      </c>
      <c r="B190" s="27" t="s">
        <v>158</v>
      </c>
      <c r="C190" s="32" t="s">
        <v>144</v>
      </c>
      <c r="D190" s="34">
        <v>17585.599999999999</v>
      </c>
      <c r="E190" s="27" t="s">
        <v>145</v>
      </c>
      <c r="F190" s="29">
        <v>311</v>
      </c>
      <c r="G190" s="29">
        <v>487</v>
      </c>
      <c r="H190" s="29">
        <v>1</v>
      </c>
      <c r="I190" s="29">
        <v>3291</v>
      </c>
    </row>
    <row r="191" spans="1:9">
      <c r="A191" s="14"/>
      <c r="B191" s="15"/>
      <c r="C191" s="15"/>
      <c r="D191" s="35"/>
      <c r="E191" s="27"/>
      <c r="F191" s="28"/>
      <c r="G191" s="28"/>
      <c r="H191" s="28"/>
      <c r="I191" s="28"/>
    </row>
    <row r="192" spans="1:9">
      <c r="D192" s="9"/>
    </row>
    <row r="193" spans="1:9">
      <c r="A193" s="64" t="s">
        <v>27</v>
      </c>
      <c r="B193" s="64"/>
      <c r="C193" s="64"/>
      <c r="D193" s="13">
        <f>SUM(D133:D191)</f>
        <v>1225880.2599999998</v>
      </c>
    </row>
    <row r="196" spans="1:9">
      <c r="D196" s="39"/>
    </row>
    <row r="197" spans="1:9">
      <c r="D197" s="39"/>
    </row>
    <row r="198" spans="1:9">
      <c r="D198" s="39"/>
    </row>
    <row r="199" spans="1:9">
      <c r="D199" s="39"/>
    </row>
    <row r="200" spans="1:9">
      <c r="D200" s="39"/>
    </row>
    <row r="201" spans="1:9">
      <c r="D201" s="39"/>
    </row>
    <row r="202" spans="1:9" ht="18">
      <c r="A202" s="59" t="s">
        <v>18</v>
      </c>
      <c r="B202" s="59"/>
      <c r="C202" s="59"/>
      <c r="D202" s="59"/>
      <c r="E202" s="59"/>
      <c r="F202" s="59"/>
      <c r="G202" s="59"/>
      <c r="H202" s="59"/>
      <c r="I202" s="59"/>
    </row>
    <row r="203" spans="1:9" ht="18">
      <c r="A203" s="59" t="s">
        <v>19</v>
      </c>
      <c r="B203" s="59"/>
      <c r="C203" s="59"/>
      <c r="D203" s="59"/>
      <c r="E203" s="59"/>
      <c r="F203" s="59"/>
      <c r="G203" s="59"/>
      <c r="H203" s="59"/>
      <c r="I203" s="59"/>
    </row>
    <row r="204" spans="1:9" ht="15">
      <c r="A204" s="57" t="s">
        <v>20</v>
      </c>
      <c r="B204" s="57"/>
      <c r="C204" s="57"/>
      <c r="D204" s="57"/>
      <c r="E204" s="57"/>
      <c r="F204" s="57"/>
      <c r="G204" s="57"/>
      <c r="H204" s="57"/>
      <c r="I204" s="57"/>
    </row>
    <row r="205" spans="1:9" ht="15.75">
      <c r="A205" s="60" t="s">
        <v>9</v>
      </c>
      <c r="B205" s="61"/>
      <c r="C205" s="61"/>
      <c r="D205" s="61"/>
      <c r="E205" s="61"/>
      <c r="F205" s="61"/>
      <c r="G205" s="61"/>
      <c r="H205" s="61"/>
      <c r="I205" s="61"/>
    </row>
    <row r="206" spans="1:9">
      <c r="D206" s="39"/>
    </row>
    <row r="207" spans="1:9">
      <c r="A207" s="10" t="s">
        <v>21</v>
      </c>
      <c r="B207" s="10" t="s">
        <v>22</v>
      </c>
      <c r="C207" s="10" t="s">
        <v>23</v>
      </c>
      <c r="D207" s="36" t="s">
        <v>24</v>
      </c>
      <c r="E207" s="12" t="s">
        <v>25</v>
      </c>
      <c r="F207" s="62" t="s">
        <v>26</v>
      </c>
      <c r="G207" s="63"/>
      <c r="H207" s="63"/>
      <c r="I207" s="63"/>
    </row>
    <row r="208" spans="1:9">
      <c r="A208" s="30">
        <v>43264</v>
      </c>
      <c r="B208" s="16" t="s">
        <v>159</v>
      </c>
      <c r="C208" s="27" t="s">
        <v>160</v>
      </c>
      <c r="D208" s="37">
        <v>809</v>
      </c>
      <c r="E208" s="29" t="s">
        <v>76</v>
      </c>
      <c r="F208" s="29">
        <v>311</v>
      </c>
      <c r="G208" s="29">
        <v>487</v>
      </c>
      <c r="H208" s="29">
        <v>2</v>
      </c>
      <c r="I208" s="31">
        <v>3751</v>
      </c>
    </row>
    <row r="209" spans="1:9">
      <c r="A209" s="30">
        <v>43264</v>
      </c>
      <c r="B209" s="16" t="s">
        <v>159</v>
      </c>
      <c r="C209" s="27" t="s">
        <v>160</v>
      </c>
      <c r="D209" s="37">
        <v>828</v>
      </c>
      <c r="E209" s="29" t="s">
        <v>161</v>
      </c>
      <c r="F209" s="29">
        <v>311</v>
      </c>
      <c r="G209" s="29">
        <v>487</v>
      </c>
      <c r="H209" s="29">
        <v>2</v>
      </c>
      <c r="I209" s="31">
        <v>3751</v>
      </c>
    </row>
    <row r="210" spans="1:9">
      <c r="A210" s="30">
        <v>43264</v>
      </c>
      <c r="B210" s="16" t="s">
        <v>159</v>
      </c>
      <c r="C210" s="27" t="s">
        <v>162</v>
      </c>
      <c r="D210" s="37">
        <v>828</v>
      </c>
      <c r="E210" s="29" t="s">
        <v>161</v>
      </c>
      <c r="F210" s="29">
        <v>311</v>
      </c>
      <c r="G210" s="29">
        <v>487</v>
      </c>
      <c r="H210" s="29">
        <v>2</v>
      </c>
      <c r="I210" s="31">
        <v>3751</v>
      </c>
    </row>
    <row r="211" spans="1:9">
      <c r="A211" s="30">
        <v>43264</v>
      </c>
      <c r="B211" s="16" t="s">
        <v>159</v>
      </c>
      <c r="C211" s="27" t="s">
        <v>160</v>
      </c>
      <c r="D211" s="37">
        <v>1420</v>
      </c>
      <c r="E211" s="29" t="s">
        <v>47</v>
      </c>
      <c r="F211" s="29">
        <v>311</v>
      </c>
      <c r="G211" s="29">
        <v>487</v>
      </c>
      <c r="H211" s="29">
        <v>2</v>
      </c>
      <c r="I211" s="31">
        <v>3751</v>
      </c>
    </row>
    <row r="212" spans="1:9">
      <c r="A212" s="30">
        <v>43264</v>
      </c>
      <c r="B212" s="16" t="s">
        <v>159</v>
      </c>
      <c r="C212" s="27" t="s">
        <v>162</v>
      </c>
      <c r="D212" s="37">
        <v>1420</v>
      </c>
      <c r="E212" s="29" t="s">
        <v>47</v>
      </c>
      <c r="F212" s="29">
        <v>311</v>
      </c>
      <c r="G212" s="29">
        <v>487</v>
      </c>
      <c r="H212" s="29">
        <v>2</v>
      </c>
      <c r="I212" s="31">
        <v>3751</v>
      </c>
    </row>
    <row r="213" spans="1:9">
      <c r="A213" s="30">
        <v>43272</v>
      </c>
      <c r="B213" s="16" t="s">
        <v>163</v>
      </c>
      <c r="C213" s="27" t="s">
        <v>66</v>
      </c>
      <c r="D213" s="37">
        <v>350</v>
      </c>
      <c r="E213" s="29" t="s">
        <v>47</v>
      </c>
      <c r="F213" s="29">
        <v>311</v>
      </c>
      <c r="G213" s="29">
        <v>487</v>
      </c>
      <c r="H213" s="29">
        <v>2</v>
      </c>
      <c r="I213" s="31">
        <v>3751</v>
      </c>
    </row>
    <row r="214" spans="1:9">
      <c r="A214" s="30">
        <v>43272</v>
      </c>
      <c r="B214" s="16" t="s">
        <v>163</v>
      </c>
      <c r="C214" s="27" t="s">
        <v>67</v>
      </c>
      <c r="D214" s="37">
        <v>350</v>
      </c>
      <c r="E214" s="29" t="s">
        <v>47</v>
      </c>
      <c r="F214" s="29">
        <v>311</v>
      </c>
      <c r="G214" s="29">
        <v>487</v>
      </c>
      <c r="H214" s="29">
        <v>2</v>
      </c>
      <c r="I214" s="31">
        <v>3751</v>
      </c>
    </row>
    <row r="215" spans="1:9">
      <c r="A215" s="30">
        <v>43272</v>
      </c>
      <c r="B215" s="16" t="s">
        <v>163</v>
      </c>
      <c r="C215" s="27" t="s">
        <v>68</v>
      </c>
      <c r="D215" s="37">
        <v>350</v>
      </c>
      <c r="E215" s="29" t="s">
        <v>47</v>
      </c>
      <c r="F215" s="29">
        <v>311</v>
      </c>
      <c r="G215" s="29">
        <v>487</v>
      </c>
      <c r="H215" s="29">
        <v>2</v>
      </c>
      <c r="I215" s="31">
        <v>3751</v>
      </c>
    </row>
    <row r="216" spans="1:9">
      <c r="A216" s="30">
        <v>43272</v>
      </c>
      <c r="B216" s="16" t="s">
        <v>163</v>
      </c>
      <c r="C216" s="27" t="s">
        <v>69</v>
      </c>
      <c r="D216" s="37">
        <v>350</v>
      </c>
      <c r="E216" s="29" t="s">
        <v>47</v>
      </c>
      <c r="F216" s="29">
        <v>311</v>
      </c>
      <c r="G216" s="29">
        <v>487</v>
      </c>
      <c r="H216" s="29">
        <v>2</v>
      </c>
      <c r="I216" s="31">
        <v>3751</v>
      </c>
    </row>
    <row r="217" spans="1:9">
      <c r="A217" s="30">
        <v>43272</v>
      </c>
      <c r="B217" s="16" t="s">
        <v>164</v>
      </c>
      <c r="C217" s="27" t="s">
        <v>102</v>
      </c>
      <c r="D217" s="37">
        <v>696</v>
      </c>
      <c r="E217" s="29" t="s">
        <v>165</v>
      </c>
      <c r="F217" s="29">
        <v>311</v>
      </c>
      <c r="G217" s="29">
        <v>487</v>
      </c>
      <c r="H217" s="29">
        <v>1</v>
      </c>
      <c r="I217" s="31">
        <v>2721</v>
      </c>
    </row>
    <row r="218" spans="1:9">
      <c r="A218" s="30">
        <v>43272</v>
      </c>
      <c r="B218" s="16" t="s">
        <v>166</v>
      </c>
      <c r="C218" s="27" t="s">
        <v>102</v>
      </c>
      <c r="D218" s="37">
        <v>705.28</v>
      </c>
      <c r="E218" s="29" t="s">
        <v>167</v>
      </c>
      <c r="F218" s="29">
        <v>311</v>
      </c>
      <c r="G218" s="29">
        <v>487</v>
      </c>
      <c r="H218" s="29">
        <v>1</v>
      </c>
      <c r="I218" s="31">
        <v>2721</v>
      </c>
    </row>
    <row r="219" spans="1:9">
      <c r="A219" s="30">
        <v>43272</v>
      </c>
      <c r="B219" s="16" t="s">
        <v>168</v>
      </c>
      <c r="C219" s="27" t="s">
        <v>28</v>
      </c>
      <c r="D219" s="37">
        <v>8811.82</v>
      </c>
      <c r="E219" s="29" t="s">
        <v>29</v>
      </c>
      <c r="F219" s="29">
        <v>311</v>
      </c>
      <c r="G219" s="29">
        <v>487</v>
      </c>
      <c r="H219" s="29">
        <v>1</v>
      </c>
      <c r="I219" s="31">
        <v>2551</v>
      </c>
    </row>
    <row r="220" spans="1:9">
      <c r="A220" s="30" t="s">
        <v>169</v>
      </c>
      <c r="B220" s="16" t="s">
        <v>170</v>
      </c>
      <c r="C220" s="27" t="s">
        <v>171</v>
      </c>
      <c r="D220" s="37">
        <v>565300</v>
      </c>
      <c r="E220" s="29" t="s">
        <v>172</v>
      </c>
      <c r="F220" s="29">
        <v>311</v>
      </c>
      <c r="G220" s="29">
        <v>487</v>
      </c>
      <c r="H220" s="29">
        <v>1</v>
      </c>
      <c r="I220" s="31">
        <v>5411</v>
      </c>
    </row>
    <row r="221" spans="1:9">
      <c r="A221" s="30" t="s">
        <v>169</v>
      </c>
      <c r="B221" s="16" t="s">
        <v>173</v>
      </c>
      <c r="C221" s="27" t="s">
        <v>171</v>
      </c>
      <c r="D221" s="37">
        <v>220119.37</v>
      </c>
      <c r="E221" s="29" t="s">
        <v>172</v>
      </c>
      <c r="F221" s="29">
        <v>311</v>
      </c>
      <c r="G221" s="29">
        <v>487</v>
      </c>
      <c r="H221" s="29">
        <v>1</v>
      </c>
      <c r="I221" s="31">
        <v>5411</v>
      </c>
    </row>
    <row r="222" spans="1:9">
      <c r="A222" s="30" t="s">
        <v>169</v>
      </c>
      <c r="B222" s="16" t="s">
        <v>174</v>
      </c>
      <c r="C222" s="27" t="s">
        <v>171</v>
      </c>
      <c r="D222" s="37">
        <v>565300</v>
      </c>
      <c r="E222" s="29" t="s">
        <v>172</v>
      </c>
      <c r="F222" s="29">
        <v>311</v>
      </c>
      <c r="G222" s="29">
        <v>487</v>
      </c>
      <c r="H222" s="29">
        <v>1</v>
      </c>
      <c r="I222" s="31">
        <v>5411</v>
      </c>
    </row>
    <row r="223" spans="1:9">
      <c r="A223" s="30" t="s">
        <v>169</v>
      </c>
      <c r="B223" s="16" t="s">
        <v>175</v>
      </c>
      <c r="C223" s="27" t="s">
        <v>171</v>
      </c>
      <c r="D223" s="37">
        <v>544087.82999999996</v>
      </c>
      <c r="E223" s="29" t="s">
        <v>172</v>
      </c>
      <c r="F223" s="29">
        <v>311</v>
      </c>
      <c r="G223" s="29">
        <v>487</v>
      </c>
      <c r="H223" s="29">
        <v>1</v>
      </c>
      <c r="I223" s="31">
        <v>5411</v>
      </c>
    </row>
    <row r="224" spans="1:9">
      <c r="A224" s="30" t="s">
        <v>176</v>
      </c>
      <c r="B224" s="16" t="s">
        <v>177</v>
      </c>
      <c r="C224" s="27" t="s">
        <v>171</v>
      </c>
      <c r="D224" s="37">
        <v>129046.6</v>
      </c>
      <c r="E224" s="29" t="s">
        <v>172</v>
      </c>
      <c r="F224" s="29">
        <v>311</v>
      </c>
      <c r="G224" s="29">
        <v>487</v>
      </c>
      <c r="H224" s="29">
        <v>1</v>
      </c>
      <c r="I224" s="31">
        <v>5411</v>
      </c>
    </row>
    <row r="225" spans="1:9">
      <c r="A225" s="30"/>
      <c r="B225" s="16"/>
      <c r="C225" s="27"/>
      <c r="D225" s="37"/>
      <c r="E225" s="29"/>
      <c r="F225" s="29"/>
      <c r="G225" s="29"/>
      <c r="H225" s="29"/>
      <c r="I225" s="31"/>
    </row>
    <row r="226" spans="1:9">
      <c r="A226" s="30"/>
      <c r="B226" s="16"/>
      <c r="C226" s="27"/>
      <c r="D226" s="37"/>
      <c r="E226" s="29"/>
      <c r="F226" s="29"/>
      <c r="G226" s="29"/>
      <c r="H226" s="29"/>
      <c r="I226" s="31"/>
    </row>
    <row r="227" spans="1:9">
      <c r="D227" s="39"/>
    </row>
    <row r="228" spans="1:9">
      <c r="A228" s="64" t="s">
        <v>27</v>
      </c>
      <c r="B228" s="64"/>
      <c r="C228" s="64"/>
      <c r="D228" s="38">
        <f>SUM(D208:D227)</f>
        <v>2040771.9</v>
      </c>
    </row>
    <row r="229" spans="1:9">
      <c r="D229" s="39"/>
    </row>
    <row r="230" spans="1:9">
      <c r="D230" s="39"/>
    </row>
    <row r="231" spans="1:9">
      <c r="D231" s="39"/>
    </row>
    <row r="232" spans="1:9">
      <c r="D232" s="39"/>
    </row>
    <row r="233" spans="1:9">
      <c r="D233" s="39"/>
    </row>
    <row r="234" spans="1:9">
      <c r="D234" s="39"/>
    </row>
    <row r="235" spans="1:9">
      <c r="D235" s="39"/>
    </row>
    <row r="236" spans="1:9" ht="18">
      <c r="A236" s="59" t="s">
        <v>18</v>
      </c>
      <c r="B236" s="59"/>
      <c r="C236" s="59"/>
      <c r="D236" s="59"/>
      <c r="E236" s="59"/>
      <c r="F236" s="59"/>
      <c r="G236" s="59"/>
      <c r="H236" s="59"/>
      <c r="I236" s="59"/>
    </row>
    <row r="237" spans="1:9" ht="18">
      <c r="A237" s="59" t="s">
        <v>19</v>
      </c>
      <c r="B237" s="59"/>
      <c r="C237" s="59"/>
      <c r="D237" s="59"/>
      <c r="E237" s="59"/>
      <c r="F237" s="59"/>
      <c r="G237" s="59"/>
      <c r="H237" s="59"/>
      <c r="I237" s="59"/>
    </row>
    <row r="238" spans="1:9" ht="15">
      <c r="A238" s="57" t="s">
        <v>20</v>
      </c>
      <c r="B238" s="57"/>
      <c r="C238" s="57"/>
      <c r="D238" s="57"/>
      <c r="E238" s="57"/>
      <c r="F238" s="57"/>
      <c r="G238" s="57"/>
      <c r="H238" s="57"/>
      <c r="I238" s="57"/>
    </row>
    <row r="239" spans="1:9" ht="15.75">
      <c r="A239" s="60" t="s">
        <v>10</v>
      </c>
      <c r="B239" s="61"/>
      <c r="C239" s="61"/>
      <c r="D239" s="61"/>
      <c r="E239" s="61"/>
      <c r="F239" s="61"/>
      <c r="G239" s="61"/>
      <c r="H239" s="61"/>
      <c r="I239" s="61"/>
    </row>
    <row r="240" spans="1:9">
      <c r="D240" s="39"/>
    </row>
    <row r="241" spans="1:9">
      <c r="A241" s="10" t="s">
        <v>21</v>
      </c>
      <c r="B241" s="10" t="s">
        <v>22</v>
      </c>
      <c r="C241" s="10" t="s">
        <v>23</v>
      </c>
      <c r="D241" s="36" t="s">
        <v>24</v>
      </c>
      <c r="E241" s="12" t="s">
        <v>25</v>
      </c>
      <c r="F241" s="62" t="s">
        <v>26</v>
      </c>
      <c r="G241" s="63"/>
      <c r="H241" s="63"/>
      <c r="I241" s="63"/>
    </row>
    <row r="242" spans="1:9">
      <c r="A242" s="30"/>
      <c r="B242" s="16"/>
      <c r="C242" s="27"/>
      <c r="D242" s="37"/>
      <c r="E242" s="29"/>
      <c r="F242" s="29"/>
      <c r="G242" s="29"/>
      <c r="H242" s="29"/>
      <c r="I242" s="31"/>
    </row>
    <row r="243" spans="1:9">
      <c r="A243" s="30">
        <v>43283</v>
      </c>
      <c r="B243" s="16" t="s">
        <v>178</v>
      </c>
      <c r="C243" s="27" t="s">
        <v>28</v>
      </c>
      <c r="D243" s="40">
        <v>11499.08</v>
      </c>
      <c r="E243" s="29" t="s">
        <v>30</v>
      </c>
      <c r="F243" s="29">
        <v>311</v>
      </c>
      <c r="G243" s="29">
        <v>487</v>
      </c>
      <c r="H243" s="29">
        <v>1</v>
      </c>
      <c r="I243" s="31">
        <v>3541</v>
      </c>
    </row>
    <row r="244" spans="1:9">
      <c r="A244" s="30">
        <v>43283</v>
      </c>
      <c r="B244" s="16" t="s">
        <v>179</v>
      </c>
      <c r="C244" s="27" t="s">
        <v>28</v>
      </c>
      <c r="D244" s="40">
        <v>11499.08</v>
      </c>
      <c r="E244" s="29" t="s">
        <v>30</v>
      </c>
      <c r="F244" s="29">
        <v>311</v>
      </c>
      <c r="G244" s="29">
        <v>487</v>
      </c>
      <c r="H244" s="29">
        <v>1</v>
      </c>
      <c r="I244" s="31">
        <v>3541</v>
      </c>
    </row>
    <row r="245" spans="1:9">
      <c r="A245" s="30">
        <v>43283</v>
      </c>
      <c r="B245" s="16" t="s">
        <v>180</v>
      </c>
      <c r="C245" s="27" t="s">
        <v>181</v>
      </c>
      <c r="D245" s="40">
        <v>777.86</v>
      </c>
      <c r="E245" s="29" t="s">
        <v>182</v>
      </c>
      <c r="F245" s="29">
        <v>311</v>
      </c>
      <c r="G245" s="29">
        <v>487</v>
      </c>
      <c r="H245" s="29">
        <v>1</v>
      </c>
      <c r="I245" s="31">
        <v>2111</v>
      </c>
    </row>
    <row r="246" spans="1:9">
      <c r="A246" s="30">
        <v>43283</v>
      </c>
      <c r="B246" s="16" t="s">
        <v>183</v>
      </c>
      <c r="C246" s="27" t="s">
        <v>184</v>
      </c>
      <c r="D246" s="40">
        <v>8965.1299999999992</v>
      </c>
      <c r="E246" s="29" t="s">
        <v>185</v>
      </c>
      <c r="F246" s="29">
        <v>311</v>
      </c>
      <c r="G246" s="29">
        <v>487</v>
      </c>
      <c r="H246" s="29">
        <v>1</v>
      </c>
      <c r="I246" s="31">
        <v>2111</v>
      </c>
    </row>
    <row r="247" spans="1:9">
      <c r="A247" s="30">
        <v>43283</v>
      </c>
      <c r="B247" s="16" t="s">
        <v>186</v>
      </c>
      <c r="C247" s="27" t="s">
        <v>28</v>
      </c>
      <c r="D247" s="40">
        <v>11499.08</v>
      </c>
      <c r="E247" s="29" t="s">
        <v>30</v>
      </c>
      <c r="F247" s="29">
        <v>311</v>
      </c>
      <c r="G247" s="29">
        <v>487</v>
      </c>
      <c r="H247" s="29">
        <v>1</v>
      </c>
      <c r="I247" s="31">
        <v>3541</v>
      </c>
    </row>
    <row r="248" spans="1:9">
      <c r="A248" s="30">
        <v>43283</v>
      </c>
      <c r="B248" s="16" t="s">
        <v>187</v>
      </c>
      <c r="C248" s="27" t="s">
        <v>28</v>
      </c>
      <c r="D248" s="40">
        <v>8624.31</v>
      </c>
      <c r="E248" s="29" t="s">
        <v>30</v>
      </c>
      <c r="F248" s="29">
        <v>311</v>
      </c>
      <c r="G248" s="29">
        <v>487</v>
      </c>
      <c r="H248" s="29">
        <v>1</v>
      </c>
      <c r="I248" s="31">
        <v>3541</v>
      </c>
    </row>
    <row r="249" spans="1:9">
      <c r="A249" s="30">
        <v>43284</v>
      </c>
      <c r="B249" s="16" t="s">
        <v>188</v>
      </c>
      <c r="C249" s="27" t="s">
        <v>189</v>
      </c>
      <c r="D249" s="40">
        <v>1121.8800000000001</v>
      </c>
      <c r="E249" s="29" t="s">
        <v>165</v>
      </c>
      <c r="F249" s="29">
        <v>311</v>
      </c>
      <c r="G249" s="29">
        <v>487</v>
      </c>
      <c r="H249" s="29">
        <v>1</v>
      </c>
      <c r="I249" s="31">
        <v>2721</v>
      </c>
    </row>
    <row r="250" spans="1:9">
      <c r="A250" s="30">
        <v>43287</v>
      </c>
      <c r="B250" s="16" t="s">
        <v>190</v>
      </c>
      <c r="C250" s="27" t="s">
        <v>191</v>
      </c>
      <c r="D250" s="40">
        <v>11</v>
      </c>
      <c r="E250" s="29" t="s">
        <v>192</v>
      </c>
      <c r="F250" s="29">
        <v>311</v>
      </c>
      <c r="G250" s="29">
        <v>487</v>
      </c>
      <c r="H250" s="29">
        <v>1</v>
      </c>
      <c r="I250" s="31">
        <v>2211</v>
      </c>
    </row>
    <row r="251" spans="1:9">
      <c r="A251" s="30">
        <v>43287</v>
      </c>
      <c r="B251" s="16" t="s">
        <v>190</v>
      </c>
      <c r="C251" s="27" t="s">
        <v>191</v>
      </c>
      <c r="D251" s="40">
        <v>11.9</v>
      </c>
      <c r="E251" s="29" t="s">
        <v>193</v>
      </c>
      <c r="F251" s="29">
        <v>311</v>
      </c>
      <c r="G251" s="29">
        <v>487</v>
      </c>
      <c r="H251" s="29">
        <v>1</v>
      </c>
      <c r="I251" s="31">
        <v>2211</v>
      </c>
    </row>
    <row r="252" spans="1:9">
      <c r="A252" s="30">
        <v>43287</v>
      </c>
      <c r="B252" s="16" t="s">
        <v>190</v>
      </c>
      <c r="C252" s="27" t="s">
        <v>191</v>
      </c>
      <c r="D252" s="40">
        <v>17.489999999999998</v>
      </c>
      <c r="E252" s="29" t="s">
        <v>194</v>
      </c>
      <c r="F252" s="29">
        <v>311</v>
      </c>
      <c r="G252" s="29">
        <v>487</v>
      </c>
      <c r="H252" s="29">
        <v>1</v>
      </c>
      <c r="I252" s="31">
        <v>2211</v>
      </c>
    </row>
    <row r="253" spans="1:9">
      <c r="A253" s="30">
        <v>43287</v>
      </c>
      <c r="B253" s="16" t="s">
        <v>190</v>
      </c>
      <c r="C253" s="27" t="s">
        <v>191</v>
      </c>
      <c r="D253" s="40">
        <v>21.5</v>
      </c>
      <c r="E253" s="29" t="s">
        <v>195</v>
      </c>
      <c r="F253" s="29">
        <v>311</v>
      </c>
      <c r="G253" s="29">
        <v>487</v>
      </c>
      <c r="H253" s="29">
        <v>1</v>
      </c>
      <c r="I253" s="31">
        <v>2211</v>
      </c>
    </row>
    <row r="254" spans="1:9">
      <c r="A254" s="30">
        <v>43287</v>
      </c>
      <c r="B254" s="16" t="s">
        <v>190</v>
      </c>
      <c r="C254" s="27" t="s">
        <v>191</v>
      </c>
      <c r="D254" s="40">
        <v>30</v>
      </c>
      <c r="E254" s="29" t="s">
        <v>196</v>
      </c>
      <c r="F254" s="29">
        <v>311</v>
      </c>
      <c r="G254" s="29">
        <v>487</v>
      </c>
      <c r="H254" s="29">
        <v>1</v>
      </c>
      <c r="I254" s="31">
        <v>2211</v>
      </c>
    </row>
    <row r="255" spans="1:9">
      <c r="A255" s="30">
        <v>43287</v>
      </c>
      <c r="B255" s="16" t="s">
        <v>190</v>
      </c>
      <c r="C255" s="27" t="s">
        <v>191</v>
      </c>
      <c r="D255" s="40">
        <v>34</v>
      </c>
      <c r="E255" s="29" t="s">
        <v>197</v>
      </c>
      <c r="F255" s="29">
        <v>311</v>
      </c>
      <c r="G255" s="29">
        <v>487</v>
      </c>
      <c r="H255" s="29">
        <v>1</v>
      </c>
      <c r="I255" s="31">
        <v>2211</v>
      </c>
    </row>
    <row r="256" spans="1:9">
      <c r="A256" s="30">
        <v>43287</v>
      </c>
      <c r="B256" s="16" t="s">
        <v>190</v>
      </c>
      <c r="C256" s="27" t="s">
        <v>191</v>
      </c>
      <c r="D256" s="40">
        <v>34.1</v>
      </c>
      <c r="E256" s="29" t="s">
        <v>198</v>
      </c>
      <c r="F256" s="29">
        <v>311</v>
      </c>
      <c r="G256" s="29">
        <v>487</v>
      </c>
      <c r="H256" s="29">
        <v>1</v>
      </c>
      <c r="I256" s="31">
        <v>2211</v>
      </c>
    </row>
    <row r="257" spans="1:9">
      <c r="A257" s="30">
        <v>43287</v>
      </c>
      <c r="B257" s="16" t="s">
        <v>190</v>
      </c>
      <c r="C257" s="27" t="s">
        <v>191</v>
      </c>
      <c r="D257" s="40">
        <v>35.200000000000003</v>
      </c>
      <c r="E257" s="29" t="s">
        <v>199</v>
      </c>
      <c r="F257" s="29">
        <v>311</v>
      </c>
      <c r="G257" s="29">
        <v>487</v>
      </c>
      <c r="H257" s="29">
        <v>1</v>
      </c>
      <c r="I257" s="31">
        <v>2211</v>
      </c>
    </row>
    <row r="258" spans="1:9">
      <c r="A258" s="30">
        <v>43287</v>
      </c>
      <c r="B258" s="16" t="s">
        <v>190</v>
      </c>
      <c r="C258" s="27" t="s">
        <v>191</v>
      </c>
      <c r="D258" s="40">
        <v>38.9</v>
      </c>
      <c r="E258" s="29" t="s">
        <v>200</v>
      </c>
      <c r="F258" s="29">
        <v>311</v>
      </c>
      <c r="G258" s="29">
        <v>487</v>
      </c>
      <c r="H258" s="29">
        <v>1</v>
      </c>
      <c r="I258" s="31">
        <v>2211</v>
      </c>
    </row>
    <row r="259" spans="1:9">
      <c r="A259" s="30">
        <v>43287</v>
      </c>
      <c r="B259" s="16" t="s">
        <v>190</v>
      </c>
      <c r="C259" s="27" t="s">
        <v>191</v>
      </c>
      <c r="D259" s="40">
        <v>39</v>
      </c>
      <c r="E259" s="29" t="s">
        <v>195</v>
      </c>
      <c r="F259" s="29">
        <v>311</v>
      </c>
      <c r="G259" s="29">
        <v>487</v>
      </c>
      <c r="H259" s="29">
        <v>1</v>
      </c>
      <c r="I259" s="31">
        <v>2211</v>
      </c>
    </row>
    <row r="260" spans="1:9">
      <c r="A260" s="30">
        <v>43287</v>
      </c>
      <c r="B260" s="16" t="s">
        <v>190</v>
      </c>
      <c r="C260" s="27" t="s">
        <v>191</v>
      </c>
      <c r="D260" s="40">
        <v>41</v>
      </c>
      <c r="E260" s="29" t="s">
        <v>201</v>
      </c>
      <c r="F260" s="29">
        <v>311</v>
      </c>
      <c r="G260" s="29">
        <v>487</v>
      </c>
      <c r="H260" s="29">
        <v>1</v>
      </c>
      <c r="I260" s="31">
        <v>2211</v>
      </c>
    </row>
    <row r="261" spans="1:9">
      <c r="A261" s="30">
        <v>43287</v>
      </c>
      <c r="B261" s="16" t="s">
        <v>190</v>
      </c>
      <c r="C261" s="27" t="s">
        <v>191</v>
      </c>
      <c r="D261" s="40">
        <v>57</v>
      </c>
      <c r="E261" s="29" t="s">
        <v>201</v>
      </c>
      <c r="F261" s="29">
        <v>311</v>
      </c>
      <c r="G261" s="29">
        <v>487</v>
      </c>
      <c r="H261" s="29">
        <v>1</v>
      </c>
      <c r="I261" s="31">
        <v>2211</v>
      </c>
    </row>
    <row r="262" spans="1:9">
      <c r="A262" s="30">
        <v>43287</v>
      </c>
      <c r="B262" s="16" t="s">
        <v>190</v>
      </c>
      <c r="C262" s="27" t="s">
        <v>191</v>
      </c>
      <c r="D262" s="40">
        <v>95.5</v>
      </c>
      <c r="E262" s="29" t="s">
        <v>202</v>
      </c>
      <c r="F262" s="29">
        <v>311</v>
      </c>
      <c r="G262" s="29">
        <v>487</v>
      </c>
      <c r="H262" s="29">
        <v>1</v>
      </c>
      <c r="I262" s="31">
        <v>2211</v>
      </c>
    </row>
    <row r="263" spans="1:9">
      <c r="A263" s="30">
        <v>43287</v>
      </c>
      <c r="B263" s="16" t="s">
        <v>190</v>
      </c>
      <c r="C263" s="27" t="s">
        <v>191</v>
      </c>
      <c r="D263" s="40">
        <v>95.6</v>
      </c>
      <c r="E263" s="29" t="s">
        <v>203</v>
      </c>
      <c r="F263" s="29">
        <v>311</v>
      </c>
      <c r="G263" s="29">
        <v>487</v>
      </c>
      <c r="H263" s="29">
        <v>1</v>
      </c>
      <c r="I263" s="31">
        <v>2211</v>
      </c>
    </row>
    <row r="264" spans="1:9">
      <c r="A264" s="30">
        <v>43287</v>
      </c>
      <c r="B264" s="16" t="s">
        <v>204</v>
      </c>
      <c r="C264" s="27" t="s">
        <v>205</v>
      </c>
      <c r="D264" s="40">
        <v>942.9</v>
      </c>
      <c r="E264" s="29" t="s">
        <v>31</v>
      </c>
      <c r="F264" s="29">
        <v>311</v>
      </c>
      <c r="G264" s="29">
        <v>487</v>
      </c>
      <c r="H264" s="29">
        <v>1</v>
      </c>
      <c r="I264" s="31">
        <v>2211</v>
      </c>
    </row>
    <row r="265" spans="1:9">
      <c r="A265" s="30">
        <v>43290</v>
      </c>
      <c r="B265" s="16" t="s">
        <v>206</v>
      </c>
      <c r="C265" s="27" t="s">
        <v>207</v>
      </c>
      <c r="D265" s="40">
        <v>12411.81</v>
      </c>
      <c r="E265" s="29" t="s">
        <v>208</v>
      </c>
      <c r="F265" s="29">
        <v>311</v>
      </c>
      <c r="G265" s="29">
        <v>487</v>
      </c>
      <c r="H265" s="29">
        <v>1</v>
      </c>
      <c r="I265" s="31">
        <v>2721</v>
      </c>
    </row>
    <row r="266" spans="1:9">
      <c r="A266" s="30">
        <v>43290</v>
      </c>
      <c r="B266" s="16" t="s">
        <v>209</v>
      </c>
      <c r="C266" s="27" t="s">
        <v>207</v>
      </c>
      <c r="D266" s="40">
        <v>1904.96</v>
      </c>
      <c r="E266" s="29" t="s">
        <v>210</v>
      </c>
      <c r="F266" s="29">
        <v>311</v>
      </c>
      <c r="G266" s="29">
        <v>487</v>
      </c>
      <c r="H266" s="29">
        <v>1</v>
      </c>
      <c r="I266" s="31">
        <v>2711</v>
      </c>
    </row>
    <row r="267" spans="1:9">
      <c r="A267" s="30">
        <v>43291</v>
      </c>
      <c r="B267" s="16" t="s">
        <v>211</v>
      </c>
      <c r="C267" s="27" t="s">
        <v>95</v>
      </c>
      <c r="D267" s="40">
        <v>5800</v>
      </c>
      <c r="E267" s="29" t="s">
        <v>93</v>
      </c>
      <c r="F267" s="29">
        <v>311</v>
      </c>
      <c r="G267" s="29">
        <v>487</v>
      </c>
      <c r="H267" s="29">
        <v>1</v>
      </c>
      <c r="I267" s="31">
        <v>2721</v>
      </c>
    </row>
    <row r="268" spans="1:9">
      <c r="A268" s="30">
        <v>43304</v>
      </c>
      <c r="B268" s="16" t="s">
        <v>212</v>
      </c>
      <c r="C268" s="27" t="s">
        <v>28</v>
      </c>
      <c r="D268" s="40">
        <v>12336.55</v>
      </c>
      <c r="E268" s="29" t="s">
        <v>29</v>
      </c>
      <c r="F268" s="29">
        <v>311</v>
      </c>
      <c r="G268" s="29">
        <v>487</v>
      </c>
      <c r="H268" s="29">
        <v>1</v>
      </c>
      <c r="I268" s="31">
        <v>2551</v>
      </c>
    </row>
    <row r="269" spans="1:9">
      <c r="A269" s="30">
        <v>43304</v>
      </c>
      <c r="B269" s="16" t="s">
        <v>213</v>
      </c>
      <c r="C269" s="27" t="s">
        <v>214</v>
      </c>
      <c r="D269" s="40">
        <v>9454</v>
      </c>
      <c r="E269" s="29" t="s">
        <v>215</v>
      </c>
      <c r="F269" s="29">
        <v>311</v>
      </c>
      <c r="G269" s="29">
        <v>487</v>
      </c>
      <c r="H269" s="29">
        <v>1</v>
      </c>
      <c r="I269" s="31">
        <v>2551</v>
      </c>
    </row>
    <row r="270" spans="1:9">
      <c r="A270" s="30">
        <v>43305</v>
      </c>
      <c r="B270" s="16" t="s">
        <v>216</v>
      </c>
      <c r="C270" s="27" t="s">
        <v>217</v>
      </c>
      <c r="D270" s="40">
        <v>2276.6999999999998</v>
      </c>
      <c r="E270" s="29" t="s">
        <v>218</v>
      </c>
      <c r="F270" s="29">
        <v>311</v>
      </c>
      <c r="G270" s="29">
        <v>487</v>
      </c>
      <c r="H270" s="29">
        <v>1</v>
      </c>
      <c r="I270" s="31">
        <v>2161</v>
      </c>
    </row>
    <row r="271" spans="1:9">
      <c r="A271" s="30">
        <v>43305</v>
      </c>
      <c r="B271" s="16" t="s">
        <v>216</v>
      </c>
      <c r="C271" s="27" t="s">
        <v>217</v>
      </c>
      <c r="D271" s="40">
        <v>6040.6</v>
      </c>
      <c r="E271" s="29" t="s">
        <v>218</v>
      </c>
      <c r="F271" s="29">
        <v>311</v>
      </c>
      <c r="G271" s="29">
        <v>487</v>
      </c>
      <c r="H271" s="29">
        <v>1</v>
      </c>
      <c r="I271" s="31">
        <v>2161</v>
      </c>
    </row>
    <row r="272" spans="1:9">
      <c r="A272" s="30">
        <v>43305</v>
      </c>
      <c r="B272" s="16" t="s">
        <v>219</v>
      </c>
      <c r="C272" s="27" t="s">
        <v>189</v>
      </c>
      <c r="D272" s="40">
        <v>4583.5</v>
      </c>
      <c r="E272" s="29" t="s">
        <v>220</v>
      </c>
      <c r="F272" s="29">
        <v>311</v>
      </c>
      <c r="G272" s="29">
        <v>487</v>
      </c>
      <c r="H272" s="29">
        <v>1</v>
      </c>
      <c r="I272" s="31">
        <v>2721</v>
      </c>
    </row>
    <row r="273" spans="1:9">
      <c r="A273" s="30">
        <v>43306</v>
      </c>
      <c r="B273" s="16" t="s">
        <v>221</v>
      </c>
      <c r="C273" s="27" t="s">
        <v>222</v>
      </c>
      <c r="D273" s="40">
        <v>1120</v>
      </c>
      <c r="E273" s="29" t="s">
        <v>31</v>
      </c>
      <c r="F273" s="29">
        <v>311</v>
      </c>
      <c r="G273" s="29">
        <v>487</v>
      </c>
      <c r="H273" s="29">
        <v>1</v>
      </c>
      <c r="I273" s="31">
        <v>2211</v>
      </c>
    </row>
    <row r="274" spans="1:9">
      <c r="A274" s="30">
        <v>43298</v>
      </c>
      <c r="B274" s="16" t="s">
        <v>223</v>
      </c>
      <c r="C274" s="27" t="s">
        <v>144</v>
      </c>
      <c r="D274" s="40">
        <v>18560</v>
      </c>
      <c r="E274" s="29" t="s">
        <v>145</v>
      </c>
      <c r="F274" s="29">
        <v>311</v>
      </c>
      <c r="G274" s="29">
        <v>487</v>
      </c>
      <c r="H274" s="29">
        <v>1</v>
      </c>
      <c r="I274" s="31">
        <v>3291</v>
      </c>
    </row>
    <row r="275" spans="1:9">
      <c r="A275" s="30">
        <v>43298</v>
      </c>
      <c r="B275" s="16" t="s">
        <v>224</v>
      </c>
      <c r="C275" s="27" t="s">
        <v>144</v>
      </c>
      <c r="D275" s="40">
        <v>30531.200000000001</v>
      </c>
      <c r="E275" s="29" t="s">
        <v>145</v>
      </c>
      <c r="F275" s="29">
        <v>311</v>
      </c>
      <c r="G275" s="29">
        <v>487</v>
      </c>
      <c r="H275" s="29">
        <v>1</v>
      </c>
      <c r="I275" s="31">
        <v>3291</v>
      </c>
    </row>
    <row r="276" spans="1:9">
      <c r="A276" s="30">
        <v>43298</v>
      </c>
      <c r="B276" s="16" t="s">
        <v>225</v>
      </c>
      <c r="C276" s="27" t="s">
        <v>144</v>
      </c>
      <c r="D276" s="40">
        <v>5220</v>
      </c>
      <c r="E276" s="29" t="s">
        <v>145</v>
      </c>
      <c r="F276" s="29">
        <v>311</v>
      </c>
      <c r="G276" s="29">
        <v>487</v>
      </c>
      <c r="H276" s="29">
        <v>1</v>
      </c>
      <c r="I276" s="31">
        <v>3291</v>
      </c>
    </row>
    <row r="277" spans="1:9">
      <c r="A277" s="30">
        <v>43298</v>
      </c>
      <c r="B277" s="16" t="s">
        <v>226</v>
      </c>
      <c r="C277" s="27" t="s">
        <v>144</v>
      </c>
      <c r="D277" s="40">
        <v>41354</v>
      </c>
      <c r="E277" s="29" t="s">
        <v>145</v>
      </c>
      <c r="F277" s="29">
        <v>311</v>
      </c>
      <c r="G277" s="29">
        <v>487</v>
      </c>
      <c r="H277" s="29">
        <v>1</v>
      </c>
      <c r="I277" s="31">
        <v>3291</v>
      </c>
    </row>
    <row r="278" spans="1:9">
      <c r="A278" s="30">
        <v>43298</v>
      </c>
      <c r="B278" s="16" t="s">
        <v>227</v>
      </c>
      <c r="C278" s="27" t="s">
        <v>144</v>
      </c>
      <c r="D278" s="40">
        <v>20677</v>
      </c>
      <c r="E278" s="29" t="s">
        <v>145</v>
      </c>
      <c r="F278" s="29">
        <v>311</v>
      </c>
      <c r="G278" s="29">
        <v>487</v>
      </c>
      <c r="H278" s="29">
        <v>1</v>
      </c>
      <c r="I278" s="31">
        <v>3291</v>
      </c>
    </row>
    <row r="279" spans="1:9">
      <c r="A279" s="30">
        <v>43298</v>
      </c>
      <c r="B279" s="16" t="s">
        <v>228</v>
      </c>
      <c r="C279" s="27" t="s">
        <v>144</v>
      </c>
      <c r="D279" s="40">
        <v>5249</v>
      </c>
      <c r="E279" s="29" t="s">
        <v>145</v>
      </c>
      <c r="F279" s="29">
        <v>311</v>
      </c>
      <c r="G279" s="29">
        <v>487</v>
      </c>
      <c r="H279" s="29">
        <v>1</v>
      </c>
      <c r="I279" s="31">
        <v>3291</v>
      </c>
    </row>
    <row r="280" spans="1:9">
      <c r="A280" s="30">
        <v>43298</v>
      </c>
      <c r="B280" s="16" t="s">
        <v>229</v>
      </c>
      <c r="C280" s="27" t="s">
        <v>144</v>
      </c>
      <c r="D280" s="40">
        <v>81107.199999999997</v>
      </c>
      <c r="E280" s="29" t="s">
        <v>145</v>
      </c>
      <c r="F280" s="29">
        <v>311</v>
      </c>
      <c r="G280" s="29">
        <v>487</v>
      </c>
      <c r="H280" s="29">
        <v>1</v>
      </c>
      <c r="I280" s="31">
        <v>3291</v>
      </c>
    </row>
    <row r="281" spans="1:9">
      <c r="A281" s="30">
        <v>43298</v>
      </c>
      <c r="B281" s="16" t="s">
        <v>230</v>
      </c>
      <c r="C281" s="27" t="s">
        <v>144</v>
      </c>
      <c r="D281" s="40">
        <v>40089.599999999999</v>
      </c>
      <c r="E281" s="29" t="s">
        <v>145</v>
      </c>
      <c r="F281" s="29">
        <v>311</v>
      </c>
      <c r="G281" s="29">
        <v>487</v>
      </c>
      <c r="H281" s="29">
        <v>1</v>
      </c>
      <c r="I281" s="31">
        <v>3291</v>
      </c>
    </row>
    <row r="282" spans="1:9">
      <c r="A282" s="30">
        <v>43298</v>
      </c>
      <c r="B282" s="16" t="s">
        <v>231</v>
      </c>
      <c r="C282" s="27" t="s">
        <v>144</v>
      </c>
      <c r="D282" s="40">
        <v>11832</v>
      </c>
      <c r="E282" s="29" t="s">
        <v>145</v>
      </c>
      <c r="F282" s="29">
        <v>311</v>
      </c>
      <c r="G282" s="29">
        <v>487</v>
      </c>
      <c r="H282" s="29">
        <v>1</v>
      </c>
      <c r="I282" s="31">
        <v>3291</v>
      </c>
    </row>
    <row r="283" spans="1:9">
      <c r="A283" s="30">
        <v>43298</v>
      </c>
      <c r="B283" s="16" t="s">
        <v>232</v>
      </c>
      <c r="C283" s="27" t="s">
        <v>144</v>
      </c>
      <c r="D283" s="40">
        <v>8120</v>
      </c>
      <c r="E283" s="29" t="s">
        <v>145</v>
      </c>
      <c r="F283" s="29">
        <v>311</v>
      </c>
      <c r="G283" s="29">
        <v>487</v>
      </c>
      <c r="H283" s="29">
        <v>1</v>
      </c>
      <c r="I283" s="31">
        <v>3291</v>
      </c>
    </row>
    <row r="284" spans="1:9">
      <c r="A284" s="30">
        <v>43298</v>
      </c>
      <c r="B284" s="16" t="s">
        <v>233</v>
      </c>
      <c r="C284" s="27" t="s">
        <v>144</v>
      </c>
      <c r="D284" s="40">
        <v>18560</v>
      </c>
      <c r="E284" s="29" t="s">
        <v>145</v>
      </c>
      <c r="F284" s="29">
        <v>311</v>
      </c>
      <c r="G284" s="29">
        <v>487</v>
      </c>
      <c r="H284" s="29">
        <v>1</v>
      </c>
      <c r="I284" s="31">
        <v>3291</v>
      </c>
    </row>
    <row r="285" spans="1:9">
      <c r="A285" s="30">
        <v>43298</v>
      </c>
      <c r="B285" s="16" t="s">
        <v>234</v>
      </c>
      <c r="C285" s="27" t="s">
        <v>144</v>
      </c>
      <c r="D285" s="40">
        <v>7540</v>
      </c>
      <c r="E285" s="29" t="s">
        <v>145</v>
      </c>
      <c r="F285" s="29">
        <v>311</v>
      </c>
      <c r="G285" s="29">
        <v>487</v>
      </c>
      <c r="H285" s="29">
        <v>1</v>
      </c>
      <c r="I285" s="31">
        <v>3291</v>
      </c>
    </row>
    <row r="286" spans="1:9">
      <c r="A286" s="30">
        <v>43298</v>
      </c>
      <c r="B286" s="16" t="s">
        <v>235</v>
      </c>
      <c r="C286" s="27" t="s">
        <v>144</v>
      </c>
      <c r="D286" s="40">
        <v>45831.6</v>
      </c>
      <c r="E286" s="29" t="s">
        <v>145</v>
      </c>
      <c r="F286" s="29">
        <v>311</v>
      </c>
      <c r="G286" s="29">
        <v>487</v>
      </c>
      <c r="H286" s="29">
        <v>1</v>
      </c>
      <c r="I286" s="31">
        <v>3291</v>
      </c>
    </row>
    <row r="287" spans="1:9">
      <c r="A287" s="30">
        <v>43298</v>
      </c>
      <c r="B287" s="16" t="s">
        <v>236</v>
      </c>
      <c r="C287" s="27" t="s">
        <v>144</v>
      </c>
      <c r="D287" s="40">
        <v>11136</v>
      </c>
      <c r="E287" s="29" t="s">
        <v>145</v>
      </c>
      <c r="F287" s="29">
        <v>311</v>
      </c>
      <c r="G287" s="29">
        <v>487</v>
      </c>
      <c r="H287" s="29">
        <v>1</v>
      </c>
      <c r="I287" s="31">
        <v>3291</v>
      </c>
    </row>
    <row r="288" spans="1:9">
      <c r="A288" s="30">
        <v>43298</v>
      </c>
      <c r="B288" s="16" t="s">
        <v>237</v>
      </c>
      <c r="C288" s="27" t="s">
        <v>144</v>
      </c>
      <c r="D288" s="40">
        <v>18560</v>
      </c>
      <c r="E288" s="29" t="s">
        <v>145</v>
      </c>
      <c r="F288" s="29">
        <v>311</v>
      </c>
      <c r="G288" s="29">
        <v>487</v>
      </c>
      <c r="H288" s="29">
        <v>1</v>
      </c>
      <c r="I288" s="31">
        <v>3291</v>
      </c>
    </row>
    <row r="289" spans="1:9">
      <c r="A289" s="30">
        <v>43298</v>
      </c>
      <c r="B289" s="16" t="s">
        <v>238</v>
      </c>
      <c r="C289" s="27" t="s">
        <v>144</v>
      </c>
      <c r="D289" s="40">
        <v>5950.8</v>
      </c>
      <c r="E289" s="29" t="s">
        <v>145</v>
      </c>
      <c r="F289" s="29">
        <v>311</v>
      </c>
      <c r="G289" s="29">
        <v>487</v>
      </c>
      <c r="H289" s="29">
        <v>1</v>
      </c>
      <c r="I289" s="31">
        <v>3291</v>
      </c>
    </row>
    <row r="290" spans="1:9">
      <c r="A290" s="30">
        <v>43298</v>
      </c>
      <c r="B290" s="16" t="s">
        <v>239</v>
      </c>
      <c r="C290" s="27" t="s">
        <v>144</v>
      </c>
      <c r="D290" s="40">
        <v>15544</v>
      </c>
      <c r="E290" s="29" t="s">
        <v>145</v>
      </c>
      <c r="F290" s="29">
        <v>311</v>
      </c>
      <c r="G290" s="29">
        <v>487</v>
      </c>
      <c r="H290" s="29">
        <v>1</v>
      </c>
      <c r="I290" s="31">
        <v>3291</v>
      </c>
    </row>
    <row r="291" spans="1:9">
      <c r="A291" s="30">
        <v>43298</v>
      </c>
      <c r="B291" s="16" t="s">
        <v>240</v>
      </c>
      <c r="C291" s="27" t="s">
        <v>144</v>
      </c>
      <c r="D291" s="40">
        <v>19140</v>
      </c>
      <c r="E291" s="29" t="s">
        <v>145</v>
      </c>
      <c r="F291" s="29">
        <v>311</v>
      </c>
      <c r="G291" s="29">
        <v>487</v>
      </c>
      <c r="H291" s="29">
        <v>1</v>
      </c>
      <c r="I291" s="31">
        <v>3291</v>
      </c>
    </row>
    <row r="292" spans="1:9">
      <c r="A292" s="30">
        <v>43311</v>
      </c>
      <c r="B292" s="16" t="s">
        <v>241</v>
      </c>
      <c r="C292" s="27" t="s">
        <v>242</v>
      </c>
      <c r="D292" s="40">
        <v>99789</v>
      </c>
      <c r="E292" s="29" t="s">
        <v>243</v>
      </c>
      <c r="F292" s="29">
        <v>311</v>
      </c>
      <c r="G292" s="29">
        <v>487</v>
      </c>
      <c r="H292" s="29">
        <v>1</v>
      </c>
      <c r="I292" s="31">
        <v>2721</v>
      </c>
    </row>
    <row r="293" spans="1:9">
      <c r="A293" s="30"/>
      <c r="B293" s="16"/>
      <c r="C293" s="27"/>
      <c r="D293" s="40"/>
      <c r="E293" s="29"/>
      <c r="F293" s="29"/>
      <c r="G293" s="29"/>
      <c r="H293" s="29"/>
      <c r="I293" s="31"/>
    </row>
    <row r="294" spans="1:9">
      <c r="D294" s="39"/>
    </row>
    <row r="295" spans="1:9">
      <c r="A295" s="64" t="s">
        <v>27</v>
      </c>
      <c r="B295" s="64"/>
      <c r="C295" s="64"/>
      <c r="D295" s="38">
        <f>SUM(D243:D294)</f>
        <v>616211.03</v>
      </c>
    </row>
    <row r="297" spans="1:9">
      <c r="D297" s="39"/>
    </row>
    <row r="298" spans="1:9">
      <c r="D298" s="39"/>
    </row>
    <row r="299" spans="1:9">
      <c r="D299" s="39"/>
    </row>
    <row r="300" spans="1:9">
      <c r="D300" s="39"/>
    </row>
    <row r="301" spans="1:9">
      <c r="D301" s="39"/>
    </row>
    <row r="302" spans="1:9">
      <c r="D302" s="39"/>
    </row>
    <row r="303" spans="1:9" ht="18">
      <c r="A303" s="59" t="s">
        <v>18</v>
      </c>
      <c r="B303" s="59"/>
      <c r="C303" s="59"/>
      <c r="D303" s="59"/>
      <c r="E303" s="59"/>
      <c r="F303" s="59"/>
      <c r="G303" s="59"/>
      <c r="H303" s="59"/>
      <c r="I303" s="59"/>
    </row>
    <row r="304" spans="1:9" ht="18">
      <c r="A304" s="59" t="s">
        <v>19</v>
      </c>
      <c r="B304" s="59"/>
      <c r="C304" s="59"/>
      <c r="D304" s="59"/>
      <c r="E304" s="59"/>
      <c r="F304" s="59"/>
      <c r="G304" s="59"/>
      <c r="H304" s="59"/>
      <c r="I304" s="59"/>
    </row>
    <row r="305" spans="1:9" ht="15">
      <c r="A305" s="57" t="s">
        <v>20</v>
      </c>
      <c r="B305" s="57"/>
      <c r="C305" s="57"/>
      <c r="D305" s="57"/>
      <c r="E305" s="57"/>
      <c r="F305" s="57"/>
      <c r="G305" s="57"/>
      <c r="H305" s="57"/>
      <c r="I305" s="57"/>
    </row>
    <row r="306" spans="1:9" ht="15.75">
      <c r="A306" s="60" t="s">
        <v>11</v>
      </c>
      <c r="B306" s="61"/>
      <c r="C306" s="61"/>
      <c r="D306" s="61"/>
      <c r="E306" s="61"/>
      <c r="F306" s="61"/>
      <c r="G306" s="61"/>
      <c r="H306" s="61"/>
      <c r="I306" s="61"/>
    </row>
    <row r="307" spans="1:9">
      <c r="D307" s="39"/>
    </row>
    <row r="308" spans="1:9">
      <c r="A308" s="10" t="s">
        <v>21</v>
      </c>
      <c r="B308" s="10" t="s">
        <v>22</v>
      </c>
      <c r="C308" s="10" t="s">
        <v>23</v>
      </c>
      <c r="D308" s="36" t="s">
        <v>24</v>
      </c>
      <c r="E308" s="12" t="s">
        <v>25</v>
      </c>
      <c r="F308" s="62" t="s">
        <v>26</v>
      </c>
      <c r="G308" s="63"/>
      <c r="H308" s="63"/>
      <c r="I308" s="63"/>
    </row>
    <row r="309" spans="1:9">
      <c r="A309" s="30"/>
      <c r="B309" s="16"/>
      <c r="C309" s="27"/>
      <c r="D309" s="37"/>
      <c r="E309" s="29"/>
      <c r="F309" s="29"/>
      <c r="G309" s="29"/>
      <c r="H309" s="29"/>
      <c r="I309" s="31"/>
    </row>
    <row r="310" spans="1:9">
      <c r="A310" s="30">
        <v>43318</v>
      </c>
      <c r="B310" s="31"/>
      <c r="C310" s="27" t="s">
        <v>244</v>
      </c>
      <c r="D310" s="34">
        <v>6878.8</v>
      </c>
      <c r="E310" s="27" t="s">
        <v>245</v>
      </c>
      <c r="F310" s="31">
        <v>311</v>
      </c>
      <c r="G310" s="31">
        <v>487</v>
      </c>
      <c r="H310" s="31">
        <v>1</v>
      </c>
      <c r="I310" s="31">
        <v>5121</v>
      </c>
    </row>
    <row r="311" spans="1:9">
      <c r="A311" s="30">
        <v>43318</v>
      </c>
      <c r="B311" s="31"/>
      <c r="C311" s="27" t="s">
        <v>244</v>
      </c>
      <c r="D311" s="34">
        <v>7421.68</v>
      </c>
      <c r="E311" s="27" t="s">
        <v>245</v>
      </c>
      <c r="F311" s="31">
        <v>311</v>
      </c>
      <c r="G311" s="31">
        <v>487</v>
      </c>
      <c r="H311" s="31">
        <v>1</v>
      </c>
      <c r="I311" s="31">
        <v>5121</v>
      </c>
    </row>
    <row r="312" spans="1:9">
      <c r="A312" s="30">
        <v>43318</v>
      </c>
      <c r="B312" s="27" t="s">
        <v>246</v>
      </c>
      <c r="C312" s="27" t="s">
        <v>28</v>
      </c>
      <c r="D312" s="34">
        <v>11499.08</v>
      </c>
      <c r="E312" s="27" t="s">
        <v>30</v>
      </c>
      <c r="F312" s="31">
        <v>311</v>
      </c>
      <c r="G312" s="31">
        <v>487</v>
      </c>
      <c r="H312" s="31">
        <v>1</v>
      </c>
      <c r="I312" s="31">
        <v>3541</v>
      </c>
    </row>
    <row r="313" spans="1:9">
      <c r="A313" s="30">
        <v>43318</v>
      </c>
      <c r="B313" s="27" t="s">
        <v>247</v>
      </c>
      <c r="C313" s="27" t="s">
        <v>28</v>
      </c>
      <c r="D313" s="34">
        <v>11499.08</v>
      </c>
      <c r="E313" s="27" t="s">
        <v>30</v>
      </c>
      <c r="F313" s="31">
        <v>311</v>
      </c>
      <c r="G313" s="31">
        <v>487</v>
      </c>
      <c r="H313" s="31">
        <v>1</v>
      </c>
      <c r="I313" s="31">
        <v>3541</v>
      </c>
    </row>
    <row r="314" spans="1:9">
      <c r="A314" s="30">
        <v>43320</v>
      </c>
      <c r="B314" s="27" t="s">
        <v>248</v>
      </c>
      <c r="C314" s="27" t="s">
        <v>249</v>
      </c>
      <c r="D314" s="34">
        <v>974.4</v>
      </c>
      <c r="E314" s="27" t="s">
        <v>250</v>
      </c>
      <c r="F314" s="31">
        <v>311</v>
      </c>
      <c r="G314" s="31">
        <v>487</v>
      </c>
      <c r="H314" s="31">
        <v>1</v>
      </c>
      <c r="I314" s="31">
        <v>2111</v>
      </c>
    </row>
    <row r="315" spans="1:9">
      <c r="A315" s="30">
        <v>43321</v>
      </c>
      <c r="B315" s="27" t="s">
        <v>251</v>
      </c>
      <c r="C315" s="27" t="s">
        <v>252</v>
      </c>
      <c r="D315" s="34">
        <v>9349.6</v>
      </c>
      <c r="E315" s="27" t="s">
        <v>253</v>
      </c>
      <c r="F315" s="31">
        <v>311</v>
      </c>
      <c r="G315" s="31">
        <v>487</v>
      </c>
      <c r="H315" s="31">
        <v>1</v>
      </c>
      <c r="I315" s="31">
        <v>2831</v>
      </c>
    </row>
    <row r="316" spans="1:9">
      <c r="A316" s="30">
        <v>43321</v>
      </c>
      <c r="B316" s="27" t="s">
        <v>254</v>
      </c>
      <c r="C316" s="27" t="s">
        <v>222</v>
      </c>
      <c r="D316" s="34">
        <v>2985</v>
      </c>
      <c r="E316" s="27" t="s">
        <v>31</v>
      </c>
      <c r="F316" s="31">
        <v>311</v>
      </c>
      <c r="G316" s="31">
        <v>487</v>
      </c>
      <c r="H316" s="31">
        <v>1</v>
      </c>
      <c r="I316" s="31">
        <v>2211</v>
      </c>
    </row>
    <row r="317" spans="1:9">
      <c r="A317" s="30">
        <v>43321</v>
      </c>
      <c r="B317" s="27" t="s">
        <v>255</v>
      </c>
      <c r="C317" s="27" t="s">
        <v>28</v>
      </c>
      <c r="D317" s="34">
        <v>11499.08</v>
      </c>
      <c r="E317" s="27" t="s">
        <v>30</v>
      </c>
      <c r="F317" s="31">
        <v>311</v>
      </c>
      <c r="G317" s="31">
        <v>487</v>
      </c>
      <c r="H317" s="31">
        <v>1</v>
      </c>
      <c r="I317" s="31">
        <v>3541</v>
      </c>
    </row>
    <row r="318" spans="1:9">
      <c r="A318" s="30">
        <v>43333</v>
      </c>
      <c r="B318" s="27" t="s">
        <v>256</v>
      </c>
      <c r="C318" s="27" t="s">
        <v>95</v>
      </c>
      <c r="D318" s="34">
        <v>6660</v>
      </c>
      <c r="E318" s="27" t="s">
        <v>93</v>
      </c>
      <c r="F318" s="31">
        <v>311</v>
      </c>
      <c r="G318" s="31">
        <v>487</v>
      </c>
      <c r="H318" s="31">
        <v>1</v>
      </c>
      <c r="I318" s="31">
        <v>2721</v>
      </c>
    </row>
    <row r="319" spans="1:9">
      <c r="A319" s="30">
        <v>43333</v>
      </c>
      <c r="B319" s="27" t="s">
        <v>257</v>
      </c>
      <c r="C319" s="27" t="s">
        <v>95</v>
      </c>
      <c r="D319" s="34">
        <v>6660</v>
      </c>
      <c r="E319" s="27" t="s">
        <v>93</v>
      </c>
      <c r="F319" s="31">
        <v>311</v>
      </c>
      <c r="G319" s="31">
        <v>487</v>
      </c>
      <c r="H319" s="31">
        <v>1</v>
      </c>
      <c r="I319" s="31">
        <v>2721</v>
      </c>
    </row>
    <row r="320" spans="1:9">
      <c r="A320" s="30">
        <v>43333</v>
      </c>
      <c r="B320" s="27" t="s">
        <v>258</v>
      </c>
      <c r="C320" s="27" t="s">
        <v>95</v>
      </c>
      <c r="D320" s="34">
        <v>6660</v>
      </c>
      <c r="E320" s="27" t="s">
        <v>93</v>
      </c>
      <c r="F320" s="31">
        <v>311</v>
      </c>
      <c r="G320" s="31">
        <v>487</v>
      </c>
      <c r="H320" s="31">
        <v>1</v>
      </c>
      <c r="I320" s="31">
        <v>2721</v>
      </c>
    </row>
    <row r="321" spans="1:9">
      <c r="A321" s="30">
        <v>43333</v>
      </c>
      <c r="B321" s="27" t="s">
        <v>259</v>
      </c>
      <c r="C321" s="27" t="s">
        <v>95</v>
      </c>
      <c r="D321" s="34">
        <v>6660</v>
      </c>
      <c r="E321" s="27" t="s">
        <v>93</v>
      </c>
      <c r="F321" s="31">
        <v>311</v>
      </c>
      <c r="G321" s="31">
        <v>487</v>
      </c>
      <c r="H321" s="31">
        <v>1</v>
      </c>
      <c r="I321" s="31">
        <v>2721</v>
      </c>
    </row>
    <row r="322" spans="1:9">
      <c r="A322" s="30">
        <v>43333</v>
      </c>
      <c r="B322" s="27" t="s">
        <v>260</v>
      </c>
      <c r="C322" s="27" t="s">
        <v>95</v>
      </c>
      <c r="D322" s="34">
        <v>6660</v>
      </c>
      <c r="E322" s="27" t="s">
        <v>93</v>
      </c>
      <c r="F322" s="31">
        <v>311</v>
      </c>
      <c r="G322" s="31">
        <v>487</v>
      </c>
      <c r="H322" s="31">
        <v>1</v>
      </c>
      <c r="I322" s="31">
        <v>2721</v>
      </c>
    </row>
    <row r="323" spans="1:9">
      <c r="A323" s="30">
        <v>43333</v>
      </c>
      <c r="B323" s="27" t="s">
        <v>261</v>
      </c>
      <c r="C323" s="27" t="s">
        <v>95</v>
      </c>
      <c r="D323" s="34">
        <v>6660</v>
      </c>
      <c r="E323" s="27" t="s">
        <v>93</v>
      </c>
      <c r="F323" s="31">
        <v>311</v>
      </c>
      <c r="G323" s="31">
        <v>487</v>
      </c>
      <c r="H323" s="31">
        <v>1</v>
      </c>
      <c r="I323" s="31">
        <v>2721</v>
      </c>
    </row>
    <row r="324" spans="1:9">
      <c r="A324" s="30">
        <v>43333</v>
      </c>
      <c r="B324" s="27" t="s">
        <v>262</v>
      </c>
      <c r="C324" s="27" t="s">
        <v>95</v>
      </c>
      <c r="D324" s="34">
        <v>6660</v>
      </c>
      <c r="E324" s="27" t="s">
        <v>93</v>
      </c>
      <c r="F324" s="31">
        <v>311</v>
      </c>
      <c r="G324" s="31">
        <v>487</v>
      </c>
      <c r="H324" s="31">
        <v>1</v>
      </c>
      <c r="I324" s="31">
        <v>2721</v>
      </c>
    </row>
    <row r="325" spans="1:9">
      <c r="A325" s="30">
        <v>43333</v>
      </c>
      <c r="B325" s="27" t="s">
        <v>263</v>
      </c>
      <c r="C325" s="27" t="s">
        <v>264</v>
      </c>
      <c r="D325" s="34">
        <v>5218.96</v>
      </c>
      <c r="E325" s="27" t="s">
        <v>220</v>
      </c>
      <c r="F325" s="31">
        <v>311</v>
      </c>
      <c r="G325" s="31">
        <v>487</v>
      </c>
      <c r="H325" s="31">
        <v>1</v>
      </c>
      <c r="I325" s="31">
        <v>2721</v>
      </c>
    </row>
    <row r="326" spans="1:9">
      <c r="A326" s="30">
        <v>43333</v>
      </c>
      <c r="B326" s="27" t="s">
        <v>265</v>
      </c>
      <c r="C326" s="27" t="s">
        <v>252</v>
      </c>
      <c r="D326" s="34">
        <v>12470</v>
      </c>
      <c r="E326" s="27" t="s">
        <v>266</v>
      </c>
      <c r="F326" s="31">
        <v>311</v>
      </c>
      <c r="G326" s="31">
        <v>487</v>
      </c>
      <c r="H326" s="31">
        <v>1</v>
      </c>
      <c r="I326" s="31">
        <v>2711</v>
      </c>
    </row>
    <row r="327" spans="1:9">
      <c r="A327" s="30">
        <v>43333</v>
      </c>
      <c r="B327" s="27" t="s">
        <v>267</v>
      </c>
      <c r="C327" s="27" t="s">
        <v>252</v>
      </c>
      <c r="D327" s="34">
        <v>12470</v>
      </c>
      <c r="E327" s="27" t="s">
        <v>266</v>
      </c>
      <c r="F327" s="31">
        <v>311</v>
      </c>
      <c r="G327" s="31">
        <v>487</v>
      </c>
      <c r="H327" s="31">
        <v>1</v>
      </c>
      <c r="I327" s="31">
        <v>2711</v>
      </c>
    </row>
    <row r="328" spans="1:9">
      <c r="A328" s="30">
        <v>43333</v>
      </c>
      <c r="B328" s="27" t="s">
        <v>268</v>
      </c>
      <c r="C328" s="27" t="s">
        <v>269</v>
      </c>
      <c r="D328" s="34">
        <v>11484</v>
      </c>
      <c r="E328" s="27" t="s">
        <v>112</v>
      </c>
      <c r="F328" s="31">
        <v>311</v>
      </c>
      <c r="G328" s="31">
        <v>487</v>
      </c>
      <c r="H328" s="31">
        <v>1</v>
      </c>
      <c r="I328" s="31">
        <v>2711</v>
      </c>
    </row>
    <row r="329" spans="1:9">
      <c r="A329" s="30">
        <v>43333</v>
      </c>
      <c r="B329" s="27" t="s">
        <v>270</v>
      </c>
      <c r="C329" s="27" t="s">
        <v>269</v>
      </c>
      <c r="D329" s="34">
        <v>11484</v>
      </c>
      <c r="E329" s="27" t="s">
        <v>112</v>
      </c>
      <c r="F329" s="31">
        <v>311</v>
      </c>
      <c r="G329" s="31">
        <v>487</v>
      </c>
      <c r="H329" s="31">
        <v>1</v>
      </c>
      <c r="I329" s="31">
        <v>2711</v>
      </c>
    </row>
    <row r="330" spans="1:9">
      <c r="A330" s="30">
        <v>43333</v>
      </c>
      <c r="B330" s="27" t="s">
        <v>271</v>
      </c>
      <c r="C330" s="27" t="s">
        <v>269</v>
      </c>
      <c r="D330" s="34">
        <v>11484</v>
      </c>
      <c r="E330" s="27" t="s">
        <v>112</v>
      </c>
      <c r="F330" s="31">
        <v>311</v>
      </c>
      <c r="G330" s="31">
        <v>487</v>
      </c>
      <c r="H330" s="31">
        <v>1</v>
      </c>
      <c r="I330" s="31">
        <v>2711</v>
      </c>
    </row>
    <row r="331" spans="1:9">
      <c r="A331" s="30">
        <v>43333</v>
      </c>
      <c r="B331" s="27" t="s">
        <v>272</v>
      </c>
      <c r="C331" s="27" t="s">
        <v>269</v>
      </c>
      <c r="D331" s="34">
        <v>11484</v>
      </c>
      <c r="E331" s="27" t="s">
        <v>112</v>
      </c>
      <c r="F331" s="31">
        <v>311</v>
      </c>
      <c r="G331" s="31">
        <v>487</v>
      </c>
      <c r="H331" s="31">
        <v>1</v>
      </c>
      <c r="I331" s="31">
        <v>2711</v>
      </c>
    </row>
    <row r="332" spans="1:9">
      <c r="A332" s="30">
        <v>43333</v>
      </c>
      <c r="B332" s="27" t="s">
        <v>273</v>
      </c>
      <c r="C332" s="27" t="s">
        <v>269</v>
      </c>
      <c r="D332" s="34">
        <v>11484</v>
      </c>
      <c r="E332" s="27" t="s">
        <v>112</v>
      </c>
      <c r="F332" s="31">
        <v>311</v>
      </c>
      <c r="G332" s="31">
        <v>487</v>
      </c>
      <c r="H332" s="31">
        <v>1</v>
      </c>
      <c r="I332" s="31">
        <v>2711</v>
      </c>
    </row>
    <row r="333" spans="1:9">
      <c r="A333" s="30">
        <v>43333</v>
      </c>
      <c r="B333" s="27" t="s">
        <v>274</v>
      </c>
      <c r="C333" s="27" t="s">
        <v>269</v>
      </c>
      <c r="D333" s="34">
        <v>11484</v>
      </c>
      <c r="E333" s="27" t="s">
        <v>112</v>
      </c>
      <c r="F333" s="31">
        <v>311</v>
      </c>
      <c r="G333" s="31">
        <v>487</v>
      </c>
      <c r="H333" s="31">
        <v>1</v>
      </c>
      <c r="I333" s="31">
        <v>2711</v>
      </c>
    </row>
    <row r="334" spans="1:9">
      <c r="A334" s="30">
        <v>43339</v>
      </c>
      <c r="B334" s="27" t="s">
        <v>275</v>
      </c>
      <c r="C334" s="27" t="s">
        <v>55</v>
      </c>
      <c r="D334" s="34">
        <v>1617</v>
      </c>
      <c r="E334" s="27" t="s">
        <v>100</v>
      </c>
      <c r="F334" s="31">
        <v>311</v>
      </c>
      <c r="G334" s="31">
        <v>487</v>
      </c>
      <c r="H334" s="31">
        <v>1</v>
      </c>
      <c r="I334" s="31">
        <v>2211</v>
      </c>
    </row>
    <row r="335" spans="1:9">
      <c r="A335" s="30">
        <v>43339</v>
      </c>
      <c r="B335" s="27" t="s">
        <v>276</v>
      </c>
      <c r="C335" s="27" t="s">
        <v>55</v>
      </c>
      <c r="D335" s="34">
        <v>1386</v>
      </c>
      <c r="E335" s="27" t="s">
        <v>100</v>
      </c>
      <c r="F335" s="31">
        <v>311</v>
      </c>
      <c r="G335" s="31">
        <v>487</v>
      </c>
      <c r="H335" s="31">
        <v>1</v>
      </c>
      <c r="I335" s="31">
        <v>2211</v>
      </c>
    </row>
    <row r="336" spans="1:9">
      <c r="A336" s="30"/>
      <c r="B336" s="16"/>
      <c r="C336" s="27"/>
      <c r="D336" s="40"/>
      <c r="E336" s="29"/>
      <c r="F336" s="29"/>
      <c r="G336" s="29"/>
      <c r="H336" s="29"/>
      <c r="I336" s="31"/>
    </row>
    <row r="337" spans="1:9">
      <c r="D337" s="39"/>
    </row>
    <row r="338" spans="1:9">
      <c r="A338" s="64" t="s">
        <v>27</v>
      </c>
      <c r="B338" s="64"/>
      <c r="C338" s="64"/>
      <c r="D338" s="38">
        <f>SUM(D310:D337)</f>
        <v>210792.68</v>
      </c>
    </row>
    <row r="339" spans="1:9">
      <c r="D339" s="39"/>
    </row>
    <row r="341" spans="1:9">
      <c r="C341" s="41"/>
      <c r="D341" s="42"/>
      <c r="E341" s="41"/>
    </row>
    <row r="342" spans="1:9">
      <c r="C342" s="41"/>
      <c r="D342" s="42"/>
      <c r="E342" s="41"/>
    </row>
    <row r="343" spans="1:9">
      <c r="C343" s="41"/>
      <c r="D343" s="42"/>
      <c r="E343" s="41"/>
    </row>
    <row r="344" spans="1:9">
      <c r="C344" s="41"/>
      <c r="D344" s="42"/>
      <c r="E344" s="41"/>
    </row>
    <row r="345" spans="1:9">
      <c r="C345" s="41"/>
      <c r="D345" s="42"/>
      <c r="E345" s="41"/>
    </row>
    <row r="346" spans="1:9">
      <c r="C346" s="41"/>
      <c r="D346" s="42"/>
      <c r="E346" s="41"/>
    </row>
    <row r="347" spans="1:9" ht="18">
      <c r="A347" s="59" t="s">
        <v>18</v>
      </c>
      <c r="B347" s="59"/>
      <c r="C347" s="59"/>
      <c r="D347" s="59"/>
      <c r="E347" s="59"/>
      <c r="F347" s="59"/>
      <c r="G347" s="59"/>
      <c r="H347" s="59"/>
      <c r="I347" s="59"/>
    </row>
    <row r="348" spans="1:9" ht="18">
      <c r="A348" s="59" t="s">
        <v>19</v>
      </c>
      <c r="B348" s="59"/>
      <c r="C348" s="59"/>
      <c r="D348" s="59"/>
      <c r="E348" s="59"/>
      <c r="F348" s="59"/>
      <c r="G348" s="59"/>
      <c r="H348" s="59"/>
      <c r="I348" s="59"/>
    </row>
    <row r="349" spans="1:9" ht="15">
      <c r="A349" s="57" t="s">
        <v>20</v>
      </c>
      <c r="B349" s="57"/>
      <c r="C349" s="57"/>
      <c r="D349" s="57"/>
      <c r="E349" s="57"/>
      <c r="F349" s="57"/>
      <c r="G349" s="57"/>
      <c r="H349" s="57"/>
      <c r="I349" s="57"/>
    </row>
    <row r="350" spans="1:9" ht="15.75">
      <c r="A350" s="60" t="s">
        <v>12</v>
      </c>
      <c r="B350" s="61"/>
      <c r="C350" s="61"/>
      <c r="D350" s="61"/>
      <c r="E350" s="61"/>
      <c r="F350" s="61"/>
      <c r="G350" s="61"/>
      <c r="H350" s="61"/>
      <c r="I350" s="61"/>
    </row>
    <row r="351" spans="1:9">
      <c r="C351" s="41"/>
      <c r="D351" s="42"/>
      <c r="E351" s="41"/>
    </row>
    <row r="352" spans="1:9">
      <c r="A352" s="10" t="s">
        <v>21</v>
      </c>
      <c r="B352" s="10" t="s">
        <v>22</v>
      </c>
      <c r="C352" s="43" t="s">
        <v>23</v>
      </c>
      <c r="D352" s="44" t="s">
        <v>24</v>
      </c>
      <c r="E352" s="45" t="s">
        <v>25</v>
      </c>
      <c r="F352" s="62" t="s">
        <v>26</v>
      </c>
      <c r="G352" s="63"/>
      <c r="H352" s="63"/>
      <c r="I352" s="63"/>
    </row>
    <row r="353" spans="1:9">
      <c r="A353" s="30"/>
      <c r="B353" s="16"/>
      <c r="C353" s="46"/>
      <c r="D353" s="33"/>
      <c r="E353" s="47"/>
      <c r="F353" s="29"/>
      <c r="G353" s="29"/>
      <c r="H353" s="29"/>
      <c r="I353" s="31"/>
    </row>
    <row r="354" spans="1:9" ht="25.5">
      <c r="A354" s="30">
        <v>43353</v>
      </c>
      <c r="B354" s="31" t="s">
        <v>277</v>
      </c>
      <c r="C354" s="46" t="s">
        <v>278</v>
      </c>
      <c r="D354" s="34">
        <v>290.74</v>
      </c>
      <c r="E354" s="46" t="s">
        <v>279</v>
      </c>
      <c r="F354" s="31">
        <v>311</v>
      </c>
      <c r="G354" s="31">
        <v>487</v>
      </c>
      <c r="H354" s="31">
        <v>1</v>
      </c>
      <c r="I354" s="31">
        <v>2161</v>
      </c>
    </row>
    <row r="355" spans="1:9" ht="25.5">
      <c r="A355" s="30">
        <v>43360</v>
      </c>
      <c r="B355" s="31" t="s">
        <v>280</v>
      </c>
      <c r="C355" s="46" t="s">
        <v>28</v>
      </c>
      <c r="D355" s="34">
        <v>11499.08</v>
      </c>
      <c r="E355" s="46" t="s">
        <v>30</v>
      </c>
      <c r="F355" s="31">
        <v>311</v>
      </c>
      <c r="G355" s="31">
        <v>487</v>
      </c>
      <c r="H355" s="31">
        <v>1</v>
      </c>
      <c r="I355" s="31">
        <v>3541</v>
      </c>
    </row>
    <row r="356" spans="1:9" ht="25.5">
      <c r="A356" s="30">
        <v>43360</v>
      </c>
      <c r="B356" s="27" t="s">
        <v>281</v>
      </c>
      <c r="C356" s="46" t="s">
        <v>222</v>
      </c>
      <c r="D356" s="34">
        <v>2985</v>
      </c>
      <c r="E356" s="46" t="s">
        <v>282</v>
      </c>
      <c r="F356" s="31">
        <v>311</v>
      </c>
      <c r="G356" s="31">
        <v>487</v>
      </c>
      <c r="H356" s="31">
        <v>1</v>
      </c>
      <c r="I356" s="31">
        <v>2211</v>
      </c>
    </row>
    <row r="357" spans="1:9" ht="25.5">
      <c r="A357" s="30">
        <v>43360</v>
      </c>
      <c r="B357" s="27" t="s">
        <v>283</v>
      </c>
      <c r="C357" s="46" t="s">
        <v>222</v>
      </c>
      <c r="D357" s="34">
        <v>2844</v>
      </c>
      <c r="E357" s="46" t="s">
        <v>31</v>
      </c>
      <c r="F357" s="31">
        <v>311</v>
      </c>
      <c r="G357" s="31">
        <v>487</v>
      </c>
      <c r="H357" s="31">
        <v>1</v>
      </c>
      <c r="I357" s="31">
        <v>2211</v>
      </c>
    </row>
    <row r="358" spans="1:9" ht="25.5">
      <c r="A358" s="30">
        <v>43362</v>
      </c>
      <c r="B358" s="27" t="s">
        <v>284</v>
      </c>
      <c r="C358" s="46" t="s">
        <v>285</v>
      </c>
      <c r="D358" s="34">
        <v>3751.5</v>
      </c>
      <c r="E358" s="46" t="s">
        <v>286</v>
      </c>
      <c r="F358" s="31">
        <v>311</v>
      </c>
      <c r="G358" s="31">
        <v>487</v>
      </c>
      <c r="H358" s="31">
        <v>1</v>
      </c>
      <c r="I358" s="31">
        <v>3551</v>
      </c>
    </row>
    <row r="359" spans="1:9" ht="25.5">
      <c r="A359" s="30">
        <v>43362</v>
      </c>
      <c r="B359" s="27" t="s">
        <v>287</v>
      </c>
      <c r="C359" s="46" t="s">
        <v>285</v>
      </c>
      <c r="D359" s="34">
        <v>12355.07</v>
      </c>
      <c r="E359" s="46" t="s">
        <v>286</v>
      </c>
      <c r="F359" s="31">
        <v>311</v>
      </c>
      <c r="G359" s="31">
        <v>487</v>
      </c>
      <c r="H359" s="31">
        <v>1</v>
      </c>
      <c r="I359" s="31">
        <v>3551</v>
      </c>
    </row>
    <row r="360" spans="1:9" ht="25.5">
      <c r="A360" s="30">
        <v>43362</v>
      </c>
      <c r="B360" s="27" t="s">
        <v>288</v>
      </c>
      <c r="C360" s="46" t="s">
        <v>285</v>
      </c>
      <c r="D360" s="34">
        <v>12479.28</v>
      </c>
      <c r="E360" s="46" t="s">
        <v>286</v>
      </c>
      <c r="F360" s="31">
        <v>311</v>
      </c>
      <c r="G360" s="31">
        <v>487</v>
      </c>
      <c r="H360" s="31">
        <v>1</v>
      </c>
      <c r="I360" s="31">
        <v>3551</v>
      </c>
    </row>
    <row r="361" spans="1:9" ht="25.5">
      <c r="A361" s="30">
        <v>43362</v>
      </c>
      <c r="B361" s="27" t="s">
        <v>289</v>
      </c>
      <c r="C361" s="46" t="s">
        <v>285</v>
      </c>
      <c r="D361" s="34">
        <v>10953.25</v>
      </c>
      <c r="E361" s="46" t="s">
        <v>286</v>
      </c>
      <c r="F361" s="31">
        <v>311</v>
      </c>
      <c r="G361" s="31">
        <v>487</v>
      </c>
      <c r="H361" s="31">
        <v>1</v>
      </c>
      <c r="I361" s="31">
        <v>3551</v>
      </c>
    </row>
    <row r="362" spans="1:9" ht="25.5">
      <c r="A362" s="30">
        <v>43362</v>
      </c>
      <c r="B362" s="27" t="s">
        <v>290</v>
      </c>
      <c r="C362" s="46" t="s">
        <v>285</v>
      </c>
      <c r="D362" s="34">
        <v>12401.4</v>
      </c>
      <c r="E362" s="46" t="s">
        <v>286</v>
      </c>
      <c r="F362" s="31">
        <v>311</v>
      </c>
      <c r="G362" s="31">
        <v>487</v>
      </c>
      <c r="H362" s="31">
        <v>1</v>
      </c>
      <c r="I362" s="31">
        <v>3551</v>
      </c>
    </row>
    <row r="363" spans="1:9" ht="25.5">
      <c r="A363" s="30">
        <v>43362</v>
      </c>
      <c r="B363" s="27" t="s">
        <v>291</v>
      </c>
      <c r="C363" s="46" t="s">
        <v>285</v>
      </c>
      <c r="D363" s="34">
        <v>5409.46</v>
      </c>
      <c r="E363" s="46" t="s">
        <v>286</v>
      </c>
      <c r="F363" s="31">
        <v>311</v>
      </c>
      <c r="G363" s="31">
        <v>487</v>
      </c>
      <c r="H363" s="31">
        <v>1</v>
      </c>
      <c r="I363" s="31">
        <v>3551</v>
      </c>
    </row>
    <row r="364" spans="1:9" ht="25.5">
      <c r="A364" s="30">
        <v>43362</v>
      </c>
      <c r="B364" s="27" t="s">
        <v>292</v>
      </c>
      <c r="C364" s="46" t="s">
        <v>285</v>
      </c>
      <c r="D364" s="34">
        <v>5409.46</v>
      </c>
      <c r="E364" s="46" t="s">
        <v>286</v>
      </c>
      <c r="F364" s="31">
        <v>311</v>
      </c>
      <c r="G364" s="31">
        <v>487</v>
      </c>
      <c r="H364" s="31">
        <v>1</v>
      </c>
      <c r="I364" s="31">
        <v>3551</v>
      </c>
    </row>
    <row r="365" spans="1:9" ht="25.5">
      <c r="A365" s="30">
        <v>43362</v>
      </c>
      <c r="B365" s="27" t="s">
        <v>293</v>
      </c>
      <c r="C365" s="46" t="s">
        <v>285</v>
      </c>
      <c r="D365" s="34">
        <v>5679.01</v>
      </c>
      <c r="E365" s="46" t="s">
        <v>286</v>
      </c>
      <c r="F365" s="31">
        <v>311</v>
      </c>
      <c r="G365" s="31">
        <v>487</v>
      </c>
      <c r="H365" s="31">
        <v>1</v>
      </c>
      <c r="I365" s="31">
        <v>3551</v>
      </c>
    </row>
    <row r="366" spans="1:9" ht="25.5">
      <c r="A366" s="30">
        <v>43362</v>
      </c>
      <c r="B366" s="27" t="s">
        <v>294</v>
      </c>
      <c r="C366" s="46" t="s">
        <v>285</v>
      </c>
      <c r="D366" s="34">
        <v>12446.8</v>
      </c>
      <c r="E366" s="46" t="s">
        <v>286</v>
      </c>
      <c r="F366" s="31">
        <v>311</v>
      </c>
      <c r="G366" s="31">
        <v>487</v>
      </c>
      <c r="H366" s="31">
        <v>1</v>
      </c>
      <c r="I366" s="31">
        <v>3551</v>
      </c>
    </row>
    <row r="367" spans="1:9" ht="25.5">
      <c r="A367" s="30">
        <v>43362</v>
      </c>
      <c r="B367" s="27" t="s">
        <v>295</v>
      </c>
      <c r="C367" s="46" t="s">
        <v>285</v>
      </c>
      <c r="D367" s="34">
        <v>5568</v>
      </c>
      <c r="E367" s="46" t="s">
        <v>286</v>
      </c>
      <c r="F367" s="31">
        <v>311</v>
      </c>
      <c r="G367" s="31">
        <v>487</v>
      </c>
      <c r="H367" s="31">
        <v>1</v>
      </c>
      <c r="I367" s="31">
        <v>3551</v>
      </c>
    </row>
    <row r="368" spans="1:9" ht="25.5">
      <c r="A368" s="30">
        <v>43362</v>
      </c>
      <c r="B368" s="27" t="s">
        <v>296</v>
      </c>
      <c r="C368" s="46" t="s">
        <v>285</v>
      </c>
      <c r="D368" s="34">
        <v>12445.13</v>
      </c>
      <c r="E368" s="46" t="s">
        <v>286</v>
      </c>
      <c r="F368" s="31">
        <v>311</v>
      </c>
      <c r="G368" s="31">
        <v>487</v>
      </c>
      <c r="H368" s="31">
        <v>1</v>
      </c>
      <c r="I368" s="31">
        <v>3551</v>
      </c>
    </row>
    <row r="369" spans="1:9" ht="25.5">
      <c r="A369" s="30">
        <v>43362</v>
      </c>
      <c r="B369" s="27" t="s">
        <v>297</v>
      </c>
      <c r="C369" s="46" t="s">
        <v>298</v>
      </c>
      <c r="D369" s="34">
        <v>11325.08</v>
      </c>
      <c r="E369" s="46" t="s">
        <v>286</v>
      </c>
      <c r="F369" s="31">
        <v>311</v>
      </c>
      <c r="G369" s="31">
        <v>487</v>
      </c>
      <c r="H369" s="31">
        <v>1</v>
      </c>
      <c r="I369" s="31">
        <v>3551</v>
      </c>
    </row>
    <row r="370" spans="1:9" ht="25.5">
      <c r="A370" s="30">
        <v>43362</v>
      </c>
      <c r="B370" s="27" t="s">
        <v>299</v>
      </c>
      <c r="C370" s="46" t="s">
        <v>298</v>
      </c>
      <c r="D370" s="34">
        <v>4060</v>
      </c>
      <c r="E370" s="46" t="s">
        <v>286</v>
      </c>
      <c r="F370" s="31">
        <v>311</v>
      </c>
      <c r="G370" s="31">
        <v>487</v>
      </c>
      <c r="H370" s="31">
        <v>1</v>
      </c>
      <c r="I370" s="31">
        <v>3551</v>
      </c>
    </row>
    <row r="371" spans="1:9" ht="25.5">
      <c r="A371" s="30">
        <v>43362</v>
      </c>
      <c r="B371" s="27" t="s">
        <v>300</v>
      </c>
      <c r="C371" s="46" t="s">
        <v>298</v>
      </c>
      <c r="D371" s="34">
        <v>4060</v>
      </c>
      <c r="E371" s="46" t="s">
        <v>286</v>
      </c>
      <c r="F371" s="31">
        <v>311</v>
      </c>
      <c r="G371" s="31">
        <v>487</v>
      </c>
      <c r="H371" s="31">
        <v>1</v>
      </c>
      <c r="I371" s="31">
        <v>3551</v>
      </c>
    </row>
    <row r="372" spans="1:9" ht="25.5">
      <c r="A372" s="30">
        <v>43362</v>
      </c>
      <c r="B372" s="27" t="s">
        <v>301</v>
      </c>
      <c r="C372" s="46" t="s">
        <v>298</v>
      </c>
      <c r="D372" s="34">
        <v>7158.01</v>
      </c>
      <c r="E372" s="46" t="s">
        <v>286</v>
      </c>
      <c r="F372" s="31">
        <v>311</v>
      </c>
      <c r="G372" s="31">
        <v>487</v>
      </c>
      <c r="H372" s="31">
        <v>1</v>
      </c>
      <c r="I372" s="31">
        <v>3551</v>
      </c>
    </row>
    <row r="373" spans="1:9" ht="25.5">
      <c r="A373" s="30">
        <v>43368</v>
      </c>
      <c r="B373" s="27" t="s">
        <v>302</v>
      </c>
      <c r="C373" s="46" t="s">
        <v>303</v>
      </c>
      <c r="D373" s="34">
        <v>12284.4</v>
      </c>
      <c r="E373" s="46" t="s">
        <v>286</v>
      </c>
      <c r="F373" s="31">
        <v>311</v>
      </c>
      <c r="G373" s="31">
        <v>487</v>
      </c>
      <c r="H373" s="31">
        <v>1</v>
      </c>
      <c r="I373" s="31">
        <v>3551</v>
      </c>
    </row>
    <row r="374" spans="1:9" ht="25.5">
      <c r="A374" s="30">
        <v>43368</v>
      </c>
      <c r="B374" s="27" t="s">
        <v>304</v>
      </c>
      <c r="C374" s="46" t="s">
        <v>303</v>
      </c>
      <c r="D374" s="34">
        <v>8338.08</v>
      </c>
      <c r="E374" s="46" t="s">
        <v>286</v>
      </c>
      <c r="F374" s="31">
        <v>311</v>
      </c>
      <c r="G374" s="31">
        <v>487</v>
      </c>
      <c r="H374" s="31">
        <v>1</v>
      </c>
      <c r="I374" s="31">
        <v>3551</v>
      </c>
    </row>
    <row r="375" spans="1:9" ht="25.5">
      <c r="A375" s="30">
        <v>43368</v>
      </c>
      <c r="B375" s="27" t="s">
        <v>305</v>
      </c>
      <c r="C375" s="46" t="s">
        <v>303</v>
      </c>
      <c r="D375" s="34">
        <v>10770.6</v>
      </c>
      <c r="E375" s="46" t="s">
        <v>286</v>
      </c>
      <c r="F375" s="31">
        <v>311</v>
      </c>
      <c r="G375" s="31">
        <v>487</v>
      </c>
      <c r="H375" s="31">
        <v>1</v>
      </c>
      <c r="I375" s="31">
        <v>3551</v>
      </c>
    </row>
    <row r="376" spans="1:9" ht="25.5">
      <c r="A376" s="30">
        <v>43368</v>
      </c>
      <c r="B376" s="27" t="s">
        <v>306</v>
      </c>
      <c r="C376" s="46" t="s">
        <v>303</v>
      </c>
      <c r="D376" s="34">
        <v>11530.4</v>
      </c>
      <c r="E376" s="46" t="s">
        <v>286</v>
      </c>
      <c r="F376" s="31">
        <v>311</v>
      </c>
      <c r="G376" s="31">
        <v>487</v>
      </c>
      <c r="H376" s="31">
        <v>1</v>
      </c>
      <c r="I376" s="31">
        <v>3551</v>
      </c>
    </row>
    <row r="377" spans="1:9" ht="25.5">
      <c r="A377" s="30">
        <v>43368</v>
      </c>
      <c r="B377" s="27" t="s">
        <v>307</v>
      </c>
      <c r="C377" s="46" t="s">
        <v>303</v>
      </c>
      <c r="D377" s="34">
        <v>1525</v>
      </c>
      <c r="E377" s="46" t="s">
        <v>286</v>
      </c>
      <c r="F377" s="31">
        <v>311</v>
      </c>
      <c r="G377" s="31">
        <v>487</v>
      </c>
      <c r="H377" s="31">
        <v>1</v>
      </c>
      <c r="I377" s="31">
        <v>3551</v>
      </c>
    </row>
    <row r="378" spans="1:9" ht="25.5">
      <c r="A378" s="30">
        <v>43368</v>
      </c>
      <c r="B378" s="27" t="s">
        <v>308</v>
      </c>
      <c r="C378" s="46" t="s">
        <v>303</v>
      </c>
      <c r="D378" s="34">
        <v>12412</v>
      </c>
      <c r="E378" s="46" t="s">
        <v>286</v>
      </c>
      <c r="F378" s="31">
        <v>311</v>
      </c>
      <c r="G378" s="31">
        <v>487</v>
      </c>
      <c r="H378" s="31">
        <v>1</v>
      </c>
      <c r="I378" s="31">
        <v>3551</v>
      </c>
    </row>
    <row r="379" spans="1:9" ht="25.5">
      <c r="A379" s="30">
        <v>43368</v>
      </c>
      <c r="B379" s="27" t="s">
        <v>309</v>
      </c>
      <c r="C379" s="46" t="s">
        <v>285</v>
      </c>
      <c r="D379" s="34">
        <v>12470</v>
      </c>
      <c r="E379" s="46" t="s">
        <v>286</v>
      </c>
      <c r="F379" s="31">
        <v>311</v>
      </c>
      <c r="G379" s="31">
        <v>487</v>
      </c>
      <c r="H379" s="31">
        <v>1</v>
      </c>
      <c r="I379" s="31">
        <v>3551</v>
      </c>
    </row>
    <row r="380" spans="1:9" ht="25.5">
      <c r="A380" s="48">
        <v>43368</v>
      </c>
      <c r="B380" s="32" t="s">
        <v>310</v>
      </c>
      <c r="C380" s="49" t="s">
        <v>285</v>
      </c>
      <c r="D380" s="50">
        <v>4324.8999999999996</v>
      </c>
      <c r="E380" s="49" t="s">
        <v>286</v>
      </c>
      <c r="F380" s="51">
        <v>311</v>
      </c>
      <c r="G380" s="51">
        <v>487</v>
      </c>
      <c r="H380" s="51">
        <v>1</v>
      </c>
      <c r="I380" s="51">
        <v>3551</v>
      </c>
    </row>
    <row r="381" spans="1:9" ht="25.5">
      <c r="A381" s="48">
        <v>43368</v>
      </c>
      <c r="B381" s="32" t="s">
        <v>311</v>
      </c>
      <c r="C381" s="49" t="s">
        <v>285</v>
      </c>
      <c r="D381" s="50">
        <v>6182.8</v>
      </c>
      <c r="E381" s="49" t="s">
        <v>286</v>
      </c>
      <c r="F381" s="51">
        <v>311</v>
      </c>
      <c r="G381" s="51">
        <v>487</v>
      </c>
      <c r="H381" s="51">
        <v>1</v>
      </c>
      <c r="I381" s="51">
        <v>3551</v>
      </c>
    </row>
    <row r="382" spans="1:9" ht="25.5">
      <c r="A382" s="48">
        <v>43368</v>
      </c>
      <c r="B382" s="32" t="s">
        <v>312</v>
      </c>
      <c r="C382" s="49" t="s">
        <v>298</v>
      </c>
      <c r="D382" s="50">
        <v>5870.76</v>
      </c>
      <c r="E382" s="49" t="s">
        <v>286</v>
      </c>
      <c r="F382" s="51">
        <v>311</v>
      </c>
      <c r="G382" s="51">
        <v>487</v>
      </c>
      <c r="H382" s="51">
        <v>1</v>
      </c>
      <c r="I382" s="51">
        <v>3551</v>
      </c>
    </row>
    <row r="383" spans="1:9" ht="25.5">
      <c r="A383" s="48">
        <v>43368</v>
      </c>
      <c r="B383" s="32" t="s">
        <v>313</v>
      </c>
      <c r="C383" s="49" t="s">
        <v>298</v>
      </c>
      <c r="D383" s="50">
        <v>7269.72</v>
      </c>
      <c r="E383" s="49" t="s">
        <v>286</v>
      </c>
      <c r="F383" s="51">
        <v>311</v>
      </c>
      <c r="G383" s="51">
        <v>487</v>
      </c>
      <c r="H383" s="51">
        <v>1</v>
      </c>
      <c r="I383" s="51">
        <v>3551</v>
      </c>
    </row>
    <row r="384" spans="1:9" ht="25.5">
      <c r="A384" s="48">
        <v>43368</v>
      </c>
      <c r="B384" s="32" t="s">
        <v>314</v>
      </c>
      <c r="C384" s="49" t="s">
        <v>298</v>
      </c>
      <c r="D384" s="50">
        <v>7269.72</v>
      </c>
      <c r="E384" s="49" t="s">
        <v>286</v>
      </c>
      <c r="F384" s="51">
        <v>311</v>
      </c>
      <c r="G384" s="51">
        <v>487</v>
      </c>
      <c r="H384" s="51">
        <v>1</v>
      </c>
      <c r="I384" s="51">
        <v>3551</v>
      </c>
    </row>
    <row r="385" spans="1:9" ht="25.5">
      <c r="A385" s="48">
        <v>43346</v>
      </c>
      <c r="B385" s="52">
        <v>14895</v>
      </c>
      <c r="C385" s="53" t="s">
        <v>315</v>
      </c>
      <c r="D385" s="54">
        <v>523276</v>
      </c>
      <c r="E385" s="53" t="s">
        <v>316</v>
      </c>
      <c r="F385" s="51">
        <v>311</v>
      </c>
      <c r="G385" s="51">
        <v>487</v>
      </c>
      <c r="H385" s="51">
        <v>1</v>
      </c>
      <c r="I385" s="51">
        <v>2711</v>
      </c>
    </row>
    <row r="386" spans="1:9">
      <c r="C386" s="41"/>
      <c r="D386" s="42"/>
      <c r="E386" s="41"/>
    </row>
    <row r="387" spans="1:9">
      <c r="A387" s="64" t="s">
        <v>27</v>
      </c>
      <c r="B387" s="64"/>
      <c r="C387" s="64"/>
      <c r="D387" s="55">
        <f>SUM(D354:D386)</f>
        <v>766644.65</v>
      </c>
      <c r="E387" s="41"/>
    </row>
  </sheetData>
  <mergeCells count="54">
    <mergeCell ref="A303:I303"/>
    <mergeCell ref="A304:I304"/>
    <mergeCell ref="A305:I305"/>
    <mergeCell ref="A306:I306"/>
    <mergeCell ref="F308:I308"/>
    <mergeCell ref="A338:C338"/>
    <mergeCell ref="A127:I127"/>
    <mergeCell ref="A128:I128"/>
    <mergeCell ref="A129:I129"/>
    <mergeCell ref="A130:I130"/>
    <mergeCell ref="F132:I132"/>
    <mergeCell ref="A193:C193"/>
    <mergeCell ref="A99:I99"/>
    <mergeCell ref="A100:I100"/>
    <mergeCell ref="A101:I101"/>
    <mergeCell ref="A102:I102"/>
    <mergeCell ref="F104:I104"/>
    <mergeCell ref="A117:C117"/>
    <mergeCell ref="A63:I63"/>
    <mergeCell ref="A64:I64"/>
    <mergeCell ref="A65:I65"/>
    <mergeCell ref="A66:I66"/>
    <mergeCell ref="F68:I68"/>
    <mergeCell ref="A90:C90"/>
    <mergeCell ref="A35:I35"/>
    <mergeCell ref="A36:I36"/>
    <mergeCell ref="A37:I37"/>
    <mergeCell ref="A38:I38"/>
    <mergeCell ref="F40:I40"/>
    <mergeCell ref="A54:C54"/>
    <mergeCell ref="A26:C26"/>
    <mergeCell ref="F12:I12"/>
    <mergeCell ref="A7:I7"/>
    <mergeCell ref="A8:I8"/>
    <mergeCell ref="A9:I9"/>
    <mergeCell ref="A10:I10"/>
    <mergeCell ref="A202:I202"/>
    <mergeCell ref="A203:I203"/>
    <mergeCell ref="A204:I204"/>
    <mergeCell ref="A205:I205"/>
    <mergeCell ref="F207:I207"/>
    <mergeCell ref="A228:C228"/>
    <mergeCell ref="A236:I236"/>
    <mergeCell ref="A237:I237"/>
    <mergeCell ref="A238:I238"/>
    <mergeCell ref="A239:I239"/>
    <mergeCell ref="F241:I241"/>
    <mergeCell ref="A295:C295"/>
    <mergeCell ref="A347:I347"/>
    <mergeCell ref="A348:I348"/>
    <mergeCell ref="A349:I349"/>
    <mergeCell ref="A350:I350"/>
    <mergeCell ref="F352:I352"/>
    <mergeCell ref="A387:C387"/>
  </mergeCells>
  <phoneticPr fontId="1" type="noConversion"/>
  <pageMargins left="0.75" right="0.75" top="1" bottom="1" header="0" footer="0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AVANCE 2018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Elena Villalpando Arias</dc:creator>
  <cp:lastModifiedBy>elena.villalpando</cp:lastModifiedBy>
  <cp:lastPrinted>2017-07-12T19:04:24Z</cp:lastPrinted>
  <dcterms:created xsi:type="dcterms:W3CDTF">2016-03-02T17:22:10Z</dcterms:created>
  <dcterms:modified xsi:type="dcterms:W3CDTF">2018-10-11T16:38:06Z</dcterms:modified>
</cp:coreProperties>
</file>