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'Hoja1'!$22:$22</definedName>
  </definedNames>
  <calcPr fullCalcOnLoad="1"/>
</workbook>
</file>

<file path=xl/sharedStrings.xml><?xml version="1.0" encoding="utf-8"?>
<sst xmlns="http://schemas.openxmlformats.org/spreadsheetml/2006/main" count="80" uniqueCount="57">
  <si>
    <t>N0.</t>
  </si>
  <si>
    <t>RUTA</t>
  </si>
  <si>
    <t>380-A</t>
  </si>
  <si>
    <t>39-A</t>
  </si>
  <si>
    <t>45-A</t>
  </si>
  <si>
    <t>33-A</t>
  </si>
  <si>
    <t>52-A</t>
  </si>
  <si>
    <t>59-A</t>
  </si>
  <si>
    <t>52-B</t>
  </si>
  <si>
    <t>80-A</t>
  </si>
  <si>
    <t>51-AB</t>
  </si>
  <si>
    <t>142-A</t>
  </si>
  <si>
    <t>24-A</t>
  </si>
  <si>
    <t>636-A</t>
  </si>
  <si>
    <t>644-A</t>
  </si>
  <si>
    <t>231-C</t>
  </si>
  <si>
    <t>52-C</t>
  </si>
  <si>
    <t>UNIDADES</t>
  </si>
  <si>
    <t>368 (CENTRO-TONALA)</t>
  </si>
  <si>
    <t>51C</t>
  </si>
  <si>
    <t>SITREN TETLAN-TONALA</t>
  </si>
  <si>
    <t>SITREN LINEA 1 VALLARTA PTE.</t>
  </si>
  <si>
    <t>78 HUERTAS</t>
  </si>
  <si>
    <t>80-B</t>
  </si>
  <si>
    <t>175-D</t>
  </si>
  <si>
    <t>175-E</t>
  </si>
  <si>
    <t>258-B</t>
  </si>
  <si>
    <t>37 LOMAS</t>
  </si>
  <si>
    <t>37-A</t>
  </si>
  <si>
    <t>603-B</t>
  </si>
  <si>
    <t>258-A</t>
  </si>
  <si>
    <t>644-B</t>
  </si>
  <si>
    <t>619-A</t>
  </si>
  <si>
    <t>78-C</t>
  </si>
  <si>
    <t>623-A</t>
  </si>
  <si>
    <t>50-A</t>
  </si>
  <si>
    <t>54-A</t>
  </si>
  <si>
    <t>110-A</t>
  </si>
  <si>
    <t>175 SANTA ANITA</t>
  </si>
  <si>
    <t>176-A</t>
  </si>
  <si>
    <t>603-A</t>
  </si>
  <si>
    <t>50-B</t>
  </si>
  <si>
    <t>52-D</t>
  </si>
  <si>
    <t>128-A</t>
  </si>
  <si>
    <t>170-B</t>
  </si>
  <si>
    <t>175-A</t>
  </si>
  <si>
    <t>Total de Rutas Verificadas</t>
  </si>
  <si>
    <t>Total de Unidades Verificadas</t>
  </si>
  <si>
    <t>Total</t>
  </si>
  <si>
    <t>RUTAS DE TRANSPORTE PÚBLICO DE PASAJEROS                         AUTORIZADAS PARA COBRAR $7.00                                                                   (2014-2017)</t>
  </si>
  <si>
    <t>FECHA</t>
  </si>
  <si>
    <t>30-A</t>
  </si>
  <si>
    <t>136-A</t>
  </si>
  <si>
    <t>176-B</t>
  </si>
  <si>
    <t>176-C</t>
  </si>
  <si>
    <t>RUTAS</t>
  </si>
  <si>
    <t xml:space="preserve">Corte: 21 de febrero de 2017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</si>
</sst>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  <numFmt numFmtId="173" formatCode="dd/mm/yyyy;@"/>
  </numFmts>
  <fonts count="49">
    <font>
      <sz val="10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9.5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.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7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4" fontId="25" fillId="0" borderId="0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 vertical="center"/>
    </xf>
    <xf numFmtId="14" fontId="25" fillId="0" borderId="0" xfId="0" applyNumberFormat="1" applyFont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14" fontId="45" fillId="0" borderId="16" xfId="0" applyNumberFormat="1" applyFont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14" fontId="45" fillId="34" borderId="16" xfId="0" applyNumberFormat="1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14" fontId="45" fillId="0" borderId="19" xfId="0" applyNumberFormat="1" applyFont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8" fillId="35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2</xdr:row>
      <xdr:rowOff>57150</xdr:rowOff>
    </xdr:to>
    <xdr:pic>
      <xdr:nvPicPr>
        <xdr:cNvPr id="1" name="3 Imagen" descr="LOGO SEMOV GOTA (3).jpg"/>
        <xdr:cNvPicPr preferRelativeResize="1">
          <a:picLocks noChangeAspect="1"/>
        </xdr:cNvPicPr>
      </xdr:nvPicPr>
      <xdr:blipFill>
        <a:blip r:embed="rId1"/>
        <a:srcRect l="6007" t="9091" r="12367" b="9091"/>
        <a:stretch>
          <a:fillRect/>
        </a:stretch>
      </xdr:blipFill>
      <xdr:spPr>
        <a:xfrm>
          <a:off x="0" y="0"/>
          <a:ext cx="1323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Rutas2014" displayName="Rutas2014" ref="B11:E19" totalsRowCount="1">
  <autoFilter ref="B11:E19"/>
  <tableColumns count="4">
    <tableColumn id="1" name="N0."/>
    <tableColumn id="2" name="RUTA"/>
    <tableColumn id="3" name="UNIDADES" totalsRowFunction="sum"/>
    <tableColumn id="4" name="FECH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Rutas2015" displayName="Rutas2015" ref="B22:E73" totalsRowCount="1">
  <autoFilter ref="B22:E73"/>
  <tableColumns count="4">
    <tableColumn id="1" name="N0."/>
    <tableColumn id="2" name="RUTA"/>
    <tableColumn id="3" name="UNIDADES" totalsRowFunction="sum"/>
    <tableColumn id="4" name="FECHA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Rutas2016" displayName="Rutas2016" ref="B76:E119" totalsRowCount="1">
  <autoFilter ref="B76:E119"/>
  <tableColumns count="4">
    <tableColumn id="1" name="N0."/>
    <tableColumn id="2" name="RUTA"/>
    <tableColumn id="3" name="UNIDADES" totalsRowFunction="sum"/>
    <tableColumn id="4" name="FECHA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Rutas2017" displayName="Rutas2017" ref="B122:E143" totalsRowCount="1">
  <autoFilter ref="B122:E143"/>
  <tableColumns count="4">
    <tableColumn id="1" name="N0."/>
    <tableColumn id="2" name="RUTA"/>
    <tableColumn id="3" name="UNIDADES" totalsRowFunction="sum"/>
    <tableColumn id="4" name="FECH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43"/>
  <sheetViews>
    <sheetView tabSelected="1" zoomScalePageLayoutView="0" workbookViewId="0" topLeftCell="A1">
      <selection activeCell="F10" sqref="F10"/>
    </sheetView>
  </sheetViews>
  <sheetFormatPr defaultColWidth="11.421875" defaultRowHeight="12.75"/>
  <cols>
    <col min="1" max="1" width="13.7109375" style="1" customWidth="1"/>
    <col min="2" max="2" width="7.00390625" style="1" customWidth="1"/>
    <col min="3" max="3" width="33.00390625" style="1" customWidth="1"/>
    <col min="4" max="4" width="28.140625" style="1" customWidth="1"/>
    <col min="5" max="8" width="11.421875" style="1" customWidth="1"/>
    <col min="9" max="9" width="7.28125" style="1" customWidth="1"/>
    <col min="10" max="10" width="3.421875" style="1" customWidth="1"/>
    <col min="11" max="16384" width="11.421875" style="1" customWidth="1"/>
  </cols>
  <sheetData>
    <row r="1" spans="3:5" ht="39.75" customHeight="1">
      <c r="C1" s="47" t="s">
        <v>49</v>
      </c>
      <c r="D1" s="47"/>
      <c r="E1" s="47"/>
    </row>
    <row r="2" spans="3:5" ht="12.75" customHeight="1">
      <c r="C2" s="47"/>
      <c r="D2" s="47"/>
      <c r="E2" s="47"/>
    </row>
    <row r="3" spans="3:5" ht="12.75" customHeight="1">
      <c r="C3" s="47"/>
      <c r="D3" s="47"/>
      <c r="E3" s="47"/>
    </row>
    <row r="4" spans="3:5" ht="12.75" customHeight="1">
      <c r="C4" s="47"/>
      <c r="D4" s="47"/>
      <c r="E4" s="47"/>
    </row>
    <row r="5" spans="2:5" ht="14.25">
      <c r="B5" s="48" t="s">
        <v>56</v>
      </c>
      <c r="C5" s="48"/>
      <c r="D5" s="48"/>
      <c r="E5" s="48"/>
    </row>
    <row r="6" spans="2:4" ht="8.25" customHeight="1">
      <c r="B6" s="10"/>
      <c r="C6" s="10"/>
      <c r="D6" s="10"/>
    </row>
    <row r="7" spans="2:4" ht="14.25">
      <c r="B7" s="10"/>
      <c r="C7" s="11" t="s">
        <v>46</v>
      </c>
      <c r="D7" s="10">
        <f>COUNTA(Hoja1!$C$12:$C$18,Hoja1!$C$23:$C$72,Hoja1!$C$77:$C$118,Hoja1!$C$123:$C$142)</f>
        <v>119</v>
      </c>
    </row>
    <row r="8" spans="2:4" ht="14.25">
      <c r="B8" s="10"/>
      <c r="C8" s="11" t="s">
        <v>47</v>
      </c>
      <c r="D8" s="10">
        <f>SUM(Hoja1!$D$12:$D$18,Hoja1!$D$23:$D$72,Hoja1!$D$77:$D$118,Hoja1!$D$123:$D$142)</f>
        <v>3926</v>
      </c>
    </row>
    <row r="9" spans="2:4" ht="12.75">
      <c r="B9" s="4"/>
      <c r="C9" s="4"/>
      <c r="D9" s="4"/>
    </row>
    <row r="10" spans="2:5" ht="12.75">
      <c r="B10" s="46">
        <v>2014</v>
      </c>
      <c r="C10" s="46"/>
      <c r="D10" s="46"/>
      <c r="E10" s="46"/>
    </row>
    <row r="11" spans="2:5" s="7" customFormat="1" ht="12.75">
      <c r="B11" s="2" t="s">
        <v>0</v>
      </c>
      <c r="C11" s="2" t="s">
        <v>1</v>
      </c>
      <c r="D11" s="2" t="s">
        <v>17</v>
      </c>
      <c r="E11" s="12" t="s">
        <v>50</v>
      </c>
    </row>
    <row r="12" spans="2:5" s="7" customFormat="1" ht="12.75">
      <c r="B12" s="13">
        <v>1</v>
      </c>
      <c r="C12" s="14">
        <v>13</v>
      </c>
      <c r="D12" s="15">
        <v>22</v>
      </c>
      <c r="E12" s="26">
        <v>41780</v>
      </c>
    </row>
    <row r="13" spans="2:5" s="7" customFormat="1" ht="12.75">
      <c r="B13" s="13">
        <v>2</v>
      </c>
      <c r="C13" s="14" t="s">
        <v>10</v>
      </c>
      <c r="D13" s="15">
        <v>67</v>
      </c>
      <c r="E13" s="26">
        <v>41985</v>
      </c>
    </row>
    <row r="14" spans="2:5" s="7" customFormat="1" ht="12.75">
      <c r="B14" s="13">
        <v>3</v>
      </c>
      <c r="C14" s="14">
        <v>371</v>
      </c>
      <c r="D14" s="15">
        <v>39</v>
      </c>
      <c r="E14" s="26">
        <v>41992</v>
      </c>
    </row>
    <row r="15" spans="2:5" s="7" customFormat="1" ht="12.75">
      <c r="B15" s="13">
        <v>4</v>
      </c>
      <c r="C15" s="14" t="s">
        <v>18</v>
      </c>
      <c r="D15" s="15">
        <v>40</v>
      </c>
      <c r="E15" s="26">
        <v>41992</v>
      </c>
    </row>
    <row r="16" spans="2:5" s="7" customFormat="1" ht="12.75">
      <c r="B16" s="13">
        <v>5</v>
      </c>
      <c r="C16" s="14">
        <v>163</v>
      </c>
      <c r="D16" s="15">
        <v>40</v>
      </c>
      <c r="E16" s="26">
        <v>41992</v>
      </c>
    </row>
    <row r="17" spans="2:5" s="7" customFormat="1" ht="12.75">
      <c r="B17" s="13">
        <v>6</v>
      </c>
      <c r="C17" s="14" t="s">
        <v>19</v>
      </c>
      <c r="D17" s="15">
        <v>40</v>
      </c>
      <c r="E17" s="26">
        <v>41993</v>
      </c>
    </row>
    <row r="18" spans="2:5" s="7" customFormat="1" ht="12.75">
      <c r="B18" s="13">
        <v>7</v>
      </c>
      <c r="C18" s="14">
        <v>19</v>
      </c>
      <c r="D18" s="15">
        <v>40</v>
      </c>
      <c r="E18" s="26">
        <v>41993</v>
      </c>
    </row>
    <row r="19" spans="2:5" s="7" customFormat="1" ht="12.75">
      <c r="B19" s="13" t="s">
        <v>48</v>
      </c>
      <c r="C19" s="14"/>
      <c r="D19" s="13">
        <f>SUBTOTAL(109,D12:D18)</f>
        <v>288</v>
      </c>
      <c r="E19" s="1"/>
    </row>
    <row r="20" spans="2:4" ht="12.75">
      <c r="B20" s="5"/>
      <c r="C20" s="5"/>
      <c r="D20" s="5"/>
    </row>
    <row r="21" spans="2:5" s="7" customFormat="1" ht="12.75">
      <c r="B21" s="46">
        <v>2015</v>
      </c>
      <c r="C21" s="46"/>
      <c r="D21" s="46"/>
      <c r="E21" s="46"/>
    </row>
    <row r="22" spans="2:5" s="7" customFormat="1" ht="12.75">
      <c r="B22" s="2" t="s">
        <v>0</v>
      </c>
      <c r="C22" s="2" t="s">
        <v>1</v>
      </c>
      <c r="D22" s="2" t="s">
        <v>17</v>
      </c>
      <c r="E22" s="12" t="s">
        <v>50</v>
      </c>
    </row>
    <row r="23" spans="2:5" s="7" customFormat="1" ht="12.75">
      <c r="B23" s="17">
        <v>1</v>
      </c>
      <c r="C23" s="14">
        <v>641</v>
      </c>
      <c r="D23" s="15">
        <v>48</v>
      </c>
      <c r="E23" s="26">
        <v>42018</v>
      </c>
    </row>
    <row r="24" spans="2:5" s="7" customFormat="1" ht="12.75">
      <c r="B24" s="17">
        <v>2</v>
      </c>
      <c r="C24" s="14">
        <v>634</v>
      </c>
      <c r="D24" s="15">
        <v>42</v>
      </c>
      <c r="E24" s="26">
        <v>42033</v>
      </c>
    </row>
    <row r="25" spans="2:5" s="7" customFormat="1" ht="12.75">
      <c r="B25" s="17">
        <v>3</v>
      </c>
      <c r="C25" s="14" t="s">
        <v>20</v>
      </c>
      <c r="D25" s="15">
        <v>23</v>
      </c>
      <c r="E25" s="26">
        <v>42035</v>
      </c>
    </row>
    <row r="26" spans="2:5" s="7" customFormat="1" ht="12.75">
      <c r="B26" s="17">
        <v>4</v>
      </c>
      <c r="C26" s="14" t="s">
        <v>21</v>
      </c>
      <c r="D26" s="15">
        <v>22</v>
      </c>
      <c r="E26" s="26">
        <v>42041</v>
      </c>
    </row>
    <row r="27" spans="2:5" s="7" customFormat="1" ht="12.75">
      <c r="B27" s="17">
        <v>5</v>
      </c>
      <c r="C27" s="14">
        <v>631</v>
      </c>
      <c r="D27" s="15">
        <v>38</v>
      </c>
      <c r="E27" s="26">
        <v>42047</v>
      </c>
    </row>
    <row r="28" spans="2:5" s="7" customFormat="1" ht="12.75">
      <c r="B28" s="17">
        <v>6</v>
      </c>
      <c r="C28" s="14">
        <v>622</v>
      </c>
      <c r="D28" s="15">
        <v>108</v>
      </c>
      <c r="E28" s="26">
        <v>42061</v>
      </c>
    </row>
    <row r="29" spans="2:5" s="7" customFormat="1" ht="12.75">
      <c r="B29" s="17">
        <v>7</v>
      </c>
      <c r="C29" s="14">
        <v>400</v>
      </c>
      <c r="D29" s="15">
        <v>12</v>
      </c>
      <c r="E29" s="26">
        <v>42083</v>
      </c>
    </row>
    <row r="30" spans="2:5" s="7" customFormat="1" ht="12.75">
      <c r="B30" s="17">
        <v>8</v>
      </c>
      <c r="C30" s="14">
        <v>500</v>
      </c>
      <c r="D30" s="15">
        <v>8</v>
      </c>
      <c r="E30" s="26">
        <v>42083</v>
      </c>
    </row>
    <row r="31" spans="2:5" s="7" customFormat="1" ht="12.75">
      <c r="B31" s="17">
        <v>9</v>
      </c>
      <c r="C31" s="14">
        <v>231</v>
      </c>
      <c r="D31" s="15">
        <v>28</v>
      </c>
      <c r="E31" s="26">
        <v>42089</v>
      </c>
    </row>
    <row r="32" spans="2:5" s="7" customFormat="1" ht="12.75">
      <c r="B32" s="17">
        <v>10</v>
      </c>
      <c r="C32" s="14">
        <v>380</v>
      </c>
      <c r="D32" s="15">
        <v>119</v>
      </c>
      <c r="E32" s="27">
        <v>42089</v>
      </c>
    </row>
    <row r="33" spans="2:5" s="7" customFormat="1" ht="12.75">
      <c r="B33" s="17">
        <v>11</v>
      </c>
      <c r="C33" s="14">
        <v>15</v>
      </c>
      <c r="D33" s="15">
        <v>27</v>
      </c>
      <c r="E33" s="26">
        <v>42094</v>
      </c>
    </row>
    <row r="34" spans="2:5" s="7" customFormat="1" ht="12.75">
      <c r="B34" s="17">
        <v>12</v>
      </c>
      <c r="C34" s="14">
        <v>604</v>
      </c>
      <c r="D34" s="15">
        <v>90</v>
      </c>
      <c r="E34" s="26">
        <v>42103</v>
      </c>
    </row>
    <row r="35" spans="2:5" s="7" customFormat="1" ht="12.75">
      <c r="B35" s="17">
        <v>13</v>
      </c>
      <c r="C35" s="14">
        <v>25</v>
      </c>
      <c r="D35" s="15">
        <v>48</v>
      </c>
      <c r="E35" s="26">
        <v>42109</v>
      </c>
    </row>
    <row r="36" spans="2:5" s="7" customFormat="1" ht="12.75">
      <c r="B36" s="17">
        <v>14</v>
      </c>
      <c r="C36" s="14" t="s">
        <v>2</v>
      </c>
      <c r="D36" s="15">
        <v>31</v>
      </c>
      <c r="E36" s="26">
        <v>42111</v>
      </c>
    </row>
    <row r="37" spans="2:5" s="7" customFormat="1" ht="12.75">
      <c r="B37" s="17">
        <v>15</v>
      </c>
      <c r="C37" s="14">
        <v>637</v>
      </c>
      <c r="D37" s="15">
        <v>29</v>
      </c>
      <c r="E37" s="26">
        <v>42138</v>
      </c>
    </row>
    <row r="38" spans="2:5" s="7" customFormat="1" ht="12.75">
      <c r="B38" s="17">
        <v>16</v>
      </c>
      <c r="C38" s="14" t="s">
        <v>15</v>
      </c>
      <c r="D38" s="15">
        <v>19</v>
      </c>
      <c r="E38" s="26">
        <v>42146</v>
      </c>
    </row>
    <row r="39" spans="2:5" s="7" customFormat="1" ht="12.75">
      <c r="B39" s="17">
        <v>17</v>
      </c>
      <c r="C39" s="14">
        <v>645</v>
      </c>
      <c r="D39" s="15">
        <v>63</v>
      </c>
      <c r="E39" s="26">
        <v>42153</v>
      </c>
    </row>
    <row r="40" spans="2:5" s="7" customFormat="1" ht="12.75">
      <c r="B40" s="17">
        <v>18</v>
      </c>
      <c r="C40" s="14">
        <v>214</v>
      </c>
      <c r="D40" s="15">
        <v>35</v>
      </c>
      <c r="E40" s="26">
        <v>42159</v>
      </c>
    </row>
    <row r="41" spans="2:5" s="7" customFormat="1" ht="12.75">
      <c r="B41" s="17">
        <v>19</v>
      </c>
      <c r="C41" s="14" t="s">
        <v>3</v>
      </c>
      <c r="D41" s="15">
        <v>20</v>
      </c>
      <c r="E41" s="26">
        <v>42174</v>
      </c>
    </row>
    <row r="42" spans="2:5" s="7" customFormat="1" ht="12.75">
      <c r="B42" s="17">
        <v>20</v>
      </c>
      <c r="C42" s="14">
        <v>626</v>
      </c>
      <c r="D42" s="15">
        <v>36</v>
      </c>
      <c r="E42" s="26">
        <v>42188</v>
      </c>
    </row>
    <row r="43" spans="2:5" s="7" customFormat="1" ht="12.75">
      <c r="B43" s="17">
        <v>21</v>
      </c>
      <c r="C43" s="14" t="s">
        <v>4</v>
      </c>
      <c r="D43" s="15">
        <v>20</v>
      </c>
      <c r="E43" s="26">
        <v>42188</v>
      </c>
    </row>
    <row r="44" spans="2:5" s="7" customFormat="1" ht="12.75">
      <c r="B44" s="17">
        <v>22</v>
      </c>
      <c r="C44" s="14">
        <v>624</v>
      </c>
      <c r="D44" s="15">
        <v>25</v>
      </c>
      <c r="E44" s="26">
        <v>42188</v>
      </c>
    </row>
    <row r="45" spans="2:5" s="7" customFormat="1" ht="12.75">
      <c r="B45" s="17">
        <v>23</v>
      </c>
      <c r="C45" s="14">
        <v>614</v>
      </c>
      <c r="D45" s="15">
        <v>47</v>
      </c>
      <c r="E45" s="26">
        <v>42214</v>
      </c>
    </row>
    <row r="46" spans="2:5" s="7" customFormat="1" ht="12.75">
      <c r="B46" s="17">
        <v>24</v>
      </c>
      <c r="C46" s="14">
        <v>612</v>
      </c>
      <c r="D46" s="15">
        <v>33</v>
      </c>
      <c r="E46" s="26">
        <v>42219</v>
      </c>
    </row>
    <row r="47" spans="2:5" s="7" customFormat="1" ht="12.75">
      <c r="B47" s="17">
        <v>25</v>
      </c>
      <c r="C47" s="14" t="s">
        <v>5</v>
      </c>
      <c r="D47" s="15">
        <v>22</v>
      </c>
      <c r="E47" s="26">
        <v>42222</v>
      </c>
    </row>
    <row r="48" spans="2:5" s="7" customFormat="1" ht="12.75">
      <c r="B48" s="17">
        <v>26</v>
      </c>
      <c r="C48" s="14">
        <v>615</v>
      </c>
      <c r="D48" s="15">
        <v>44</v>
      </c>
      <c r="E48" s="26">
        <v>42229</v>
      </c>
    </row>
    <row r="49" spans="2:5" s="7" customFormat="1" ht="12.75">
      <c r="B49" s="17">
        <v>27</v>
      </c>
      <c r="C49" s="14">
        <v>611</v>
      </c>
      <c r="D49" s="15">
        <v>46</v>
      </c>
      <c r="E49" s="26">
        <v>42237</v>
      </c>
    </row>
    <row r="50" spans="2:5" s="7" customFormat="1" ht="12.75">
      <c r="B50" s="17">
        <v>28</v>
      </c>
      <c r="C50" s="14" t="s">
        <v>12</v>
      </c>
      <c r="D50" s="15">
        <v>32</v>
      </c>
      <c r="E50" s="26">
        <v>42326</v>
      </c>
    </row>
    <row r="51" spans="2:5" s="7" customFormat="1" ht="12.75">
      <c r="B51" s="17">
        <v>29</v>
      </c>
      <c r="C51" s="14" t="s">
        <v>16</v>
      </c>
      <c r="D51" s="15">
        <v>32</v>
      </c>
      <c r="E51" s="26">
        <v>42326</v>
      </c>
    </row>
    <row r="52" spans="2:5" s="7" customFormat="1" ht="12.75">
      <c r="B52" s="17">
        <v>30</v>
      </c>
      <c r="C52" s="14">
        <v>647</v>
      </c>
      <c r="D52" s="15">
        <v>31</v>
      </c>
      <c r="E52" s="26">
        <v>42326</v>
      </c>
    </row>
    <row r="53" spans="2:5" s="7" customFormat="1" ht="12.75">
      <c r="B53" s="17">
        <v>31</v>
      </c>
      <c r="C53" s="14" t="s">
        <v>11</v>
      </c>
      <c r="D53" s="15">
        <v>27</v>
      </c>
      <c r="E53" s="26">
        <v>42326</v>
      </c>
    </row>
    <row r="54" spans="2:5" s="7" customFormat="1" ht="12.75">
      <c r="B54" s="17">
        <v>32</v>
      </c>
      <c r="C54" s="14">
        <v>632</v>
      </c>
      <c r="D54" s="15">
        <v>56</v>
      </c>
      <c r="E54" s="26">
        <v>42326</v>
      </c>
    </row>
    <row r="55" spans="2:5" s="7" customFormat="1" ht="12.75">
      <c r="B55" s="17">
        <v>33</v>
      </c>
      <c r="C55" s="14">
        <v>39</v>
      </c>
      <c r="D55" s="15">
        <v>22</v>
      </c>
      <c r="E55" s="26">
        <v>42326</v>
      </c>
    </row>
    <row r="56" spans="2:5" s="7" customFormat="1" ht="12.75">
      <c r="B56" s="17">
        <v>34</v>
      </c>
      <c r="C56" s="14">
        <v>639</v>
      </c>
      <c r="D56" s="15">
        <v>33</v>
      </c>
      <c r="E56" s="26">
        <v>42326</v>
      </c>
    </row>
    <row r="57" spans="2:5" s="7" customFormat="1" ht="12.75">
      <c r="B57" s="17">
        <v>35</v>
      </c>
      <c r="C57" s="18" t="s">
        <v>6</v>
      </c>
      <c r="D57" s="15">
        <v>28</v>
      </c>
      <c r="E57" s="26">
        <v>42326</v>
      </c>
    </row>
    <row r="58" spans="2:5" s="7" customFormat="1" ht="12.75">
      <c r="B58" s="17">
        <v>36</v>
      </c>
      <c r="C58" s="18" t="s">
        <v>8</v>
      </c>
      <c r="D58" s="15">
        <v>36</v>
      </c>
      <c r="E58" s="26">
        <v>42326</v>
      </c>
    </row>
    <row r="59" spans="2:5" s="7" customFormat="1" ht="12.75">
      <c r="B59" s="17">
        <v>37</v>
      </c>
      <c r="C59" s="14">
        <v>635</v>
      </c>
      <c r="D59" s="15">
        <v>30</v>
      </c>
      <c r="E59" s="26">
        <v>42326</v>
      </c>
    </row>
    <row r="60" spans="2:5" s="7" customFormat="1" ht="12.75">
      <c r="B60" s="17">
        <v>38</v>
      </c>
      <c r="C60" s="14">
        <v>37</v>
      </c>
      <c r="D60" s="15">
        <v>16</v>
      </c>
      <c r="E60" s="26">
        <v>42326</v>
      </c>
    </row>
    <row r="61" spans="2:5" s="7" customFormat="1" ht="12.75">
      <c r="B61" s="17">
        <v>39</v>
      </c>
      <c r="C61" s="14" t="s">
        <v>9</v>
      </c>
      <c r="D61" s="15">
        <v>15</v>
      </c>
      <c r="E61" s="26">
        <v>42326</v>
      </c>
    </row>
    <row r="62" spans="2:5" s="7" customFormat="1" ht="12.75">
      <c r="B62" s="17">
        <v>40</v>
      </c>
      <c r="C62" s="14">
        <v>258</v>
      </c>
      <c r="D62" s="15">
        <v>28</v>
      </c>
      <c r="E62" s="26">
        <v>42326</v>
      </c>
    </row>
    <row r="63" spans="2:5" s="7" customFormat="1" ht="12.75">
      <c r="B63" s="17">
        <v>41</v>
      </c>
      <c r="C63" s="14">
        <v>633</v>
      </c>
      <c r="D63" s="15">
        <v>64</v>
      </c>
      <c r="E63" s="26">
        <v>42326</v>
      </c>
    </row>
    <row r="64" spans="2:5" s="7" customFormat="1" ht="12.75">
      <c r="B64" s="17">
        <v>42</v>
      </c>
      <c r="C64" s="14">
        <v>330</v>
      </c>
      <c r="D64" s="15">
        <v>24</v>
      </c>
      <c r="E64" s="26">
        <v>42326</v>
      </c>
    </row>
    <row r="65" spans="2:5" s="7" customFormat="1" ht="12.75">
      <c r="B65" s="17">
        <v>43</v>
      </c>
      <c r="C65" s="14">
        <v>616</v>
      </c>
      <c r="D65" s="15">
        <v>28</v>
      </c>
      <c r="E65" s="26">
        <v>42326</v>
      </c>
    </row>
    <row r="66" spans="2:5" s="7" customFormat="1" ht="12.75">
      <c r="B66" s="17">
        <v>44</v>
      </c>
      <c r="C66" s="14">
        <v>610</v>
      </c>
      <c r="D66" s="15">
        <v>46</v>
      </c>
      <c r="E66" s="26">
        <v>42326</v>
      </c>
    </row>
    <row r="67" spans="2:5" s="7" customFormat="1" ht="12.75">
      <c r="B67" s="17">
        <v>45</v>
      </c>
      <c r="C67" s="14">
        <v>646</v>
      </c>
      <c r="D67" s="15">
        <v>70</v>
      </c>
      <c r="E67" s="26">
        <v>42326</v>
      </c>
    </row>
    <row r="68" spans="2:5" s="7" customFormat="1" ht="12.75">
      <c r="B68" s="17">
        <v>46</v>
      </c>
      <c r="C68" s="14">
        <v>643</v>
      </c>
      <c r="D68" s="15">
        <v>34</v>
      </c>
      <c r="E68" s="26">
        <v>42326</v>
      </c>
    </row>
    <row r="69" spans="2:5" s="7" customFormat="1" ht="12.75">
      <c r="B69" s="17">
        <v>47</v>
      </c>
      <c r="C69" s="14" t="s">
        <v>13</v>
      </c>
      <c r="D69" s="15">
        <v>40</v>
      </c>
      <c r="E69" s="26">
        <v>42326</v>
      </c>
    </row>
    <row r="70" spans="2:5" s="7" customFormat="1" ht="12.75">
      <c r="B70" s="17">
        <v>48</v>
      </c>
      <c r="C70" s="14" t="s">
        <v>7</v>
      </c>
      <c r="D70" s="15">
        <v>31</v>
      </c>
      <c r="E70" s="26">
        <v>42326</v>
      </c>
    </row>
    <row r="71" spans="2:5" s="7" customFormat="1" ht="12.75">
      <c r="B71" s="17">
        <v>49</v>
      </c>
      <c r="C71" s="14">
        <v>636</v>
      </c>
      <c r="D71" s="15">
        <v>34</v>
      </c>
      <c r="E71" s="28">
        <v>42331</v>
      </c>
    </row>
    <row r="72" spans="2:5" s="6" customFormat="1" ht="12.75">
      <c r="B72" s="17">
        <v>50</v>
      </c>
      <c r="C72" s="14" t="s">
        <v>14</v>
      </c>
      <c r="D72" s="15">
        <v>41</v>
      </c>
      <c r="E72" s="28">
        <v>42331</v>
      </c>
    </row>
    <row r="73" spans="2:5" s="7" customFormat="1" ht="12.75">
      <c r="B73" s="17" t="s">
        <v>48</v>
      </c>
      <c r="C73" s="14"/>
      <c r="D73" s="13">
        <f>SUBTOTAL(109,D23:D72)</f>
        <v>1881</v>
      </c>
      <c r="E73" s="1"/>
    </row>
    <row r="74" spans="2:4" s="7" customFormat="1" ht="12.75">
      <c r="B74" s="5"/>
      <c r="C74" s="5"/>
      <c r="D74" s="5"/>
    </row>
    <row r="75" spans="2:5" s="7" customFormat="1" ht="12.75">
      <c r="B75" s="46">
        <v>2016</v>
      </c>
      <c r="C75" s="46"/>
      <c r="D75" s="46"/>
      <c r="E75" s="46"/>
    </row>
    <row r="76" spans="2:5" s="7" customFormat="1" ht="12.75">
      <c r="B76" s="16" t="s">
        <v>0</v>
      </c>
      <c r="C76" s="16" t="s">
        <v>1</v>
      </c>
      <c r="D76" s="16" t="s">
        <v>17</v>
      </c>
      <c r="E76" s="12" t="s">
        <v>50</v>
      </c>
    </row>
    <row r="77" spans="2:5" s="7" customFormat="1" ht="12.75">
      <c r="B77" s="19">
        <v>1</v>
      </c>
      <c r="C77" s="16" t="s">
        <v>22</v>
      </c>
      <c r="D77" s="19">
        <v>48</v>
      </c>
      <c r="E77" s="31">
        <v>42641</v>
      </c>
    </row>
    <row r="78" spans="2:5" s="7" customFormat="1" ht="12.75">
      <c r="B78" s="19">
        <v>2</v>
      </c>
      <c r="C78" s="16">
        <v>80</v>
      </c>
      <c r="D78" s="19">
        <v>14</v>
      </c>
      <c r="E78" s="31">
        <v>42641</v>
      </c>
    </row>
    <row r="79" spans="2:5" s="7" customFormat="1" ht="12.75">
      <c r="B79" s="19">
        <v>3</v>
      </c>
      <c r="C79" s="16" t="s">
        <v>23</v>
      </c>
      <c r="D79" s="19">
        <v>22</v>
      </c>
      <c r="E79" s="31">
        <v>42641</v>
      </c>
    </row>
    <row r="80" spans="2:5" s="7" customFormat="1" ht="12.75">
      <c r="B80" s="19">
        <v>4</v>
      </c>
      <c r="C80" s="16" t="s">
        <v>24</v>
      </c>
      <c r="D80" s="19">
        <v>9</v>
      </c>
      <c r="E80" s="31">
        <v>42641</v>
      </c>
    </row>
    <row r="81" spans="2:5" s="7" customFormat="1" ht="12.75">
      <c r="B81" s="19">
        <v>5</v>
      </c>
      <c r="C81" s="16" t="s">
        <v>25</v>
      </c>
      <c r="D81" s="19">
        <v>9</v>
      </c>
      <c r="E81" s="31">
        <v>42641</v>
      </c>
    </row>
    <row r="82" spans="2:5" s="7" customFormat="1" ht="12.75">
      <c r="B82" s="19">
        <v>6</v>
      </c>
      <c r="C82" s="16" t="s">
        <v>26</v>
      </c>
      <c r="D82" s="19">
        <v>16</v>
      </c>
      <c r="E82" s="31">
        <v>42641</v>
      </c>
    </row>
    <row r="83" spans="2:5" s="7" customFormat="1" ht="12.75">
      <c r="B83" s="19">
        <v>7</v>
      </c>
      <c r="C83" s="16" t="s">
        <v>27</v>
      </c>
      <c r="D83" s="19">
        <v>25</v>
      </c>
      <c r="E83" s="31">
        <v>42641</v>
      </c>
    </row>
    <row r="84" spans="2:5" s="7" customFormat="1" ht="12.75">
      <c r="B84" s="19">
        <v>8</v>
      </c>
      <c r="C84" s="16" t="s">
        <v>28</v>
      </c>
      <c r="D84" s="19">
        <v>15</v>
      </c>
      <c r="E84" s="31">
        <v>42641</v>
      </c>
    </row>
    <row r="85" spans="2:5" s="7" customFormat="1" ht="12.75">
      <c r="B85" s="19">
        <v>9</v>
      </c>
      <c r="C85" s="16">
        <v>51</v>
      </c>
      <c r="D85" s="19">
        <v>42</v>
      </c>
      <c r="E85" s="31">
        <v>42641</v>
      </c>
    </row>
    <row r="86" spans="2:5" s="7" customFormat="1" ht="12.75">
      <c r="B86" s="19">
        <v>10</v>
      </c>
      <c r="C86" s="16" t="s">
        <v>29</v>
      </c>
      <c r="D86" s="19">
        <v>13</v>
      </c>
      <c r="E86" s="31">
        <v>42641</v>
      </c>
    </row>
    <row r="87" spans="2:5" s="7" customFormat="1" ht="12.75">
      <c r="B87" s="19">
        <v>11</v>
      </c>
      <c r="C87" s="16">
        <v>605</v>
      </c>
      <c r="D87" s="19">
        <v>29</v>
      </c>
      <c r="E87" s="31">
        <v>42641</v>
      </c>
    </row>
    <row r="88" spans="2:5" s="7" customFormat="1" ht="12.75">
      <c r="B88" s="19">
        <v>12</v>
      </c>
      <c r="C88" s="16">
        <v>608</v>
      </c>
      <c r="D88" s="19">
        <v>23</v>
      </c>
      <c r="E88" s="31">
        <v>42641</v>
      </c>
    </row>
    <row r="89" spans="2:5" s="7" customFormat="1" ht="12.75">
      <c r="B89" s="19">
        <v>13</v>
      </c>
      <c r="C89" s="16">
        <v>61</v>
      </c>
      <c r="D89" s="19">
        <v>23</v>
      </c>
      <c r="E89" s="31">
        <v>42663</v>
      </c>
    </row>
    <row r="90" spans="2:5" s="7" customFormat="1" ht="12.75">
      <c r="B90" s="19">
        <v>14</v>
      </c>
      <c r="C90" s="16">
        <v>63</v>
      </c>
      <c r="D90" s="19">
        <v>21</v>
      </c>
      <c r="E90" s="31">
        <v>42663</v>
      </c>
    </row>
    <row r="91" spans="2:5" s="7" customFormat="1" ht="12.75">
      <c r="B91" s="19">
        <v>15</v>
      </c>
      <c r="C91" s="16">
        <v>110</v>
      </c>
      <c r="D91" s="19">
        <v>5</v>
      </c>
      <c r="E91" s="31">
        <v>42663</v>
      </c>
    </row>
    <row r="92" spans="2:5" s="7" customFormat="1" ht="12.75">
      <c r="B92" s="19">
        <v>16</v>
      </c>
      <c r="C92" s="16" t="s">
        <v>30</v>
      </c>
      <c r="D92" s="19">
        <v>18</v>
      </c>
      <c r="E92" s="31">
        <v>42663</v>
      </c>
    </row>
    <row r="93" spans="2:5" s="7" customFormat="1" ht="12.75">
      <c r="B93" s="19">
        <v>17</v>
      </c>
      <c r="C93" s="16">
        <v>358</v>
      </c>
      <c r="D93" s="19">
        <v>18</v>
      </c>
      <c r="E93" s="31">
        <v>42663</v>
      </c>
    </row>
    <row r="94" spans="2:5" s="7" customFormat="1" ht="12.75">
      <c r="B94" s="19">
        <v>18</v>
      </c>
      <c r="C94" s="16">
        <v>171</v>
      </c>
      <c r="D94" s="19">
        <v>36</v>
      </c>
      <c r="E94" s="31">
        <v>42663</v>
      </c>
    </row>
    <row r="95" spans="2:5" s="7" customFormat="1" ht="12.75">
      <c r="B95" s="19">
        <v>19</v>
      </c>
      <c r="C95" s="16" t="s">
        <v>31</v>
      </c>
      <c r="D95" s="19">
        <v>72</v>
      </c>
      <c r="E95" s="31">
        <v>42663</v>
      </c>
    </row>
    <row r="96" spans="2:5" s="7" customFormat="1" ht="12.75">
      <c r="B96" s="19">
        <v>20</v>
      </c>
      <c r="C96" s="16" t="s">
        <v>32</v>
      </c>
      <c r="D96" s="19">
        <v>19</v>
      </c>
      <c r="E96" s="31">
        <v>42663</v>
      </c>
    </row>
    <row r="97" spans="2:5" s="7" customFormat="1" ht="12.75">
      <c r="B97" s="19">
        <v>21</v>
      </c>
      <c r="C97" s="16">
        <v>623</v>
      </c>
      <c r="D97" s="19">
        <v>36</v>
      </c>
      <c r="E97" s="31">
        <v>42663</v>
      </c>
    </row>
    <row r="98" spans="2:5" s="7" customFormat="1" ht="12.75">
      <c r="B98" s="19">
        <v>22</v>
      </c>
      <c r="C98" s="16">
        <v>249</v>
      </c>
      <c r="D98" s="19">
        <v>24</v>
      </c>
      <c r="E98" s="31">
        <v>42663</v>
      </c>
    </row>
    <row r="99" spans="2:5" s="7" customFormat="1" ht="12.75">
      <c r="B99" s="19">
        <v>23</v>
      </c>
      <c r="C99" s="16">
        <v>207</v>
      </c>
      <c r="D99" s="19">
        <v>23</v>
      </c>
      <c r="E99" s="31">
        <v>42663</v>
      </c>
    </row>
    <row r="100" spans="2:5" s="7" customFormat="1" ht="12.75">
      <c r="B100" s="19">
        <v>24</v>
      </c>
      <c r="C100" s="16" t="s">
        <v>33</v>
      </c>
      <c r="D100" s="19">
        <v>59</v>
      </c>
      <c r="E100" s="31">
        <v>42663</v>
      </c>
    </row>
    <row r="101" spans="2:5" s="7" customFormat="1" ht="12.75">
      <c r="B101" s="19">
        <v>25</v>
      </c>
      <c r="C101" s="16">
        <v>178</v>
      </c>
      <c r="D101" s="19">
        <v>70</v>
      </c>
      <c r="E101" s="31">
        <v>42663</v>
      </c>
    </row>
    <row r="102" spans="2:5" s="7" customFormat="1" ht="12.75">
      <c r="B102" s="19">
        <v>26</v>
      </c>
      <c r="C102" s="16">
        <v>177</v>
      </c>
      <c r="D102" s="19">
        <v>21</v>
      </c>
      <c r="E102" s="31">
        <v>42663</v>
      </c>
    </row>
    <row r="103" spans="2:5" s="7" customFormat="1" ht="12.75">
      <c r="B103" s="19">
        <v>27</v>
      </c>
      <c r="C103" s="16">
        <v>54</v>
      </c>
      <c r="D103" s="19">
        <v>25</v>
      </c>
      <c r="E103" s="31">
        <v>42663</v>
      </c>
    </row>
    <row r="104" spans="2:5" ht="12.75">
      <c r="B104" s="19">
        <v>28</v>
      </c>
      <c r="C104" s="16" t="s">
        <v>34</v>
      </c>
      <c r="D104" s="19">
        <v>43</v>
      </c>
      <c r="E104" s="31">
        <v>42663</v>
      </c>
    </row>
    <row r="105" spans="2:6" ht="12.75">
      <c r="B105" s="19">
        <v>29</v>
      </c>
      <c r="C105" s="16">
        <v>602</v>
      </c>
      <c r="D105" s="19">
        <v>16</v>
      </c>
      <c r="E105" s="31">
        <v>42663</v>
      </c>
      <c r="F105" s="7"/>
    </row>
    <row r="106" spans="2:5" ht="12.75">
      <c r="B106" s="20">
        <v>30</v>
      </c>
      <c r="C106" s="21" t="s">
        <v>35</v>
      </c>
      <c r="D106" s="20">
        <v>24</v>
      </c>
      <c r="E106" s="32">
        <v>42723</v>
      </c>
    </row>
    <row r="107" spans="2:5" ht="12.75">
      <c r="B107" s="20">
        <v>31</v>
      </c>
      <c r="C107" s="21" t="s">
        <v>36</v>
      </c>
      <c r="D107" s="20">
        <v>24</v>
      </c>
      <c r="E107" s="32">
        <v>42723</v>
      </c>
    </row>
    <row r="108" spans="2:5" ht="12.75">
      <c r="B108" s="20">
        <v>32</v>
      </c>
      <c r="C108" s="21">
        <v>55</v>
      </c>
      <c r="D108" s="20">
        <v>36</v>
      </c>
      <c r="E108" s="32">
        <v>42723</v>
      </c>
    </row>
    <row r="109" spans="2:5" ht="12.75">
      <c r="B109" s="20">
        <v>33</v>
      </c>
      <c r="C109" s="21" t="s">
        <v>37</v>
      </c>
      <c r="D109" s="20">
        <v>12</v>
      </c>
      <c r="E109" s="32">
        <v>42723</v>
      </c>
    </row>
    <row r="110" spans="2:5" ht="12.75">
      <c r="B110" s="20">
        <v>34</v>
      </c>
      <c r="C110" s="21">
        <v>136</v>
      </c>
      <c r="D110" s="20">
        <v>13</v>
      </c>
      <c r="E110" s="32">
        <v>42723</v>
      </c>
    </row>
    <row r="111" spans="2:5" ht="12.75">
      <c r="B111" s="20">
        <v>35</v>
      </c>
      <c r="C111" s="21">
        <v>174</v>
      </c>
      <c r="D111" s="20">
        <v>6</v>
      </c>
      <c r="E111" s="32">
        <v>42723</v>
      </c>
    </row>
    <row r="112" spans="2:5" ht="12.75">
      <c r="B112" s="20">
        <v>36</v>
      </c>
      <c r="C112" s="21" t="s">
        <v>38</v>
      </c>
      <c r="D112" s="20">
        <v>13</v>
      </c>
      <c r="E112" s="32">
        <v>42723</v>
      </c>
    </row>
    <row r="113" spans="2:5" ht="12.75">
      <c r="B113" s="20">
        <v>37</v>
      </c>
      <c r="C113" s="21" t="s">
        <v>39</v>
      </c>
      <c r="D113" s="20">
        <v>38</v>
      </c>
      <c r="E113" s="32">
        <v>42723</v>
      </c>
    </row>
    <row r="114" spans="2:5" ht="12.75">
      <c r="B114" s="20">
        <v>38</v>
      </c>
      <c r="C114" s="21">
        <v>320</v>
      </c>
      <c r="D114" s="20">
        <v>36</v>
      </c>
      <c r="E114" s="32">
        <v>42723</v>
      </c>
    </row>
    <row r="115" spans="2:5" ht="12.75">
      <c r="B115" s="20">
        <v>39</v>
      </c>
      <c r="C115" s="21">
        <v>321</v>
      </c>
      <c r="D115" s="20">
        <v>24</v>
      </c>
      <c r="E115" s="32">
        <v>42723</v>
      </c>
    </row>
    <row r="116" spans="2:5" ht="12.75">
      <c r="B116" s="20">
        <v>40</v>
      </c>
      <c r="C116" s="21" t="s">
        <v>40</v>
      </c>
      <c r="D116" s="20">
        <v>25</v>
      </c>
      <c r="E116" s="32">
        <v>42723</v>
      </c>
    </row>
    <row r="117" spans="2:5" ht="12.75">
      <c r="B117" s="20">
        <v>41</v>
      </c>
      <c r="C117" s="21">
        <v>640</v>
      </c>
      <c r="D117" s="20">
        <v>30</v>
      </c>
      <c r="E117" s="32">
        <v>42723</v>
      </c>
    </row>
    <row r="118" spans="2:5" s="7" customFormat="1" ht="12.75">
      <c r="B118" s="20">
        <v>42</v>
      </c>
      <c r="C118" s="21">
        <v>156</v>
      </c>
      <c r="D118" s="20">
        <v>11</v>
      </c>
      <c r="E118" s="32">
        <v>42723</v>
      </c>
    </row>
    <row r="119" spans="2:5" s="7" customFormat="1" ht="12.75">
      <c r="B119" s="23" t="s">
        <v>48</v>
      </c>
      <c r="C119" s="29"/>
      <c r="D119" s="23">
        <f>SUBTOTAL(109,D77:D118)</f>
        <v>1086</v>
      </c>
      <c r="E119" s="1"/>
    </row>
    <row r="120" spans="2:6" s="7" customFormat="1" ht="12.75">
      <c r="B120" s="8"/>
      <c r="C120" s="8"/>
      <c r="D120" s="9"/>
      <c r="E120" s="2"/>
      <c r="F120" s="3"/>
    </row>
    <row r="121" spans="2:6" s="7" customFormat="1" ht="12.75">
      <c r="B121" s="49">
        <v>2017</v>
      </c>
      <c r="C121" s="49"/>
      <c r="D121" s="49"/>
      <c r="E121" s="49"/>
      <c r="F121" s="3"/>
    </row>
    <row r="122" spans="2:6" s="7" customFormat="1" ht="12.75">
      <c r="B122" s="16" t="s">
        <v>0</v>
      </c>
      <c r="C122" s="16" t="s">
        <v>1</v>
      </c>
      <c r="D122" s="16" t="s">
        <v>17</v>
      </c>
      <c r="E122" s="12" t="s">
        <v>50</v>
      </c>
      <c r="F122" s="3"/>
    </row>
    <row r="123" spans="2:6" s="7" customFormat="1" ht="12.75">
      <c r="B123" s="22">
        <v>1</v>
      </c>
      <c r="C123" s="21">
        <v>30</v>
      </c>
      <c r="D123" s="20">
        <v>34</v>
      </c>
      <c r="E123" s="33">
        <v>42758</v>
      </c>
      <c r="F123" s="3"/>
    </row>
    <row r="124" spans="2:6" s="7" customFormat="1" ht="12.75">
      <c r="B124" s="22">
        <v>2</v>
      </c>
      <c r="C124" s="21">
        <v>50</v>
      </c>
      <c r="D124" s="20">
        <v>19</v>
      </c>
      <c r="E124" s="33">
        <v>42758</v>
      </c>
      <c r="F124" s="3"/>
    </row>
    <row r="125" spans="2:6" s="7" customFormat="1" ht="12.75">
      <c r="B125" s="22">
        <v>3</v>
      </c>
      <c r="C125" s="21" t="s">
        <v>41</v>
      </c>
      <c r="D125" s="20">
        <v>32</v>
      </c>
      <c r="E125" s="33">
        <v>42758</v>
      </c>
      <c r="F125" s="3"/>
    </row>
    <row r="126" spans="2:6" s="7" customFormat="1" ht="12.75">
      <c r="B126" s="22">
        <v>4</v>
      </c>
      <c r="C126" s="21">
        <v>52</v>
      </c>
      <c r="D126" s="20">
        <v>41</v>
      </c>
      <c r="E126" s="33">
        <v>42758</v>
      </c>
      <c r="F126" s="3"/>
    </row>
    <row r="127" spans="2:6" s="7" customFormat="1" ht="12.75">
      <c r="B127" s="22">
        <v>5</v>
      </c>
      <c r="C127" s="21" t="s">
        <v>42</v>
      </c>
      <c r="D127" s="20">
        <v>14</v>
      </c>
      <c r="E127" s="33">
        <v>42758</v>
      </c>
      <c r="F127" s="3"/>
    </row>
    <row r="128" spans="2:6" s="7" customFormat="1" ht="12.75">
      <c r="B128" s="22">
        <v>6</v>
      </c>
      <c r="C128" s="21">
        <v>66</v>
      </c>
      <c r="D128" s="20">
        <v>16</v>
      </c>
      <c r="E128" s="33">
        <v>42758</v>
      </c>
      <c r="F128" s="3"/>
    </row>
    <row r="129" spans="2:6" s="7" customFormat="1" ht="12.75">
      <c r="B129" s="22">
        <v>7</v>
      </c>
      <c r="C129" s="21" t="s">
        <v>43</v>
      </c>
      <c r="D129" s="20">
        <v>8</v>
      </c>
      <c r="E129" s="33">
        <v>42758</v>
      </c>
      <c r="F129" s="3"/>
    </row>
    <row r="130" spans="2:6" s="7" customFormat="1" ht="12.75">
      <c r="B130" s="22">
        <v>8</v>
      </c>
      <c r="C130" s="21" t="s">
        <v>44</v>
      </c>
      <c r="D130" s="20">
        <v>13</v>
      </c>
      <c r="E130" s="33">
        <v>42758</v>
      </c>
      <c r="F130" s="3"/>
    </row>
    <row r="131" spans="2:6" s="7" customFormat="1" ht="12.75">
      <c r="B131" s="22">
        <v>9</v>
      </c>
      <c r="C131" s="21" t="s">
        <v>45</v>
      </c>
      <c r="D131" s="20">
        <v>16</v>
      </c>
      <c r="E131" s="33">
        <v>42758</v>
      </c>
      <c r="F131" s="3"/>
    </row>
    <row r="132" spans="2:5" ht="12.75">
      <c r="B132" s="22">
        <v>10</v>
      </c>
      <c r="C132" s="21">
        <v>176</v>
      </c>
      <c r="D132" s="20">
        <v>19</v>
      </c>
      <c r="E132" s="33">
        <v>42758</v>
      </c>
    </row>
    <row r="133" spans="2:5" ht="12.75">
      <c r="B133" s="22">
        <v>11</v>
      </c>
      <c r="C133" s="21">
        <v>360</v>
      </c>
      <c r="D133" s="20">
        <v>26</v>
      </c>
      <c r="E133" s="33">
        <v>42758</v>
      </c>
    </row>
    <row r="134" spans="2:5" ht="12.75">
      <c r="B134" s="22">
        <v>12</v>
      </c>
      <c r="C134" s="21">
        <v>629</v>
      </c>
      <c r="D134" s="20">
        <v>108</v>
      </c>
      <c r="E134" s="33">
        <v>42758</v>
      </c>
    </row>
    <row r="135" spans="2:5" ht="12.75">
      <c r="B135" s="22">
        <v>13</v>
      </c>
      <c r="C135" s="16">
        <v>619</v>
      </c>
      <c r="D135" s="24">
        <v>124</v>
      </c>
      <c r="E135" s="33">
        <v>42779</v>
      </c>
    </row>
    <row r="136" spans="2:5" ht="12.75">
      <c r="B136" s="22">
        <v>14</v>
      </c>
      <c r="C136" s="2">
        <v>27</v>
      </c>
      <c r="D136" s="25">
        <v>32</v>
      </c>
      <c r="E136" s="33">
        <v>42786</v>
      </c>
    </row>
    <row r="137" spans="2:5" ht="12.75">
      <c r="B137" s="22">
        <v>15</v>
      </c>
      <c r="C137" s="2" t="s">
        <v>51</v>
      </c>
      <c r="D137" s="25">
        <v>25</v>
      </c>
      <c r="E137" s="33">
        <v>42786</v>
      </c>
    </row>
    <row r="138" spans="2:5" ht="12.75">
      <c r="B138" s="22">
        <v>16</v>
      </c>
      <c r="C138" s="2">
        <v>101</v>
      </c>
      <c r="D138" s="25">
        <v>38</v>
      </c>
      <c r="E138" s="33">
        <v>42786</v>
      </c>
    </row>
    <row r="139" spans="2:5" ht="12.75">
      <c r="B139" s="22">
        <v>17</v>
      </c>
      <c r="C139" s="2" t="s">
        <v>52</v>
      </c>
      <c r="D139" s="25">
        <v>17</v>
      </c>
      <c r="E139" s="33">
        <v>42786</v>
      </c>
    </row>
    <row r="140" spans="2:5" ht="12.75">
      <c r="B140" s="22">
        <v>18</v>
      </c>
      <c r="C140" s="2" t="s">
        <v>53</v>
      </c>
      <c r="D140" s="25">
        <v>32</v>
      </c>
      <c r="E140" s="33">
        <v>42786</v>
      </c>
    </row>
    <row r="141" spans="2:5" ht="12.75">
      <c r="B141" s="22">
        <v>19</v>
      </c>
      <c r="C141" s="2" t="s">
        <v>54</v>
      </c>
      <c r="D141" s="25">
        <v>23</v>
      </c>
      <c r="E141" s="33">
        <v>42786</v>
      </c>
    </row>
    <row r="142" spans="2:5" ht="12.75">
      <c r="B142" s="22">
        <v>20</v>
      </c>
      <c r="C142" s="2">
        <v>625</v>
      </c>
      <c r="D142" s="25">
        <v>34</v>
      </c>
      <c r="E142" s="33">
        <v>42786</v>
      </c>
    </row>
    <row r="143" spans="2:4" ht="14.25">
      <c r="B143" s="30" t="s">
        <v>48</v>
      </c>
      <c r="C143" s="29"/>
      <c r="D143" s="23">
        <f>SUBTOTAL(109,D123:D142)</f>
        <v>671</v>
      </c>
    </row>
  </sheetData>
  <sheetProtection/>
  <mergeCells count="6">
    <mergeCell ref="B75:E75"/>
    <mergeCell ref="B21:E21"/>
    <mergeCell ref="C1:E4"/>
    <mergeCell ref="B5:E5"/>
    <mergeCell ref="B10:E10"/>
    <mergeCell ref="B121:E121"/>
  </mergeCells>
  <printOptions/>
  <pageMargins left="0.7874015748031497" right="0.7874015748031497" top="0.8661417322834646" bottom="1.4173228346456694" header="0" footer="0"/>
  <pageSetup fitToHeight="0" fitToWidth="1" horizontalDpi="300" verticalDpi="300" orientation="portrait" scale="96" r:id="rId6"/>
  <drawing r:id="rId5"/>
  <tableParts>
    <tablePart r:id="rId4"/>
    <tablePart r:id="rId2"/>
    <tablePart r:id="rId1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C16"/>
  <sheetViews>
    <sheetView view="pageLayout" workbookViewId="0" topLeftCell="A1">
      <selection activeCell="C21" sqref="C21"/>
    </sheetView>
  </sheetViews>
  <sheetFormatPr defaultColWidth="11.421875" defaultRowHeight="12.75"/>
  <cols>
    <col min="1" max="1" width="17.8515625" style="0" customWidth="1"/>
    <col min="2" max="2" width="13.57421875" style="0" customWidth="1"/>
    <col min="3" max="3" width="25.421875" style="0" customWidth="1"/>
  </cols>
  <sheetData>
    <row r="2" ht="13.5" thickBot="1"/>
    <row r="3" spans="1:3" ht="12.75">
      <c r="A3" s="36" t="s">
        <v>55</v>
      </c>
      <c r="B3" s="37" t="s">
        <v>17</v>
      </c>
      <c r="C3" s="38" t="s">
        <v>50</v>
      </c>
    </row>
    <row r="4" spans="1:3" ht="12.75">
      <c r="A4" s="39" t="s">
        <v>35</v>
      </c>
      <c r="B4" s="34">
        <v>24</v>
      </c>
      <c r="C4" s="40">
        <v>42723</v>
      </c>
    </row>
    <row r="5" spans="1:3" ht="12.75">
      <c r="A5" s="41" t="s">
        <v>36</v>
      </c>
      <c r="B5" s="35">
        <v>24</v>
      </c>
      <c r="C5" s="42">
        <v>42723</v>
      </c>
    </row>
    <row r="6" spans="1:3" ht="12.75">
      <c r="A6" s="39">
        <v>55</v>
      </c>
      <c r="B6" s="34">
        <v>36</v>
      </c>
      <c r="C6" s="40">
        <v>42723</v>
      </c>
    </row>
    <row r="7" spans="1:3" ht="12.75">
      <c r="A7" s="41" t="s">
        <v>37</v>
      </c>
      <c r="B7" s="35">
        <v>12</v>
      </c>
      <c r="C7" s="42">
        <v>42723</v>
      </c>
    </row>
    <row r="8" spans="1:3" ht="12.75">
      <c r="A8" s="39">
        <v>136</v>
      </c>
      <c r="B8" s="34">
        <v>13</v>
      </c>
      <c r="C8" s="40">
        <v>42723</v>
      </c>
    </row>
    <row r="9" spans="1:3" ht="12.75">
      <c r="A9" s="41">
        <v>174</v>
      </c>
      <c r="B9" s="35">
        <v>6</v>
      </c>
      <c r="C9" s="42">
        <v>42723</v>
      </c>
    </row>
    <row r="10" spans="1:3" ht="12.75">
      <c r="A10" s="39" t="s">
        <v>38</v>
      </c>
      <c r="B10" s="34">
        <v>13</v>
      </c>
      <c r="C10" s="40">
        <v>42723</v>
      </c>
    </row>
    <row r="11" spans="1:3" ht="12.75">
      <c r="A11" s="41" t="s">
        <v>39</v>
      </c>
      <c r="B11" s="35">
        <v>38</v>
      </c>
      <c r="C11" s="42">
        <v>42723</v>
      </c>
    </row>
    <row r="12" spans="1:3" ht="12.75">
      <c r="A12" s="39">
        <v>320</v>
      </c>
      <c r="B12" s="34">
        <v>36</v>
      </c>
      <c r="C12" s="40">
        <v>42723</v>
      </c>
    </row>
    <row r="13" spans="1:3" ht="12.75">
      <c r="A13" s="41">
        <v>321</v>
      </c>
      <c r="B13" s="35">
        <v>24</v>
      </c>
      <c r="C13" s="42">
        <v>42723</v>
      </c>
    </row>
    <row r="14" spans="1:3" ht="12.75">
      <c r="A14" s="39" t="s">
        <v>40</v>
      </c>
      <c r="B14" s="34">
        <v>25</v>
      </c>
      <c r="C14" s="40">
        <v>42723</v>
      </c>
    </row>
    <row r="15" spans="1:3" ht="12.75">
      <c r="A15" s="41">
        <v>640</v>
      </c>
      <c r="B15" s="35">
        <v>30</v>
      </c>
      <c r="C15" s="42">
        <v>42723</v>
      </c>
    </row>
    <row r="16" spans="1:3" ht="13.5" thickBot="1">
      <c r="A16" s="43">
        <v>156</v>
      </c>
      <c r="B16" s="44">
        <v>11</v>
      </c>
      <c r="C16" s="45">
        <v>42723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scale="150" r:id="rId1"/>
  <headerFooter alignWithMargins="0">
    <oddHeader>&amp;CSM/DGTP/0345/2017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silvia.martinez</dc:creator>
  <cp:keywords/>
  <dc:description/>
  <cp:lastModifiedBy>José Israel López de la Cerda</cp:lastModifiedBy>
  <cp:lastPrinted>2017-03-03T18:14:44Z</cp:lastPrinted>
  <dcterms:created xsi:type="dcterms:W3CDTF">2016-01-15T18:19:21Z</dcterms:created>
  <dcterms:modified xsi:type="dcterms:W3CDTF">2017-05-08T18:47:41Z</dcterms:modified>
  <cp:category/>
  <cp:version/>
  <cp:contentType/>
  <cp:contentStatus/>
</cp:coreProperties>
</file>