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88AA3042-64E0-4BB4-92EF-E89C013DBEFA}" xr6:coauthVersionLast="36" xr6:coauthVersionMax="36" xr10:uidLastSave="{00000000-0000-0000-0000-000000000000}"/>
  <bookViews>
    <workbookView xWindow="0" yWindow="0" windowWidth="28800" windowHeight="11310" xr2:uid="{5297D635-67EE-4E55-8804-4ABDA6A988C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F23" i="1"/>
  <c r="H18" i="1"/>
  <c r="G18" i="1"/>
  <c r="F18" i="1"/>
  <c r="E18" i="1"/>
  <c r="D18" i="1"/>
  <c r="C18" i="1"/>
  <c r="E16" i="1"/>
  <c r="H16" i="1" s="1"/>
  <c r="E14" i="1"/>
  <c r="H14" i="1" s="1"/>
  <c r="E12" i="1"/>
  <c r="H12" i="1" s="1"/>
  <c r="E10" i="1"/>
  <c r="H10" i="1" s="1"/>
  <c r="H8" i="1" s="1"/>
  <c r="H23" i="1" s="1"/>
  <c r="G8" i="1"/>
  <c r="F8" i="1"/>
  <c r="D8" i="1"/>
  <c r="D23" i="1" s="1"/>
  <c r="C8" i="1"/>
  <c r="C23" i="1" s="1"/>
  <c r="E8" i="1" l="1"/>
  <c r="E23" i="1" s="1"/>
</calcChain>
</file>

<file path=xl/sharedStrings.xml><?xml version="1.0" encoding="utf-8"?>
<sst xmlns="http://schemas.openxmlformats.org/spreadsheetml/2006/main" count="24" uniqueCount="23">
  <si>
    <t>COMISIÓN ESTATAL DEL AGUA DE JALISCO</t>
  </si>
  <si>
    <t>Estado Analítico del Ejercicio del Presupuesto de Egresos Detallado - LDF</t>
  </si>
  <si>
    <t>Clasificación Administrativa</t>
  </si>
  <si>
    <t>Del 1 de enero al 30 de septiembre 2021</t>
  </si>
  <si>
    <t>(PESOS)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</si>
  <si>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</si>
  <si>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</si>
  <si>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</si>
  <si>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</si>
  <si>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</si>
  <si>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</si>
  <si>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</si>
  <si>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</si>
  <si>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l.</t>
  </si>
  <si>
    <t>Gasto no Etiquetado</t>
  </si>
  <si>
    <t>Programa Anual de Trabajo en coordinación con la Contraloría del Estado de Jalisco</t>
  </si>
  <si>
    <t xml:space="preserve">Infraestructura Hidáulica Realizada en el Estado </t>
  </si>
  <si>
    <t>Realización de Estudios y proyectos en el Estado de Jalisco</t>
  </si>
  <si>
    <t>Saneamiento realizado área del Río Santiago y de las Aguas Residuales en el Estado de Jalisco</t>
  </si>
  <si>
    <t>.</t>
  </si>
  <si>
    <t>Gasto Etiquetado</t>
  </si>
  <si>
    <t>lll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</si>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</sst>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3" fontId="3" fillId="0" borderId="0" xfId="1" applyFont="1"/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64" fontId="4" fillId="0" borderId="12" xfId="1" applyNumberFormat="1" applyFont="1" applyFill="1" applyBorder="1" applyAlignment="1">
      <alignment horizontal="center" vertical="center"/>
    </xf>
    <xf numFmtId="43" fontId="3" fillId="0" borderId="0" xfId="1" applyFont="1" applyFill="1"/>
    <xf numFmtId="0" fontId="0" fillId="0" borderId="0" xfId="0" applyFill="1"/>
    <xf numFmtId="0" fontId="4" fillId="0" borderId="14" xfId="0" applyFont="1" applyFill="1" applyBorder="1" applyAlignment="1">
      <alignment horizontal="center" vertical="center"/>
    </xf>
    <xf numFmtId="164" fontId="4" fillId="0" borderId="14" xfId="1" applyNumberFormat="1" applyFont="1" applyFill="1" applyBorder="1" applyAlignment="1">
      <alignment horizontal="center" vertical="center"/>
    </xf>
    <xf numFmtId="43" fontId="4" fillId="0" borderId="0" xfId="1" applyFont="1" applyFill="1" applyBorder="1" applyAlignment="1">
      <alignment horizontal="center" vertical="center"/>
    </xf>
    <xf numFmtId="43" fontId="4" fillId="0" borderId="14" xfId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justify" vertical="center" wrapText="1"/>
    </xf>
    <xf numFmtId="164" fontId="5" fillId="0" borderId="14" xfId="1" applyNumberFormat="1" applyFont="1" applyBorder="1"/>
    <xf numFmtId="164" fontId="5" fillId="0" borderId="0" xfId="1" applyNumberFormat="1" applyFont="1" applyBorder="1"/>
    <xf numFmtId="43" fontId="5" fillId="0" borderId="14" xfId="1" applyFont="1" applyBorder="1"/>
    <xf numFmtId="0" fontId="5" fillId="3" borderId="0" xfId="0" applyFont="1" applyFill="1" applyBorder="1" applyAlignment="1" applyProtection="1">
      <alignment horizontal="justify" vertical="center" wrapText="1"/>
      <protection locked="0"/>
    </xf>
    <xf numFmtId="0" fontId="5" fillId="3" borderId="0" xfId="0" applyFont="1" applyFill="1" applyBorder="1" applyAlignment="1" applyProtection="1">
      <alignment horizontal="left" vertical="top" wrapText="1"/>
      <protection locked="0"/>
    </xf>
    <xf numFmtId="43" fontId="5" fillId="0" borderId="14" xfId="1" applyFont="1" applyBorder="1" applyAlignment="1">
      <alignment wrapText="1"/>
    </xf>
    <xf numFmtId="164" fontId="4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/>
    <xf numFmtId="0" fontId="5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4" fontId="4" fillId="0" borderId="15" xfId="1" applyNumberFormat="1" applyFont="1" applyFill="1" applyBorder="1" applyAlignment="1">
      <alignment horizontal="center" vertical="center"/>
    </xf>
    <xf numFmtId="43" fontId="0" fillId="0" borderId="0" xfId="1" applyFont="1"/>
    <xf numFmtId="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EF716-1D08-4CFB-B584-1A621D9B92EF}">
  <dimension ref="A1:J27"/>
  <sheetViews>
    <sheetView tabSelected="1" workbookViewId="0">
      <selection sqref="A1:XFD1048576"/>
    </sheetView>
  </sheetViews>
  <sheetFormatPr baseColWidth="10" defaultRowHeight="15" x14ac:dyDescent="0.25"/>
  <cols>
    <col min="1" max="1" width="5.7109375" customWidth="1"/>
    <col min="2" max="2" width="47.5703125" customWidth="1"/>
    <col min="3" max="8" width="16.28515625" customWidth="1"/>
    <col min="9" max="9" width="14.85546875" style="4" bestFit="1" customWidth="1"/>
    <col min="10" max="10" width="17.140625" customWidth="1"/>
    <col min="11" max="11" width="18.140625" customWidth="1"/>
    <col min="12" max="12" width="14.28515625" customWidth="1"/>
    <col min="13" max="13" width="15.42578125" customWidth="1"/>
    <col min="14" max="14" width="13.140625" bestFit="1" customWidth="1"/>
  </cols>
  <sheetData>
    <row r="1" spans="1:9" ht="15.75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9" ht="15.75" x14ac:dyDescent="0.25">
      <c r="A2" s="5" t="s">
        <v>1</v>
      </c>
      <c r="B2" s="6"/>
      <c r="C2" s="6"/>
      <c r="D2" s="6"/>
      <c r="E2" s="6"/>
      <c r="F2" s="6"/>
      <c r="G2" s="6"/>
      <c r="H2" s="7"/>
    </row>
    <row r="3" spans="1:9" ht="15.75" x14ac:dyDescent="0.25">
      <c r="A3" s="5" t="s">
        <v>2</v>
      </c>
      <c r="B3" s="6"/>
      <c r="C3" s="6"/>
      <c r="D3" s="6"/>
      <c r="E3" s="6"/>
      <c r="F3" s="6"/>
      <c r="G3" s="6"/>
      <c r="H3" s="7"/>
    </row>
    <row r="4" spans="1:9" ht="15.75" x14ac:dyDescent="0.25">
      <c r="A4" s="5" t="s">
        <v>3</v>
      </c>
      <c r="B4" s="6"/>
      <c r="C4" s="6"/>
      <c r="D4" s="6"/>
      <c r="E4" s="6"/>
      <c r="F4" s="6"/>
      <c r="G4" s="6"/>
      <c r="H4" s="7"/>
    </row>
    <row r="5" spans="1:9" ht="15.75" x14ac:dyDescent="0.25">
      <c r="A5" s="8" t="s">
        <v>4</v>
      </c>
      <c r="B5" s="9"/>
      <c r="C5" s="9"/>
      <c r="D5" s="9"/>
      <c r="E5" s="9"/>
      <c r="F5" s="9"/>
      <c r="G5" s="9"/>
      <c r="H5" s="10"/>
    </row>
    <row r="6" spans="1:9" ht="15.75" x14ac:dyDescent="0.25">
      <c r="A6" s="11" t="s">
        <v>5</v>
      </c>
      <c r="B6" s="12"/>
      <c r="C6" s="13" t="s">
        <v>6</v>
      </c>
      <c r="D6" s="14"/>
      <c r="E6" s="14"/>
      <c r="F6" s="14"/>
      <c r="G6" s="15"/>
      <c r="H6" s="16" t="s">
        <v>7</v>
      </c>
    </row>
    <row r="7" spans="1:9" ht="63" x14ac:dyDescent="0.25">
      <c r="A7" s="17"/>
      <c r="B7" s="18"/>
      <c r="C7" s="19" t="s">
        <v>8</v>
      </c>
      <c r="D7" s="20" t="s">
        <v>9</v>
      </c>
      <c r="E7" s="19" t="s">
        <v>10</v>
      </c>
      <c r="F7" s="19" t="s">
        <v>11</v>
      </c>
      <c r="G7" s="19" t="s">
        <v>12</v>
      </c>
      <c r="H7" s="21"/>
    </row>
    <row r="8" spans="1:9" s="25" customFormat="1" x14ac:dyDescent="0.25">
      <c r="A8" s="22" t="s">
        <v>13</v>
      </c>
      <c r="B8" s="22" t="s">
        <v>14</v>
      </c>
      <c r="C8" s="23">
        <f>SUM(C10:C16)</f>
        <v>1387554392</v>
      </c>
      <c r="D8" s="23">
        <f>SUM(D10:D16)</f>
        <v>972407314</v>
      </c>
      <c r="E8" s="23">
        <f>SUM(E10:E16)</f>
        <v>2359961706</v>
      </c>
      <c r="F8" s="23">
        <f t="shared" ref="F8:H8" si="0">SUM(F10:F16)</f>
        <v>1343938061</v>
      </c>
      <c r="G8" s="23">
        <f t="shared" si="0"/>
        <v>1320705740</v>
      </c>
      <c r="H8" s="23">
        <f t="shared" si="0"/>
        <v>1016023645</v>
      </c>
      <c r="I8" s="24"/>
    </row>
    <row r="9" spans="1:9" s="25" customFormat="1" x14ac:dyDescent="0.25">
      <c r="A9" s="26"/>
      <c r="B9" s="26"/>
      <c r="C9" s="27"/>
      <c r="D9" s="28"/>
      <c r="E9" s="29"/>
      <c r="F9" s="28"/>
      <c r="G9" s="29"/>
      <c r="H9" s="29"/>
      <c r="I9" s="24"/>
    </row>
    <row r="10" spans="1:9" ht="25.5" x14ac:dyDescent="0.25">
      <c r="A10" s="30"/>
      <c r="B10" s="31" t="s">
        <v>15</v>
      </c>
      <c r="C10" s="32">
        <v>2907042</v>
      </c>
      <c r="D10" s="33">
        <v>172748</v>
      </c>
      <c r="E10" s="32">
        <f>SUM(C10:D10)</f>
        <v>3079790</v>
      </c>
      <c r="F10" s="33">
        <v>1940554</v>
      </c>
      <c r="G10" s="32">
        <v>1812506</v>
      </c>
      <c r="H10" s="32">
        <f>E10-F10</f>
        <v>1139236</v>
      </c>
    </row>
    <row r="11" spans="1:9" x14ac:dyDescent="0.25">
      <c r="A11" s="30"/>
      <c r="B11" s="34"/>
      <c r="C11" s="32"/>
      <c r="D11" s="33"/>
      <c r="E11" s="32"/>
      <c r="F11" s="33"/>
      <c r="G11" s="32"/>
      <c r="H11" s="32"/>
    </row>
    <row r="12" spans="1:9" x14ac:dyDescent="0.25">
      <c r="A12" s="30"/>
      <c r="B12" s="35" t="s">
        <v>16</v>
      </c>
      <c r="C12" s="32">
        <v>245634280</v>
      </c>
      <c r="D12" s="33">
        <v>326371166</v>
      </c>
      <c r="E12" s="32">
        <f>SUM(C12:D12)</f>
        <v>572005446</v>
      </c>
      <c r="F12" s="33">
        <v>312308164</v>
      </c>
      <c r="G12" s="32">
        <v>301292978</v>
      </c>
      <c r="H12" s="32">
        <f>E12-F12</f>
        <v>259697282</v>
      </c>
    </row>
    <row r="13" spans="1:9" x14ac:dyDescent="0.25">
      <c r="A13" s="30"/>
      <c r="B13" s="34"/>
      <c r="C13" s="32"/>
      <c r="D13" s="33"/>
      <c r="E13" s="32"/>
      <c r="F13" s="33"/>
      <c r="G13" s="32"/>
      <c r="H13" s="32"/>
    </row>
    <row r="14" spans="1:9" ht="25.5" x14ac:dyDescent="0.25">
      <c r="A14" s="30"/>
      <c r="B14" s="36" t="s">
        <v>17</v>
      </c>
      <c r="C14" s="32">
        <v>345606807</v>
      </c>
      <c r="D14" s="33">
        <v>280227686</v>
      </c>
      <c r="E14" s="32">
        <f>SUM(C14:D14)</f>
        <v>625834493</v>
      </c>
      <c r="F14" s="33">
        <v>239347822</v>
      </c>
      <c r="G14" s="32">
        <v>232559236</v>
      </c>
      <c r="H14" s="32">
        <f>E14-F14</f>
        <v>386486671</v>
      </c>
    </row>
    <row r="15" spans="1:9" x14ac:dyDescent="0.25">
      <c r="A15" s="30"/>
      <c r="B15" s="34"/>
      <c r="C15" s="32"/>
      <c r="D15" s="33"/>
      <c r="E15" s="32"/>
      <c r="F15" s="33"/>
      <c r="G15" s="32"/>
      <c r="H15" s="32"/>
    </row>
    <row r="16" spans="1:9" ht="25.5" x14ac:dyDescent="0.25">
      <c r="A16" s="30"/>
      <c r="B16" s="35" t="s">
        <v>18</v>
      </c>
      <c r="C16" s="32">
        <v>793406263</v>
      </c>
      <c r="D16" s="33">
        <v>365635714</v>
      </c>
      <c r="E16" s="32">
        <f>SUM(C16:D16)</f>
        <v>1159041977</v>
      </c>
      <c r="F16" s="33">
        <v>790341521</v>
      </c>
      <c r="G16" s="32">
        <v>785041020</v>
      </c>
      <c r="H16" s="32">
        <f>E16-F16</f>
        <v>368700456</v>
      </c>
    </row>
    <row r="17" spans="1:10" x14ac:dyDescent="0.25">
      <c r="A17" s="30"/>
      <c r="B17" s="37"/>
      <c r="C17" s="32"/>
      <c r="D17" s="33" t="s">
        <v>19</v>
      </c>
      <c r="E17" s="32"/>
      <c r="F17" s="33"/>
      <c r="G17" s="32"/>
      <c r="H17" s="32"/>
    </row>
    <row r="18" spans="1:10" x14ac:dyDescent="0.25">
      <c r="A18" s="26" t="s">
        <v>13</v>
      </c>
      <c r="B18" s="26" t="s">
        <v>20</v>
      </c>
      <c r="C18" s="27">
        <f t="shared" ref="C18:H18" si="1">SUM(C20:C21)</f>
        <v>0</v>
      </c>
      <c r="D18" s="38">
        <f t="shared" si="1"/>
        <v>0</v>
      </c>
      <c r="E18" s="27">
        <f t="shared" si="1"/>
        <v>0</v>
      </c>
      <c r="F18" s="38">
        <f t="shared" si="1"/>
        <v>0</v>
      </c>
      <c r="G18" s="27">
        <f t="shared" si="1"/>
        <v>0</v>
      </c>
      <c r="H18" s="27">
        <f t="shared" si="1"/>
        <v>0</v>
      </c>
    </row>
    <row r="19" spans="1:10" x14ac:dyDescent="0.25">
      <c r="A19" s="26"/>
      <c r="B19" s="26"/>
      <c r="C19" s="32"/>
      <c r="D19" s="33"/>
      <c r="E19" s="32"/>
      <c r="F19" s="33"/>
      <c r="G19" s="32"/>
      <c r="H19" s="32"/>
    </row>
    <row r="20" spans="1:10" x14ac:dyDescent="0.25">
      <c r="A20" s="30"/>
      <c r="B20" s="34"/>
      <c r="C20" s="32"/>
      <c r="D20" s="33"/>
      <c r="E20" s="32"/>
      <c r="F20" s="33"/>
      <c r="G20" s="32"/>
      <c r="H20" s="32"/>
      <c r="J20" s="39"/>
    </row>
    <row r="21" spans="1:10" x14ac:dyDescent="0.25">
      <c r="A21" s="30"/>
      <c r="B21" s="34"/>
      <c r="C21" s="32"/>
      <c r="D21" s="33"/>
      <c r="E21" s="32"/>
      <c r="F21" s="33"/>
      <c r="G21" s="32"/>
      <c r="H21" s="32"/>
      <c r="J21" s="39"/>
    </row>
    <row r="22" spans="1:10" x14ac:dyDescent="0.25">
      <c r="A22" s="30"/>
      <c r="B22" s="40"/>
      <c r="C22" s="32"/>
      <c r="D22" s="33"/>
      <c r="E22" s="32"/>
      <c r="F22" s="33"/>
      <c r="G22" s="32"/>
      <c r="H22" s="32"/>
    </row>
    <row r="23" spans="1:10" x14ac:dyDescent="0.25">
      <c r="A23" s="41" t="s">
        <v>21</v>
      </c>
      <c r="B23" s="42" t="s">
        <v>22</v>
      </c>
      <c r="C23" s="43">
        <f t="shared" ref="C23:H23" si="2">C8+C18</f>
        <v>1387554392</v>
      </c>
      <c r="D23" s="43">
        <f t="shared" si="2"/>
        <v>972407314</v>
      </c>
      <c r="E23" s="43">
        <f t="shared" si="2"/>
        <v>2359961706</v>
      </c>
      <c r="F23" s="43">
        <f t="shared" si="2"/>
        <v>1343938061</v>
      </c>
      <c r="G23" s="43">
        <f t="shared" si="2"/>
        <v>1320705740</v>
      </c>
      <c r="H23" s="43">
        <f t="shared" si="2"/>
        <v>1016023645</v>
      </c>
    </row>
    <row r="24" spans="1:10" x14ac:dyDescent="0.25">
      <c r="D24" s="44"/>
      <c r="E24" s="44"/>
      <c r="F24" s="44"/>
      <c r="G24" s="44"/>
      <c r="H24" s="44"/>
    </row>
    <row r="25" spans="1:10" x14ac:dyDescent="0.25">
      <c r="D25" s="44"/>
      <c r="E25" s="44"/>
      <c r="F25" s="44"/>
      <c r="G25" s="44"/>
      <c r="H25" s="44"/>
    </row>
    <row r="26" spans="1:10" x14ac:dyDescent="0.25">
      <c r="D26" s="44"/>
      <c r="E26" s="44"/>
      <c r="F26" s="44"/>
      <c r="G26" s="44"/>
      <c r="H26" s="44"/>
    </row>
    <row r="27" spans="1:10" x14ac:dyDescent="0.25">
      <c r="E27" s="45"/>
    </row>
  </sheetData>
  <mergeCells count="8">
    <mergeCell ref="A1:H1"/>
    <mergeCell ref="A2:H2"/>
    <mergeCell ref="A3:H3"/>
    <mergeCell ref="A4:H4"/>
    <mergeCell ref="A5:H5"/>
    <mergeCell ref="A6:B7"/>
    <mergeCell ref="C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2021-11-10T15:51:32Z</dcterms:created>
  <dcterms:modified xsi:type="dcterms:W3CDTF">2021-11-10T15:52:38Z</dcterms:modified>
</cp:coreProperties>
</file>