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1015" windowHeight="10620"/>
  </bookViews>
  <sheets>
    <sheet name="Reporte de Formatos" sheetId="1" r:id="rId1"/>
    <sheet name="Hidden_1" sheetId="2" r:id="rId2"/>
    <sheet name="Hidden_2" sheetId="3" r:id="rId3"/>
    <sheet name="Tabla_388734" sheetId="4" r:id="rId4"/>
    <sheet name="Tabla_388721" sheetId="5" r:id="rId5"/>
    <sheet name="Tabla_388735" sheetId="6" r:id="rId6"/>
    <sheet name="Tabla_388705" sheetId="7" r:id="rId7"/>
    <sheet name="Tabla_388725" sheetId="8" r:id="rId8"/>
    <sheet name="Tabla_388712" sheetId="9" r:id="rId9"/>
    <sheet name="Tabla_388722" sheetId="10" r:id="rId10"/>
    <sheet name="Tabla_388713" sheetId="11" r:id="rId11"/>
    <sheet name="Tabla_388714" sheetId="12" r:id="rId12"/>
    <sheet name="Tabla_388732" sheetId="13" r:id="rId13"/>
    <sheet name="Tabla_388736" sheetId="14" r:id="rId14"/>
    <sheet name="Tabla_388733" sheetId="15" r:id="rId15"/>
    <sheet name="Tabla_388737" sheetId="16" r:id="rId16"/>
  </sheets>
  <externalReferences>
    <externalReference r:id="rId17"/>
    <externalReference r:id="rId18"/>
    <externalReference r:id="rId19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4525"/>
</workbook>
</file>

<file path=xl/calcChain.xml><?xml version="1.0" encoding="utf-8"?>
<calcChain xmlns="http://schemas.openxmlformats.org/spreadsheetml/2006/main">
  <c r="A4" i="13" l="1"/>
  <c r="B4" i="13"/>
  <c r="C4" i="13"/>
  <c r="D4" i="13"/>
  <c r="E4" i="13"/>
  <c r="A5" i="13"/>
  <c r="B5" i="13"/>
  <c r="C5" i="13"/>
  <c r="D5" i="13"/>
  <c r="E5" i="13"/>
  <c r="A6" i="13"/>
  <c r="B6" i="13"/>
  <c r="C6" i="13"/>
  <c r="D6" i="13"/>
  <c r="E6" i="13"/>
  <c r="A7" i="13"/>
  <c r="B7" i="13"/>
  <c r="C7" i="13"/>
  <c r="D7" i="13"/>
  <c r="E7" i="13"/>
  <c r="A8" i="13"/>
  <c r="B8" i="13"/>
  <c r="C8" i="13"/>
  <c r="D8" i="13"/>
  <c r="E8" i="13"/>
  <c r="A9" i="13"/>
  <c r="B9" i="13"/>
  <c r="C9" i="13"/>
  <c r="D9" i="13"/>
  <c r="E9" i="13"/>
  <c r="A10" i="13"/>
  <c r="B10" i="13"/>
  <c r="C10" i="13"/>
  <c r="D10" i="13"/>
  <c r="E10" i="13"/>
  <c r="A11" i="13"/>
  <c r="B11" i="13"/>
  <c r="C11" i="13"/>
  <c r="D11" i="13"/>
  <c r="E11" i="13"/>
  <c r="A12" i="13"/>
  <c r="B12" i="13"/>
  <c r="C12" i="13"/>
  <c r="D12" i="13"/>
  <c r="E12" i="13"/>
  <c r="A13" i="13"/>
  <c r="B13" i="13"/>
  <c r="C13" i="13"/>
  <c r="D13" i="13"/>
  <c r="E13" i="13"/>
  <c r="A14" i="13"/>
  <c r="B14" i="13"/>
  <c r="C14" i="13"/>
  <c r="D14" i="13"/>
  <c r="E14" i="13"/>
  <c r="A15" i="13"/>
  <c r="B15" i="13"/>
  <c r="C15" i="13"/>
  <c r="D15" i="13"/>
  <c r="E15" i="13"/>
  <c r="A16" i="13"/>
  <c r="B16" i="13"/>
  <c r="C16" i="13"/>
  <c r="D16" i="13"/>
  <c r="E16" i="13"/>
  <c r="A17" i="13"/>
  <c r="B17" i="13"/>
  <c r="C17" i="13"/>
  <c r="D17" i="13"/>
  <c r="E17" i="13"/>
  <c r="A18" i="13"/>
  <c r="B18" i="13"/>
  <c r="C18" i="13"/>
  <c r="D18" i="13"/>
  <c r="E18" i="13"/>
  <c r="A19" i="13"/>
  <c r="B19" i="13"/>
  <c r="C19" i="13"/>
  <c r="D19" i="13"/>
  <c r="E19" i="13"/>
  <c r="A20" i="13"/>
  <c r="B20" i="13"/>
  <c r="C20" i="13"/>
  <c r="D20" i="13"/>
  <c r="E20" i="13"/>
  <c r="A21" i="13"/>
  <c r="B21" i="13"/>
  <c r="C21" i="13"/>
  <c r="D21" i="13"/>
  <c r="E21" i="13"/>
  <c r="A22" i="13"/>
  <c r="B22" i="13"/>
  <c r="C22" i="13"/>
  <c r="D22" i="13"/>
  <c r="E22" i="13"/>
  <c r="A23" i="13"/>
  <c r="B23" i="13"/>
  <c r="C23" i="13"/>
  <c r="D23" i="13"/>
  <c r="E23" i="13"/>
  <c r="A24" i="13"/>
  <c r="B24" i="13"/>
  <c r="C24" i="13"/>
  <c r="D24" i="13"/>
  <c r="E24" i="13"/>
  <c r="A25" i="13"/>
  <c r="B25" i="13"/>
  <c r="C25" i="13"/>
  <c r="D25" i="13"/>
  <c r="E25" i="13"/>
  <c r="A26" i="13"/>
  <c r="B26" i="13"/>
  <c r="C26" i="13"/>
  <c r="D26" i="13"/>
  <c r="E26" i="13"/>
  <c r="A27" i="13"/>
  <c r="B27" i="13"/>
  <c r="C27" i="13"/>
  <c r="D27" i="13"/>
  <c r="E27" i="13"/>
  <c r="A28" i="13"/>
  <c r="B28" i="13"/>
  <c r="C28" i="13"/>
  <c r="D28" i="13"/>
  <c r="E28" i="13"/>
  <c r="A29" i="13"/>
  <c r="B29" i="13"/>
  <c r="C29" i="13"/>
  <c r="D29" i="13"/>
  <c r="E29" i="13"/>
  <c r="A30" i="13"/>
  <c r="B30" i="13"/>
  <c r="C30" i="13"/>
  <c r="D30" i="13"/>
  <c r="E30" i="13"/>
  <c r="A31" i="13"/>
  <c r="B31" i="13"/>
  <c r="C31" i="13"/>
  <c r="D31" i="13"/>
  <c r="E31" i="13"/>
  <c r="A32" i="13"/>
  <c r="B32" i="13"/>
  <c r="C32" i="13"/>
  <c r="D32" i="13"/>
  <c r="E32" i="13"/>
  <c r="A33" i="13"/>
  <c r="B33" i="13"/>
  <c r="C33" i="13"/>
  <c r="D33" i="13"/>
  <c r="E33" i="13"/>
  <c r="A34" i="13"/>
  <c r="B34" i="13"/>
  <c r="C34" i="13"/>
  <c r="D34" i="13"/>
  <c r="E34" i="13"/>
  <c r="A35" i="13"/>
  <c r="B35" i="13"/>
  <c r="C35" i="13"/>
  <c r="D35" i="13"/>
  <c r="E35" i="13"/>
  <c r="A36" i="13"/>
  <c r="B36" i="13"/>
  <c r="C36" i="13"/>
  <c r="D36" i="13"/>
  <c r="E36" i="13"/>
  <c r="A37" i="13"/>
  <c r="B37" i="13"/>
  <c r="C37" i="13"/>
  <c r="D37" i="13"/>
  <c r="E37" i="13"/>
  <c r="A38" i="13"/>
  <c r="B38" i="13"/>
  <c r="C38" i="13"/>
  <c r="D38" i="13"/>
  <c r="E38" i="13"/>
  <c r="A39" i="13"/>
  <c r="B39" i="13"/>
  <c r="C39" i="13"/>
  <c r="D39" i="13"/>
  <c r="E39" i="13"/>
  <c r="A40" i="13"/>
  <c r="B40" i="13"/>
  <c r="C40" i="13"/>
  <c r="D40" i="13"/>
  <c r="E40" i="13"/>
  <c r="A41" i="13"/>
  <c r="B41" i="13"/>
  <c r="C41" i="13"/>
  <c r="D41" i="13"/>
  <c r="E41" i="13"/>
  <c r="A42" i="13"/>
  <c r="B42" i="13"/>
  <c r="C42" i="13"/>
  <c r="D42" i="13"/>
  <c r="E42" i="13"/>
  <c r="A43" i="13"/>
  <c r="B43" i="13"/>
  <c r="C43" i="13"/>
  <c r="D43" i="13"/>
  <c r="E43" i="13"/>
  <c r="A44" i="13"/>
  <c r="B44" i="13"/>
  <c r="C44" i="13"/>
  <c r="D44" i="13"/>
  <c r="E44" i="13"/>
  <c r="A45" i="13"/>
  <c r="B45" i="13"/>
  <c r="C45" i="13"/>
  <c r="D45" i="13"/>
  <c r="E45" i="13"/>
  <c r="A46" i="13"/>
  <c r="B46" i="13"/>
  <c r="C46" i="13"/>
  <c r="D46" i="13"/>
  <c r="E46" i="13"/>
  <c r="A47" i="13"/>
  <c r="B47" i="13"/>
  <c r="C47" i="13"/>
  <c r="D47" i="13"/>
  <c r="E47" i="13"/>
  <c r="A48" i="13"/>
  <c r="B48" i="13"/>
  <c r="C48" i="13"/>
  <c r="D48" i="13"/>
  <c r="E48" i="13"/>
  <c r="A49" i="13"/>
  <c r="B49" i="13"/>
  <c r="C49" i="13"/>
  <c r="D49" i="13"/>
  <c r="E49" i="13"/>
  <c r="A50" i="13"/>
  <c r="B50" i="13"/>
  <c r="C50" i="13"/>
  <c r="D50" i="13"/>
  <c r="E50" i="13"/>
  <c r="A51" i="13"/>
  <c r="B51" i="13"/>
  <c r="C51" i="13"/>
  <c r="D51" i="13"/>
  <c r="E51" i="13"/>
  <c r="A52" i="13"/>
  <c r="B52" i="13"/>
  <c r="C52" i="13"/>
  <c r="D52" i="13"/>
  <c r="E52" i="13"/>
  <c r="A53" i="13"/>
  <c r="B53" i="13"/>
  <c r="C53" i="13"/>
  <c r="D53" i="13"/>
  <c r="E53" i="13"/>
  <c r="A54" i="13"/>
  <c r="B54" i="13"/>
  <c r="C54" i="13"/>
  <c r="D54" i="13"/>
  <c r="E54" i="13"/>
  <c r="A55" i="13"/>
  <c r="B55" i="13"/>
  <c r="C55" i="13"/>
  <c r="D55" i="13"/>
  <c r="E55" i="13"/>
  <c r="A56" i="13"/>
  <c r="B56" i="13"/>
  <c r="C56" i="13"/>
  <c r="D56" i="13"/>
  <c r="E56" i="13"/>
  <c r="A57" i="13"/>
  <c r="B57" i="13"/>
  <c r="C57" i="13"/>
  <c r="D57" i="13"/>
  <c r="E57" i="13"/>
  <c r="A58" i="13"/>
  <c r="B58" i="13"/>
  <c r="C58" i="13"/>
  <c r="D58" i="13"/>
  <c r="E58" i="13"/>
  <c r="A59" i="13"/>
  <c r="B59" i="13"/>
  <c r="C59" i="13"/>
  <c r="D59" i="13"/>
  <c r="E59" i="13"/>
  <c r="A60" i="13"/>
  <c r="B60" i="13"/>
  <c r="C60" i="13"/>
  <c r="D60" i="13"/>
  <c r="E60" i="13"/>
  <c r="A61" i="13"/>
  <c r="B61" i="13"/>
  <c r="C61" i="13"/>
  <c r="D61" i="13"/>
  <c r="E61" i="13"/>
  <c r="A62" i="13"/>
  <c r="B62" i="13"/>
  <c r="C62" i="13"/>
  <c r="D62" i="13"/>
  <c r="E62" i="13"/>
  <c r="A63" i="13"/>
  <c r="B63" i="13"/>
  <c r="C63" i="13"/>
  <c r="D63" i="13"/>
  <c r="E63" i="13"/>
  <c r="A64" i="13"/>
  <c r="B64" i="13"/>
  <c r="C64" i="13"/>
  <c r="D64" i="13"/>
  <c r="E64" i="13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4" i="9"/>
  <c r="B4" i="9"/>
  <c r="C4" i="9"/>
  <c r="D4" i="9"/>
  <c r="E4" i="9"/>
  <c r="A5" i="9"/>
  <c r="B5" i="9"/>
  <c r="C5" i="9"/>
  <c r="D5" i="9"/>
  <c r="E5" i="9"/>
  <c r="A6" i="9"/>
  <c r="B6" i="9"/>
  <c r="C6" i="9"/>
  <c r="D6" i="9"/>
  <c r="E6" i="9"/>
  <c r="B7" i="9"/>
  <c r="C7" i="9"/>
  <c r="D7" i="9"/>
  <c r="E7" i="9"/>
  <c r="B8" i="9"/>
  <c r="C8" i="9"/>
  <c r="D8" i="9"/>
  <c r="E8" i="9"/>
  <c r="B9" i="9"/>
  <c r="C9" i="9"/>
  <c r="D9" i="9"/>
  <c r="E9" i="9"/>
  <c r="B10" i="9"/>
  <c r="C10" i="9"/>
  <c r="D10" i="9"/>
  <c r="E10" i="9"/>
  <c r="B11" i="9"/>
  <c r="C11" i="9"/>
  <c r="D11" i="9"/>
  <c r="E11" i="9"/>
  <c r="B12" i="9"/>
  <c r="C12" i="9"/>
  <c r="D12" i="9"/>
  <c r="E12" i="9"/>
  <c r="B13" i="9"/>
  <c r="C13" i="9"/>
  <c r="D13" i="9"/>
  <c r="E13" i="9"/>
  <c r="B14" i="9"/>
  <c r="C14" i="9"/>
  <c r="D14" i="9"/>
  <c r="E14" i="9"/>
  <c r="B15" i="9"/>
  <c r="C15" i="9"/>
  <c r="D15" i="9"/>
  <c r="E15" i="9"/>
  <c r="B16" i="9"/>
  <c r="C16" i="9"/>
  <c r="D16" i="9"/>
  <c r="E16" i="9"/>
  <c r="B17" i="9"/>
  <c r="C17" i="9"/>
  <c r="D17" i="9"/>
  <c r="E17" i="9"/>
  <c r="B18" i="9"/>
  <c r="C18" i="9"/>
  <c r="D18" i="9"/>
  <c r="E18" i="9"/>
  <c r="B19" i="9"/>
  <c r="C19" i="9"/>
  <c r="D19" i="9"/>
  <c r="E19" i="9"/>
  <c r="B20" i="9"/>
  <c r="C20" i="9"/>
  <c r="D20" i="9"/>
  <c r="E20" i="9"/>
  <c r="B21" i="9"/>
  <c r="C21" i="9"/>
  <c r="D21" i="9"/>
  <c r="E21" i="9"/>
  <c r="B22" i="9"/>
  <c r="C22" i="9"/>
  <c r="D22" i="9"/>
  <c r="E22" i="9"/>
  <c r="B23" i="9"/>
  <c r="C23" i="9"/>
  <c r="D23" i="9"/>
  <c r="E23" i="9"/>
  <c r="B24" i="9"/>
  <c r="C24" i="9"/>
  <c r="D24" i="9"/>
  <c r="E24" i="9"/>
  <c r="B25" i="9"/>
  <c r="C25" i="9"/>
  <c r="D25" i="9"/>
  <c r="E25" i="9"/>
  <c r="B26" i="9"/>
  <c r="C26" i="9"/>
  <c r="D26" i="9"/>
  <c r="E26" i="9"/>
  <c r="B27" i="9"/>
  <c r="C27" i="9"/>
  <c r="D27" i="9"/>
  <c r="E27" i="9"/>
  <c r="B28" i="9"/>
  <c r="C28" i="9"/>
  <c r="D28" i="9"/>
  <c r="E28" i="9"/>
  <c r="B29" i="9"/>
  <c r="C29" i="9"/>
  <c r="D29" i="9"/>
  <c r="E29" i="9"/>
  <c r="B30" i="9"/>
  <c r="C30" i="9"/>
  <c r="D30" i="9"/>
  <c r="E30" i="9"/>
  <c r="B31" i="9"/>
  <c r="C31" i="9"/>
  <c r="D31" i="9"/>
  <c r="E31" i="9"/>
  <c r="B32" i="9"/>
  <c r="C32" i="9"/>
  <c r="D32" i="9"/>
  <c r="E32" i="9"/>
  <c r="B33" i="9"/>
  <c r="C33" i="9"/>
  <c r="D33" i="9"/>
  <c r="E33" i="9"/>
  <c r="B34" i="9"/>
  <c r="C34" i="9"/>
  <c r="D34" i="9"/>
  <c r="E34" i="9"/>
  <c r="B35" i="9"/>
  <c r="C35" i="9"/>
  <c r="D35" i="9"/>
  <c r="E35" i="9"/>
  <c r="B36" i="9"/>
  <c r="C36" i="9"/>
  <c r="D36" i="9"/>
  <c r="E36" i="9"/>
  <c r="B37" i="9"/>
  <c r="C37" i="9"/>
  <c r="D37" i="9"/>
  <c r="E37" i="9"/>
  <c r="B38" i="9"/>
  <c r="C38" i="9"/>
  <c r="D38" i="9"/>
  <c r="E38" i="9"/>
  <c r="B39" i="9"/>
  <c r="C39" i="9"/>
  <c r="D39" i="9"/>
  <c r="E39" i="9"/>
  <c r="B40" i="9"/>
  <c r="C40" i="9"/>
  <c r="D40" i="9"/>
  <c r="E40" i="9"/>
  <c r="B41" i="9"/>
  <c r="C41" i="9"/>
  <c r="D41" i="9"/>
  <c r="E41" i="9"/>
  <c r="B42" i="9"/>
  <c r="C42" i="9"/>
  <c r="D42" i="9"/>
  <c r="E42" i="9"/>
  <c r="B43" i="9"/>
  <c r="C43" i="9"/>
  <c r="D43" i="9"/>
  <c r="E43" i="9"/>
  <c r="B44" i="9"/>
  <c r="C44" i="9"/>
  <c r="D44" i="9"/>
  <c r="E44" i="9"/>
  <c r="B45" i="9"/>
  <c r="C45" i="9"/>
  <c r="D45" i="9"/>
  <c r="E45" i="9"/>
  <c r="B46" i="9"/>
  <c r="C46" i="9"/>
  <c r="D46" i="9"/>
  <c r="E46" i="9"/>
  <c r="B47" i="9"/>
  <c r="C47" i="9"/>
  <c r="D47" i="9"/>
  <c r="E47" i="9"/>
  <c r="B48" i="9"/>
  <c r="C48" i="9"/>
  <c r="D48" i="9"/>
  <c r="E48" i="9"/>
  <c r="B49" i="9"/>
  <c r="C49" i="9"/>
  <c r="D49" i="9"/>
  <c r="E49" i="9"/>
  <c r="B50" i="9"/>
  <c r="C50" i="9"/>
  <c r="D50" i="9"/>
  <c r="E50" i="9"/>
  <c r="B51" i="9"/>
  <c r="C51" i="9"/>
  <c r="D51" i="9"/>
  <c r="E51" i="9"/>
  <c r="B52" i="9"/>
  <c r="C52" i="9"/>
  <c r="D52" i="9"/>
  <c r="E52" i="9"/>
  <c r="B53" i="9"/>
  <c r="C53" i="9"/>
  <c r="D53" i="9"/>
  <c r="E53" i="9"/>
  <c r="B54" i="9"/>
  <c r="C54" i="9"/>
  <c r="D54" i="9"/>
  <c r="E54" i="9"/>
  <c r="B55" i="9"/>
  <c r="C55" i="9"/>
  <c r="D55" i="9"/>
  <c r="E55" i="9"/>
  <c r="B56" i="9"/>
  <c r="C56" i="9"/>
  <c r="D56" i="9"/>
  <c r="E56" i="9"/>
  <c r="B57" i="9"/>
  <c r="C57" i="9"/>
  <c r="D57" i="9"/>
  <c r="E57" i="9"/>
  <c r="B58" i="9"/>
  <c r="C58" i="9"/>
  <c r="D58" i="9"/>
  <c r="E58" i="9"/>
  <c r="B59" i="9"/>
  <c r="C59" i="9"/>
  <c r="D59" i="9"/>
  <c r="E59" i="9"/>
  <c r="B60" i="9"/>
  <c r="C60" i="9"/>
  <c r="D60" i="9"/>
  <c r="E60" i="9"/>
  <c r="B61" i="9"/>
  <c r="C61" i="9"/>
  <c r="D61" i="9"/>
  <c r="E61" i="9"/>
  <c r="B62" i="9"/>
  <c r="C62" i="9"/>
  <c r="D62" i="9"/>
  <c r="E62" i="9"/>
  <c r="B63" i="9"/>
  <c r="C63" i="9"/>
  <c r="D63" i="9"/>
  <c r="E63" i="9"/>
  <c r="B64" i="9"/>
  <c r="C64" i="9"/>
  <c r="D64" i="9"/>
  <c r="E64" i="9"/>
  <c r="B65" i="9"/>
  <c r="C65" i="9"/>
  <c r="D65" i="9"/>
  <c r="E65" i="9"/>
  <c r="B66" i="9"/>
  <c r="C66" i="9"/>
  <c r="D66" i="9"/>
  <c r="E66" i="9"/>
  <c r="B67" i="9"/>
  <c r="C67" i="9"/>
  <c r="D67" i="9"/>
  <c r="E67" i="9"/>
  <c r="B68" i="9"/>
  <c r="C68" i="9"/>
  <c r="D68" i="9"/>
  <c r="E68" i="9"/>
  <c r="B69" i="9"/>
  <c r="C69" i="9"/>
  <c r="D69" i="9"/>
  <c r="E69" i="9"/>
  <c r="B70" i="9"/>
  <c r="C70" i="9"/>
  <c r="D70" i="9"/>
  <c r="E70" i="9"/>
  <c r="B71" i="9"/>
  <c r="C71" i="9"/>
  <c r="D71" i="9"/>
  <c r="E71" i="9"/>
  <c r="B72" i="9"/>
  <c r="C72" i="9"/>
  <c r="D72" i="9"/>
  <c r="E72" i="9"/>
  <c r="B73" i="9"/>
  <c r="C73" i="9"/>
  <c r="D73" i="9"/>
  <c r="E73" i="9"/>
  <c r="B74" i="9"/>
  <c r="C74" i="9"/>
  <c r="D74" i="9"/>
  <c r="E74" i="9"/>
  <c r="B75" i="9"/>
  <c r="C75" i="9"/>
  <c r="D75" i="9"/>
  <c r="E75" i="9"/>
  <c r="B76" i="9"/>
  <c r="C76" i="9"/>
  <c r="D76" i="9"/>
  <c r="E76" i="9"/>
  <c r="C79" i="9" l="1"/>
  <c r="D79" i="9" s="1"/>
  <c r="D78" i="9" l="1"/>
  <c r="D77" i="9"/>
</calcChain>
</file>

<file path=xl/sharedStrings.xml><?xml version="1.0" encoding="utf-8"?>
<sst xmlns="http://schemas.openxmlformats.org/spreadsheetml/2006/main" count="1226" uniqueCount="478">
  <si>
    <t>46308</t>
  </si>
  <si>
    <t>TÍTULO</t>
  </si>
  <si>
    <t>NOMBRE CORTO</t>
  </si>
  <si>
    <t>DESCRIPCIÓN</t>
  </si>
  <si>
    <t>Remuneración bruta y neta</t>
  </si>
  <si>
    <t>LTAIPEJM8FV-G</t>
  </si>
  <si>
    <t>Las nóminas completas del sujeto obligado en las que se incluya las gratificaciones, primas, comisiones, dietas y estímulos, de cuando menos los últimos tres años, y en su caso, con sistema de búsqueda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</si>
  <si>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</si>
  <si>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</si>
  <si>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</si>
  <si>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</si>
  <si>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</si>
  <si>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</si>
  <si>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</si>
  <si>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</si>
  <si>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</si>
  <si>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</si>
  <si>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</si>
  <si>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</si>
  <si>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</si>
  <si>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</si>
  <si>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</si>
  <si>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</si>
  <si>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</si>
  <si>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</si>
  <si>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</si>
  <si>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388719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</si>
  <si>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</si>
  <si>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</si>
  <si>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</si>
  <si>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</si>
  <si>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</si>
  <si>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</si>
  <si>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</si>
  <si>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</si>
  <si>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</si>
  <si>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</si>
  <si>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</si>
  <si>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</si>
  <si>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</si>
  <si>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</si>
  <si>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</si>
  <si>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</si>
  <si>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</si>
  <si>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</si>
  <si>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388724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</si>
  <si>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</si>
  <si>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</si>
  <si>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</si>
  <si>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</si>
  <si>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</si>
  <si>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</si>
  <si>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</si>
  <si>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</si>
  <si>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</si>
  <si>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</si>
  <si>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</si>
  <si>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</si>
  <si>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</si>
  <si>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</si>
  <si>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</si>
  <si>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</si>
  <si>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</si>
  <si>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</si>
  <si>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</si>
  <si>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</si>
  <si>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</si>
  <si>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</si>
  <si>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</si>
  <si>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</si>
  <si>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</si>
  <si>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</si>
  <si>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</si>
  <si>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</si>
  <si>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</si>
  <si>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</si>
  <si>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</si>
  <si>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</si>
  <si>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</si>
  <si>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</si>
  <si>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</si>
  <si>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</si>
  <si>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</si>
  <si>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</si>
  <si>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</si>
  <si>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</si>
  <si>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</si>
  <si>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</si>
  <si>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</si>
  <si>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</si>
  <si>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</si>
  <si>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</si>
  <si>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</si>
  <si>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</si>
  <si>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</si>
  <si>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</si>
  <si>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</si>
  <si>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</si>
  <si>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</si>
  <si>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</si>
  <si>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</si>
  <si>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</si>
  <si>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</si>
  <si>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</si>
  <si>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</si>
  <si>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</si>
  <si>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</si>
  <si>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</si>
  <si>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</si>
  <si>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</si>
  <si>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</si>
  <si>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</si>
  <si>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</si>
  <si>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</si>
  <si>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</si>
  <si>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</si>
  <si>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</si>
  <si>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</si>
  <si>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</si>
  <si>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</si>
  <si>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</si>
  <si>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</si>
  <si>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</si>
  <si>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</si>
  <si>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</si>
  <si>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</si>
  <si>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</si>
  <si>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</si>
  <si>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</si>
  <si>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</si>
  <si>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</si>
  <si>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</si>
  <si>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</si>
  <si>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</si>
  <si>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</si>
  <si>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</si>
  <si>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</si>
  <si>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</si>
  <si>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</si>
  <si>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</si>
  <si>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</si>
  <si>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</si>
  <si>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</si>
  <si>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</si>
  <si>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</si>
  <si>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</si>
  <si>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</si>
  <si>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</si>
  <si>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</si>
  <si>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</si>
  <si>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</si>
  <si>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</si>
  <si>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</si>
  <si>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</si>
  <si>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</si>
  <si>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</si>
  <si>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</si>
  <si>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</si>
  <si>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</si>
  <si>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</si>
  <si>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</si>
  <si>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</si>
  <si>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</si>
  <si>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</si>
  <si>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</si>
  <si>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</si>
  <si>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</si>
  <si>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</si>
  <si>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</si>
  <si>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</si>
  <si>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</si>
  <si>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</si>
  <si>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</si>
  <si>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</si>
  <si>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</si>
  <si>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</si>
  <si>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</si>
  <si>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</si>
  <si>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</si>
  <si>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</si>
  <si>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</si>
  <si>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</si>
  <si>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</si>
  <si>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</si>
  <si>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</si>
  <si>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</si>
  <si>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</si>
  <si>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</si>
  <si>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</si>
  <si>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</si>
  <si>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</si>
  <si>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</si>
  <si>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</si>
  <si>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</si>
  <si>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</si>
  <si>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</si>
  <si>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</si>
  <si>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</si>
  <si>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</si>
  <si>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</si>
  <si>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</si>
  <si>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</si>
  <si>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</si>
  <si>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</si>
  <si>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</si>
  <si>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</si>
  <si>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</si>
  <si>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</si>
  <si>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</si>
  <si>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</si>
  <si>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</si>
  <si>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</si>
  <si>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</si>
  <si>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</si>
  <si>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>NA</t>
  </si>
  <si>
    <t xml:space="preserve">pesos mexicanos </t>
  </si>
  <si>
    <t>Coordinacion de Recursos Humanos</t>
  </si>
  <si>
    <t>Lopez</t>
  </si>
  <si>
    <t>Desfile</t>
  </si>
  <si>
    <t>Oficial Calificado Herrero A</t>
  </si>
  <si>
    <t xml:space="preserve">Saucedo </t>
  </si>
  <si>
    <t>Torres</t>
  </si>
  <si>
    <t>Pesos Mexicanos</t>
  </si>
  <si>
    <t>J. Carmen</t>
  </si>
  <si>
    <t>Javier Jose de Jesus</t>
  </si>
  <si>
    <t xml:space="preserve">Julio Cesar </t>
  </si>
  <si>
    <t xml:space="preserve">Guerrero </t>
  </si>
  <si>
    <t>Milian</t>
  </si>
  <si>
    <t>Coordinador de Desfile</t>
  </si>
  <si>
    <t>Director General</t>
  </si>
  <si>
    <t>Direccion General</t>
  </si>
  <si>
    <t xml:space="preserve">Martha </t>
  </si>
  <si>
    <t xml:space="preserve">Venegas </t>
  </si>
  <si>
    <t>Trujillo</t>
  </si>
  <si>
    <t>Secretaria C</t>
  </si>
  <si>
    <t xml:space="preserve">Andra </t>
  </si>
  <si>
    <t xml:space="preserve">Jimenez </t>
  </si>
  <si>
    <t>Soriano</t>
  </si>
  <si>
    <t>Asistente C</t>
  </si>
  <si>
    <t>Canica Azul</t>
  </si>
  <si>
    <t>Leticia</t>
  </si>
  <si>
    <t>Ruiz</t>
  </si>
  <si>
    <t>Dias</t>
  </si>
  <si>
    <t>Oficial Calificado A</t>
  </si>
  <si>
    <t xml:space="preserve">Marciano </t>
  </si>
  <si>
    <t xml:space="preserve">Garcia </t>
  </si>
  <si>
    <t>De La cruz</t>
  </si>
  <si>
    <t>Oscar Daniel</t>
  </si>
  <si>
    <t xml:space="preserve">Lomeli </t>
  </si>
  <si>
    <t>Mosqueda</t>
  </si>
  <si>
    <t xml:space="preserve">Joaquin </t>
  </si>
  <si>
    <t xml:space="preserve">Tlatempa </t>
  </si>
  <si>
    <t>Tolentino</t>
  </si>
  <si>
    <t>Luis</t>
  </si>
  <si>
    <t xml:space="preserve">De La cruz </t>
  </si>
  <si>
    <t>Encargado de Canica Azul</t>
  </si>
  <si>
    <t>Ericka sofia</t>
  </si>
  <si>
    <t xml:space="preserve">Blanco </t>
  </si>
  <si>
    <t>Morales</t>
  </si>
  <si>
    <t>Asistente A</t>
  </si>
  <si>
    <t>Coordinacion de Expositores</t>
  </si>
  <si>
    <t>Bertha Alicia</t>
  </si>
  <si>
    <t xml:space="preserve">Marmolejo </t>
  </si>
  <si>
    <t>Espinosa</t>
  </si>
  <si>
    <t>Coordinado de Expositores</t>
  </si>
  <si>
    <t xml:space="preserve">Sinthya Berenice </t>
  </si>
  <si>
    <t xml:space="preserve">Canal </t>
  </si>
  <si>
    <t>Direccion Administrativa</t>
  </si>
  <si>
    <t xml:space="preserve">Artemisa </t>
  </si>
  <si>
    <t xml:space="preserve">Cervantes </t>
  </si>
  <si>
    <t>Villegas</t>
  </si>
  <si>
    <t>Tecnico Administrativo A</t>
  </si>
  <si>
    <t xml:space="preserve">Oscar Alejandro </t>
  </si>
  <si>
    <t>Padilla</t>
  </si>
  <si>
    <t>Ramirez</t>
  </si>
  <si>
    <t>Director Administrativo</t>
  </si>
  <si>
    <t>Alejandro De Jesus</t>
  </si>
  <si>
    <t>Quiñones</t>
  </si>
  <si>
    <t>Tecnico Especializado Contable</t>
  </si>
  <si>
    <t>Contabilidad</t>
  </si>
  <si>
    <t>Rosa Margarita</t>
  </si>
  <si>
    <t>Avila</t>
  </si>
  <si>
    <t>Bravo</t>
  </si>
  <si>
    <t>Auxiliar Contable A</t>
  </si>
  <si>
    <t>Roberto</t>
  </si>
  <si>
    <t xml:space="preserve">Barranco </t>
  </si>
  <si>
    <t>Casas</t>
  </si>
  <si>
    <t>Coordinador de Recursos Humanos</t>
  </si>
  <si>
    <t>Recursos Humanos</t>
  </si>
  <si>
    <t>Malena</t>
  </si>
  <si>
    <t>Gordillo</t>
  </si>
  <si>
    <t>Rocha</t>
  </si>
  <si>
    <t>Secretaria B</t>
  </si>
  <si>
    <t>Villagrana</t>
  </si>
  <si>
    <t>Morones</t>
  </si>
  <si>
    <t>Asistente B</t>
  </si>
  <si>
    <t xml:space="preserve">Jesus Alberto </t>
  </si>
  <si>
    <t>Aquino</t>
  </si>
  <si>
    <t>Barrera</t>
  </si>
  <si>
    <t>Tecnico Especializad B</t>
  </si>
  <si>
    <t>Adquisiciones</t>
  </si>
  <si>
    <t>Edgar Fabricio</t>
  </si>
  <si>
    <t xml:space="preserve">Gonzalez </t>
  </si>
  <si>
    <t>Sotelo</t>
  </si>
  <si>
    <t>Auxiliar Administrativo A</t>
  </si>
  <si>
    <t xml:space="preserve">Raul </t>
  </si>
  <si>
    <t>Guerrero</t>
  </si>
  <si>
    <t>Flores</t>
  </si>
  <si>
    <t xml:space="preserve">Jefe de Departamento </t>
  </si>
  <si>
    <t xml:space="preserve">Luis Angel </t>
  </si>
  <si>
    <t>Polo</t>
  </si>
  <si>
    <t>Bernal</t>
  </si>
  <si>
    <t>Departamento Juridico</t>
  </si>
  <si>
    <t>Karla Paulina</t>
  </si>
  <si>
    <t xml:space="preserve">Brambila </t>
  </si>
  <si>
    <t>Galaz</t>
  </si>
  <si>
    <t>Director de Mercadotecnia y Comercializacion</t>
  </si>
  <si>
    <t>Direccion de Mercadotecnia</t>
  </si>
  <si>
    <t>Arturo</t>
  </si>
  <si>
    <t>Diaz Lombardo</t>
  </si>
  <si>
    <t>Ayala</t>
  </si>
  <si>
    <t>Encargado de Produccion de Carros Alegoricos</t>
  </si>
  <si>
    <t>Jose Trinidad</t>
  </si>
  <si>
    <t xml:space="preserve">Hernandez </t>
  </si>
  <si>
    <t>Hernndez</t>
  </si>
  <si>
    <t>Oficial Pintor</t>
  </si>
  <si>
    <t>Carlos</t>
  </si>
  <si>
    <t>Martinez</t>
  </si>
  <si>
    <t>Luis Gilberto</t>
  </si>
  <si>
    <t>Auxiliar de Obra C</t>
  </si>
  <si>
    <t>Felipe</t>
  </si>
  <si>
    <t xml:space="preserve">Flores </t>
  </si>
  <si>
    <t>Gonzalez</t>
  </si>
  <si>
    <t>Macario</t>
  </si>
  <si>
    <t>Diseñador C</t>
  </si>
  <si>
    <t>Plinio</t>
  </si>
  <si>
    <t xml:space="preserve">Ortega </t>
  </si>
  <si>
    <t>Orozco</t>
  </si>
  <si>
    <t>Festival cultural</t>
  </si>
  <si>
    <t>Alejandra Fabiola</t>
  </si>
  <si>
    <t>Tamayo</t>
  </si>
  <si>
    <t>Mendez</t>
  </si>
  <si>
    <t>Direccion de Comunicación</t>
  </si>
  <si>
    <t xml:space="preserve">Rosa </t>
  </si>
  <si>
    <t xml:space="preserve">Ramos </t>
  </si>
  <si>
    <t>Edgar Francisco</t>
  </si>
  <si>
    <t xml:space="preserve">Santos </t>
  </si>
  <si>
    <t>Carrillo</t>
  </si>
  <si>
    <t>Director de Comunicación</t>
  </si>
  <si>
    <t>Brenda Fabiola</t>
  </si>
  <si>
    <t xml:space="preserve">Palacios </t>
  </si>
  <si>
    <t>Nava</t>
  </si>
  <si>
    <t>Encargado de Publicidad</t>
  </si>
  <si>
    <t>Denisse Juliana</t>
  </si>
  <si>
    <t>Ureña</t>
  </si>
  <si>
    <t>Ceja</t>
  </si>
  <si>
    <t>Jefe de Departamento de Relaciones Pubicas</t>
  </si>
  <si>
    <t>Relaciones Publicas</t>
  </si>
  <si>
    <t>Mariana del Socorro</t>
  </si>
  <si>
    <t xml:space="preserve">Herrera </t>
  </si>
  <si>
    <t>Jimenez</t>
  </si>
  <si>
    <t>Director de Espectaculos</t>
  </si>
  <si>
    <t>Direccion de Espectaculos</t>
  </si>
  <si>
    <t xml:space="preserve">Blanca </t>
  </si>
  <si>
    <t>Barquera</t>
  </si>
  <si>
    <t>Moreno</t>
  </si>
  <si>
    <t>Alexis Daniel</t>
  </si>
  <si>
    <t xml:space="preserve">Delgado </t>
  </si>
  <si>
    <t>Becerra</t>
  </si>
  <si>
    <t>Direccion Operativa</t>
  </si>
  <si>
    <t>Maria Elba</t>
  </si>
  <si>
    <t xml:space="preserve">Larios </t>
  </si>
  <si>
    <t xml:space="preserve">Alejandra </t>
  </si>
  <si>
    <t xml:space="preserve">Gutierres </t>
  </si>
  <si>
    <t>Director Operativo</t>
  </si>
  <si>
    <t>Alejandro</t>
  </si>
  <si>
    <t>Ridan</t>
  </si>
  <si>
    <t>Vazquez</t>
  </si>
  <si>
    <t>Jefe de Departamento de Sistemas</t>
  </si>
  <si>
    <t>Mauricio Arturo</t>
  </si>
  <si>
    <t>Villanueva</t>
  </si>
  <si>
    <t>Garcia</t>
  </si>
  <si>
    <t>Jefe de Departamento de Mantenimiento</t>
  </si>
  <si>
    <t>Mantenimiento</t>
  </si>
  <si>
    <t>Mario</t>
  </si>
  <si>
    <t>Aguila</t>
  </si>
  <si>
    <t>Castillo</t>
  </si>
  <si>
    <t>Oficial Calificado Electricista B</t>
  </si>
  <si>
    <t>Luis Antonio</t>
  </si>
  <si>
    <t xml:space="preserve">Arevalo </t>
  </si>
  <si>
    <t>Diaz</t>
  </si>
  <si>
    <t>Encargado del Area de Electricidad</t>
  </si>
  <si>
    <t>Reyes</t>
  </si>
  <si>
    <t>Encargado del Area de intendencia</t>
  </si>
  <si>
    <t>Miguel</t>
  </si>
  <si>
    <t>Barbosa</t>
  </si>
  <si>
    <t>Magaña</t>
  </si>
  <si>
    <t>Encargado del Areade Manetnimiento</t>
  </si>
  <si>
    <t>Jose Luis</t>
  </si>
  <si>
    <t>Castañeda</t>
  </si>
  <si>
    <t>Pedrosa</t>
  </si>
  <si>
    <t>Ofcial de obra A</t>
  </si>
  <si>
    <t xml:space="preserve">Ismael </t>
  </si>
  <si>
    <t xml:space="preserve">Lopez </t>
  </si>
  <si>
    <t>Rodriguez</t>
  </si>
  <si>
    <t>Jorge Alberto</t>
  </si>
  <si>
    <t xml:space="preserve">Alvarado </t>
  </si>
  <si>
    <t>Mata</t>
  </si>
  <si>
    <t>Intendente</t>
  </si>
  <si>
    <t>Veronica</t>
  </si>
  <si>
    <t>De La Cerda</t>
  </si>
  <si>
    <t>Ruvalcaba</t>
  </si>
  <si>
    <t>Oficial de Obra A</t>
  </si>
  <si>
    <t xml:space="preserve">Sergio Arturo </t>
  </si>
  <si>
    <t xml:space="preserve">Cruz </t>
  </si>
  <si>
    <t>Cadena</t>
  </si>
  <si>
    <t>Oficial de Obra B</t>
  </si>
  <si>
    <t>Ernesto Fernando</t>
  </si>
  <si>
    <t>Muños</t>
  </si>
  <si>
    <t>Oficial de Obra C</t>
  </si>
  <si>
    <t>Juan</t>
  </si>
  <si>
    <t>David Ricardo</t>
  </si>
  <si>
    <t xml:space="preserve">Lugo </t>
  </si>
  <si>
    <t>Berta</t>
  </si>
  <si>
    <t xml:space="preserve">Aguilar </t>
  </si>
  <si>
    <t>Seguridad y Proteccion Civil</t>
  </si>
  <si>
    <t>Alfredo</t>
  </si>
  <si>
    <t>Espino</t>
  </si>
  <si>
    <t>Aguayo</t>
  </si>
  <si>
    <t>Jefe de Departamento</t>
  </si>
  <si>
    <t>Jose Martin</t>
  </si>
  <si>
    <t>Gallegos</t>
  </si>
  <si>
    <t>Auxiliar de Seguridad A</t>
  </si>
  <si>
    <t xml:space="preserve">Rodrigo </t>
  </si>
  <si>
    <t>Saligan</t>
  </si>
  <si>
    <t>Ramon</t>
  </si>
  <si>
    <t>Auxiliar de Seguridad C</t>
  </si>
  <si>
    <t>Omar Osvaldo</t>
  </si>
  <si>
    <t xml:space="preserve">Bernal </t>
  </si>
  <si>
    <t>Garza</t>
  </si>
  <si>
    <t>Rosales</t>
  </si>
  <si>
    <t>Salazar</t>
  </si>
  <si>
    <t>Perez</t>
  </si>
  <si>
    <t>Peña</t>
  </si>
  <si>
    <t>Martha Gabriela</t>
  </si>
  <si>
    <t>De La Cruz</t>
  </si>
  <si>
    <t>Jesus Everardo</t>
  </si>
  <si>
    <t xml:space="preserve">Olmos </t>
  </si>
  <si>
    <t>Ochoa</t>
  </si>
  <si>
    <t>Auxiliar Contable B</t>
  </si>
  <si>
    <t>Elvia</t>
  </si>
  <si>
    <t xml:space="preserve">Gomez </t>
  </si>
  <si>
    <t>Auxiliar Juridico</t>
  </si>
  <si>
    <t>Aida Artemisa</t>
  </si>
  <si>
    <t xml:space="preserve">Verduzco </t>
  </si>
  <si>
    <t>Ambriz</t>
  </si>
  <si>
    <t>Luis Enrique</t>
  </si>
  <si>
    <t>Montes</t>
  </si>
  <si>
    <t>Encargado de Diseño</t>
  </si>
  <si>
    <t>Mariana Gabriela</t>
  </si>
  <si>
    <t>Ahtziri</t>
  </si>
  <si>
    <t xml:space="preserve">Zamora </t>
  </si>
  <si>
    <t>Medel</t>
  </si>
  <si>
    <t>Auxiliar de Eventos Especiales</t>
  </si>
  <si>
    <t xml:space="preserve">Sergio Rafael </t>
  </si>
  <si>
    <t xml:space="preserve">Negrete </t>
  </si>
  <si>
    <t>Toledo</t>
  </si>
  <si>
    <t>Chrisopher Ivan</t>
  </si>
  <si>
    <t xml:space="preserve">Ruvalcaba </t>
  </si>
  <si>
    <t>Rubio</t>
  </si>
  <si>
    <t>Encargado de Logistica</t>
  </si>
  <si>
    <t>Noe</t>
  </si>
  <si>
    <t xml:space="preserve">Rodriguez </t>
  </si>
  <si>
    <t>Gerardo</t>
  </si>
  <si>
    <t>Campos</t>
  </si>
  <si>
    <t xml:space="preserve">Zenon </t>
  </si>
  <si>
    <t>Cabrera</t>
  </si>
  <si>
    <t>Omar Joel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</si>
</sst>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1" fillId="3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2" fontId="0" fillId="0" borderId="0" xfId="0" applyNumberFormat="1" applyProtection="1"/>
    <xf numFmtId="0" fontId="0" fillId="3" borderId="0" xfId="0" applyFill="1" applyProtection="1"/>
    <xf numFmtId="2" fontId="0" fillId="3" borderId="0" xfId="0" applyNumberFormat="1" applyFill="1" applyProtection="1"/>
    <xf numFmtId="2" fontId="0" fillId="0" borderId="0" xfId="1" applyNumberFormat="1" applyFont="1" applyProtection="1"/>
    <xf numFmtId="2" fontId="5" fillId="3" borderId="0" xfId="2" applyNumberFormat="1" applyFont="1" applyFill="1" applyBorder="1" applyAlignment="1">
      <alignment vertical="center" wrapText="1"/>
    </xf>
    <xf numFmtId="2" fontId="0" fillId="3" borderId="0" xfId="0" applyNumberFormat="1" applyFill="1" applyBorder="1" applyProtection="1"/>
    <xf numFmtId="2" fontId="5" fillId="5" borderId="0" xfId="2" applyNumberFormat="1" applyFont="1" applyFill="1" applyBorder="1"/>
    <xf numFmtId="0" fontId="0" fillId="0" borderId="0" xfId="0"/>
    <xf numFmtId="0" fontId="0" fillId="0" borderId="0" xfId="0"/>
    <xf numFmtId="0" fontId="0" fillId="3" borderId="0" xfId="0" applyFill="1" applyBorder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oneda" xfId="1" builtinId="4"/>
    <cellStyle name="Moneda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ocuments/2017-2018%20Alberto%20Aquino/TRANSPARENCIA/C%20Formato%20Remuneraci&#243;n%20bruta%20y%20neta-8FVF%20Enero..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%20Angel/Documents/2017%20Alberto%20Aquino/PLANTILLA%202017%20AUTORIZADA%202017%20orig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muneracion%20bruta%20y%20neta%20LTAIPEJM8FV-F%20Mayo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1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B 3.5%"/>
      <sheetName val="FERIAL COPIA"/>
      <sheetName val="FERIAL "/>
      <sheetName val="RESUMEN"/>
      <sheetName val="BASE A 3.5%"/>
      <sheetName val="BASE A ABRIL (2)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C7">
            <v>2342.3085000000001</v>
          </cell>
        </row>
        <row r="13">
          <cell r="AC13">
            <v>2441.51325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8697"/>
      <sheetName val="Tabla_388684"/>
      <sheetName val="Tabla_388698"/>
      <sheetName val="Tabla_388668"/>
      <sheetName val="Tabla_388688"/>
      <sheetName val="Tabla_388675"/>
      <sheetName val="Tabla_388685"/>
      <sheetName val="Tabla_388676"/>
      <sheetName val="Tabla_388677"/>
      <sheetName val="Tabla_388695"/>
      <sheetName val="Tabla_388699"/>
      <sheetName val="Tabla_388696"/>
      <sheetName val="Tabla_3887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>
            <v>1</v>
          </cell>
          <cell r="C4">
            <v>15673.5</v>
          </cell>
          <cell r="D4">
            <v>15673.5</v>
          </cell>
          <cell r="E4" t="str">
            <v>Pesos Mexicanos</v>
          </cell>
        </row>
        <row r="5">
          <cell r="A5">
            <v>2</v>
          </cell>
          <cell r="C5">
            <v>2049.35</v>
          </cell>
          <cell r="D5">
            <v>2049.35</v>
          </cell>
          <cell r="E5" t="str">
            <v>Pesos Mexicanos</v>
          </cell>
        </row>
        <row r="6">
          <cell r="A6">
            <v>3</v>
          </cell>
          <cell r="C6">
            <v>2049.3517499999998</v>
          </cell>
          <cell r="D6">
            <v>2049.3517499999998</v>
          </cell>
          <cell r="E6" t="str">
            <v>Pesos Mexicanos</v>
          </cell>
        </row>
        <row r="7">
          <cell r="A7">
            <v>4</v>
          </cell>
          <cell r="C7">
            <v>2441.51325</v>
          </cell>
          <cell r="D7">
            <v>2441.51325</v>
          </cell>
          <cell r="E7" t="str">
            <v>Pesos Mexicanos</v>
          </cell>
        </row>
        <row r="8">
          <cell r="A8">
            <v>5</v>
          </cell>
          <cell r="C8">
            <v>2016.25</v>
          </cell>
          <cell r="D8">
            <v>2016.25</v>
          </cell>
          <cell r="E8" t="str">
            <v>Pesos Mexicanos</v>
          </cell>
        </row>
        <row r="9">
          <cell r="A9">
            <v>6</v>
          </cell>
          <cell r="C9">
            <v>2016.25</v>
          </cell>
          <cell r="D9">
            <v>2016.25</v>
          </cell>
          <cell r="E9" t="str">
            <v>Pesos Mexicanos</v>
          </cell>
        </row>
        <row r="10">
          <cell r="A10">
            <v>7</v>
          </cell>
          <cell r="C10">
            <v>2016.25</v>
          </cell>
          <cell r="D10">
            <v>2016.25</v>
          </cell>
          <cell r="E10" t="str">
            <v>Pesos Mexicanos</v>
          </cell>
        </row>
        <row r="11">
          <cell r="A11">
            <v>8</v>
          </cell>
          <cell r="C11">
            <v>2016.25</v>
          </cell>
          <cell r="D11">
            <v>2016.25</v>
          </cell>
          <cell r="E11" t="str">
            <v>Pesos Mexicanos</v>
          </cell>
        </row>
        <row r="12">
          <cell r="A12">
            <v>9</v>
          </cell>
          <cell r="C12">
            <v>6789.2</v>
          </cell>
          <cell r="D12">
            <v>6789.2</v>
          </cell>
          <cell r="E12" t="str">
            <v>Pesos Mexicanos</v>
          </cell>
        </row>
        <row r="13">
          <cell r="A13">
            <v>10</v>
          </cell>
          <cell r="C13">
            <v>2927.8597500000001</v>
          </cell>
          <cell r="D13">
            <v>2927.8597500000001</v>
          </cell>
          <cell r="E13" t="str">
            <v>Pesos Mexicanos</v>
          </cell>
        </row>
        <row r="14">
          <cell r="A14">
            <v>11</v>
          </cell>
          <cell r="C14">
            <v>4973.3499999999995</v>
          </cell>
          <cell r="D14">
            <v>4973.3499999999995</v>
          </cell>
          <cell r="E14" t="str">
            <v>Pesos Mexicanos</v>
          </cell>
        </row>
        <row r="15">
          <cell r="A15">
            <v>12</v>
          </cell>
          <cell r="C15">
            <v>2927.8597500000001</v>
          </cell>
          <cell r="D15">
            <v>2927.8597500000001</v>
          </cell>
          <cell r="E15" t="str">
            <v>Pesos Mexicanos</v>
          </cell>
        </row>
        <row r="16">
          <cell r="A16">
            <v>13</v>
          </cell>
          <cell r="C16">
            <v>1976.3842500000001</v>
          </cell>
          <cell r="D16">
            <v>1976.3842500000001</v>
          </cell>
          <cell r="E16" t="str">
            <v>Pesos Mexicanos</v>
          </cell>
        </row>
        <row r="17">
          <cell r="A17">
            <v>14</v>
          </cell>
          <cell r="C17">
            <v>8983</v>
          </cell>
          <cell r="D17">
            <v>8983</v>
          </cell>
          <cell r="E17" t="str">
            <v>Pesos Mexicanos</v>
          </cell>
        </row>
        <row r="18">
          <cell r="A18">
            <v>15</v>
          </cell>
          <cell r="C18">
            <v>3575.1487500000003</v>
          </cell>
          <cell r="D18">
            <v>3575.1487500000003</v>
          </cell>
          <cell r="E18" t="str">
            <v>Pesos Mexicanos</v>
          </cell>
        </row>
        <row r="19">
          <cell r="A19">
            <v>16</v>
          </cell>
          <cell r="C19">
            <v>2441.4614999999999</v>
          </cell>
          <cell r="D19">
            <v>2441.4614999999999</v>
          </cell>
          <cell r="E19" t="str">
            <v>Pesos Mexicanos</v>
          </cell>
        </row>
        <row r="20">
          <cell r="A20">
            <v>17</v>
          </cell>
          <cell r="C20">
            <v>4758.6499999999996</v>
          </cell>
          <cell r="D20">
            <v>4758.6499999999996</v>
          </cell>
          <cell r="E20" t="str">
            <v>Pesos Mexicanos</v>
          </cell>
        </row>
        <row r="21">
          <cell r="A21">
            <v>18</v>
          </cell>
          <cell r="C21">
            <v>2049.3000000000002</v>
          </cell>
          <cell r="D21">
            <v>2049.3000000000002</v>
          </cell>
          <cell r="E21" t="str">
            <v>Pesos Mexicanos</v>
          </cell>
        </row>
        <row r="22">
          <cell r="A22">
            <v>19</v>
          </cell>
          <cell r="C22">
            <v>2693.6392500000002</v>
          </cell>
          <cell r="D22">
            <v>2693.6392500000002</v>
          </cell>
          <cell r="E22" t="str">
            <v>Pesos Mexicanos</v>
          </cell>
        </row>
        <row r="23">
          <cell r="A23">
            <v>20</v>
          </cell>
          <cell r="C23">
            <v>2386.2960000000003</v>
          </cell>
          <cell r="D23">
            <v>2386.2960000000003</v>
          </cell>
          <cell r="E23" t="str">
            <v>Pesos Mexicanos</v>
          </cell>
        </row>
        <row r="24">
          <cell r="A24">
            <v>21</v>
          </cell>
          <cell r="C24">
            <v>2342.2999999999997</v>
          </cell>
          <cell r="D24">
            <v>2342.2999999999997</v>
          </cell>
          <cell r="E24" t="str">
            <v>Pesos Mexicanos</v>
          </cell>
        </row>
        <row r="25">
          <cell r="A25">
            <v>22</v>
          </cell>
          <cell r="C25">
            <v>4973.3499999999995</v>
          </cell>
          <cell r="D25">
            <v>4973.3499999999995</v>
          </cell>
          <cell r="E25" t="str">
            <v>Pesos Mexicanos</v>
          </cell>
        </row>
        <row r="26">
          <cell r="A26">
            <v>23</v>
          </cell>
          <cell r="C26">
            <v>4765.7</v>
          </cell>
          <cell r="D26">
            <v>4765.7</v>
          </cell>
          <cell r="E26" t="str">
            <v>Pesos Mexicanos</v>
          </cell>
        </row>
        <row r="27">
          <cell r="A27">
            <v>24</v>
          </cell>
          <cell r="C27">
            <v>6389.85</v>
          </cell>
          <cell r="D27">
            <v>6389.85</v>
          </cell>
          <cell r="E27" t="str">
            <v>Pesos Mexicanos</v>
          </cell>
        </row>
        <row r="28">
          <cell r="A28">
            <v>25</v>
          </cell>
          <cell r="C28">
            <v>3366.8</v>
          </cell>
          <cell r="D28">
            <v>3366.8</v>
          </cell>
          <cell r="E28" t="str">
            <v>Pesos Mexicanos</v>
          </cell>
        </row>
        <row r="29">
          <cell r="A29">
            <v>26</v>
          </cell>
          <cell r="C29">
            <v>1624.8000000000002</v>
          </cell>
          <cell r="D29">
            <v>1624.8000000000002</v>
          </cell>
          <cell r="E29" t="str">
            <v>Pesos Mexicanos</v>
          </cell>
        </row>
        <row r="30">
          <cell r="A30">
            <v>27</v>
          </cell>
          <cell r="C30">
            <v>1409.1499999999999</v>
          </cell>
          <cell r="D30">
            <v>1409.1499999999999</v>
          </cell>
          <cell r="E30" t="str">
            <v>Pesos Mexicanos</v>
          </cell>
        </row>
        <row r="31">
          <cell r="A31">
            <v>28</v>
          </cell>
          <cell r="C31">
            <v>925.05</v>
          </cell>
          <cell r="D31">
            <v>925.05</v>
          </cell>
          <cell r="E31" t="str">
            <v>Pesos Mexicanos</v>
          </cell>
        </row>
        <row r="32">
          <cell r="A32">
            <v>29</v>
          </cell>
          <cell r="C32">
            <v>2034</v>
          </cell>
          <cell r="D32">
            <v>2034</v>
          </cell>
          <cell r="E32" t="str">
            <v>Pesos Mexicanos</v>
          </cell>
        </row>
        <row r="33">
          <cell r="A33">
            <v>30</v>
          </cell>
          <cell r="C33">
            <v>1281</v>
          </cell>
          <cell r="D33">
            <v>1281</v>
          </cell>
          <cell r="E33" t="str">
            <v>Pesos Mexicanos</v>
          </cell>
        </row>
        <row r="34">
          <cell r="A34">
            <v>31</v>
          </cell>
          <cell r="C34">
            <v>2190.4222500000001</v>
          </cell>
          <cell r="D34">
            <v>2190.4222500000001</v>
          </cell>
          <cell r="E34" t="str">
            <v>Pesos Mexicanos</v>
          </cell>
        </row>
        <row r="35">
          <cell r="A35">
            <v>32</v>
          </cell>
          <cell r="C35">
            <v>2049.3517499999998</v>
          </cell>
          <cell r="D35">
            <v>2049.3517499999998</v>
          </cell>
          <cell r="E35" t="str">
            <v>Pesos Mexicanos</v>
          </cell>
        </row>
        <row r="36">
          <cell r="A36">
            <v>33</v>
          </cell>
          <cell r="C36">
            <v>1409.1499999999999</v>
          </cell>
          <cell r="D36">
            <v>1409.1499999999999</v>
          </cell>
          <cell r="E36" t="str">
            <v>Pesos Mexicanos</v>
          </cell>
        </row>
        <row r="37">
          <cell r="A37">
            <v>34</v>
          </cell>
          <cell r="C37">
            <v>6389.85</v>
          </cell>
          <cell r="D37">
            <v>6389.85</v>
          </cell>
          <cell r="E37" t="str">
            <v>Pesos Mexicanos</v>
          </cell>
        </row>
        <row r="38">
          <cell r="A38">
            <v>35</v>
          </cell>
          <cell r="C38">
            <v>2979.7000000000003</v>
          </cell>
          <cell r="D38">
            <v>2979.7000000000003</v>
          </cell>
          <cell r="E38" t="str">
            <v>Pesos Mexicanos</v>
          </cell>
        </row>
        <row r="39">
          <cell r="A39">
            <v>36</v>
          </cell>
          <cell r="C39">
            <v>4973.3499999999995</v>
          </cell>
          <cell r="D39">
            <v>4973.3499999999995</v>
          </cell>
          <cell r="E39" t="str">
            <v>Pesos Mexicanos</v>
          </cell>
        </row>
        <row r="40">
          <cell r="A40">
            <v>37</v>
          </cell>
          <cell r="C40">
            <v>6907.9</v>
          </cell>
          <cell r="D40">
            <v>6907.9</v>
          </cell>
          <cell r="E40" t="str">
            <v>Pesos Mexicanos</v>
          </cell>
        </row>
        <row r="41">
          <cell r="A41">
            <v>38</v>
          </cell>
          <cell r="C41">
            <v>2927.86</v>
          </cell>
          <cell r="D41">
            <v>2927.86</v>
          </cell>
          <cell r="E41" t="str">
            <v>Pesos Mexicanos</v>
          </cell>
        </row>
        <row r="42">
          <cell r="A42">
            <v>39</v>
          </cell>
          <cell r="C42">
            <v>2442.3412499999999</v>
          </cell>
          <cell r="D42">
            <v>2442.3412499999999</v>
          </cell>
          <cell r="E42" t="str">
            <v>Pesos Mexicanos</v>
          </cell>
        </row>
        <row r="43">
          <cell r="A43">
            <v>40</v>
          </cell>
          <cell r="C43">
            <v>2442.3412499999999</v>
          </cell>
          <cell r="D43">
            <v>2442.3412499999999</v>
          </cell>
          <cell r="E43" t="str">
            <v>Pesos Mexicanos</v>
          </cell>
        </row>
        <row r="44">
          <cell r="A44">
            <v>41</v>
          </cell>
          <cell r="C44">
            <v>5672.2000000000007</v>
          </cell>
          <cell r="D44">
            <v>5672.2000000000007</v>
          </cell>
          <cell r="E44" t="str">
            <v>Pesos Mexicanos</v>
          </cell>
        </row>
        <row r="45">
          <cell r="A45">
            <v>42</v>
          </cell>
          <cell r="C45">
            <v>3394.6499999999996</v>
          </cell>
          <cell r="D45">
            <v>3394.6499999999996</v>
          </cell>
          <cell r="E45" t="str">
            <v>Pesos Mexicanos</v>
          </cell>
        </row>
        <row r="46">
          <cell r="A46">
            <v>43</v>
          </cell>
          <cell r="C46">
            <v>4765.7</v>
          </cell>
          <cell r="D46">
            <v>4765.7</v>
          </cell>
          <cell r="E46" t="str">
            <v>Pesos Mexicanos</v>
          </cell>
        </row>
        <row r="47">
          <cell r="A47">
            <v>44</v>
          </cell>
          <cell r="C47">
            <v>2234.82375</v>
          </cell>
          <cell r="D47">
            <v>2234.82375</v>
          </cell>
          <cell r="E47" t="str">
            <v>Pesos Mexicanos</v>
          </cell>
        </row>
        <row r="48">
          <cell r="A48">
            <v>45</v>
          </cell>
          <cell r="C48">
            <v>2814.15</v>
          </cell>
          <cell r="D48">
            <v>2814.15</v>
          </cell>
          <cell r="E48" t="str">
            <v>Pesos Mexicanos</v>
          </cell>
        </row>
        <row r="49">
          <cell r="A49">
            <v>46</v>
          </cell>
          <cell r="C49">
            <v>2218.8656995312504</v>
          </cell>
          <cell r="D49">
            <v>2218.8656995312504</v>
          </cell>
          <cell r="E49" t="str">
            <v>Pesos Mexicanos</v>
          </cell>
        </row>
        <row r="50">
          <cell r="A50">
            <v>47</v>
          </cell>
          <cell r="C50">
            <v>2814.15</v>
          </cell>
          <cell r="D50">
            <v>2814.15</v>
          </cell>
          <cell r="E50" t="str">
            <v>Pesos Mexicanos</v>
          </cell>
        </row>
        <row r="51">
          <cell r="A51">
            <v>48</v>
          </cell>
          <cell r="C51">
            <v>1550.0677499999997</v>
          </cell>
          <cell r="D51">
            <v>1550.0677499999997</v>
          </cell>
          <cell r="E51" t="str">
            <v>Pesos Mexicanos</v>
          </cell>
        </row>
        <row r="52">
          <cell r="A52">
            <v>49</v>
          </cell>
          <cell r="C52">
            <v>2016.2317499999999</v>
          </cell>
          <cell r="D52">
            <v>2016.2317499999999</v>
          </cell>
          <cell r="E52" t="str">
            <v>Pesos Mexicanos</v>
          </cell>
        </row>
        <row r="53">
          <cell r="A53">
            <v>50</v>
          </cell>
          <cell r="C53">
            <v>1409.20425</v>
          </cell>
          <cell r="D53">
            <v>1409.20425</v>
          </cell>
          <cell r="E53" t="str">
            <v>Pesos Mexicanos</v>
          </cell>
        </row>
        <row r="54">
          <cell r="A54">
            <v>51</v>
          </cell>
          <cell r="C54">
            <v>1588.65</v>
          </cell>
          <cell r="D54">
            <v>1588.65</v>
          </cell>
          <cell r="E54" t="str">
            <v>Pesos Mexicanos</v>
          </cell>
        </row>
        <row r="55">
          <cell r="A55">
            <v>52</v>
          </cell>
          <cell r="C55">
            <v>1550.2</v>
          </cell>
          <cell r="D55">
            <v>1550.2</v>
          </cell>
          <cell r="E55" t="str">
            <v>Pesos Mexicanos</v>
          </cell>
        </row>
        <row r="56">
          <cell r="A56">
            <v>53</v>
          </cell>
          <cell r="C56">
            <v>1409.2499999999998</v>
          </cell>
          <cell r="D56">
            <v>1409.2499999999998</v>
          </cell>
          <cell r="E56" t="str">
            <v>Pesos Mexicanos</v>
          </cell>
        </row>
        <row r="57">
          <cell r="A57">
            <v>54</v>
          </cell>
          <cell r="C57">
            <v>1409.2499999999998</v>
          </cell>
          <cell r="D57">
            <v>1409.2499999999998</v>
          </cell>
          <cell r="E57" t="str">
            <v>Pesos Mexicanos</v>
          </cell>
        </row>
        <row r="58">
          <cell r="A58">
            <v>55</v>
          </cell>
          <cell r="C58">
            <v>1361.55</v>
          </cell>
          <cell r="D58">
            <v>1361.55</v>
          </cell>
          <cell r="E58" t="str">
            <v>Pesos Mexicanos</v>
          </cell>
        </row>
        <row r="59">
          <cell r="A59">
            <v>56</v>
          </cell>
          <cell r="C59">
            <v>4130.1000000000004</v>
          </cell>
          <cell r="D59">
            <v>4130.1000000000004</v>
          </cell>
          <cell r="E59" t="str">
            <v>Pesos Mexicanos</v>
          </cell>
        </row>
        <row r="60">
          <cell r="A60">
            <v>57</v>
          </cell>
          <cell r="C60">
            <v>2342.2999999999997</v>
          </cell>
          <cell r="D60">
            <v>2342.2999999999997</v>
          </cell>
          <cell r="E60" t="str">
            <v>Pesos Mexicanos</v>
          </cell>
        </row>
        <row r="61">
          <cell r="A61">
            <v>58</v>
          </cell>
          <cell r="C61">
            <v>1550.223</v>
          </cell>
          <cell r="D61">
            <v>1550.223</v>
          </cell>
          <cell r="E61" t="str">
            <v>Pesos Mexicanos</v>
          </cell>
        </row>
        <row r="62">
          <cell r="A62">
            <v>59</v>
          </cell>
          <cell r="C62">
            <v>1257.7</v>
          </cell>
          <cell r="D62">
            <v>1257.7</v>
          </cell>
          <cell r="E62" t="str">
            <v>Pesos Mexicanos</v>
          </cell>
        </row>
        <row r="63">
          <cell r="A63">
            <v>60</v>
          </cell>
          <cell r="C63">
            <v>1257.7</v>
          </cell>
          <cell r="D63">
            <v>1257.7</v>
          </cell>
          <cell r="E63" t="str">
            <v>Pesos Mexicanos</v>
          </cell>
        </row>
        <row r="64">
          <cell r="A64">
            <v>61</v>
          </cell>
          <cell r="C64">
            <v>1550.15</v>
          </cell>
          <cell r="D64">
            <v>1550.15</v>
          </cell>
          <cell r="E64" t="str">
            <v>Pesos Mexicanos</v>
          </cell>
        </row>
        <row r="65">
          <cell r="A65">
            <v>62</v>
          </cell>
          <cell r="C65">
            <v>1257.7</v>
          </cell>
          <cell r="D65">
            <v>1257.7</v>
          </cell>
          <cell r="E65" t="str">
            <v>Pesos Mexicanos</v>
          </cell>
        </row>
        <row r="66">
          <cell r="A66">
            <v>63</v>
          </cell>
          <cell r="C66">
            <v>1588.65</v>
          </cell>
          <cell r="D66">
            <v>1588.65</v>
          </cell>
          <cell r="E66" t="str">
            <v>Pesos Mexicanos</v>
          </cell>
        </row>
        <row r="67">
          <cell r="A67">
            <v>64</v>
          </cell>
          <cell r="C67">
            <v>1569.7</v>
          </cell>
          <cell r="D67">
            <v>1569.7</v>
          </cell>
          <cell r="E67" t="str">
            <v>Pesos Mexicanos</v>
          </cell>
        </row>
        <row r="68">
          <cell r="A68">
            <v>65</v>
          </cell>
          <cell r="C68">
            <v>1306.25</v>
          </cell>
          <cell r="D68">
            <v>1306.25</v>
          </cell>
          <cell r="E68" t="str">
            <v>Pesos Mexicanos</v>
          </cell>
        </row>
        <row r="69">
          <cell r="A69">
            <v>66</v>
          </cell>
          <cell r="C69">
            <v>2342.2999999999997</v>
          </cell>
          <cell r="D69">
            <v>2342.2999999999997</v>
          </cell>
          <cell r="E69" t="str">
            <v>Pesos Mexicanos</v>
          </cell>
        </row>
        <row r="70">
          <cell r="A70">
            <v>67</v>
          </cell>
          <cell r="C70">
            <v>2263.1</v>
          </cell>
          <cell r="D70">
            <v>2263.1</v>
          </cell>
          <cell r="E70" t="str">
            <v>Pesos Mexicanos</v>
          </cell>
        </row>
        <row r="71">
          <cell r="A71">
            <v>68</v>
          </cell>
          <cell r="C71">
            <v>1964.8</v>
          </cell>
          <cell r="D71">
            <v>1964.8</v>
          </cell>
          <cell r="E71" t="str">
            <v>Pesos Mexicanos</v>
          </cell>
        </row>
        <row r="72">
          <cell r="A72">
            <v>69</v>
          </cell>
          <cell r="C72">
            <v>2342.2999999999997</v>
          </cell>
          <cell r="D72">
            <v>2342.2999999999997</v>
          </cell>
          <cell r="E72" t="str">
            <v>Pesos Mexicanos</v>
          </cell>
        </row>
        <row r="73">
          <cell r="A73">
            <v>70</v>
          </cell>
          <cell r="C73">
            <v>2342.2999999999997</v>
          </cell>
          <cell r="D73">
            <v>2342.2999999999997</v>
          </cell>
          <cell r="E73" t="str">
            <v>Pesos Mexicanos</v>
          </cell>
        </row>
        <row r="74">
          <cell r="A74">
            <v>71</v>
          </cell>
          <cell r="C74">
            <v>1409.2499999999998</v>
          </cell>
          <cell r="D74">
            <v>1409.2499999999998</v>
          </cell>
          <cell r="E74" t="str">
            <v>Pesos Mexicanos</v>
          </cell>
        </row>
        <row r="75">
          <cell r="A75">
            <v>72</v>
          </cell>
          <cell r="C75">
            <v>1550.15</v>
          </cell>
          <cell r="D75">
            <v>1550.15</v>
          </cell>
          <cell r="E75" t="str">
            <v>Pesos Mexicanos</v>
          </cell>
        </row>
        <row r="76">
          <cell r="A76">
            <v>73</v>
          </cell>
          <cell r="C76">
            <v>1257.7</v>
          </cell>
          <cell r="D76">
            <v>1257.7</v>
          </cell>
          <cell r="E76" t="str">
            <v>Pesos Mexicanos</v>
          </cell>
        </row>
      </sheetData>
      <sheetData sheetId="9"/>
      <sheetData sheetId="10"/>
      <sheetData sheetId="11"/>
      <sheetData sheetId="12">
        <row r="4">
          <cell r="A4">
            <v>1</v>
          </cell>
          <cell r="C4">
            <v>47647.439999999995</v>
          </cell>
          <cell r="D4">
            <v>47647.439999999995</v>
          </cell>
          <cell r="E4" t="str">
            <v>Pesos Mexicanos</v>
          </cell>
        </row>
        <row r="5">
          <cell r="A5">
            <v>2</v>
          </cell>
          <cell r="C5">
            <v>6230.0293199999996</v>
          </cell>
          <cell r="D5">
            <v>6230.0293199999996</v>
          </cell>
          <cell r="E5" t="str">
            <v>Pesos Mexicanos</v>
          </cell>
        </row>
        <row r="6">
          <cell r="A6">
            <v>3</v>
          </cell>
          <cell r="C6">
            <v>7422.20028</v>
          </cell>
          <cell r="D6">
            <v>7422.20028</v>
          </cell>
          <cell r="E6" t="str">
            <v>Pesos Mexicanos</v>
          </cell>
        </row>
        <row r="7">
          <cell r="A7">
            <v>4</v>
          </cell>
          <cell r="C7">
            <v>6129.4</v>
          </cell>
          <cell r="D7">
            <v>6129.4</v>
          </cell>
          <cell r="E7" t="str">
            <v>Pesos Mexicanos</v>
          </cell>
        </row>
        <row r="8">
          <cell r="A8">
            <v>5</v>
          </cell>
          <cell r="C8">
            <v>6129.4</v>
          </cell>
          <cell r="D8">
            <v>6129.4</v>
          </cell>
          <cell r="E8" t="str">
            <v>Pesos Mexicanos</v>
          </cell>
        </row>
        <row r="9">
          <cell r="A9">
            <v>6</v>
          </cell>
          <cell r="C9">
            <v>6129.4</v>
          </cell>
          <cell r="D9">
            <v>6129.4</v>
          </cell>
          <cell r="E9" t="str">
            <v>Pesos Mexicanos</v>
          </cell>
        </row>
        <row r="10">
          <cell r="A10">
            <v>7</v>
          </cell>
          <cell r="C10">
            <v>6129.4</v>
          </cell>
          <cell r="D10">
            <v>6129.4</v>
          </cell>
          <cell r="E10" t="str">
            <v>Pesos Mexicanos</v>
          </cell>
        </row>
        <row r="11">
          <cell r="A11">
            <v>8</v>
          </cell>
          <cell r="C11">
            <v>20639.167999999998</v>
          </cell>
          <cell r="D11">
            <v>20639.167999999998</v>
          </cell>
          <cell r="E11" t="str">
            <v>Pesos Mexicanos</v>
          </cell>
        </row>
        <row r="12">
          <cell r="A12">
            <v>9</v>
          </cell>
          <cell r="C12">
            <v>8900.6936399999995</v>
          </cell>
          <cell r="D12">
            <v>8900.6936399999995</v>
          </cell>
          <cell r="E12" t="str">
            <v>Pesos Mexicanos</v>
          </cell>
        </row>
        <row r="13">
          <cell r="A13">
            <v>10</v>
          </cell>
          <cell r="C13">
            <v>15118.983999999999</v>
          </cell>
          <cell r="D13">
            <v>15118.983999999999</v>
          </cell>
          <cell r="E13" t="str">
            <v>Pesos Mexicanos</v>
          </cell>
        </row>
        <row r="14">
          <cell r="A14">
            <v>11</v>
          </cell>
          <cell r="C14">
            <v>8900.6936399999995</v>
          </cell>
          <cell r="D14">
            <v>8900.6936399999995</v>
          </cell>
          <cell r="E14" t="str">
            <v>Pesos Mexicanos</v>
          </cell>
        </row>
        <row r="15">
          <cell r="A15">
            <v>12</v>
          </cell>
          <cell r="C15">
            <v>6008.2081200000002</v>
          </cell>
          <cell r="D15">
            <v>6008.2081200000002</v>
          </cell>
          <cell r="E15" t="str">
            <v>Pesos Mexicanos</v>
          </cell>
        </row>
        <row r="16">
          <cell r="A16">
            <v>13</v>
          </cell>
          <cell r="C16">
            <v>27308.319999999996</v>
          </cell>
          <cell r="D16">
            <v>27308.319999999996</v>
          </cell>
          <cell r="E16" t="str">
            <v>Pesos Mexicanos</v>
          </cell>
        </row>
        <row r="17">
          <cell r="A17">
            <v>14</v>
          </cell>
          <cell r="C17">
            <v>10868.4522</v>
          </cell>
          <cell r="D17">
            <v>10868.4522</v>
          </cell>
          <cell r="E17" t="str">
            <v>Pesos Mexicanos</v>
          </cell>
        </row>
        <row r="18">
          <cell r="A18">
            <v>15</v>
          </cell>
          <cell r="C18">
            <v>7422.0429599999989</v>
          </cell>
          <cell r="D18">
            <v>7422.0429599999989</v>
          </cell>
          <cell r="E18" t="str">
            <v>Pesos Mexicanos</v>
          </cell>
        </row>
        <row r="19">
          <cell r="A19">
            <v>16</v>
          </cell>
          <cell r="C19">
            <v>14466.296</v>
          </cell>
          <cell r="D19">
            <v>14466.296</v>
          </cell>
          <cell r="E19" t="str">
            <v>Pesos Mexicanos</v>
          </cell>
        </row>
        <row r="20">
          <cell r="A20">
            <v>17</v>
          </cell>
          <cell r="C20">
            <v>6229.8720000000003</v>
          </cell>
          <cell r="D20">
            <v>6229.8720000000003</v>
          </cell>
          <cell r="E20" t="str">
            <v>Pesos Mexicanos</v>
          </cell>
        </row>
        <row r="21">
          <cell r="A21">
            <v>18</v>
          </cell>
          <cell r="C21">
            <v>8188.6633199999997</v>
          </cell>
          <cell r="D21">
            <v>8188.6633199999997</v>
          </cell>
          <cell r="E21" t="str">
            <v>Pesos Mexicanos</v>
          </cell>
        </row>
        <row r="22">
          <cell r="A22">
            <v>19</v>
          </cell>
          <cell r="C22">
            <v>7254.3398399999996</v>
          </cell>
          <cell r="D22">
            <v>7254.3398399999996</v>
          </cell>
          <cell r="E22" t="str">
            <v>Pesos Mexicanos</v>
          </cell>
        </row>
        <row r="23">
          <cell r="A23">
            <v>20</v>
          </cell>
          <cell r="C23">
            <v>7120.5919999999996</v>
          </cell>
          <cell r="D23">
            <v>7120.5919999999996</v>
          </cell>
          <cell r="E23" t="str">
            <v>Pesos Mexicanos</v>
          </cell>
        </row>
        <row r="24">
          <cell r="A24">
            <v>21</v>
          </cell>
          <cell r="C24">
            <v>15118.983999999999</v>
          </cell>
          <cell r="D24">
            <v>15118.983999999999</v>
          </cell>
          <cell r="E24" t="str">
            <v>Pesos Mexicanos</v>
          </cell>
        </row>
        <row r="25">
          <cell r="A25">
            <v>22</v>
          </cell>
          <cell r="C25">
            <v>14487.727999999999</v>
          </cell>
          <cell r="D25">
            <v>14487.727999999999</v>
          </cell>
          <cell r="E25" t="str">
            <v>Pesos Mexicanos</v>
          </cell>
        </row>
        <row r="26">
          <cell r="A26">
            <v>23</v>
          </cell>
          <cell r="C26">
            <v>19425.169999999998</v>
          </cell>
          <cell r="D26">
            <v>19425.169999999998</v>
          </cell>
          <cell r="E26" t="str">
            <v>Pesos Mexicanos</v>
          </cell>
        </row>
        <row r="27">
          <cell r="A27">
            <v>24</v>
          </cell>
          <cell r="C27">
            <v>10235.072</v>
          </cell>
          <cell r="D27">
            <v>10235.072</v>
          </cell>
          <cell r="E27" t="str">
            <v>Pesos Mexicanos</v>
          </cell>
        </row>
        <row r="28">
          <cell r="A28">
            <v>25</v>
          </cell>
          <cell r="C28">
            <v>4939.3920000000007</v>
          </cell>
          <cell r="D28">
            <v>4939.3920000000007</v>
          </cell>
          <cell r="E28" t="str">
            <v>Pesos Mexicanos</v>
          </cell>
        </row>
        <row r="29">
          <cell r="A29">
            <v>26</v>
          </cell>
          <cell r="C29">
            <v>4283.8159999999998</v>
          </cell>
          <cell r="D29">
            <v>4283.8159999999998</v>
          </cell>
          <cell r="E29" t="str">
            <v>Pesos Mexicanos</v>
          </cell>
        </row>
        <row r="30">
          <cell r="A30">
            <v>27</v>
          </cell>
          <cell r="C30">
            <v>2812.1519999999996</v>
          </cell>
          <cell r="D30">
            <v>2812.1519999999996</v>
          </cell>
          <cell r="E30" t="str">
            <v>Pesos Mexicanos</v>
          </cell>
        </row>
        <row r="31">
          <cell r="A31">
            <v>28</v>
          </cell>
          <cell r="C31">
            <v>6183.36</v>
          </cell>
          <cell r="D31">
            <v>6183.36</v>
          </cell>
          <cell r="E31" t="str">
            <v>Pesos Mexicanos</v>
          </cell>
        </row>
        <row r="32">
          <cell r="A32">
            <v>29</v>
          </cell>
          <cell r="C32">
            <v>3894.24</v>
          </cell>
          <cell r="D32">
            <v>3894.24</v>
          </cell>
          <cell r="E32" t="str">
            <v>Pesos Mexicanos</v>
          </cell>
        </row>
        <row r="33">
          <cell r="A33">
            <v>30</v>
          </cell>
          <cell r="C33">
            <v>6658.88364</v>
          </cell>
          <cell r="D33">
            <v>6658.88364</v>
          </cell>
          <cell r="E33" t="str">
            <v>Pesos Mexicanos</v>
          </cell>
        </row>
        <row r="34">
          <cell r="A34">
            <v>31</v>
          </cell>
          <cell r="C34">
            <v>6230.0293199999996</v>
          </cell>
          <cell r="D34">
            <v>6230.0293199999996</v>
          </cell>
          <cell r="E34" t="str">
            <v>Pesos Mexicanos</v>
          </cell>
        </row>
        <row r="35">
          <cell r="A35">
            <v>32</v>
          </cell>
          <cell r="C35">
            <v>4283.8159999999998</v>
          </cell>
          <cell r="D35">
            <v>4283.8159999999998</v>
          </cell>
          <cell r="E35" t="str">
            <v>Pesos Mexicanos</v>
          </cell>
        </row>
        <row r="36">
          <cell r="A36">
            <v>33</v>
          </cell>
          <cell r="C36">
            <v>19425.144</v>
          </cell>
          <cell r="D36">
            <v>19425.144</v>
          </cell>
          <cell r="E36" t="str">
            <v>Pesos Mexicanos</v>
          </cell>
        </row>
        <row r="37">
          <cell r="A37">
            <v>34</v>
          </cell>
          <cell r="C37">
            <v>9058.2880000000005</v>
          </cell>
          <cell r="D37">
            <v>9058.2880000000005</v>
          </cell>
          <cell r="E37" t="str">
            <v>Pesos Mexicanos</v>
          </cell>
        </row>
        <row r="38">
          <cell r="A38">
            <v>35</v>
          </cell>
          <cell r="C38">
            <v>15118.983999999999</v>
          </cell>
          <cell r="D38">
            <v>15118.983999999999</v>
          </cell>
          <cell r="E38" t="str">
            <v>Pesos Mexicanos</v>
          </cell>
        </row>
        <row r="39">
          <cell r="A39">
            <v>36</v>
          </cell>
          <cell r="C39">
            <v>21000.02</v>
          </cell>
          <cell r="D39">
            <v>21000.02</v>
          </cell>
          <cell r="E39" t="str">
            <v>Pesos Mexicanos</v>
          </cell>
        </row>
        <row r="40">
          <cell r="A40">
            <v>37</v>
          </cell>
          <cell r="C40">
            <v>8900.69</v>
          </cell>
          <cell r="D40">
            <v>8900.69</v>
          </cell>
          <cell r="E40" t="str">
            <v>Pesos Mexicanos</v>
          </cell>
        </row>
        <row r="41">
          <cell r="A41">
            <v>38</v>
          </cell>
          <cell r="C41">
            <v>7424.7173999999995</v>
          </cell>
          <cell r="D41">
            <v>7424.7173999999995</v>
          </cell>
          <cell r="E41" t="str">
            <v>Pesos Mexicanos</v>
          </cell>
        </row>
        <row r="42">
          <cell r="A42">
            <v>39</v>
          </cell>
          <cell r="C42">
            <v>7424.7173999999995</v>
          </cell>
          <cell r="D42">
            <v>7424.7173999999995</v>
          </cell>
          <cell r="E42" t="str">
            <v>Pesos Mexicanos</v>
          </cell>
        </row>
        <row r="43">
          <cell r="A43">
            <v>40</v>
          </cell>
          <cell r="C43">
            <v>17243.488000000001</v>
          </cell>
          <cell r="D43">
            <v>17243.488000000001</v>
          </cell>
          <cell r="E43" t="str">
            <v>Pesos Mexicanos</v>
          </cell>
        </row>
        <row r="44">
          <cell r="A44">
            <v>41</v>
          </cell>
          <cell r="C44">
            <v>10319.735999999999</v>
          </cell>
          <cell r="D44">
            <v>10319.735999999999</v>
          </cell>
          <cell r="E44" t="str">
            <v>Pesos Mexicanos</v>
          </cell>
        </row>
        <row r="45">
          <cell r="A45">
            <v>42</v>
          </cell>
          <cell r="C45">
            <v>14487.727999999999</v>
          </cell>
          <cell r="D45">
            <v>14487.727999999999</v>
          </cell>
          <cell r="E45" t="str">
            <v>Pesos Mexicanos</v>
          </cell>
        </row>
        <row r="46">
          <cell r="A46">
            <v>43</v>
          </cell>
          <cell r="C46">
            <v>6793.8642</v>
          </cell>
          <cell r="D46">
            <v>6793.8642</v>
          </cell>
          <cell r="E46" t="str">
            <v>Pesos Mexicanos</v>
          </cell>
        </row>
        <row r="47">
          <cell r="A47">
            <v>44</v>
          </cell>
          <cell r="C47">
            <v>8555.0159999999996</v>
          </cell>
          <cell r="D47">
            <v>8555.0159999999996</v>
          </cell>
          <cell r="E47" t="str">
            <v>Pesos Mexicanos</v>
          </cell>
        </row>
        <row r="48">
          <cell r="A48">
            <v>45</v>
          </cell>
          <cell r="C48">
            <v>6745.3517265750006</v>
          </cell>
          <cell r="D48">
            <v>6745.3517265750006</v>
          </cell>
          <cell r="E48" t="str">
            <v>Pesos Mexicanos</v>
          </cell>
        </row>
        <row r="49">
          <cell r="A49">
            <v>46</v>
          </cell>
          <cell r="C49">
            <v>8555.0159999999996</v>
          </cell>
          <cell r="D49">
            <v>8555.0159999999996</v>
          </cell>
          <cell r="E49" t="str">
            <v>Pesos Mexicanos</v>
          </cell>
        </row>
        <row r="50">
          <cell r="A50">
            <v>47</v>
          </cell>
          <cell r="C50">
            <v>4712.2059599999993</v>
          </cell>
          <cell r="D50">
            <v>4712.2059599999993</v>
          </cell>
          <cell r="E50" t="str">
            <v>Pesos Mexicanos</v>
          </cell>
        </row>
        <row r="51">
          <cell r="A51">
            <v>48</v>
          </cell>
          <cell r="C51">
            <v>6129.3445199999996</v>
          </cell>
          <cell r="D51">
            <v>6129.3445199999996</v>
          </cell>
          <cell r="E51" t="str">
            <v>Pesos Mexicanos</v>
          </cell>
        </row>
        <row r="52">
          <cell r="A52">
            <v>49</v>
          </cell>
          <cell r="C52">
            <v>4283.98092</v>
          </cell>
          <cell r="D52">
            <v>4283.98092</v>
          </cell>
          <cell r="E52" t="str">
            <v>Pesos Mexicanos</v>
          </cell>
        </row>
        <row r="53">
          <cell r="A53">
            <v>50</v>
          </cell>
          <cell r="C53">
            <v>4829.4960000000001</v>
          </cell>
          <cell r="D53">
            <v>4829.4960000000001</v>
          </cell>
          <cell r="E53" t="str">
            <v>Pesos Mexicanos</v>
          </cell>
        </row>
        <row r="54">
          <cell r="A54">
            <v>51</v>
          </cell>
          <cell r="C54">
            <v>4712.6080000000002</v>
          </cell>
          <cell r="D54">
            <v>4712.6080000000002</v>
          </cell>
          <cell r="E54" t="str">
            <v>Pesos Mexicanos</v>
          </cell>
        </row>
        <row r="55">
          <cell r="A55">
            <v>52</v>
          </cell>
          <cell r="C55">
            <v>4284.119999999999</v>
          </cell>
          <cell r="D55">
            <v>4284.119999999999</v>
          </cell>
          <cell r="E55" t="str">
            <v>Pesos Mexicanos</v>
          </cell>
        </row>
        <row r="56">
          <cell r="A56">
            <v>53</v>
          </cell>
          <cell r="C56">
            <v>4284.119999999999</v>
          </cell>
          <cell r="D56">
            <v>4284.119999999999</v>
          </cell>
          <cell r="E56" t="str">
            <v>Pesos Mexicanos</v>
          </cell>
        </row>
        <row r="57">
          <cell r="A57">
            <v>54</v>
          </cell>
          <cell r="C57">
            <v>4139.1120000000001</v>
          </cell>
          <cell r="D57">
            <v>4139.1120000000001</v>
          </cell>
          <cell r="E57" t="str">
            <v>Pesos Mexicanos</v>
          </cell>
        </row>
        <row r="58">
          <cell r="A58">
            <v>55</v>
          </cell>
          <cell r="C58">
            <v>7120.5919999999996</v>
          </cell>
          <cell r="D58">
            <v>7120.5919999999996</v>
          </cell>
          <cell r="E58" t="str">
            <v>Pesos Mexicanos</v>
          </cell>
        </row>
        <row r="59">
          <cell r="A59">
            <v>56</v>
          </cell>
          <cell r="C59">
            <v>12555.503999999999</v>
          </cell>
          <cell r="D59">
            <v>12555.503999999999</v>
          </cell>
          <cell r="E59" t="str">
            <v>Pesos Mexicanos</v>
          </cell>
        </row>
        <row r="60">
          <cell r="A60">
            <v>57</v>
          </cell>
          <cell r="C60">
            <v>4712.6779200000001</v>
          </cell>
          <cell r="D60">
            <v>4712.6779200000001</v>
          </cell>
          <cell r="E60" t="str">
            <v>Pesos Mexicanos</v>
          </cell>
        </row>
        <row r="61">
          <cell r="A61">
            <v>58</v>
          </cell>
          <cell r="C61">
            <v>3823.4079999999999</v>
          </cell>
          <cell r="D61">
            <v>3823.4079999999999</v>
          </cell>
          <cell r="E61" t="str">
            <v>Pesos Mexicanos</v>
          </cell>
        </row>
        <row r="62">
          <cell r="A62">
            <v>59</v>
          </cell>
          <cell r="C62">
            <v>3823.4079999999999</v>
          </cell>
          <cell r="D62">
            <v>3823.4079999999999</v>
          </cell>
          <cell r="E62" t="str">
            <v>Pesos Mexicanos</v>
          </cell>
        </row>
        <row r="63">
          <cell r="A63">
            <v>60</v>
          </cell>
          <cell r="C63">
            <v>4712.4560000000001</v>
          </cell>
          <cell r="D63">
            <v>4712.4560000000001</v>
          </cell>
          <cell r="E63" t="str">
            <v>Pesos Mexicanos</v>
          </cell>
        </row>
        <row r="64">
          <cell r="A64">
            <v>61</v>
          </cell>
          <cell r="C64">
            <v>3823.4079999999999</v>
          </cell>
          <cell r="D64">
            <v>3823.4079999999999</v>
          </cell>
          <cell r="E64" t="str">
            <v>Pesos Mexicanos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3"/>
  <sheetViews>
    <sheetView tabSelected="1" topLeftCell="U63" workbookViewId="0">
      <selection activeCell="V87" sqref="V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4">
        <v>2018</v>
      </c>
      <c r="B8" s="4">
        <v>43221</v>
      </c>
      <c r="C8" s="4">
        <v>43251</v>
      </c>
      <c r="D8" s="14" t="s">
        <v>83</v>
      </c>
      <c r="E8" s="14" t="s">
        <v>214</v>
      </c>
      <c r="F8" s="5" t="s">
        <v>229</v>
      </c>
      <c r="G8" s="5" t="s">
        <v>229</v>
      </c>
      <c r="H8" s="5" t="s">
        <v>230</v>
      </c>
      <c r="I8" s="5" t="s">
        <v>231</v>
      </c>
      <c r="J8" s="5" t="s">
        <v>232</v>
      </c>
      <c r="K8" s="5" t="s">
        <v>233</v>
      </c>
      <c r="L8" s="5" t="s">
        <v>93</v>
      </c>
      <c r="M8" s="6">
        <v>100059.62</v>
      </c>
      <c r="N8" s="5" t="s">
        <v>215</v>
      </c>
      <c r="O8" s="6">
        <v>48470.8</v>
      </c>
      <c r="P8" s="5" t="s">
        <v>215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1</v>
      </c>
      <c r="W8" s="14">
        <v>0</v>
      </c>
      <c r="X8" s="14">
        <v>0</v>
      </c>
      <c r="Y8" s="14">
        <v>0</v>
      </c>
      <c r="Z8" s="14">
        <v>1</v>
      </c>
      <c r="AA8" s="14">
        <v>0</v>
      </c>
      <c r="AB8" s="14">
        <v>0</v>
      </c>
      <c r="AC8" s="14">
        <v>0</v>
      </c>
      <c r="AD8" s="14" t="s">
        <v>216</v>
      </c>
      <c r="AE8" s="4">
        <v>43269</v>
      </c>
      <c r="AF8" s="4">
        <v>43269</v>
      </c>
    </row>
    <row r="9" spans="1:33" x14ac:dyDescent="0.25">
      <c r="A9" s="14">
        <v>2018</v>
      </c>
      <c r="B9" s="4">
        <v>43221</v>
      </c>
      <c r="C9" s="4">
        <v>43221</v>
      </c>
      <c r="D9" s="14" t="s">
        <v>83</v>
      </c>
      <c r="E9" s="14" t="s">
        <v>214</v>
      </c>
      <c r="F9" s="15" t="s">
        <v>234</v>
      </c>
      <c r="G9" s="15" t="s">
        <v>234</v>
      </c>
      <c r="H9" s="5" t="s">
        <v>230</v>
      </c>
      <c r="I9" s="15" t="s">
        <v>235</v>
      </c>
      <c r="J9" s="15" t="s">
        <v>236</v>
      </c>
      <c r="K9" s="15" t="s">
        <v>237</v>
      </c>
      <c r="L9" s="15" t="s">
        <v>93</v>
      </c>
      <c r="M9" s="6">
        <v>12951.32</v>
      </c>
      <c r="N9" s="5" t="s">
        <v>215</v>
      </c>
      <c r="O9" s="6">
        <v>10636.4</v>
      </c>
      <c r="P9" s="5" t="s">
        <v>215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2</v>
      </c>
      <c r="W9" s="14">
        <v>0</v>
      </c>
      <c r="X9" s="14">
        <v>0</v>
      </c>
      <c r="Y9" s="14">
        <v>0</v>
      </c>
      <c r="Z9" s="14">
        <v>2</v>
      </c>
      <c r="AA9" s="14">
        <v>0</v>
      </c>
      <c r="AB9" s="14">
        <v>0</v>
      </c>
      <c r="AC9" s="14">
        <v>0</v>
      </c>
      <c r="AD9" s="14" t="s">
        <v>216</v>
      </c>
      <c r="AE9" s="4">
        <v>43269</v>
      </c>
      <c r="AF9" s="4">
        <v>43269</v>
      </c>
    </row>
    <row r="10" spans="1:33" x14ac:dyDescent="0.25">
      <c r="A10" s="14">
        <v>2018</v>
      </c>
      <c r="B10" s="4">
        <v>43221</v>
      </c>
      <c r="C10" s="4">
        <v>43251</v>
      </c>
      <c r="D10" s="14" t="s">
        <v>83</v>
      </c>
      <c r="E10" s="14" t="s">
        <v>214</v>
      </c>
      <c r="F10" s="7" t="s">
        <v>238</v>
      </c>
      <c r="G10" s="7" t="s">
        <v>238</v>
      </c>
      <c r="H10" s="7" t="s">
        <v>239</v>
      </c>
      <c r="I10" s="7" t="s">
        <v>240</v>
      </c>
      <c r="J10" s="7" t="s">
        <v>241</v>
      </c>
      <c r="K10" s="7" t="s">
        <v>242</v>
      </c>
      <c r="L10" s="7" t="s">
        <v>93</v>
      </c>
      <c r="M10" s="8">
        <v>15586.32</v>
      </c>
      <c r="N10" s="5" t="s">
        <v>215</v>
      </c>
      <c r="O10" s="8">
        <v>9526</v>
      </c>
      <c r="P10" s="5" t="s">
        <v>215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3</v>
      </c>
      <c r="W10" s="14">
        <v>0</v>
      </c>
      <c r="X10" s="14">
        <v>0</v>
      </c>
      <c r="Y10" s="14">
        <v>0</v>
      </c>
      <c r="Z10" s="14">
        <v>3</v>
      </c>
      <c r="AA10" s="14">
        <v>0</v>
      </c>
      <c r="AB10" s="14">
        <v>0</v>
      </c>
      <c r="AC10" s="14">
        <v>0</v>
      </c>
      <c r="AD10" s="14" t="s">
        <v>216</v>
      </c>
      <c r="AE10" s="4">
        <v>43269</v>
      </c>
      <c r="AF10" s="4">
        <v>43269</v>
      </c>
    </row>
    <row r="11" spans="1:33" x14ac:dyDescent="0.25">
      <c r="A11" s="14">
        <v>2018</v>
      </c>
      <c r="B11" s="4">
        <v>43221</v>
      </c>
      <c r="C11" s="4">
        <v>43251</v>
      </c>
      <c r="D11" s="14" t="s">
        <v>83</v>
      </c>
      <c r="E11" s="14" t="s">
        <v>214</v>
      </c>
      <c r="F11" s="5" t="s">
        <v>243</v>
      </c>
      <c r="G11" s="5" t="s">
        <v>243</v>
      </c>
      <c r="H11" s="5" t="s">
        <v>239</v>
      </c>
      <c r="I11" s="5" t="s">
        <v>244</v>
      </c>
      <c r="J11" s="5" t="s">
        <v>245</v>
      </c>
      <c r="K11" s="5" t="s">
        <v>246</v>
      </c>
      <c r="L11" s="5" t="s">
        <v>94</v>
      </c>
      <c r="M11" s="6">
        <v>12871.74</v>
      </c>
      <c r="N11" s="5" t="s">
        <v>215</v>
      </c>
      <c r="O11" s="6">
        <v>8093.2</v>
      </c>
      <c r="P11" s="5" t="s">
        <v>215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4</v>
      </c>
      <c r="W11" s="14">
        <v>0</v>
      </c>
      <c r="X11" s="14">
        <v>0</v>
      </c>
      <c r="Y11" s="14">
        <v>0</v>
      </c>
      <c r="Z11" s="14">
        <v>4</v>
      </c>
      <c r="AA11" s="14">
        <v>0</v>
      </c>
      <c r="AB11" s="14">
        <v>0</v>
      </c>
      <c r="AC11" s="14">
        <v>0</v>
      </c>
      <c r="AD11" s="14" t="s">
        <v>216</v>
      </c>
      <c r="AE11" s="4">
        <v>43269</v>
      </c>
      <c r="AF11" s="4">
        <v>43269</v>
      </c>
    </row>
    <row r="12" spans="1:33" x14ac:dyDescent="0.25">
      <c r="A12" s="14">
        <v>2018</v>
      </c>
      <c r="B12" s="4">
        <v>43221</v>
      </c>
      <c r="C12" s="4">
        <v>43251</v>
      </c>
      <c r="D12" s="14" t="s">
        <v>83</v>
      </c>
      <c r="E12" s="14" t="s">
        <v>214</v>
      </c>
      <c r="F12" s="5" t="s">
        <v>243</v>
      </c>
      <c r="G12" s="5" t="s">
        <v>243</v>
      </c>
      <c r="H12" s="5" t="s">
        <v>239</v>
      </c>
      <c r="I12" s="5" t="s">
        <v>247</v>
      </c>
      <c r="J12" s="5" t="s">
        <v>248</v>
      </c>
      <c r="K12" s="5" t="s">
        <v>249</v>
      </c>
      <c r="L12" s="5" t="s">
        <v>94</v>
      </c>
      <c r="M12" s="6">
        <v>12871.74</v>
      </c>
      <c r="N12" s="5" t="s">
        <v>215</v>
      </c>
      <c r="O12" s="6">
        <v>8091.2</v>
      </c>
      <c r="P12" s="5" t="s">
        <v>215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5</v>
      </c>
      <c r="W12" s="14">
        <v>0</v>
      </c>
      <c r="X12" s="14">
        <v>0</v>
      </c>
      <c r="Y12" s="14">
        <v>0</v>
      </c>
      <c r="Z12" s="14">
        <v>5</v>
      </c>
      <c r="AA12" s="14">
        <v>0</v>
      </c>
      <c r="AB12" s="14">
        <v>0</v>
      </c>
      <c r="AC12" s="14">
        <v>0</v>
      </c>
      <c r="AD12" s="14" t="s">
        <v>216</v>
      </c>
      <c r="AE12" s="4">
        <v>43269</v>
      </c>
      <c r="AF12" s="4">
        <v>43269</v>
      </c>
    </row>
    <row r="13" spans="1:33" x14ac:dyDescent="0.25">
      <c r="A13" s="14">
        <v>2018</v>
      </c>
      <c r="B13" s="4">
        <v>43221</v>
      </c>
      <c r="C13" s="4">
        <v>43251</v>
      </c>
      <c r="D13" s="14" t="s">
        <v>83</v>
      </c>
      <c r="E13" s="14" t="s">
        <v>214</v>
      </c>
      <c r="F13" s="5" t="s">
        <v>243</v>
      </c>
      <c r="G13" s="5" t="s">
        <v>243</v>
      </c>
      <c r="H13" s="5" t="s">
        <v>239</v>
      </c>
      <c r="I13" s="5" t="s">
        <v>250</v>
      </c>
      <c r="J13" s="5" t="s">
        <v>251</v>
      </c>
      <c r="K13" s="5" t="s">
        <v>252</v>
      </c>
      <c r="L13" s="5" t="s">
        <v>94</v>
      </c>
      <c r="M13" s="6">
        <v>12871.74</v>
      </c>
      <c r="N13" s="5" t="s">
        <v>215</v>
      </c>
      <c r="O13" s="6">
        <v>9214</v>
      </c>
      <c r="P13" s="5" t="s">
        <v>215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6</v>
      </c>
      <c r="W13" s="14">
        <v>0</v>
      </c>
      <c r="X13" s="14">
        <v>0</v>
      </c>
      <c r="Y13" s="14">
        <v>0</v>
      </c>
      <c r="Z13" s="14">
        <v>6</v>
      </c>
      <c r="AA13" s="14">
        <v>0</v>
      </c>
      <c r="AB13" s="14">
        <v>0</v>
      </c>
      <c r="AC13" s="14">
        <v>0</v>
      </c>
      <c r="AD13" s="14" t="s">
        <v>216</v>
      </c>
      <c r="AE13" s="4">
        <v>43269</v>
      </c>
      <c r="AF13" s="4">
        <v>43269</v>
      </c>
    </row>
    <row r="14" spans="1:33" x14ac:dyDescent="0.25">
      <c r="A14" s="14">
        <v>2018</v>
      </c>
      <c r="B14" s="4">
        <v>43221</v>
      </c>
      <c r="C14" s="4">
        <v>43251</v>
      </c>
      <c r="D14" s="14" t="s">
        <v>83</v>
      </c>
      <c r="E14" s="14" t="s">
        <v>214</v>
      </c>
      <c r="F14" s="5" t="s">
        <v>243</v>
      </c>
      <c r="G14" s="5" t="s">
        <v>243</v>
      </c>
      <c r="H14" s="5" t="s">
        <v>239</v>
      </c>
      <c r="I14" s="5" t="s">
        <v>253</v>
      </c>
      <c r="J14" s="5" t="s">
        <v>245</v>
      </c>
      <c r="K14" s="5" t="s">
        <v>254</v>
      </c>
      <c r="L14" s="5" t="s">
        <v>94</v>
      </c>
      <c r="M14" s="6">
        <v>12871.74</v>
      </c>
      <c r="N14" s="5" t="s">
        <v>215</v>
      </c>
      <c r="O14" s="6">
        <v>9303.2000000000007</v>
      </c>
      <c r="P14" s="5" t="s">
        <v>215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7</v>
      </c>
      <c r="W14" s="14">
        <v>0</v>
      </c>
      <c r="X14" s="14">
        <v>0</v>
      </c>
      <c r="Y14" s="14">
        <v>0</v>
      </c>
      <c r="Z14" s="14">
        <v>7</v>
      </c>
      <c r="AA14" s="14">
        <v>0</v>
      </c>
      <c r="AB14" s="14">
        <v>0</v>
      </c>
      <c r="AC14" s="14">
        <v>0</v>
      </c>
      <c r="AD14" s="14" t="s">
        <v>216</v>
      </c>
      <c r="AE14" s="4">
        <v>43269</v>
      </c>
      <c r="AF14" s="4">
        <v>43269</v>
      </c>
    </row>
    <row r="15" spans="1:33" x14ac:dyDescent="0.25">
      <c r="A15" s="14">
        <v>2018</v>
      </c>
      <c r="B15" s="4">
        <v>43221</v>
      </c>
      <c r="C15" s="4">
        <v>43251</v>
      </c>
      <c r="D15" s="14" t="s">
        <v>83</v>
      </c>
      <c r="E15" s="14" t="s">
        <v>214</v>
      </c>
      <c r="F15" s="5" t="s">
        <v>255</v>
      </c>
      <c r="G15" s="5" t="s">
        <v>255</v>
      </c>
      <c r="H15" s="5" t="s">
        <v>239</v>
      </c>
      <c r="I15" s="5" t="s">
        <v>256</v>
      </c>
      <c r="J15" s="5" t="s">
        <v>257</v>
      </c>
      <c r="K15" s="5" t="s">
        <v>258</v>
      </c>
      <c r="L15" s="5" t="s">
        <v>93</v>
      </c>
      <c r="M15" s="6">
        <v>43342.26</v>
      </c>
      <c r="N15" s="5" t="s">
        <v>215</v>
      </c>
      <c r="O15" s="6">
        <v>30502.400000000001</v>
      </c>
      <c r="P15" s="5" t="s">
        <v>215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8</v>
      </c>
      <c r="W15" s="14">
        <v>0</v>
      </c>
      <c r="X15" s="14">
        <v>0</v>
      </c>
      <c r="Y15" s="14">
        <v>0</v>
      </c>
      <c r="Z15" s="14">
        <v>8</v>
      </c>
      <c r="AA15" s="14">
        <v>0</v>
      </c>
      <c r="AB15" s="14">
        <v>0</v>
      </c>
      <c r="AC15" s="14">
        <v>0</v>
      </c>
      <c r="AD15" s="14" t="s">
        <v>216</v>
      </c>
      <c r="AE15" s="4">
        <v>43269</v>
      </c>
      <c r="AF15" s="4">
        <v>43269</v>
      </c>
    </row>
    <row r="16" spans="1:33" x14ac:dyDescent="0.25">
      <c r="A16" s="14">
        <v>2018</v>
      </c>
      <c r="B16" s="4">
        <v>43221</v>
      </c>
      <c r="C16" s="4">
        <v>43251</v>
      </c>
      <c r="D16" s="14" t="s">
        <v>83</v>
      </c>
      <c r="E16" s="14" t="s">
        <v>214</v>
      </c>
      <c r="F16" s="5" t="s">
        <v>259</v>
      </c>
      <c r="G16" s="5" t="s">
        <v>259</v>
      </c>
      <c r="H16" s="5" t="s">
        <v>260</v>
      </c>
      <c r="I16" s="5" t="s">
        <v>261</v>
      </c>
      <c r="J16" s="5" t="s">
        <v>262</v>
      </c>
      <c r="K16" s="5" t="s">
        <v>263</v>
      </c>
      <c r="L16" s="5" t="s">
        <v>93</v>
      </c>
      <c r="M16" s="6">
        <v>18691.38</v>
      </c>
      <c r="N16" s="5" t="s">
        <v>215</v>
      </c>
      <c r="O16" s="6">
        <v>5331.6</v>
      </c>
      <c r="P16" s="5" t="s">
        <v>215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9</v>
      </c>
      <c r="W16" s="14">
        <v>0</v>
      </c>
      <c r="X16" s="14">
        <v>0</v>
      </c>
      <c r="Y16" s="14">
        <v>0</v>
      </c>
      <c r="Z16" s="14">
        <v>9</v>
      </c>
      <c r="AA16" s="14">
        <v>0</v>
      </c>
      <c r="AB16" s="14">
        <v>0</v>
      </c>
      <c r="AC16" s="14">
        <v>0</v>
      </c>
      <c r="AD16" s="14" t="s">
        <v>216</v>
      </c>
      <c r="AE16" s="4">
        <v>43269</v>
      </c>
      <c r="AF16" s="4">
        <v>43269</v>
      </c>
    </row>
    <row r="17" spans="1:32" x14ac:dyDescent="0.25">
      <c r="A17" s="14">
        <v>2018</v>
      </c>
      <c r="B17" s="4">
        <v>43221</v>
      </c>
      <c r="C17" s="4">
        <v>43251</v>
      </c>
      <c r="D17" s="14" t="s">
        <v>83</v>
      </c>
      <c r="E17" s="14" t="s">
        <v>214</v>
      </c>
      <c r="F17" s="5" t="s">
        <v>264</v>
      </c>
      <c r="G17" s="5" t="s">
        <v>264</v>
      </c>
      <c r="H17" s="5" t="s">
        <v>260</v>
      </c>
      <c r="I17" s="5" t="s">
        <v>265</v>
      </c>
      <c r="J17" s="5" t="s">
        <v>266</v>
      </c>
      <c r="K17" s="5" t="s">
        <v>217</v>
      </c>
      <c r="L17" s="5" t="s">
        <v>93</v>
      </c>
      <c r="M17" s="6">
        <v>31749.86</v>
      </c>
      <c r="N17" s="5" t="s">
        <v>215</v>
      </c>
      <c r="O17" s="6">
        <v>16977.2</v>
      </c>
      <c r="P17" s="5" t="s">
        <v>215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10</v>
      </c>
      <c r="W17" s="14">
        <v>0</v>
      </c>
      <c r="X17" s="14">
        <v>0</v>
      </c>
      <c r="Y17" s="14">
        <v>0</v>
      </c>
      <c r="Z17" s="14">
        <v>10</v>
      </c>
      <c r="AA17" s="14">
        <v>0</v>
      </c>
      <c r="AB17" s="14">
        <v>0</v>
      </c>
      <c r="AC17" s="14">
        <v>0</v>
      </c>
      <c r="AD17" s="14" t="s">
        <v>216</v>
      </c>
      <c r="AE17" s="4">
        <v>43269</v>
      </c>
      <c r="AF17" s="4">
        <v>43269</v>
      </c>
    </row>
    <row r="18" spans="1:32" x14ac:dyDescent="0.25">
      <c r="A18" s="14">
        <v>2018</v>
      </c>
      <c r="B18" s="4">
        <v>43221</v>
      </c>
      <c r="C18" s="4">
        <v>43251</v>
      </c>
      <c r="D18" s="14" t="s">
        <v>83</v>
      </c>
      <c r="E18" s="14" t="s">
        <v>214</v>
      </c>
      <c r="F18" s="5" t="s">
        <v>259</v>
      </c>
      <c r="G18" s="5" t="s">
        <v>259</v>
      </c>
      <c r="H18" s="5" t="s">
        <v>267</v>
      </c>
      <c r="I18" s="5" t="s">
        <v>268</v>
      </c>
      <c r="J18" s="5" t="s">
        <v>269</v>
      </c>
      <c r="K18" s="5" t="s">
        <v>270</v>
      </c>
      <c r="L18" s="5" t="s">
        <v>93</v>
      </c>
      <c r="M18" s="6">
        <v>18691.38</v>
      </c>
      <c r="N18" s="5" t="s">
        <v>215</v>
      </c>
      <c r="O18" s="6">
        <v>8201.2000000000007</v>
      </c>
      <c r="P18" s="5" t="s">
        <v>215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11</v>
      </c>
      <c r="W18" s="14">
        <v>0</v>
      </c>
      <c r="X18" s="14">
        <v>0</v>
      </c>
      <c r="Y18" s="14">
        <v>0</v>
      </c>
      <c r="Z18" s="14">
        <v>11</v>
      </c>
      <c r="AA18" s="14">
        <v>0</v>
      </c>
      <c r="AB18" s="14">
        <v>0</v>
      </c>
      <c r="AC18" s="14">
        <v>0</v>
      </c>
      <c r="AD18" s="14" t="s">
        <v>216</v>
      </c>
      <c r="AE18" s="4">
        <v>43269</v>
      </c>
      <c r="AF18" s="4">
        <v>43269</v>
      </c>
    </row>
    <row r="19" spans="1:32" x14ac:dyDescent="0.25">
      <c r="A19" s="14">
        <v>2018</v>
      </c>
      <c r="B19" s="4">
        <v>43221</v>
      </c>
      <c r="C19" s="4">
        <v>43251</v>
      </c>
      <c r="D19" s="14" t="s">
        <v>83</v>
      </c>
      <c r="E19" s="14" t="s">
        <v>214</v>
      </c>
      <c r="F19" s="5" t="s">
        <v>271</v>
      </c>
      <c r="G19" s="5" t="s">
        <v>271</v>
      </c>
      <c r="H19" s="5" t="s">
        <v>267</v>
      </c>
      <c r="I19" s="5" t="s">
        <v>272</v>
      </c>
      <c r="J19" s="5" t="s">
        <v>273</v>
      </c>
      <c r="K19" s="5" t="s">
        <v>274</v>
      </c>
      <c r="L19" s="5" t="s">
        <v>94</v>
      </c>
      <c r="M19" s="6">
        <v>12617.02</v>
      </c>
      <c r="N19" s="5" t="s">
        <v>215</v>
      </c>
      <c r="O19" s="6">
        <v>5974</v>
      </c>
      <c r="P19" s="5" t="s">
        <v>215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12</v>
      </c>
      <c r="W19" s="14">
        <v>0</v>
      </c>
      <c r="X19" s="14">
        <v>0</v>
      </c>
      <c r="Y19" s="14">
        <v>0</v>
      </c>
      <c r="Z19" s="14">
        <v>12</v>
      </c>
      <c r="AA19" s="14">
        <v>0</v>
      </c>
      <c r="AB19" s="14">
        <v>0</v>
      </c>
      <c r="AC19" s="14">
        <v>0</v>
      </c>
      <c r="AD19" s="14" t="s">
        <v>216</v>
      </c>
      <c r="AE19" s="4">
        <v>43269</v>
      </c>
      <c r="AF19" s="4">
        <v>43269</v>
      </c>
    </row>
    <row r="20" spans="1:32" x14ac:dyDescent="0.25">
      <c r="A20" s="14">
        <v>2018</v>
      </c>
      <c r="B20" s="4">
        <v>43221</v>
      </c>
      <c r="C20" s="4">
        <v>43251</v>
      </c>
      <c r="D20" s="14" t="s">
        <v>83</v>
      </c>
      <c r="E20" s="14" t="s">
        <v>214</v>
      </c>
      <c r="F20" s="5" t="s">
        <v>275</v>
      </c>
      <c r="G20" s="5" t="s">
        <v>275</v>
      </c>
      <c r="H20" s="5" t="s">
        <v>267</v>
      </c>
      <c r="I20" s="5" t="s">
        <v>276</v>
      </c>
      <c r="J20" s="5" t="s">
        <v>236</v>
      </c>
      <c r="K20" s="5" t="s">
        <v>277</v>
      </c>
      <c r="L20" s="5" t="s">
        <v>94</v>
      </c>
      <c r="M20" s="6">
        <v>57347.48</v>
      </c>
      <c r="N20" s="5" t="s">
        <v>215</v>
      </c>
      <c r="O20" s="6">
        <v>35290</v>
      </c>
      <c r="P20" s="5" t="s">
        <v>215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13</v>
      </c>
      <c r="W20" s="14">
        <v>0</v>
      </c>
      <c r="X20" s="14">
        <v>0</v>
      </c>
      <c r="Y20" s="14">
        <v>0</v>
      </c>
      <c r="Z20" s="14">
        <v>13</v>
      </c>
      <c r="AA20" s="14">
        <v>0</v>
      </c>
      <c r="AB20" s="14">
        <v>0</v>
      </c>
      <c r="AC20" s="14">
        <v>0</v>
      </c>
      <c r="AD20" s="14" t="s">
        <v>216</v>
      </c>
      <c r="AE20" s="4">
        <v>43269</v>
      </c>
      <c r="AF20" s="4">
        <v>43269</v>
      </c>
    </row>
    <row r="21" spans="1:32" x14ac:dyDescent="0.25">
      <c r="A21" s="14">
        <v>2018</v>
      </c>
      <c r="B21" s="4">
        <v>43221</v>
      </c>
      <c r="C21" s="4">
        <v>43251</v>
      </c>
      <c r="D21" s="14" t="s">
        <v>83</v>
      </c>
      <c r="E21" s="14" t="s">
        <v>214</v>
      </c>
      <c r="F21" s="5" t="s">
        <v>278</v>
      </c>
      <c r="G21" s="5" t="s">
        <v>278</v>
      </c>
      <c r="H21" s="5" t="s">
        <v>279</v>
      </c>
      <c r="I21" s="5" t="s">
        <v>280</v>
      </c>
      <c r="J21" s="5" t="s">
        <v>281</v>
      </c>
      <c r="K21" s="5" t="s">
        <v>282</v>
      </c>
      <c r="L21" s="5" t="s">
        <v>93</v>
      </c>
      <c r="M21" s="6">
        <v>22823.42</v>
      </c>
      <c r="N21" s="5" t="s">
        <v>215</v>
      </c>
      <c r="O21" s="6">
        <v>5586.4</v>
      </c>
      <c r="P21" s="5" t="s">
        <v>215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14</v>
      </c>
      <c r="W21" s="14">
        <v>0</v>
      </c>
      <c r="X21" s="14">
        <v>0</v>
      </c>
      <c r="Y21" s="14">
        <v>0</v>
      </c>
      <c r="Z21" s="14">
        <v>14</v>
      </c>
      <c r="AA21" s="14">
        <v>0</v>
      </c>
      <c r="AB21" s="14">
        <v>0</v>
      </c>
      <c r="AC21" s="14">
        <v>0</v>
      </c>
      <c r="AD21" s="14" t="s">
        <v>216</v>
      </c>
      <c r="AE21" s="4">
        <v>43269</v>
      </c>
      <c r="AF21" s="4">
        <v>43269</v>
      </c>
    </row>
    <row r="22" spans="1:32" x14ac:dyDescent="0.25">
      <c r="A22" s="14">
        <v>2018</v>
      </c>
      <c r="B22" s="4">
        <v>43221</v>
      </c>
      <c r="C22" s="4">
        <v>43251</v>
      </c>
      <c r="D22" s="14" t="s">
        <v>83</v>
      </c>
      <c r="E22" s="14" t="s">
        <v>214</v>
      </c>
      <c r="F22" s="5" t="s">
        <v>283</v>
      </c>
      <c r="G22" s="5" t="s">
        <v>283</v>
      </c>
      <c r="H22" s="5" t="s">
        <v>279</v>
      </c>
      <c r="I22" s="5" t="s">
        <v>284</v>
      </c>
      <c r="J22" s="5" t="s">
        <v>285</v>
      </c>
      <c r="K22" s="5" t="s">
        <v>286</v>
      </c>
      <c r="L22" s="5" t="s">
        <v>94</v>
      </c>
      <c r="M22" s="6">
        <v>15586.22</v>
      </c>
      <c r="N22" s="5" t="s">
        <v>215</v>
      </c>
      <c r="O22" s="6">
        <v>9528</v>
      </c>
      <c r="P22" s="5" t="s">
        <v>215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15</v>
      </c>
      <c r="W22" s="14">
        <v>0</v>
      </c>
      <c r="X22" s="14">
        <v>0</v>
      </c>
      <c r="Y22" s="14">
        <v>0</v>
      </c>
      <c r="Z22" s="14">
        <v>15</v>
      </c>
      <c r="AA22" s="14">
        <v>0</v>
      </c>
      <c r="AB22" s="14">
        <v>0</v>
      </c>
      <c r="AC22" s="14">
        <v>0</v>
      </c>
      <c r="AD22" s="14" t="s">
        <v>216</v>
      </c>
      <c r="AE22" s="4">
        <v>43269</v>
      </c>
      <c r="AF22" s="4">
        <v>43269</v>
      </c>
    </row>
    <row r="23" spans="1:32" x14ac:dyDescent="0.25">
      <c r="A23" s="14">
        <v>2018</v>
      </c>
      <c r="B23" s="4">
        <v>43221</v>
      </c>
      <c r="C23" s="4">
        <v>43251</v>
      </c>
      <c r="D23" s="14" t="s">
        <v>83</v>
      </c>
      <c r="E23" s="14" t="s">
        <v>214</v>
      </c>
      <c r="F23" s="5" t="s">
        <v>287</v>
      </c>
      <c r="G23" s="5" t="s">
        <v>287</v>
      </c>
      <c r="H23" s="5" t="s">
        <v>288</v>
      </c>
      <c r="I23" s="5" t="s">
        <v>289</v>
      </c>
      <c r="J23" s="5" t="s">
        <v>290</v>
      </c>
      <c r="K23" s="5" t="s">
        <v>291</v>
      </c>
      <c r="L23" s="5" t="s">
        <v>93</v>
      </c>
      <c r="M23" s="6">
        <v>30379.24</v>
      </c>
      <c r="N23" s="5" t="s">
        <v>215</v>
      </c>
      <c r="O23" s="6">
        <v>13383.6</v>
      </c>
      <c r="P23" s="5" t="s">
        <v>215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16</v>
      </c>
      <c r="W23" s="14">
        <v>0</v>
      </c>
      <c r="X23" s="14">
        <v>0</v>
      </c>
      <c r="Y23" s="14">
        <v>0</v>
      </c>
      <c r="Z23" s="14">
        <v>16</v>
      </c>
      <c r="AA23" s="14">
        <v>0</v>
      </c>
      <c r="AB23" s="14">
        <v>0</v>
      </c>
      <c r="AC23" s="14">
        <v>0</v>
      </c>
      <c r="AD23" s="14" t="s">
        <v>216</v>
      </c>
      <c r="AE23" s="4">
        <v>43269</v>
      </c>
      <c r="AF23" s="4">
        <v>43269</v>
      </c>
    </row>
    <row r="24" spans="1:32" x14ac:dyDescent="0.25">
      <c r="A24" s="14">
        <v>2018</v>
      </c>
      <c r="B24" s="4">
        <v>43221</v>
      </c>
      <c r="C24" s="4">
        <v>43251</v>
      </c>
      <c r="D24" s="14" t="s">
        <v>83</v>
      </c>
      <c r="E24" s="14" t="s">
        <v>214</v>
      </c>
      <c r="F24" s="5" t="s">
        <v>292</v>
      </c>
      <c r="G24" s="5" t="s">
        <v>292</v>
      </c>
      <c r="H24" s="5" t="s">
        <v>288</v>
      </c>
      <c r="I24" s="5" t="s">
        <v>231</v>
      </c>
      <c r="J24" s="5" t="s">
        <v>293</v>
      </c>
      <c r="K24" s="5" t="s">
        <v>294</v>
      </c>
      <c r="L24" s="5" t="s">
        <v>93</v>
      </c>
      <c r="M24" s="6">
        <v>13983.52</v>
      </c>
      <c r="N24" s="5" t="s">
        <v>215</v>
      </c>
      <c r="O24" s="6">
        <v>8680.7999999999993</v>
      </c>
      <c r="P24" s="5" t="s">
        <v>215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17</v>
      </c>
      <c r="W24" s="14">
        <v>0</v>
      </c>
      <c r="X24" s="14">
        <v>0</v>
      </c>
      <c r="Y24" s="14">
        <v>0</v>
      </c>
      <c r="Z24" s="14">
        <v>17</v>
      </c>
      <c r="AA24" s="14">
        <v>0</v>
      </c>
      <c r="AB24" s="14">
        <v>0</v>
      </c>
      <c r="AC24" s="14">
        <v>0</v>
      </c>
      <c r="AD24" s="14" t="s">
        <v>216</v>
      </c>
      <c r="AE24" s="4">
        <v>43269</v>
      </c>
      <c r="AF24" s="4">
        <v>43269</v>
      </c>
    </row>
    <row r="25" spans="1:32" x14ac:dyDescent="0.25">
      <c r="A25" s="14">
        <v>2018</v>
      </c>
      <c r="B25" s="4">
        <v>43221</v>
      </c>
      <c r="C25" s="4">
        <v>43251</v>
      </c>
      <c r="D25" s="14" t="s">
        <v>83</v>
      </c>
      <c r="E25" s="14" t="s">
        <v>214</v>
      </c>
      <c r="F25" s="5" t="s">
        <v>295</v>
      </c>
      <c r="G25" s="5" t="s">
        <v>295</v>
      </c>
      <c r="H25" s="5" t="s">
        <v>288</v>
      </c>
      <c r="I25" s="5" t="s">
        <v>296</v>
      </c>
      <c r="J25" s="5" t="s">
        <v>297</v>
      </c>
      <c r="K25" s="5" t="s">
        <v>298</v>
      </c>
      <c r="L25" s="5" t="s">
        <v>94</v>
      </c>
      <c r="M25" s="6">
        <v>17196.28</v>
      </c>
      <c r="N25" s="5" t="s">
        <v>215</v>
      </c>
      <c r="O25" s="6">
        <v>13108</v>
      </c>
      <c r="P25" s="5" t="s">
        <v>215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18</v>
      </c>
      <c r="W25" s="14">
        <v>0</v>
      </c>
      <c r="X25" s="14">
        <v>0</v>
      </c>
      <c r="Y25" s="14">
        <v>0</v>
      </c>
      <c r="Z25" s="14">
        <v>18</v>
      </c>
      <c r="AA25" s="14">
        <v>0</v>
      </c>
      <c r="AB25" s="14">
        <v>0</v>
      </c>
      <c r="AC25" s="14">
        <v>0</v>
      </c>
      <c r="AD25" s="14" t="s">
        <v>216</v>
      </c>
      <c r="AE25" s="4">
        <v>43269</v>
      </c>
      <c r="AF25" s="4">
        <v>43269</v>
      </c>
    </row>
    <row r="26" spans="1:32" x14ac:dyDescent="0.25">
      <c r="A26" s="14">
        <v>2018</v>
      </c>
      <c r="B26" s="4">
        <v>43221</v>
      </c>
      <c r="C26" s="4">
        <v>43251</v>
      </c>
      <c r="D26" s="14" t="s">
        <v>83</v>
      </c>
      <c r="E26" s="14" t="s">
        <v>214</v>
      </c>
      <c r="F26" s="5" t="s">
        <v>299</v>
      </c>
      <c r="G26" s="5" t="s">
        <v>299</v>
      </c>
      <c r="H26" s="5" t="s">
        <v>300</v>
      </c>
      <c r="I26" s="5" t="s">
        <v>301</v>
      </c>
      <c r="J26" s="5" t="s">
        <v>302</v>
      </c>
      <c r="K26" s="5" t="s">
        <v>303</v>
      </c>
      <c r="L26" s="5" t="s">
        <v>94</v>
      </c>
      <c r="M26" s="6">
        <v>15233.82</v>
      </c>
      <c r="N26" s="5" t="s">
        <v>215</v>
      </c>
      <c r="O26" s="6">
        <v>4388.3999999999996</v>
      </c>
      <c r="P26" s="5" t="s">
        <v>215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19</v>
      </c>
      <c r="W26" s="14">
        <v>0</v>
      </c>
      <c r="X26" s="14">
        <v>0</v>
      </c>
      <c r="Y26" s="14">
        <v>0</v>
      </c>
      <c r="Z26" s="14">
        <v>19</v>
      </c>
      <c r="AA26" s="14">
        <v>0</v>
      </c>
      <c r="AB26" s="14">
        <v>0</v>
      </c>
      <c r="AC26" s="14">
        <v>0</v>
      </c>
      <c r="AD26" s="14" t="s">
        <v>216</v>
      </c>
      <c r="AE26" s="4">
        <v>43269</v>
      </c>
      <c r="AF26" s="4">
        <v>43269</v>
      </c>
    </row>
    <row r="27" spans="1:32" x14ac:dyDescent="0.25">
      <c r="A27" s="14">
        <v>2018</v>
      </c>
      <c r="B27" s="4">
        <v>43221</v>
      </c>
      <c r="C27" s="4">
        <v>43251</v>
      </c>
      <c r="D27" s="14" t="s">
        <v>83</v>
      </c>
      <c r="E27" s="14" t="s">
        <v>214</v>
      </c>
      <c r="F27" s="5" t="s">
        <v>304</v>
      </c>
      <c r="G27" s="5" t="s">
        <v>304</v>
      </c>
      <c r="H27" s="5" t="s">
        <v>300</v>
      </c>
      <c r="I27" s="5" t="s">
        <v>305</v>
      </c>
      <c r="J27" s="5" t="s">
        <v>306</v>
      </c>
      <c r="K27" s="5" t="s">
        <v>307</v>
      </c>
      <c r="L27" s="5" t="s">
        <v>94</v>
      </c>
      <c r="M27" s="6">
        <v>14953.24</v>
      </c>
      <c r="N27" s="5" t="s">
        <v>215</v>
      </c>
      <c r="O27" s="6">
        <v>10512.8</v>
      </c>
      <c r="P27" s="5" t="s">
        <v>215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20</v>
      </c>
      <c r="W27" s="14">
        <v>0</v>
      </c>
      <c r="X27" s="14">
        <v>0</v>
      </c>
      <c r="Y27" s="14">
        <v>0</v>
      </c>
      <c r="Z27" s="14">
        <v>20</v>
      </c>
      <c r="AA27" s="14">
        <v>0</v>
      </c>
      <c r="AB27" s="14">
        <v>0</v>
      </c>
      <c r="AC27" s="14">
        <v>0</v>
      </c>
      <c r="AD27" s="14" t="s">
        <v>216</v>
      </c>
      <c r="AE27" s="4">
        <v>43269</v>
      </c>
      <c r="AF27" s="4">
        <v>43269</v>
      </c>
    </row>
    <row r="28" spans="1:32" x14ac:dyDescent="0.25">
      <c r="A28" s="14">
        <v>2018</v>
      </c>
      <c r="B28" s="4">
        <v>43221</v>
      </c>
      <c r="C28" s="4">
        <v>43251</v>
      </c>
      <c r="D28" s="14" t="s">
        <v>83</v>
      </c>
      <c r="E28" s="14" t="s">
        <v>214</v>
      </c>
      <c r="F28" s="5" t="s">
        <v>308</v>
      </c>
      <c r="G28" s="5" t="s">
        <v>308</v>
      </c>
      <c r="H28" s="5" t="s">
        <v>300</v>
      </c>
      <c r="I28" s="5" t="s">
        <v>309</v>
      </c>
      <c r="J28" s="5" t="s">
        <v>310</v>
      </c>
      <c r="K28" s="5" t="s">
        <v>311</v>
      </c>
      <c r="L28" s="5" t="s">
        <v>94</v>
      </c>
      <c r="M28" s="6">
        <v>31749.86</v>
      </c>
      <c r="N28" s="5" t="s">
        <v>215</v>
      </c>
      <c r="O28" s="6">
        <v>17937.2</v>
      </c>
      <c r="P28" s="5" t="s">
        <v>215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21</v>
      </c>
      <c r="W28" s="14">
        <v>0</v>
      </c>
      <c r="X28" s="14">
        <v>0</v>
      </c>
      <c r="Y28" s="14">
        <v>0</v>
      </c>
      <c r="Z28" s="14">
        <v>21</v>
      </c>
      <c r="AA28" s="14">
        <v>0</v>
      </c>
      <c r="AB28" s="14">
        <v>0</v>
      </c>
      <c r="AC28" s="14">
        <v>0</v>
      </c>
      <c r="AD28" s="14" t="s">
        <v>216</v>
      </c>
      <c r="AE28" s="4">
        <v>43269</v>
      </c>
      <c r="AF28" s="4">
        <v>43269</v>
      </c>
    </row>
    <row r="29" spans="1:32" x14ac:dyDescent="0.25">
      <c r="A29" s="14">
        <v>2018</v>
      </c>
      <c r="B29" s="4">
        <v>43221</v>
      </c>
      <c r="C29" s="4">
        <v>43251</v>
      </c>
      <c r="D29" s="14" t="s">
        <v>83</v>
      </c>
      <c r="E29" s="14" t="s">
        <v>214</v>
      </c>
      <c r="F29" s="5" t="s">
        <v>308</v>
      </c>
      <c r="G29" s="5" t="s">
        <v>308</v>
      </c>
      <c r="H29" s="5" t="s">
        <v>312</v>
      </c>
      <c r="I29" s="5" t="s">
        <v>313</v>
      </c>
      <c r="J29" s="5" t="s">
        <v>314</v>
      </c>
      <c r="K29" s="5" t="s">
        <v>315</v>
      </c>
      <c r="L29" s="5" t="s">
        <v>93</v>
      </c>
      <c r="M29" s="6">
        <v>30424.240000000002</v>
      </c>
      <c r="N29" s="5" t="s">
        <v>215</v>
      </c>
      <c r="O29" s="6">
        <v>14851.6</v>
      </c>
      <c r="P29" s="5" t="s">
        <v>215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22</v>
      </c>
      <c r="W29" s="14">
        <v>0</v>
      </c>
      <c r="X29" s="14">
        <v>0</v>
      </c>
      <c r="Y29" s="14">
        <v>0</v>
      </c>
      <c r="Z29" s="14">
        <v>22</v>
      </c>
      <c r="AA29" s="14">
        <v>0</v>
      </c>
      <c r="AB29" s="14">
        <v>0</v>
      </c>
      <c r="AC29" s="14">
        <v>0</v>
      </c>
      <c r="AD29" s="14" t="s">
        <v>216</v>
      </c>
      <c r="AE29" s="4">
        <v>43269</v>
      </c>
      <c r="AF29" s="4">
        <v>43269</v>
      </c>
    </row>
    <row r="30" spans="1:32" x14ac:dyDescent="0.25">
      <c r="A30" s="14">
        <v>2018</v>
      </c>
      <c r="B30" s="4">
        <v>43221</v>
      </c>
      <c r="C30" s="4">
        <v>43251</v>
      </c>
      <c r="D30" s="14" t="s">
        <v>83</v>
      </c>
      <c r="E30" s="14" t="s">
        <v>214</v>
      </c>
      <c r="F30" s="5" t="s">
        <v>316</v>
      </c>
      <c r="G30" s="5" t="s">
        <v>316</v>
      </c>
      <c r="H30" s="5" t="s">
        <v>317</v>
      </c>
      <c r="I30" s="5" t="s">
        <v>318</v>
      </c>
      <c r="J30" s="5" t="s">
        <v>319</v>
      </c>
      <c r="K30" s="5" t="s">
        <v>320</v>
      </c>
      <c r="L30" s="5" t="s">
        <v>94</v>
      </c>
      <c r="M30" s="6">
        <v>38848.160000000003</v>
      </c>
      <c r="N30" s="5" t="s">
        <v>215</v>
      </c>
      <c r="O30" s="6">
        <v>28959.200000000001</v>
      </c>
      <c r="P30" s="5" t="s">
        <v>215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23</v>
      </c>
      <c r="W30" s="14">
        <v>0</v>
      </c>
      <c r="X30" s="14">
        <v>0</v>
      </c>
      <c r="Y30" s="14">
        <v>0</v>
      </c>
      <c r="Z30" s="14">
        <v>23</v>
      </c>
      <c r="AA30" s="14">
        <v>0</v>
      </c>
      <c r="AB30" s="14">
        <v>0</v>
      </c>
      <c r="AC30" s="14">
        <v>0</v>
      </c>
      <c r="AD30" s="14" t="s">
        <v>216</v>
      </c>
      <c r="AE30" s="4">
        <v>43269</v>
      </c>
      <c r="AF30" s="4">
        <v>43269</v>
      </c>
    </row>
    <row r="31" spans="1:32" x14ac:dyDescent="0.25">
      <c r="A31" s="14">
        <v>2018</v>
      </c>
      <c r="B31" s="4">
        <v>43221</v>
      </c>
      <c r="C31" s="4">
        <v>43251</v>
      </c>
      <c r="D31" s="14" t="s">
        <v>83</v>
      </c>
      <c r="E31" s="14" t="s">
        <v>214</v>
      </c>
      <c r="F31" s="5" t="s">
        <v>321</v>
      </c>
      <c r="G31" s="5" t="s">
        <v>321</v>
      </c>
      <c r="H31" s="5" t="s">
        <v>218</v>
      </c>
      <c r="I31" s="5" t="s">
        <v>322</v>
      </c>
      <c r="J31" s="5" t="s">
        <v>323</v>
      </c>
      <c r="K31" s="5" t="s">
        <v>324</v>
      </c>
      <c r="L31" s="5" t="s">
        <v>94</v>
      </c>
      <c r="M31" s="6">
        <v>21493.64</v>
      </c>
      <c r="N31" s="5" t="s">
        <v>215</v>
      </c>
      <c r="O31" s="6">
        <v>16060.8</v>
      </c>
      <c r="P31" s="5" t="s">
        <v>215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24</v>
      </c>
      <c r="W31" s="14">
        <v>0</v>
      </c>
      <c r="X31" s="14">
        <v>0</v>
      </c>
      <c r="Y31" s="14">
        <v>0</v>
      </c>
      <c r="Z31" s="14">
        <v>24</v>
      </c>
      <c r="AA31" s="14">
        <v>0</v>
      </c>
      <c r="AB31" s="14">
        <v>0</v>
      </c>
      <c r="AC31" s="14">
        <v>0</v>
      </c>
      <c r="AD31" s="14" t="s">
        <v>216</v>
      </c>
      <c r="AE31" s="4">
        <v>43269</v>
      </c>
      <c r="AF31" s="4">
        <v>43269</v>
      </c>
    </row>
    <row r="32" spans="1:32" x14ac:dyDescent="0.25">
      <c r="A32" s="14">
        <v>2018</v>
      </c>
      <c r="B32" s="4">
        <v>43221</v>
      </c>
      <c r="C32" s="4">
        <v>43251</v>
      </c>
      <c r="D32" s="14" t="s">
        <v>83</v>
      </c>
      <c r="E32" s="14" t="s">
        <v>214</v>
      </c>
      <c r="F32" s="5" t="s">
        <v>325</v>
      </c>
      <c r="G32" s="5" t="s">
        <v>325</v>
      </c>
      <c r="H32" s="5" t="s">
        <v>218</v>
      </c>
      <c r="I32" s="5" t="s">
        <v>326</v>
      </c>
      <c r="J32" s="5" t="s">
        <v>323</v>
      </c>
      <c r="K32" s="5" t="s">
        <v>327</v>
      </c>
      <c r="L32" s="5" t="s">
        <v>94</v>
      </c>
      <c r="M32" s="6">
        <v>10372.719999999999</v>
      </c>
      <c r="N32" s="5" t="s">
        <v>215</v>
      </c>
      <c r="O32" s="6">
        <v>8344</v>
      </c>
      <c r="P32" s="5" t="s">
        <v>215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25</v>
      </c>
      <c r="W32" s="14">
        <v>0</v>
      </c>
      <c r="X32" s="14">
        <v>0</v>
      </c>
      <c r="Y32" s="14">
        <v>0</v>
      </c>
      <c r="Z32" s="14">
        <v>25</v>
      </c>
      <c r="AA32" s="14">
        <v>0</v>
      </c>
      <c r="AB32" s="14">
        <v>0</v>
      </c>
      <c r="AC32" s="14">
        <v>0</v>
      </c>
      <c r="AD32" s="14" t="s">
        <v>216</v>
      </c>
      <c r="AE32" s="4">
        <v>43269</v>
      </c>
      <c r="AF32" s="4">
        <v>43269</v>
      </c>
    </row>
    <row r="33" spans="1:32" x14ac:dyDescent="0.25">
      <c r="A33" s="14">
        <v>2018</v>
      </c>
      <c r="B33" s="4">
        <v>43221</v>
      </c>
      <c r="C33" s="4">
        <v>43251</v>
      </c>
      <c r="D33" s="14" t="s">
        <v>83</v>
      </c>
      <c r="E33" s="14" t="s">
        <v>214</v>
      </c>
      <c r="F33" s="5" t="s">
        <v>243</v>
      </c>
      <c r="G33" s="5" t="s">
        <v>243</v>
      </c>
      <c r="H33" s="5" t="s">
        <v>218</v>
      </c>
      <c r="I33" s="5" t="s">
        <v>328</v>
      </c>
      <c r="J33" s="5" t="s">
        <v>302</v>
      </c>
      <c r="K33" s="5" t="s">
        <v>274</v>
      </c>
      <c r="L33" s="5" t="s">
        <v>94</v>
      </c>
      <c r="M33" s="6">
        <v>12871.74</v>
      </c>
      <c r="N33" s="5" t="s">
        <v>215</v>
      </c>
      <c r="O33" s="6">
        <v>7071.2</v>
      </c>
      <c r="P33" s="5" t="s">
        <v>215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26</v>
      </c>
      <c r="W33" s="14">
        <v>0</v>
      </c>
      <c r="X33" s="14">
        <v>0</v>
      </c>
      <c r="Y33" s="14">
        <v>0</v>
      </c>
      <c r="Z33" s="14">
        <v>26</v>
      </c>
      <c r="AA33" s="14">
        <v>0</v>
      </c>
      <c r="AB33" s="14">
        <v>0</v>
      </c>
      <c r="AC33" s="14">
        <v>0</v>
      </c>
      <c r="AD33" s="14" t="s">
        <v>216</v>
      </c>
      <c r="AE33" s="4">
        <v>43269</v>
      </c>
      <c r="AF33" s="4">
        <v>43269</v>
      </c>
    </row>
    <row r="34" spans="1:32" x14ac:dyDescent="0.25">
      <c r="A34" s="14">
        <v>2018</v>
      </c>
      <c r="B34" s="4">
        <v>43221</v>
      </c>
      <c r="C34" s="4">
        <v>43251</v>
      </c>
      <c r="D34" s="14" t="s">
        <v>83</v>
      </c>
      <c r="E34" s="14" t="s">
        <v>214</v>
      </c>
      <c r="F34" s="5" t="s">
        <v>329</v>
      </c>
      <c r="G34" s="5" t="s">
        <v>329</v>
      </c>
      <c r="H34" s="5" t="s">
        <v>218</v>
      </c>
      <c r="I34" s="5" t="s">
        <v>330</v>
      </c>
      <c r="J34" s="5" t="s">
        <v>331</v>
      </c>
      <c r="K34" s="5" t="s">
        <v>332</v>
      </c>
      <c r="L34" s="5" t="s">
        <v>94</v>
      </c>
      <c r="M34" s="6">
        <v>4839.2</v>
      </c>
      <c r="N34" s="5" t="s">
        <v>215</v>
      </c>
      <c r="O34" s="6">
        <v>4804.3999999999996</v>
      </c>
      <c r="P34" s="5" t="s">
        <v>215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27</v>
      </c>
      <c r="W34" s="14">
        <v>0</v>
      </c>
      <c r="X34" s="14">
        <v>0</v>
      </c>
      <c r="Y34" s="14">
        <v>0</v>
      </c>
      <c r="Z34" s="14">
        <v>27</v>
      </c>
      <c r="AA34" s="14">
        <v>0</v>
      </c>
      <c r="AB34" s="14">
        <v>0</v>
      </c>
      <c r="AC34" s="14">
        <v>0</v>
      </c>
      <c r="AD34" s="14" t="s">
        <v>216</v>
      </c>
      <c r="AE34" s="4">
        <v>43269</v>
      </c>
      <c r="AF34" s="4">
        <v>43269</v>
      </c>
    </row>
    <row r="35" spans="1:32" x14ac:dyDescent="0.25">
      <c r="A35" s="14">
        <v>2018</v>
      </c>
      <c r="B35" s="4">
        <v>43221</v>
      </c>
      <c r="C35" s="4">
        <v>43251</v>
      </c>
      <c r="D35" s="14" t="s">
        <v>83</v>
      </c>
      <c r="E35" s="14" t="s">
        <v>214</v>
      </c>
      <c r="F35" s="5" t="s">
        <v>219</v>
      </c>
      <c r="G35" s="5" t="s">
        <v>219</v>
      </c>
      <c r="H35" s="5" t="s">
        <v>218</v>
      </c>
      <c r="I35" s="5" t="s">
        <v>333</v>
      </c>
      <c r="J35" s="5" t="s">
        <v>220</v>
      </c>
      <c r="K35" s="5" t="s">
        <v>221</v>
      </c>
      <c r="L35" s="5" t="s">
        <v>94</v>
      </c>
      <c r="M35" s="6">
        <v>12985.06</v>
      </c>
      <c r="N35" s="5" t="s">
        <v>215</v>
      </c>
      <c r="O35" s="6">
        <v>7122.8</v>
      </c>
      <c r="P35" s="5" t="s">
        <v>215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28</v>
      </c>
      <c r="W35" s="14">
        <v>0</v>
      </c>
      <c r="X35" s="14">
        <v>0</v>
      </c>
      <c r="Y35" s="14">
        <v>0</v>
      </c>
      <c r="Z35" s="14">
        <v>28</v>
      </c>
      <c r="AA35" s="14">
        <v>0</v>
      </c>
      <c r="AB35" s="14">
        <v>0</v>
      </c>
      <c r="AC35" s="14">
        <v>0</v>
      </c>
      <c r="AD35" s="14" t="s">
        <v>216</v>
      </c>
      <c r="AE35" s="4">
        <v>43269</v>
      </c>
      <c r="AF35" s="4">
        <v>43269</v>
      </c>
    </row>
    <row r="36" spans="1:32" x14ac:dyDescent="0.25">
      <c r="A36" s="14">
        <v>2018</v>
      </c>
      <c r="B36" s="4">
        <v>43221</v>
      </c>
      <c r="C36" s="4">
        <v>43251</v>
      </c>
      <c r="D36" s="14" t="s">
        <v>83</v>
      </c>
      <c r="E36" s="14" t="s">
        <v>214</v>
      </c>
      <c r="F36" s="5" t="s">
        <v>334</v>
      </c>
      <c r="G36" s="5" t="s">
        <v>334</v>
      </c>
      <c r="H36" s="5" t="s">
        <v>218</v>
      </c>
      <c r="I36" s="5" t="s">
        <v>335</v>
      </c>
      <c r="J36" s="5" t="s">
        <v>336</v>
      </c>
      <c r="K36" s="5" t="s">
        <v>337</v>
      </c>
      <c r="L36" s="5" t="s">
        <v>94</v>
      </c>
      <c r="M36" s="6">
        <v>8177.9</v>
      </c>
      <c r="N36" s="5" t="s">
        <v>215</v>
      </c>
      <c r="O36" s="6">
        <v>5380.8</v>
      </c>
      <c r="P36" s="5" t="s">
        <v>215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29</v>
      </c>
      <c r="W36" s="14">
        <v>0</v>
      </c>
      <c r="X36" s="14">
        <v>0</v>
      </c>
      <c r="Y36" s="14">
        <v>0</v>
      </c>
      <c r="Z36" s="14">
        <v>29</v>
      </c>
      <c r="AA36" s="14">
        <v>0</v>
      </c>
      <c r="AB36" s="14">
        <v>0</v>
      </c>
      <c r="AC36" s="14">
        <v>0</v>
      </c>
      <c r="AD36" s="14" t="s">
        <v>216</v>
      </c>
      <c r="AE36" s="4">
        <v>43269</v>
      </c>
      <c r="AF36" s="4">
        <v>43269</v>
      </c>
    </row>
    <row r="37" spans="1:32" x14ac:dyDescent="0.25">
      <c r="A37" s="14">
        <v>2018</v>
      </c>
      <c r="B37" s="4">
        <v>43221</v>
      </c>
      <c r="C37" s="4">
        <v>43251</v>
      </c>
      <c r="D37" s="14" t="s">
        <v>83</v>
      </c>
      <c r="E37" s="14" t="s">
        <v>214</v>
      </c>
      <c r="F37" s="5" t="s">
        <v>292</v>
      </c>
      <c r="G37" s="5" t="s">
        <v>292</v>
      </c>
      <c r="H37" s="5" t="s">
        <v>338</v>
      </c>
      <c r="I37" s="5" t="s">
        <v>339</v>
      </c>
      <c r="J37" s="5" t="s">
        <v>340</v>
      </c>
      <c r="K37" s="5" t="s">
        <v>341</v>
      </c>
      <c r="L37" s="5" t="s">
        <v>93</v>
      </c>
      <c r="M37" s="6">
        <v>13983.52</v>
      </c>
      <c r="N37" s="5" t="s">
        <v>215</v>
      </c>
      <c r="O37" s="6">
        <v>10900.8</v>
      </c>
      <c r="P37" s="5" t="s">
        <v>215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30</v>
      </c>
      <c r="W37" s="14">
        <v>0</v>
      </c>
      <c r="X37" s="14">
        <v>0</v>
      </c>
      <c r="Y37" s="14">
        <v>0</v>
      </c>
      <c r="Z37" s="14">
        <v>30</v>
      </c>
      <c r="AA37" s="14">
        <v>0</v>
      </c>
      <c r="AB37" s="14">
        <v>0</v>
      </c>
      <c r="AC37" s="14">
        <v>0</v>
      </c>
      <c r="AD37" s="14" t="s">
        <v>216</v>
      </c>
      <c r="AE37" s="4">
        <v>43269</v>
      </c>
      <c r="AF37" s="4">
        <v>43269</v>
      </c>
    </row>
    <row r="38" spans="1:32" x14ac:dyDescent="0.25">
      <c r="A38" s="14">
        <v>2018</v>
      </c>
      <c r="B38" s="4">
        <v>43221</v>
      </c>
      <c r="C38" s="4">
        <v>43251</v>
      </c>
      <c r="D38" s="14" t="s">
        <v>83</v>
      </c>
      <c r="E38" s="14" t="s">
        <v>214</v>
      </c>
      <c r="F38" s="5" t="s">
        <v>292</v>
      </c>
      <c r="G38" s="5" t="s">
        <v>292</v>
      </c>
      <c r="H38" s="5" t="s">
        <v>342</v>
      </c>
      <c r="I38" s="5" t="s">
        <v>343</v>
      </c>
      <c r="J38" s="5" t="s">
        <v>344</v>
      </c>
      <c r="K38" s="5" t="s">
        <v>340</v>
      </c>
      <c r="L38" s="5" t="s">
        <v>93</v>
      </c>
      <c r="M38" s="6">
        <v>13983.52</v>
      </c>
      <c r="N38" s="5" t="s">
        <v>215</v>
      </c>
      <c r="O38" s="6">
        <v>10900.8</v>
      </c>
      <c r="P38" s="5" t="s">
        <v>215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31</v>
      </c>
      <c r="W38" s="14">
        <v>0</v>
      </c>
      <c r="X38" s="14">
        <v>0</v>
      </c>
      <c r="Y38" s="14">
        <v>0</v>
      </c>
      <c r="Z38" s="14">
        <v>31</v>
      </c>
      <c r="AA38" s="14">
        <v>0</v>
      </c>
      <c r="AB38" s="14">
        <v>0</v>
      </c>
      <c r="AC38" s="14">
        <v>0</v>
      </c>
      <c r="AD38" s="14" t="s">
        <v>216</v>
      </c>
      <c r="AE38" s="4">
        <v>43269</v>
      </c>
      <c r="AF38" s="4">
        <v>43269</v>
      </c>
    </row>
    <row r="39" spans="1:32" x14ac:dyDescent="0.25">
      <c r="A39" s="14">
        <v>2018</v>
      </c>
      <c r="B39" s="4">
        <v>43221</v>
      </c>
      <c r="C39" s="4">
        <v>43251</v>
      </c>
      <c r="D39" s="14" t="s">
        <v>83</v>
      </c>
      <c r="E39" s="14" t="s">
        <v>214</v>
      </c>
      <c r="F39" s="5" t="s">
        <v>271</v>
      </c>
      <c r="G39" s="5" t="s">
        <v>271</v>
      </c>
      <c r="H39" s="5" t="s">
        <v>342</v>
      </c>
      <c r="I39" s="5" t="s">
        <v>345</v>
      </c>
      <c r="J39" s="5" t="s">
        <v>346</v>
      </c>
      <c r="K39" s="5" t="s">
        <v>347</v>
      </c>
      <c r="L39" s="5" t="s">
        <v>94</v>
      </c>
      <c r="M39" s="6">
        <v>12617.02</v>
      </c>
      <c r="N39" s="5" t="s">
        <v>215</v>
      </c>
      <c r="O39" s="6">
        <v>9962</v>
      </c>
      <c r="P39" s="5" t="s">
        <v>215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32</v>
      </c>
      <c r="W39" s="14">
        <v>0</v>
      </c>
      <c r="X39" s="14">
        <v>0</v>
      </c>
      <c r="Y39" s="14">
        <v>0</v>
      </c>
      <c r="Z39" s="14">
        <v>32</v>
      </c>
      <c r="AA39" s="14">
        <v>0</v>
      </c>
      <c r="AB39" s="14">
        <v>0</v>
      </c>
      <c r="AC39" s="14">
        <v>0</v>
      </c>
      <c r="AD39" s="14" t="s">
        <v>216</v>
      </c>
      <c r="AE39" s="4">
        <v>43269</v>
      </c>
      <c r="AF39" s="4">
        <v>43269</v>
      </c>
    </row>
    <row r="40" spans="1:32" x14ac:dyDescent="0.25">
      <c r="A40" s="14">
        <v>2018</v>
      </c>
      <c r="B40" s="4">
        <v>43221</v>
      </c>
      <c r="C40" s="4">
        <v>43251</v>
      </c>
      <c r="D40" s="14" t="s">
        <v>83</v>
      </c>
      <c r="E40" s="14" t="s">
        <v>214</v>
      </c>
      <c r="F40" s="5" t="s">
        <v>348</v>
      </c>
      <c r="G40" s="5" t="s">
        <v>348</v>
      </c>
      <c r="H40" s="5" t="s">
        <v>342</v>
      </c>
      <c r="I40" s="5" t="s">
        <v>349</v>
      </c>
      <c r="J40" s="5" t="s">
        <v>350</v>
      </c>
      <c r="K40" s="5" t="s">
        <v>351</v>
      </c>
      <c r="L40" s="5" t="s">
        <v>93</v>
      </c>
      <c r="M40" s="6">
        <v>40792.800000000003</v>
      </c>
      <c r="N40" s="5" t="s">
        <v>215</v>
      </c>
      <c r="O40" s="6">
        <v>28960.400000000001</v>
      </c>
      <c r="P40" s="5" t="s">
        <v>215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33</v>
      </c>
      <c r="W40" s="14">
        <v>0</v>
      </c>
      <c r="X40" s="14">
        <v>0</v>
      </c>
      <c r="Y40" s="14">
        <v>0</v>
      </c>
      <c r="Z40" s="14">
        <v>33</v>
      </c>
      <c r="AA40" s="14">
        <v>0</v>
      </c>
      <c r="AB40" s="14">
        <v>0</v>
      </c>
      <c r="AC40" s="14">
        <v>0</v>
      </c>
      <c r="AD40" s="14" t="s">
        <v>216</v>
      </c>
      <c r="AE40" s="4">
        <v>43269</v>
      </c>
      <c r="AF40" s="4">
        <v>43269</v>
      </c>
    </row>
    <row r="41" spans="1:32" x14ac:dyDescent="0.25">
      <c r="A41" s="14">
        <v>2018</v>
      </c>
      <c r="B41" s="4">
        <v>43221</v>
      </c>
      <c r="C41" s="4">
        <v>43251</v>
      </c>
      <c r="D41" s="14" t="s">
        <v>83</v>
      </c>
      <c r="E41" s="14" t="s">
        <v>214</v>
      </c>
      <c r="F41" s="5" t="s">
        <v>352</v>
      </c>
      <c r="G41" s="5" t="s">
        <v>352</v>
      </c>
      <c r="H41" s="5" t="s">
        <v>342</v>
      </c>
      <c r="I41" s="5" t="s">
        <v>353</v>
      </c>
      <c r="J41" s="5" t="s">
        <v>354</v>
      </c>
      <c r="K41" s="5" t="s">
        <v>355</v>
      </c>
      <c r="L41" s="5" t="s">
        <v>93</v>
      </c>
      <c r="M41" s="6">
        <v>19022.400000000001</v>
      </c>
      <c r="N41" s="5" t="s">
        <v>215</v>
      </c>
      <c r="O41" s="6">
        <v>14362.8</v>
      </c>
      <c r="P41" s="5" t="s">
        <v>215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34</v>
      </c>
      <c r="W41" s="14">
        <v>0</v>
      </c>
      <c r="X41" s="14">
        <v>0</v>
      </c>
      <c r="Y41" s="14">
        <v>0</v>
      </c>
      <c r="Z41" s="14">
        <v>34</v>
      </c>
      <c r="AA41" s="14">
        <v>0</v>
      </c>
      <c r="AB41" s="14">
        <v>0</v>
      </c>
      <c r="AC41" s="14">
        <v>0</v>
      </c>
      <c r="AD41" s="14" t="s">
        <v>216</v>
      </c>
      <c r="AE41" s="4">
        <v>43269</v>
      </c>
      <c r="AF41" s="4">
        <v>43269</v>
      </c>
    </row>
    <row r="42" spans="1:32" x14ac:dyDescent="0.25">
      <c r="A42" s="14">
        <v>2018</v>
      </c>
      <c r="B42" s="4">
        <v>43221</v>
      </c>
      <c r="C42" s="4">
        <v>43251</v>
      </c>
      <c r="D42" s="14" t="s">
        <v>83</v>
      </c>
      <c r="E42" s="14" t="s">
        <v>214</v>
      </c>
      <c r="F42" s="5" t="s">
        <v>356</v>
      </c>
      <c r="G42" s="5" t="s">
        <v>356</v>
      </c>
      <c r="H42" s="5" t="s">
        <v>357</v>
      </c>
      <c r="I42" s="5" t="s">
        <v>358</v>
      </c>
      <c r="J42" s="5" t="s">
        <v>359</v>
      </c>
      <c r="K42" s="5" t="s">
        <v>360</v>
      </c>
      <c r="L42" s="5" t="s">
        <v>93</v>
      </c>
      <c r="M42" s="6">
        <v>31749.86</v>
      </c>
      <c r="N42" s="5" t="s">
        <v>215</v>
      </c>
      <c r="O42" s="6">
        <v>22977.200000000001</v>
      </c>
      <c r="P42" s="5" t="s">
        <v>215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35</v>
      </c>
      <c r="W42" s="14">
        <v>0</v>
      </c>
      <c r="X42" s="14">
        <v>0</v>
      </c>
      <c r="Y42" s="14">
        <v>0</v>
      </c>
      <c r="Z42" s="14">
        <v>35</v>
      </c>
      <c r="AA42" s="14">
        <v>0</v>
      </c>
      <c r="AB42" s="14">
        <v>0</v>
      </c>
      <c r="AC42" s="14">
        <v>0</v>
      </c>
      <c r="AD42" s="14" t="s">
        <v>216</v>
      </c>
      <c r="AE42" s="4">
        <v>43269</v>
      </c>
      <c r="AF42" s="4">
        <v>43269</v>
      </c>
    </row>
    <row r="43" spans="1:32" x14ac:dyDescent="0.25">
      <c r="A43" s="14">
        <v>2018</v>
      </c>
      <c r="B43" s="4">
        <v>43221</v>
      </c>
      <c r="C43" s="4">
        <v>43251</v>
      </c>
      <c r="D43" s="14" t="s">
        <v>83</v>
      </c>
      <c r="E43" s="14" t="s">
        <v>214</v>
      </c>
      <c r="F43" s="5" t="s">
        <v>361</v>
      </c>
      <c r="G43" s="5" t="s">
        <v>361</v>
      </c>
      <c r="H43" s="5" t="s">
        <v>362</v>
      </c>
      <c r="I43" s="5" t="s">
        <v>363</v>
      </c>
      <c r="J43" s="5" t="s">
        <v>364</v>
      </c>
      <c r="K43" s="5" t="s">
        <v>365</v>
      </c>
      <c r="L43" s="5" t="s">
        <v>93</v>
      </c>
      <c r="M43" s="6">
        <v>42000.04</v>
      </c>
      <c r="N43" s="5" t="s">
        <v>215</v>
      </c>
      <c r="O43" s="6">
        <v>30960.04</v>
      </c>
      <c r="P43" s="5" t="s">
        <v>215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36</v>
      </c>
      <c r="W43" s="14">
        <v>0</v>
      </c>
      <c r="X43" s="14">
        <v>0</v>
      </c>
      <c r="Y43" s="14">
        <v>0</v>
      </c>
      <c r="Z43" s="14">
        <v>36</v>
      </c>
      <c r="AA43" s="14">
        <v>0</v>
      </c>
      <c r="AB43" s="14">
        <v>0</v>
      </c>
      <c r="AC43" s="14">
        <v>0</v>
      </c>
      <c r="AD43" s="14" t="s">
        <v>216</v>
      </c>
      <c r="AE43" s="4">
        <v>43269</v>
      </c>
      <c r="AF43" s="4">
        <v>43269</v>
      </c>
    </row>
    <row r="44" spans="1:32" x14ac:dyDescent="0.25">
      <c r="A44" s="14">
        <v>2018</v>
      </c>
      <c r="B44" s="4">
        <v>43221</v>
      </c>
      <c r="C44" s="4">
        <v>43251</v>
      </c>
      <c r="D44" s="14" t="s">
        <v>83</v>
      </c>
      <c r="E44" s="14" t="s">
        <v>214</v>
      </c>
      <c r="F44" s="5" t="s">
        <v>259</v>
      </c>
      <c r="G44" s="5" t="s">
        <v>259</v>
      </c>
      <c r="H44" s="5" t="s">
        <v>362</v>
      </c>
      <c r="I44" s="5" t="s">
        <v>366</v>
      </c>
      <c r="J44" s="5" t="s">
        <v>367</v>
      </c>
      <c r="K44" s="5" t="s">
        <v>368</v>
      </c>
      <c r="L44" s="5" t="s">
        <v>94</v>
      </c>
      <c r="M44" s="6">
        <v>17799.2</v>
      </c>
      <c r="N44" s="5" t="s">
        <v>215</v>
      </c>
      <c r="O44" s="6">
        <v>14133.6</v>
      </c>
      <c r="P44" s="5" t="s">
        <v>215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37</v>
      </c>
      <c r="W44" s="14">
        <v>0</v>
      </c>
      <c r="X44" s="14">
        <v>0</v>
      </c>
      <c r="Y44" s="14">
        <v>0</v>
      </c>
      <c r="Z44" s="14">
        <v>37</v>
      </c>
      <c r="AA44" s="14">
        <v>0</v>
      </c>
      <c r="AB44" s="14">
        <v>0</v>
      </c>
      <c r="AC44" s="14">
        <v>0</v>
      </c>
      <c r="AD44" s="14" t="s">
        <v>216</v>
      </c>
      <c r="AE44" s="4">
        <v>43269</v>
      </c>
      <c r="AF44" s="4">
        <v>43269</v>
      </c>
    </row>
    <row r="45" spans="1:32" x14ac:dyDescent="0.25">
      <c r="A45" s="14">
        <v>2018</v>
      </c>
      <c r="B45" s="4">
        <v>43221</v>
      </c>
      <c r="C45" s="4">
        <v>43251</v>
      </c>
      <c r="D45" s="14" t="s">
        <v>83</v>
      </c>
      <c r="E45" s="14" t="s">
        <v>214</v>
      </c>
      <c r="F45" s="5" t="s">
        <v>238</v>
      </c>
      <c r="G45" s="5" t="s">
        <v>238</v>
      </c>
      <c r="H45" s="5" t="s">
        <v>369</v>
      </c>
      <c r="I45" s="5" t="s">
        <v>370</v>
      </c>
      <c r="J45" s="5" t="s">
        <v>371</v>
      </c>
      <c r="K45" s="5" t="s">
        <v>282</v>
      </c>
      <c r="L45" s="5" t="s">
        <v>93</v>
      </c>
      <c r="M45" s="6">
        <v>15591.64</v>
      </c>
      <c r="N45" s="5" t="s">
        <v>215</v>
      </c>
      <c r="O45" s="6">
        <v>5438</v>
      </c>
      <c r="P45" s="5" t="s">
        <v>215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38</v>
      </c>
      <c r="W45" s="14">
        <v>0</v>
      </c>
      <c r="X45" s="14">
        <v>0</v>
      </c>
      <c r="Y45" s="14">
        <v>0</v>
      </c>
      <c r="Z45" s="14">
        <v>38</v>
      </c>
      <c r="AA45" s="14">
        <v>0</v>
      </c>
      <c r="AB45" s="14">
        <v>0</v>
      </c>
      <c r="AC45" s="14">
        <v>0</v>
      </c>
      <c r="AD45" s="14" t="s">
        <v>216</v>
      </c>
      <c r="AE45" s="4">
        <v>43269</v>
      </c>
      <c r="AF45" s="4">
        <v>43269</v>
      </c>
    </row>
    <row r="46" spans="1:32" x14ac:dyDescent="0.25">
      <c r="A46" s="14">
        <v>2018</v>
      </c>
      <c r="B46" s="4">
        <v>43221</v>
      </c>
      <c r="C46" s="4">
        <v>43251</v>
      </c>
      <c r="D46" s="14" t="s">
        <v>83</v>
      </c>
      <c r="E46" s="14" t="s">
        <v>214</v>
      </c>
      <c r="F46" s="5" t="s">
        <v>238</v>
      </c>
      <c r="G46" s="5" t="s">
        <v>238</v>
      </c>
      <c r="H46" s="5" t="s">
        <v>369</v>
      </c>
      <c r="I46" s="5" t="s">
        <v>372</v>
      </c>
      <c r="J46" s="5" t="s">
        <v>373</v>
      </c>
      <c r="K46" s="5" t="s">
        <v>274</v>
      </c>
      <c r="L46" s="5" t="s">
        <v>93</v>
      </c>
      <c r="M46" s="6">
        <v>15591.64</v>
      </c>
      <c r="N46" s="5" t="s">
        <v>215</v>
      </c>
      <c r="O46" s="6">
        <v>7977.6</v>
      </c>
      <c r="P46" s="5" t="s">
        <v>215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39</v>
      </c>
      <c r="W46" s="14">
        <v>0</v>
      </c>
      <c r="X46" s="14">
        <v>0</v>
      </c>
      <c r="Y46" s="14">
        <v>0</v>
      </c>
      <c r="Z46" s="14">
        <v>39</v>
      </c>
      <c r="AA46" s="14">
        <v>0</v>
      </c>
      <c r="AB46" s="14">
        <v>0</v>
      </c>
      <c r="AC46" s="14">
        <v>0</v>
      </c>
      <c r="AD46" s="14" t="s">
        <v>216</v>
      </c>
      <c r="AE46" s="4">
        <v>43269</v>
      </c>
      <c r="AF46" s="4">
        <v>43269</v>
      </c>
    </row>
    <row r="47" spans="1:32" x14ac:dyDescent="0.25">
      <c r="A47" s="14">
        <v>2018</v>
      </c>
      <c r="B47" s="4">
        <v>43221</v>
      </c>
      <c r="C47" s="4">
        <v>43251</v>
      </c>
      <c r="D47" s="14" t="s">
        <v>83</v>
      </c>
      <c r="E47" s="14" t="s">
        <v>214</v>
      </c>
      <c r="F47" s="5" t="s">
        <v>374</v>
      </c>
      <c r="G47" s="5" t="s">
        <v>374</v>
      </c>
      <c r="H47" s="5" t="s">
        <v>369</v>
      </c>
      <c r="I47" s="5" t="s">
        <v>375</v>
      </c>
      <c r="J47" s="5" t="s">
        <v>376</v>
      </c>
      <c r="K47" s="5" t="s">
        <v>377</v>
      </c>
      <c r="L47" s="5" t="s">
        <v>94</v>
      </c>
      <c r="M47" s="6">
        <v>36210.04</v>
      </c>
      <c r="N47" s="5" t="s">
        <v>215</v>
      </c>
      <c r="O47" s="6">
        <v>22319.200000000001</v>
      </c>
      <c r="P47" s="5" t="s">
        <v>215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40</v>
      </c>
      <c r="W47" s="14">
        <v>0</v>
      </c>
      <c r="X47" s="14">
        <v>0</v>
      </c>
      <c r="Y47" s="14">
        <v>0</v>
      </c>
      <c r="Z47" s="14">
        <v>40</v>
      </c>
      <c r="AA47" s="14">
        <v>0</v>
      </c>
      <c r="AB47" s="14">
        <v>0</v>
      </c>
      <c r="AC47" s="14">
        <v>0</v>
      </c>
      <c r="AD47" s="14" t="s">
        <v>216</v>
      </c>
      <c r="AE47" s="4">
        <v>43269</v>
      </c>
      <c r="AF47" s="4">
        <v>43269</v>
      </c>
    </row>
    <row r="48" spans="1:32" x14ac:dyDescent="0.25">
      <c r="A48" s="14">
        <v>2018</v>
      </c>
      <c r="B48" s="4">
        <v>43221</v>
      </c>
      <c r="C48" s="4">
        <v>43251</v>
      </c>
      <c r="D48" s="14" t="s">
        <v>83</v>
      </c>
      <c r="E48" s="14" t="s">
        <v>214</v>
      </c>
      <c r="F48" s="5" t="s">
        <v>378</v>
      </c>
      <c r="G48" s="5" t="s">
        <v>378</v>
      </c>
      <c r="H48" s="5" t="s">
        <v>369</v>
      </c>
      <c r="I48" s="5" t="s">
        <v>379</v>
      </c>
      <c r="J48" s="5" t="s">
        <v>380</v>
      </c>
      <c r="K48" s="5" t="s">
        <v>381</v>
      </c>
      <c r="L48" s="5" t="s">
        <v>94</v>
      </c>
      <c r="M48" s="6">
        <v>21670.48</v>
      </c>
      <c r="N48" s="5" t="s">
        <v>215</v>
      </c>
      <c r="O48" s="6">
        <v>16182</v>
      </c>
      <c r="P48" s="5" t="s">
        <v>215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41</v>
      </c>
      <c r="W48" s="14">
        <v>0</v>
      </c>
      <c r="X48" s="14">
        <v>0</v>
      </c>
      <c r="Y48" s="14">
        <v>0</v>
      </c>
      <c r="Z48" s="14">
        <v>41</v>
      </c>
      <c r="AA48" s="14">
        <v>0</v>
      </c>
      <c r="AB48" s="14">
        <v>0</v>
      </c>
      <c r="AC48" s="14">
        <v>0</v>
      </c>
      <c r="AD48" s="14" t="s">
        <v>216</v>
      </c>
      <c r="AE48" s="4">
        <v>43269</v>
      </c>
      <c r="AF48" s="4">
        <v>43269</v>
      </c>
    </row>
    <row r="49" spans="1:32" x14ac:dyDescent="0.25">
      <c r="A49" s="14">
        <v>2018</v>
      </c>
      <c r="B49" s="4">
        <v>43221</v>
      </c>
      <c r="C49" s="4">
        <v>43251</v>
      </c>
      <c r="D49" s="14" t="s">
        <v>83</v>
      </c>
      <c r="E49" s="14" t="s">
        <v>214</v>
      </c>
      <c r="F49" s="5" t="s">
        <v>382</v>
      </c>
      <c r="G49" s="5" t="s">
        <v>382</v>
      </c>
      <c r="H49" s="5" t="s">
        <v>383</v>
      </c>
      <c r="I49" s="5" t="s">
        <v>384</v>
      </c>
      <c r="J49" s="5" t="s">
        <v>385</v>
      </c>
      <c r="K49" s="5" t="s">
        <v>386</v>
      </c>
      <c r="L49" s="5" t="s">
        <v>94</v>
      </c>
      <c r="M49" s="6">
        <v>30378.9</v>
      </c>
      <c r="N49" s="5" t="s">
        <v>215</v>
      </c>
      <c r="O49" s="6">
        <v>22063.200000000001</v>
      </c>
      <c r="P49" s="5" t="s">
        <v>215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42</v>
      </c>
      <c r="W49" s="14">
        <v>0</v>
      </c>
      <c r="X49" s="14">
        <v>0</v>
      </c>
      <c r="Y49" s="14">
        <v>0</v>
      </c>
      <c r="Z49" s="14">
        <v>42</v>
      </c>
      <c r="AA49" s="14">
        <v>0</v>
      </c>
      <c r="AB49" s="14">
        <v>0</v>
      </c>
      <c r="AC49" s="14">
        <v>0</v>
      </c>
      <c r="AD49" s="14" t="s">
        <v>216</v>
      </c>
      <c r="AE49" s="4">
        <v>43269</v>
      </c>
      <c r="AF49" s="4">
        <v>43269</v>
      </c>
    </row>
    <row r="50" spans="1:32" x14ac:dyDescent="0.25">
      <c r="A50" s="14">
        <v>2018</v>
      </c>
      <c r="B50" s="4">
        <v>43221</v>
      </c>
      <c r="C50" s="4">
        <v>43251</v>
      </c>
      <c r="D50" s="14" t="s">
        <v>83</v>
      </c>
      <c r="E50" s="14" t="s">
        <v>214</v>
      </c>
      <c r="F50" s="5" t="s">
        <v>387</v>
      </c>
      <c r="G50" s="5" t="s">
        <v>387</v>
      </c>
      <c r="H50" s="5" t="s">
        <v>383</v>
      </c>
      <c r="I50" s="5" t="s">
        <v>388</v>
      </c>
      <c r="J50" s="5" t="s">
        <v>389</v>
      </c>
      <c r="K50" s="5" t="s">
        <v>390</v>
      </c>
      <c r="L50" s="5" t="s">
        <v>94</v>
      </c>
      <c r="M50" s="6">
        <v>14266.96</v>
      </c>
      <c r="N50" s="5" t="s">
        <v>215</v>
      </c>
      <c r="O50" s="6">
        <v>4287.2</v>
      </c>
      <c r="P50" s="5" t="s">
        <v>215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43</v>
      </c>
      <c r="W50" s="14">
        <v>0</v>
      </c>
      <c r="X50" s="14">
        <v>0</v>
      </c>
      <c r="Y50" s="14">
        <v>0</v>
      </c>
      <c r="Z50" s="14">
        <v>43</v>
      </c>
      <c r="AA50" s="14">
        <v>0</v>
      </c>
      <c r="AB50" s="14">
        <v>0</v>
      </c>
      <c r="AC50" s="14">
        <v>0</v>
      </c>
      <c r="AD50" s="14" t="s">
        <v>216</v>
      </c>
      <c r="AE50" s="4">
        <v>43269</v>
      </c>
      <c r="AF50" s="4">
        <v>43269</v>
      </c>
    </row>
    <row r="51" spans="1:32" x14ac:dyDescent="0.25">
      <c r="A51" s="14">
        <v>2018</v>
      </c>
      <c r="B51" s="4">
        <v>43221</v>
      </c>
      <c r="C51" s="4">
        <v>43251</v>
      </c>
      <c r="D51" s="14" t="s">
        <v>83</v>
      </c>
      <c r="E51" s="14" t="s">
        <v>214</v>
      </c>
      <c r="F51" s="5" t="s">
        <v>391</v>
      </c>
      <c r="G51" s="5" t="s">
        <v>391</v>
      </c>
      <c r="H51" s="5" t="s">
        <v>383</v>
      </c>
      <c r="I51" s="5" t="s">
        <v>392</v>
      </c>
      <c r="J51" s="5" t="s">
        <v>389</v>
      </c>
      <c r="K51" s="5" t="s">
        <v>258</v>
      </c>
      <c r="L51" s="5" t="s">
        <v>94</v>
      </c>
      <c r="M51" s="6">
        <v>17110.04</v>
      </c>
      <c r="N51" s="5" t="s">
        <v>215</v>
      </c>
      <c r="O51" s="6">
        <v>4216</v>
      </c>
      <c r="P51" s="5" t="s">
        <v>215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44</v>
      </c>
      <c r="W51" s="14">
        <v>0</v>
      </c>
      <c r="X51" s="14">
        <v>0</v>
      </c>
      <c r="Y51" s="14">
        <v>0</v>
      </c>
      <c r="Z51" s="14">
        <v>44</v>
      </c>
      <c r="AA51" s="14">
        <v>0</v>
      </c>
      <c r="AB51" s="14">
        <v>0</v>
      </c>
      <c r="AC51" s="14">
        <v>0</v>
      </c>
      <c r="AD51" s="14" t="s">
        <v>216</v>
      </c>
      <c r="AE51" s="4">
        <v>43269</v>
      </c>
      <c r="AF51" s="4">
        <v>43269</v>
      </c>
    </row>
    <row r="52" spans="1:32" x14ac:dyDescent="0.25">
      <c r="A52" s="14">
        <v>2018</v>
      </c>
      <c r="B52" s="4">
        <v>43221</v>
      </c>
      <c r="C52" s="4">
        <v>43251</v>
      </c>
      <c r="D52" s="14" t="s">
        <v>83</v>
      </c>
      <c r="E52" s="14" t="s">
        <v>214</v>
      </c>
      <c r="F52" s="5" t="s">
        <v>393</v>
      </c>
      <c r="G52" s="5" t="s">
        <v>393</v>
      </c>
      <c r="H52" s="5" t="s">
        <v>383</v>
      </c>
      <c r="I52" s="5" t="s">
        <v>394</v>
      </c>
      <c r="J52" s="5" t="s">
        <v>395</v>
      </c>
      <c r="K52" s="5" t="s">
        <v>396</v>
      </c>
      <c r="L52" s="5" t="s">
        <v>94</v>
      </c>
      <c r="M52" s="6">
        <v>14165.14</v>
      </c>
      <c r="N52" s="5" t="s">
        <v>215</v>
      </c>
      <c r="O52" s="6">
        <v>5146.3999999999996</v>
      </c>
      <c r="P52" s="5" t="s">
        <v>215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45</v>
      </c>
      <c r="W52" s="14">
        <v>0</v>
      </c>
      <c r="X52" s="14">
        <v>0</v>
      </c>
      <c r="Y52" s="14">
        <v>0</v>
      </c>
      <c r="Z52" s="14">
        <v>45</v>
      </c>
      <c r="AA52" s="14">
        <v>0</v>
      </c>
      <c r="AB52" s="14">
        <v>0</v>
      </c>
      <c r="AC52" s="14">
        <v>0</v>
      </c>
      <c r="AD52" s="14" t="s">
        <v>216</v>
      </c>
      <c r="AE52" s="4">
        <v>43269</v>
      </c>
      <c r="AF52" s="4">
        <v>43269</v>
      </c>
    </row>
    <row r="53" spans="1:32" x14ac:dyDescent="0.25">
      <c r="A53" s="14">
        <v>2018</v>
      </c>
      <c r="B53" s="4">
        <v>43221</v>
      </c>
      <c r="C53" s="4">
        <v>43251</v>
      </c>
      <c r="D53" s="14" t="s">
        <v>83</v>
      </c>
      <c r="E53" s="14" t="s">
        <v>214</v>
      </c>
      <c r="F53" s="5" t="s">
        <v>397</v>
      </c>
      <c r="G53" s="5" t="s">
        <v>397</v>
      </c>
      <c r="H53" s="5" t="s">
        <v>383</v>
      </c>
      <c r="I53" s="5" t="s">
        <v>398</v>
      </c>
      <c r="J53" s="5" t="s">
        <v>399</v>
      </c>
      <c r="K53" s="5" t="s">
        <v>400</v>
      </c>
      <c r="L53" s="5" t="s">
        <v>94</v>
      </c>
      <c r="M53" s="6">
        <v>17965.54</v>
      </c>
      <c r="N53" s="5" t="s">
        <v>215</v>
      </c>
      <c r="O53" s="6">
        <v>5249.6</v>
      </c>
      <c r="P53" s="5" t="s">
        <v>215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46</v>
      </c>
      <c r="W53" s="14">
        <v>0</v>
      </c>
      <c r="X53" s="14">
        <v>0</v>
      </c>
      <c r="Y53" s="14">
        <v>0</v>
      </c>
      <c r="Z53" s="14">
        <v>46</v>
      </c>
      <c r="AA53" s="14">
        <v>0</v>
      </c>
      <c r="AB53" s="14">
        <v>0</v>
      </c>
      <c r="AC53" s="14">
        <v>0</v>
      </c>
      <c r="AD53" s="14" t="s">
        <v>216</v>
      </c>
      <c r="AE53" s="4">
        <v>43269</v>
      </c>
      <c r="AF53" s="4">
        <v>43269</v>
      </c>
    </row>
    <row r="54" spans="1:32" x14ac:dyDescent="0.25">
      <c r="A54" s="14">
        <v>2018</v>
      </c>
      <c r="B54" s="4">
        <v>43221</v>
      </c>
      <c r="C54" s="4">
        <v>43251</v>
      </c>
      <c r="D54" s="14" t="s">
        <v>83</v>
      </c>
      <c r="E54" s="14" t="s">
        <v>214</v>
      </c>
      <c r="F54" s="5" t="s">
        <v>401</v>
      </c>
      <c r="G54" s="5" t="s">
        <v>401</v>
      </c>
      <c r="H54" s="5" t="s">
        <v>383</v>
      </c>
      <c r="I54" s="5" t="s">
        <v>402</v>
      </c>
      <c r="J54" s="5" t="s">
        <v>403</v>
      </c>
      <c r="K54" s="5" t="s">
        <v>404</v>
      </c>
      <c r="L54" s="5" t="s">
        <v>94</v>
      </c>
      <c r="M54" s="6">
        <v>9895.52</v>
      </c>
      <c r="N54" s="5" t="s">
        <v>215</v>
      </c>
      <c r="O54" s="6">
        <v>4849.2</v>
      </c>
      <c r="P54" s="5" t="s">
        <v>215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47</v>
      </c>
      <c r="W54" s="14">
        <v>0</v>
      </c>
      <c r="X54" s="14">
        <v>0</v>
      </c>
      <c r="Y54" s="14">
        <v>0</v>
      </c>
      <c r="Z54" s="14">
        <v>47</v>
      </c>
      <c r="AA54" s="14">
        <v>0</v>
      </c>
      <c r="AB54" s="14">
        <v>0</v>
      </c>
      <c r="AC54" s="14">
        <v>0</v>
      </c>
      <c r="AD54" s="14" t="s">
        <v>216</v>
      </c>
      <c r="AE54" s="4">
        <v>43269</v>
      </c>
      <c r="AF54" s="4">
        <v>43269</v>
      </c>
    </row>
    <row r="55" spans="1:32" x14ac:dyDescent="0.25">
      <c r="A55" s="14">
        <v>2018</v>
      </c>
      <c r="B55" s="4">
        <v>43221</v>
      </c>
      <c r="C55" s="4">
        <v>43251</v>
      </c>
      <c r="D55" s="14" t="s">
        <v>83</v>
      </c>
      <c r="E55" s="14" t="s">
        <v>214</v>
      </c>
      <c r="F55" s="5" t="s">
        <v>243</v>
      </c>
      <c r="G55" s="5" t="s">
        <v>243</v>
      </c>
      <c r="H55" s="5" t="s">
        <v>383</v>
      </c>
      <c r="I55" s="5" t="s">
        <v>405</v>
      </c>
      <c r="J55" s="5" t="s">
        <v>406</v>
      </c>
      <c r="K55" s="5" t="s">
        <v>407</v>
      </c>
      <c r="L55" s="5" t="s">
        <v>94</v>
      </c>
      <c r="M55" s="6">
        <v>12871.42</v>
      </c>
      <c r="N55" s="5" t="s">
        <v>215</v>
      </c>
      <c r="O55" s="6">
        <v>10136.4</v>
      </c>
      <c r="P55" s="5" t="s">
        <v>215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48</v>
      </c>
      <c r="W55" s="14">
        <v>0</v>
      </c>
      <c r="X55" s="14">
        <v>0</v>
      </c>
      <c r="Y55" s="14">
        <v>0</v>
      </c>
      <c r="Z55" s="14">
        <v>48</v>
      </c>
      <c r="AA55" s="14">
        <v>0</v>
      </c>
      <c r="AB55" s="14">
        <v>0</v>
      </c>
      <c r="AC55" s="14">
        <v>0</v>
      </c>
      <c r="AD55" s="14" t="s">
        <v>216</v>
      </c>
      <c r="AE55" s="4">
        <v>43269</v>
      </c>
      <c r="AF55" s="4">
        <v>43269</v>
      </c>
    </row>
    <row r="56" spans="1:32" x14ac:dyDescent="0.25">
      <c r="A56" s="14">
        <v>2018</v>
      </c>
      <c r="B56" s="4">
        <v>43221</v>
      </c>
      <c r="C56" s="4">
        <v>43251</v>
      </c>
      <c r="D56" s="14" t="s">
        <v>83</v>
      </c>
      <c r="E56" s="14" t="s">
        <v>214</v>
      </c>
      <c r="F56" s="5" t="s">
        <v>408</v>
      </c>
      <c r="G56" s="5" t="s">
        <v>408</v>
      </c>
      <c r="H56" s="5" t="s">
        <v>383</v>
      </c>
      <c r="I56" s="5" t="s">
        <v>409</v>
      </c>
      <c r="J56" s="5" t="s">
        <v>410</v>
      </c>
      <c r="K56" s="5" t="s">
        <v>411</v>
      </c>
      <c r="L56" s="5" t="s">
        <v>93</v>
      </c>
      <c r="M56" s="6">
        <v>8996.34</v>
      </c>
      <c r="N56" s="5" t="s">
        <v>215</v>
      </c>
      <c r="O56" s="6">
        <v>5896.8</v>
      </c>
      <c r="P56" s="5" t="s">
        <v>215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49</v>
      </c>
      <c r="W56" s="14">
        <v>0</v>
      </c>
      <c r="X56" s="14">
        <v>0</v>
      </c>
      <c r="Y56" s="14">
        <v>0</v>
      </c>
      <c r="Z56" s="14">
        <v>49</v>
      </c>
      <c r="AA56" s="14">
        <v>0</v>
      </c>
      <c r="AB56" s="14">
        <v>0</v>
      </c>
      <c r="AC56" s="14">
        <v>0</v>
      </c>
      <c r="AD56" s="14" t="s">
        <v>216</v>
      </c>
      <c r="AE56" s="4">
        <v>43269</v>
      </c>
      <c r="AF56" s="4">
        <v>43269</v>
      </c>
    </row>
    <row r="57" spans="1:32" x14ac:dyDescent="0.25">
      <c r="A57" s="14">
        <v>2018</v>
      </c>
      <c r="B57" s="4">
        <v>43221</v>
      </c>
      <c r="C57" s="4">
        <v>43251</v>
      </c>
      <c r="D57" s="14" t="s">
        <v>83</v>
      </c>
      <c r="E57" s="14" t="s">
        <v>214</v>
      </c>
      <c r="F57" s="5" t="s">
        <v>412</v>
      </c>
      <c r="G57" s="5" t="s">
        <v>412</v>
      </c>
      <c r="H57" s="5" t="s">
        <v>383</v>
      </c>
      <c r="I57" s="5" t="s">
        <v>413</v>
      </c>
      <c r="J57" s="5" t="s">
        <v>414</v>
      </c>
      <c r="K57" s="5" t="s">
        <v>415</v>
      </c>
      <c r="L57" s="5" t="s">
        <v>94</v>
      </c>
      <c r="M57" s="6">
        <v>10141.959999999999</v>
      </c>
      <c r="N57" s="5" t="s">
        <v>215</v>
      </c>
      <c r="O57" s="6">
        <v>7061.6</v>
      </c>
      <c r="P57" s="5" t="s">
        <v>215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50</v>
      </c>
      <c r="W57" s="14">
        <v>0</v>
      </c>
      <c r="X57" s="14">
        <v>0</v>
      </c>
      <c r="Y57" s="14">
        <v>0</v>
      </c>
      <c r="Z57" s="14">
        <v>50</v>
      </c>
      <c r="AA57" s="14">
        <v>0</v>
      </c>
      <c r="AB57" s="14">
        <v>0</v>
      </c>
      <c r="AC57" s="14">
        <v>0</v>
      </c>
      <c r="AD57" s="14" t="s">
        <v>216</v>
      </c>
      <c r="AE57" s="4">
        <v>43269</v>
      </c>
      <c r="AF57" s="4">
        <v>43269</v>
      </c>
    </row>
    <row r="58" spans="1:32" x14ac:dyDescent="0.25">
      <c r="A58" s="14">
        <v>2018</v>
      </c>
      <c r="B58" s="4">
        <v>43221</v>
      </c>
      <c r="C58" s="4">
        <v>43251</v>
      </c>
      <c r="D58" s="14" t="s">
        <v>83</v>
      </c>
      <c r="E58" s="14" t="s">
        <v>214</v>
      </c>
      <c r="F58" s="5" t="s">
        <v>416</v>
      </c>
      <c r="G58" s="5" t="s">
        <v>416</v>
      </c>
      <c r="H58" s="5" t="s">
        <v>383</v>
      </c>
      <c r="I58" s="5" t="s">
        <v>417</v>
      </c>
      <c r="J58" s="5" t="s">
        <v>221</v>
      </c>
      <c r="K58" s="5" t="s">
        <v>418</v>
      </c>
      <c r="L58" s="5" t="s">
        <v>94</v>
      </c>
      <c r="M58" s="6">
        <v>9896.48</v>
      </c>
      <c r="N58" s="5" t="s">
        <v>215</v>
      </c>
      <c r="O58" s="6">
        <v>7098</v>
      </c>
      <c r="P58" s="5" t="s">
        <v>215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51</v>
      </c>
      <c r="W58" s="14">
        <v>0</v>
      </c>
      <c r="X58" s="14">
        <v>0</v>
      </c>
      <c r="Y58" s="14">
        <v>0</v>
      </c>
      <c r="Z58" s="14">
        <v>51</v>
      </c>
      <c r="AA58" s="14">
        <v>0</v>
      </c>
      <c r="AB58" s="14">
        <v>0</v>
      </c>
      <c r="AC58" s="14">
        <v>0</v>
      </c>
      <c r="AD58" s="14" t="s">
        <v>216</v>
      </c>
      <c r="AE58" s="4">
        <v>43269</v>
      </c>
      <c r="AF58" s="4">
        <v>43269</v>
      </c>
    </row>
    <row r="59" spans="1:32" x14ac:dyDescent="0.25">
      <c r="A59" s="14">
        <v>2018</v>
      </c>
      <c r="B59" s="4">
        <v>43221</v>
      </c>
      <c r="C59" s="4">
        <v>43251</v>
      </c>
      <c r="D59" s="14" t="s">
        <v>83</v>
      </c>
      <c r="E59" s="14" t="s">
        <v>214</v>
      </c>
      <c r="F59" s="5" t="s">
        <v>419</v>
      </c>
      <c r="G59" s="5" t="s">
        <v>419</v>
      </c>
      <c r="H59" s="5" t="s">
        <v>383</v>
      </c>
      <c r="I59" s="5" t="s">
        <v>420</v>
      </c>
      <c r="J59" s="5" t="s">
        <v>395</v>
      </c>
      <c r="K59" s="5" t="s">
        <v>396</v>
      </c>
      <c r="L59" s="5" t="s">
        <v>94</v>
      </c>
      <c r="M59" s="6">
        <v>8996.66</v>
      </c>
      <c r="N59" s="5" t="s">
        <v>215</v>
      </c>
      <c r="O59" s="6">
        <v>5894.8</v>
      </c>
      <c r="P59" s="5" t="s">
        <v>215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52</v>
      </c>
      <c r="W59" s="14">
        <v>0</v>
      </c>
      <c r="X59" s="14">
        <v>0</v>
      </c>
      <c r="Y59" s="14">
        <v>0</v>
      </c>
      <c r="Z59" s="14">
        <v>52</v>
      </c>
      <c r="AA59" s="14">
        <v>0</v>
      </c>
      <c r="AB59" s="14">
        <v>0</v>
      </c>
      <c r="AC59" s="14">
        <v>0</v>
      </c>
      <c r="AD59" s="14" t="s">
        <v>216</v>
      </c>
      <c r="AE59" s="4">
        <v>43269</v>
      </c>
      <c r="AF59" s="4">
        <v>43269</v>
      </c>
    </row>
    <row r="60" spans="1:32" x14ac:dyDescent="0.25">
      <c r="A60" s="14">
        <v>2018</v>
      </c>
      <c r="B60" s="4">
        <v>43221</v>
      </c>
      <c r="C60" s="4">
        <v>43251</v>
      </c>
      <c r="D60" s="14" t="s">
        <v>83</v>
      </c>
      <c r="E60" s="14" t="s">
        <v>214</v>
      </c>
      <c r="F60" s="5" t="s">
        <v>419</v>
      </c>
      <c r="G60" s="5" t="s">
        <v>419</v>
      </c>
      <c r="H60" s="5" t="s">
        <v>383</v>
      </c>
      <c r="I60" s="5" t="s">
        <v>421</v>
      </c>
      <c r="J60" s="5" t="s">
        <v>422</v>
      </c>
      <c r="K60" s="5" t="s">
        <v>381</v>
      </c>
      <c r="L60" s="5" t="s">
        <v>94</v>
      </c>
      <c r="M60" s="6">
        <v>8996.66</v>
      </c>
      <c r="N60" s="5" t="s">
        <v>215</v>
      </c>
      <c r="O60" s="6">
        <v>5894.8</v>
      </c>
      <c r="P60" s="5" t="s">
        <v>215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53</v>
      </c>
      <c r="W60" s="14">
        <v>0</v>
      </c>
      <c r="X60" s="14">
        <v>0</v>
      </c>
      <c r="Y60" s="14">
        <v>0</v>
      </c>
      <c r="Z60" s="14">
        <v>53</v>
      </c>
      <c r="AA60" s="14">
        <v>0</v>
      </c>
      <c r="AB60" s="14">
        <v>0</v>
      </c>
      <c r="AC60" s="14">
        <v>0</v>
      </c>
      <c r="AD60" s="14" t="s">
        <v>216</v>
      </c>
      <c r="AE60" s="4">
        <v>43269</v>
      </c>
      <c r="AF60" s="4">
        <v>43269</v>
      </c>
    </row>
    <row r="61" spans="1:32" x14ac:dyDescent="0.25">
      <c r="A61" s="14">
        <v>2018</v>
      </c>
      <c r="B61" s="4">
        <v>43221</v>
      </c>
      <c r="C61" s="4">
        <v>43251</v>
      </c>
      <c r="D61" s="14" t="s">
        <v>83</v>
      </c>
      <c r="E61" s="14" t="s">
        <v>214</v>
      </c>
      <c r="F61" s="5" t="s">
        <v>408</v>
      </c>
      <c r="G61" s="5" t="s">
        <v>408</v>
      </c>
      <c r="H61" s="5" t="s">
        <v>383</v>
      </c>
      <c r="I61" s="5" t="s">
        <v>423</v>
      </c>
      <c r="J61" s="5" t="s">
        <v>424</v>
      </c>
      <c r="K61" s="5" t="s">
        <v>390</v>
      </c>
      <c r="L61" s="5" t="s">
        <v>93</v>
      </c>
      <c r="M61" s="6">
        <v>8996.34</v>
      </c>
      <c r="N61" s="5" t="s">
        <v>215</v>
      </c>
      <c r="O61" s="6">
        <v>6100.8</v>
      </c>
      <c r="P61" s="5" t="s">
        <v>215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54</v>
      </c>
      <c r="W61" s="14">
        <v>0</v>
      </c>
      <c r="X61" s="14">
        <v>0</v>
      </c>
      <c r="Y61" s="14">
        <v>0</v>
      </c>
      <c r="Z61" s="14">
        <v>54</v>
      </c>
      <c r="AA61" s="14">
        <v>0</v>
      </c>
      <c r="AB61" s="14">
        <v>0</v>
      </c>
      <c r="AC61" s="14">
        <v>0</v>
      </c>
      <c r="AD61" s="14" t="s">
        <v>216</v>
      </c>
      <c r="AE61" s="4">
        <v>43269</v>
      </c>
      <c r="AF61" s="4">
        <v>43269</v>
      </c>
    </row>
    <row r="62" spans="1:32" x14ac:dyDescent="0.25">
      <c r="A62" s="14">
        <v>2018</v>
      </c>
      <c r="B62" s="4">
        <v>43221</v>
      </c>
      <c r="C62" s="4">
        <v>43251</v>
      </c>
      <c r="D62" s="14" t="s">
        <v>83</v>
      </c>
      <c r="E62" s="14" t="s">
        <v>214</v>
      </c>
      <c r="F62" s="5" t="s">
        <v>304</v>
      </c>
      <c r="G62" s="5" t="s">
        <v>304</v>
      </c>
      <c r="H62" s="5" t="s">
        <v>425</v>
      </c>
      <c r="I62" s="5" t="s">
        <v>426</v>
      </c>
      <c r="J62" s="5" t="s">
        <v>427</v>
      </c>
      <c r="K62" s="5" t="s">
        <v>428</v>
      </c>
      <c r="L62" s="5" t="s">
        <v>94</v>
      </c>
      <c r="M62" s="6">
        <v>14953.24</v>
      </c>
      <c r="N62" s="5" t="s">
        <v>215</v>
      </c>
      <c r="O62" s="6">
        <v>7509.2</v>
      </c>
      <c r="P62" s="5" t="s">
        <v>215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55</v>
      </c>
      <c r="W62" s="14">
        <v>0</v>
      </c>
      <c r="X62" s="14">
        <v>0</v>
      </c>
      <c r="Y62" s="14">
        <v>0</v>
      </c>
      <c r="Z62" s="14">
        <v>55</v>
      </c>
      <c r="AA62" s="14">
        <v>0</v>
      </c>
      <c r="AB62" s="14">
        <v>0</v>
      </c>
      <c r="AC62" s="14">
        <v>0</v>
      </c>
      <c r="AD62" s="14" t="s">
        <v>216</v>
      </c>
      <c r="AE62" s="4">
        <v>43269</v>
      </c>
      <c r="AF62" s="4">
        <v>43269</v>
      </c>
    </row>
    <row r="63" spans="1:32" x14ac:dyDescent="0.25">
      <c r="A63" s="14">
        <v>2018</v>
      </c>
      <c r="B63" s="4">
        <v>43221</v>
      </c>
      <c r="C63" s="4">
        <v>43251</v>
      </c>
      <c r="D63" s="14" t="s">
        <v>83</v>
      </c>
      <c r="E63" s="14" t="s">
        <v>214</v>
      </c>
      <c r="F63" s="5" t="s">
        <v>429</v>
      </c>
      <c r="G63" s="5" t="s">
        <v>429</v>
      </c>
      <c r="H63" s="5" t="s">
        <v>425</v>
      </c>
      <c r="I63" s="5" t="s">
        <v>430</v>
      </c>
      <c r="J63" s="5" t="s">
        <v>431</v>
      </c>
      <c r="K63" s="5" t="s">
        <v>274</v>
      </c>
      <c r="L63" s="5" t="s">
        <v>94</v>
      </c>
      <c r="M63" s="6">
        <v>26366.560000000001</v>
      </c>
      <c r="N63" s="5" t="s">
        <v>215</v>
      </c>
      <c r="O63" s="6">
        <v>15201.2</v>
      </c>
      <c r="P63" s="5" t="s">
        <v>215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56</v>
      </c>
      <c r="W63" s="14">
        <v>0</v>
      </c>
      <c r="X63" s="14">
        <v>0</v>
      </c>
      <c r="Y63" s="14">
        <v>0</v>
      </c>
      <c r="Z63" s="14">
        <v>56</v>
      </c>
      <c r="AA63" s="14">
        <v>0</v>
      </c>
      <c r="AB63" s="14">
        <v>0</v>
      </c>
      <c r="AC63" s="14">
        <v>0</v>
      </c>
      <c r="AD63" s="14" t="s">
        <v>216</v>
      </c>
      <c r="AE63" s="4">
        <v>43269</v>
      </c>
      <c r="AF63" s="4">
        <v>43269</v>
      </c>
    </row>
    <row r="64" spans="1:32" x14ac:dyDescent="0.25">
      <c r="A64" s="14">
        <v>2018</v>
      </c>
      <c r="B64" s="4">
        <v>43221</v>
      </c>
      <c r="C64" s="4">
        <v>43251</v>
      </c>
      <c r="D64" s="14" t="s">
        <v>83</v>
      </c>
      <c r="E64" s="14" t="s">
        <v>214</v>
      </c>
      <c r="F64" s="5" t="s">
        <v>432</v>
      </c>
      <c r="G64" s="5" t="s">
        <v>432</v>
      </c>
      <c r="H64" s="5" t="s">
        <v>425</v>
      </c>
      <c r="I64" s="5" t="s">
        <v>433</v>
      </c>
      <c r="J64" s="5" t="s">
        <v>434</v>
      </c>
      <c r="K64" s="5" t="s">
        <v>435</v>
      </c>
      <c r="L64" s="5" t="s">
        <v>94</v>
      </c>
      <c r="M64" s="6">
        <v>9968.48</v>
      </c>
      <c r="N64" s="5" t="s">
        <v>215</v>
      </c>
      <c r="O64" s="6">
        <v>7366.4</v>
      </c>
      <c r="P64" s="5" t="s">
        <v>215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57</v>
      </c>
      <c r="W64" s="14">
        <v>0</v>
      </c>
      <c r="X64" s="14">
        <v>0</v>
      </c>
      <c r="Y64" s="14">
        <v>0</v>
      </c>
      <c r="Z64" s="14">
        <v>57</v>
      </c>
      <c r="AA64" s="14">
        <v>0</v>
      </c>
      <c r="AB64" s="14">
        <v>0</v>
      </c>
      <c r="AC64" s="14">
        <v>0</v>
      </c>
      <c r="AD64" s="14" t="s">
        <v>216</v>
      </c>
      <c r="AE64" s="4">
        <v>43269</v>
      </c>
      <c r="AF64" s="4">
        <v>43269</v>
      </c>
    </row>
    <row r="65" spans="1:32" x14ac:dyDescent="0.25">
      <c r="A65" s="14">
        <v>2018</v>
      </c>
      <c r="B65" s="4">
        <v>43221</v>
      </c>
      <c r="C65" s="4">
        <v>43251</v>
      </c>
      <c r="D65" s="14" t="s">
        <v>83</v>
      </c>
      <c r="E65" s="14" t="s">
        <v>214</v>
      </c>
      <c r="F65" s="5" t="s">
        <v>436</v>
      </c>
      <c r="G65" s="5" t="s">
        <v>436</v>
      </c>
      <c r="H65" s="5" t="s">
        <v>425</v>
      </c>
      <c r="I65" s="5" t="s">
        <v>437</v>
      </c>
      <c r="J65" s="5" t="s">
        <v>438</v>
      </c>
      <c r="K65" s="5" t="s">
        <v>439</v>
      </c>
      <c r="L65" s="5" t="s">
        <v>94</v>
      </c>
      <c r="M65" s="6">
        <v>17470.439999999999</v>
      </c>
      <c r="N65" s="5" t="s">
        <v>215</v>
      </c>
      <c r="O65" s="6">
        <v>13296.8</v>
      </c>
      <c r="P65" s="5" t="s">
        <v>215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58</v>
      </c>
      <c r="W65" s="14">
        <v>0</v>
      </c>
      <c r="X65" s="14">
        <v>0</v>
      </c>
      <c r="Y65" s="14">
        <v>0</v>
      </c>
      <c r="Z65" s="14">
        <v>58</v>
      </c>
      <c r="AA65" s="14">
        <v>0</v>
      </c>
      <c r="AB65" s="14">
        <v>0</v>
      </c>
      <c r="AC65" s="14">
        <v>0</v>
      </c>
      <c r="AD65" s="14" t="s">
        <v>216</v>
      </c>
      <c r="AE65" s="4">
        <v>43269</v>
      </c>
      <c r="AF65" s="4">
        <v>43269</v>
      </c>
    </row>
    <row r="66" spans="1:32" x14ac:dyDescent="0.25">
      <c r="A66" s="14">
        <v>2018</v>
      </c>
      <c r="B66" s="4">
        <v>43221</v>
      </c>
      <c r="C66" s="4">
        <v>43251</v>
      </c>
      <c r="D66" s="14" t="s">
        <v>83</v>
      </c>
      <c r="E66" s="14" t="s">
        <v>214</v>
      </c>
      <c r="F66" s="5" t="s">
        <v>436</v>
      </c>
      <c r="G66" s="5" t="s">
        <v>436</v>
      </c>
      <c r="H66" s="5" t="s">
        <v>425</v>
      </c>
      <c r="I66" s="5" t="s">
        <v>326</v>
      </c>
      <c r="J66" s="5" t="s">
        <v>440</v>
      </c>
      <c r="K66" s="5" t="s">
        <v>441</v>
      </c>
      <c r="L66" s="5" t="s">
        <v>94</v>
      </c>
      <c r="M66" s="6">
        <v>8029.16</v>
      </c>
      <c r="N66" s="5" t="s">
        <v>215</v>
      </c>
      <c r="O66" s="9">
        <v>6563.6</v>
      </c>
      <c r="P66" s="5" t="s">
        <v>215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59</v>
      </c>
      <c r="W66" s="14">
        <v>0</v>
      </c>
      <c r="X66" s="14">
        <v>0</v>
      </c>
      <c r="Y66" s="14">
        <v>0</v>
      </c>
      <c r="Z66" s="14">
        <v>59</v>
      </c>
      <c r="AA66" s="14">
        <v>0</v>
      </c>
      <c r="AB66" s="14">
        <v>0</v>
      </c>
      <c r="AC66" s="14">
        <v>0</v>
      </c>
      <c r="AD66" s="14" t="s">
        <v>216</v>
      </c>
      <c r="AE66" s="4">
        <v>43269</v>
      </c>
      <c r="AF66" s="4">
        <v>43269</v>
      </c>
    </row>
    <row r="67" spans="1:32" x14ac:dyDescent="0.25">
      <c r="A67" s="14">
        <v>2018</v>
      </c>
      <c r="B67" s="4">
        <v>43221</v>
      </c>
      <c r="C67" s="4">
        <v>43251</v>
      </c>
      <c r="D67" s="14" t="s">
        <v>83</v>
      </c>
      <c r="E67" s="14" t="s">
        <v>214</v>
      </c>
      <c r="F67" s="5" t="s">
        <v>432</v>
      </c>
      <c r="G67" s="5" t="s">
        <v>432</v>
      </c>
      <c r="H67" s="5" t="s">
        <v>425</v>
      </c>
      <c r="I67" s="5" t="s">
        <v>398</v>
      </c>
      <c r="J67" s="5" t="s">
        <v>442</v>
      </c>
      <c r="K67" s="5" t="s">
        <v>443</v>
      </c>
      <c r="L67" s="5" t="s">
        <v>94</v>
      </c>
      <c r="M67" s="6">
        <v>9896.16</v>
      </c>
      <c r="N67" s="5" t="s">
        <v>215</v>
      </c>
      <c r="O67" s="9">
        <v>7992</v>
      </c>
      <c r="P67" s="5" t="s">
        <v>215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60</v>
      </c>
      <c r="W67" s="14">
        <v>0</v>
      </c>
      <c r="X67" s="14">
        <v>0</v>
      </c>
      <c r="Y67" s="14">
        <v>0</v>
      </c>
      <c r="Z67" s="14">
        <v>60</v>
      </c>
      <c r="AA67" s="14">
        <v>0</v>
      </c>
      <c r="AB67" s="14">
        <v>0</v>
      </c>
      <c r="AC67" s="14">
        <v>0</v>
      </c>
      <c r="AD67" s="14" t="s">
        <v>216</v>
      </c>
      <c r="AE67" s="4">
        <v>43269</v>
      </c>
      <c r="AF67" s="4">
        <v>43269</v>
      </c>
    </row>
    <row r="68" spans="1:32" x14ac:dyDescent="0.25">
      <c r="A68" s="14">
        <v>2018</v>
      </c>
      <c r="B68" s="4">
        <v>43221</v>
      </c>
      <c r="C68" s="4">
        <v>43251</v>
      </c>
      <c r="D68" s="14" t="s">
        <v>83</v>
      </c>
      <c r="E68" s="14" t="s">
        <v>214</v>
      </c>
      <c r="F68" s="5" t="s">
        <v>436</v>
      </c>
      <c r="G68" s="5" t="s">
        <v>436</v>
      </c>
      <c r="H68" s="5" t="s">
        <v>425</v>
      </c>
      <c r="I68" s="5" t="s">
        <v>444</v>
      </c>
      <c r="J68" s="5" t="s">
        <v>445</v>
      </c>
      <c r="K68" s="5" t="s">
        <v>332</v>
      </c>
      <c r="L68" s="5" t="s">
        <v>93</v>
      </c>
      <c r="M68" s="6">
        <v>9535.2999999999993</v>
      </c>
      <c r="N68" s="5" t="s">
        <v>215</v>
      </c>
      <c r="O68" s="9">
        <v>6563.6</v>
      </c>
      <c r="P68" s="5" t="s">
        <v>215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61</v>
      </c>
      <c r="W68" s="14">
        <v>0</v>
      </c>
      <c r="X68" s="14">
        <v>0</v>
      </c>
      <c r="Y68" s="14">
        <v>0</v>
      </c>
      <c r="Z68" s="14">
        <v>61</v>
      </c>
      <c r="AA68" s="14">
        <v>0</v>
      </c>
      <c r="AB68" s="14">
        <v>0</v>
      </c>
      <c r="AC68" s="14">
        <v>0</v>
      </c>
      <c r="AD68" s="14" t="s">
        <v>216</v>
      </c>
      <c r="AE68" s="4">
        <v>43269</v>
      </c>
      <c r="AF68" s="4">
        <v>43269</v>
      </c>
    </row>
    <row r="69" spans="1:32" x14ac:dyDescent="0.25">
      <c r="A69" s="14">
        <v>2018</v>
      </c>
      <c r="B69" s="4">
        <v>43221</v>
      </c>
      <c r="C69" s="4">
        <v>43251</v>
      </c>
      <c r="D69" s="14" t="s">
        <v>83</v>
      </c>
      <c r="E69" s="14" t="s">
        <v>214</v>
      </c>
      <c r="F69" s="5" t="s">
        <v>412</v>
      </c>
      <c r="G69" s="5" t="s">
        <v>412</v>
      </c>
      <c r="H69" s="5" t="s">
        <v>239</v>
      </c>
      <c r="I69" s="5" t="s">
        <v>446</v>
      </c>
      <c r="J69" s="5" t="s">
        <v>447</v>
      </c>
      <c r="K69" s="5" t="s">
        <v>448</v>
      </c>
      <c r="L69" s="5" t="s">
        <v>94</v>
      </c>
      <c r="M69" s="6">
        <v>10141.959999999999</v>
      </c>
      <c r="N69" s="5" t="s">
        <v>215</v>
      </c>
      <c r="O69" s="9">
        <v>9166</v>
      </c>
      <c r="P69" s="5" t="s">
        <v>215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62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 t="s">
        <v>216</v>
      </c>
      <c r="AE69" s="4">
        <v>43269</v>
      </c>
      <c r="AF69" s="4">
        <v>43269</v>
      </c>
    </row>
    <row r="70" spans="1:32" x14ac:dyDescent="0.25">
      <c r="A70" s="14">
        <v>2018</v>
      </c>
      <c r="B70" s="4">
        <v>43221</v>
      </c>
      <c r="C70" s="4">
        <v>43251</v>
      </c>
      <c r="D70" s="14" t="s">
        <v>83</v>
      </c>
      <c r="E70" s="14" t="s">
        <v>214</v>
      </c>
      <c r="F70" s="5" t="s">
        <v>449</v>
      </c>
      <c r="G70" s="5" t="s">
        <v>449</v>
      </c>
      <c r="H70" s="5" t="s">
        <v>279</v>
      </c>
      <c r="I70" s="5" t="s">
        <v>450</v>
      </c>
      <c r="J70" s="5" t="s">
        <v>451</v>
      </c>
      <c r="K70" s="5" t="s">
        <v>274</v>
      </c>
      <c r="L70" s="5" t="s">
        <v>93</v>
      </c>
      <c r="M70" s="6">
        <v>10020.959999999999</v>
      </c>
      <c r="N70" s="5" t="s">
        <v>215</v>
      </c>
      <c r="O70" s="9">
        <v>9065.6</v>
      </c>
      <c r="P70" s="5" t="s">
        <v>215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63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 t="s">
        <v>216</v>
      </c>
      <c r="AE70" s="4">
        <v>43269</v>
      </c>
      <c r="AF70" s="4">
        <v>43269</v>
      </c>
    </row>
    <row r="71" spans="1:32" x14ac:dyDescent="0.25">
      <c r="A71" s="14">
        <v>2018</v>
      </c>
      <c r="B71" s="4">
        <v>43221</v>
      </c>
      <c r="C71" s="4">
        <v>43251</v>
      </c>
      <c r="D71" s="14" t="s">
        <v>83</v>
      </c>
      <c r="E71" s="14" t="s">
        <v>214</v>
      </c>
      <c r="F71" s="5" t="s">
        <v>452</v>
      </c>
      <c r="G71" s="5" t="s">
        <v>452</v>
      </c>
      <c r="H71" s="5" t="s">
        <v>312</v>
      </c>
      <c r="I71" s="5" t="s">
        <v>453</v>
      </c>
      <c r="J71" s="5" t="s">
        <v>454</v>
      </c>
      <c r="K71" s="5" t="s">
        <v>455</v>
      </c>
      <c r="L71" s="5" t="s">
        <v>93</v>
      </c>
      <c r="M71" s="6">
        <v>8339.1</v>
      </c>
      <c r="N71" s="5" t="s">
        <v>215</v>
      </c>
      <c r="O71" s="9">
        <v>7658</v>
      </c>
      <c r="P71" s="5" t="s">
        <v>215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64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 t="s">
        <v>216</v>
      </c>
      <c r="AE71" s="4">
        <v>43269</v>
      </c>
      <c r="AF71" s="4">
        <v>43269</v>
      </c>
    </row>
    <row r="72" spans="1:32" x14ac:dyDescent="0.25">
      <c r="A72" s="14">
        <v>2018</v>
      </c>
      <c r="B72" s="4">
        <v>43221</v>
      </c>
      <c r="C72" s="4">
        <v>43251</v>
      </c>
      <c r="D72" s="14" t="s">
        <v>83</v>
      </c>
      <c r="E72" s="14" t="s">
        <v>214</v>
      </c>
      <c r="F72" s="5" t="s">
        <v>304</v>
      </c>
      <c r="G72" s="5" t="s">
        <v>304</v>
      </c>
      <c r="H72" s="5" t="s">
        <v>342</v>
      </c>
      <c r="I72" s="5" t="s">
        <v>456</v>
      </c>
      <c r="J72" s="5" t="s">
        <v>323</v>
      </c>
      <c r="K72" s="5" t="s">
        <v>457</v>
      </c>
      <c r="L72" s="5" t="s">
        <v>93</v>
      </c>
      <c r="M72" s="6">
        <v>14953.24</v>
      </c>
      <c r="N72" s="5" t="s">
        <v>215</v>
      </c>
      <c r="O72" s="9">
        <v>13020.4</v>
      </c>
      <c r="P72" s="5" t="s">
        <v>215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65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 t="s">
        <v>216</v>
      </c>
      <c r="AE72" s="4">
        <v>43269</v>
      </c>
      <c r="AF72" s="4">
        <v>43269</v>
      </c>
    </row>
    <row r="73" spans="1:32" x14ac:dyDescent="0.25">
      <c r="A73" s="14">
        <v>2018</v>
      </c>
      <c r="B73" s="4">
        <v>43221</v>
      </c>
      <c r="C73" s="4">
        <v>43251</v>
      </c>
      <c r="D73" s="14" t="s">
        <v>83</v>
      </c>
      <c r="E73" s="14" t="s">
        <v>214</v>
      </c>
      <c r="F73" s="5" t="s">
        <v>458</v>
      </c>
      <c r="G73" s="5" t="s">
        <v>458</v>
      </c>
      <c r="H73" s="5" t="s">
        <v>342</v>
      </c>
      <c r="I73" s="5" t="s">
        <v>459</v>
      </c>
      <c r="J73" s="5" t="s">
        <v>302</v>
      </c>
      <c r="K73" s="5" t="s">
        <v>377</v>
      </c>
      <c r="L73" s="5" t="s">
        <v>94</v>
      </c>
      <c r="M73" s="6">
        <v>14034.16</v>
      </c>
      <c r="N73" s="5" t="s">
        <v>215</v>
      </c>
      <c r="O73" s="9">
        <v>13031.6</v>
      </c>
      <c r="P73" s="5" t="s">
        <v>215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66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 t="s">
        <v>216</v>
      </c>
      <c r="AE73" s="4">
        <v>43269</v>
      </c>
      <c r="AF73" s="4">
        <v>43269</v>
      </c>
    </row>
    <row r="74" spans="1:32" x14ac:dyDescent="0.25">
      <c r="A74" s="14">
        <v>2018</v>
      </c>
      <c r="B74" s="4">
        <v>43221</v>
      </c>
      <c r="C74" s="4">
        <v>43251</v>
      </c>
      <c r="D74" s="14" t="s">
        <v>83</v>
      </c>
      <c r="E74" s="14" t="s">
        <v>214</v>
      </c>
      <c r="F74" s="5" t="s">
        <v>304</v>
      </c>
      <c r="G74" s="5" t="s">
        <v>304</v>
      </c>
      <c r="H74" s="5" t="s">
        <v>357</v>
      </c>
      <c r="I74" s="5" t="s">
        <v>460</v>
      </c>
      <c r="J74" s="5" t="s">
        <v>461</v>
      </c>
      <c r="K74" s="5" t="s">
        <v>462</v>
      </c>
      <c r="L74" s="5" t="s">
        <v>93</v>
      </c>
      <c r="M74" s="6">
        <v>14953.24</v>
      </c>
      <c r="N74" s="5" t="s">
        <v>215</v>
      </c>
      <c r="O74" s="9">
        <v>13020.4</v>
      </c>
      <c r="P74" s="5" t="s">
        <v>215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67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 t="s">
        <v>216</v>
      </c>
      <c r="AE74" s="4">
        <v>43269</v>
      </c>
      <c r="AF74" s="4">
        <v>43269</v>
      </c>
    </row>
    <row r="75" spans="1:32" x14ac:dyDescent="0.25">
      <c r="A75" s="14">
        <v>2018</v>
      </c>
      <c r="B75" s="4">
        <v>43221</v>
      </c>
      <c r="C75" s="4">
        <v>43251</v>
      </c>
      <c r="D75" s="14" t="s">
        <v>83</v>
      </c>
      <c r="E75" s="14" t="s">
        <v>214</v>
      </c>
      <c r="F75" s="5" t="s">
        <v>463</v>
      </c>
      <c r="G75" s="5" t="s">
        <v>463</v>
      </c>
      <c r="H75" s="5" t="s">
        <v>362</v>
      </c>
      <c r="I75" s="5" t="s">
        <v>464</v>
      </c>
      <c r="J75" s="5" t="s">
        <v>465</v>
      </c>
      <c r="K75" s="5" t="s">
        <v>466</v>
      </c>
      <c r="L75" s="5" t="s">
        <v>94</v>
      </c>
      <c r="M75" s="6">
        <v>12543.28</v>
      </c>
      <c r="N75" s="5" t="s">
        <v>215</v>
      </c>
      <c r="O75" s="9">
        <v>11100.8</v>
      </c>
      <c r="P75" s="5" t="s">
        <v>215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68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 t="s">
        <v>216</v>
      </c>
      <c r="AE75" s="4">
        <v>43269</v>
      </c>
      <c r="AF75" s="4">
        <v>43269</v>
      </c>
    </row>
    <row r="76" spans="1:32" x14ac:dyDescent="0.25">
      <c r="A76" s="14">
        <v>2018</v>
      </c>
      <c r="B76" s="4">
        <v>43221</v>
      </c>
      <c r="C76" s="4">
        <v>43251</v>
      </c>
      <c r="D76" s="14" t="s">
        <v>83</v>
      </c>
      <c r="E76" s="14" t="s">
        <v>214</v>
      </c>
      <c r="F76" s="5" t="s">
        <v>304</v>
      </c>
      <c r="G76" s="5" t="s">
        <v>304</v>
      </c>
      <c r="H76" s="5" t="s">
        <v>369</v>
      </c>
      <c r="I76" s="5" t="s">
        <v>467</v>
      </c>
      <c r="J76" s="5" t="s">
        <v>468</v>
      </c>
      <c r="K76" s="5" t="s">
        <v>469</v>
      </c>
      <c r="L76" s="5" t="s">
        <v>94</v>
      </c>
      <c r="M76" s="6">
        <v>14953.24</v>
      </c>
      <c r="N76" s="5" t="s">
        <v>215</v>
      </c>
      <c r="O76" s="9">
        <v>13020.4</v>
      </c>
      <c r="P76" s="5" t="s">
        <v>215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69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 t="s">
        <v>216</v>
      </c>
      <c r="AE76" s="4">
        <v>43269</v>
      </c>
      <c r="AF76" s="4">
        <v>43269</v>
      </c>
    </row>
    <row r="77" spans="1:32" x14ac:dyDescent="0.25">
      <c r="A77" s="14">
        <v>2018</v>
      </c>
      <c r="B77" s="4">
        <v>43221</v>
      </c>
      <c r="C77" s="4">
        <v>43251</v>
      </c>
      <c r="D77" s="14" t="s">
        <v>83</v>
      </c>
      <c r="E77" s="14" t="s">
        <v>214</v>
      </c>
      <c r="F77" s="5" t="s">
        <v>470</v>
      </c>
      <c r="G77" s="5" t="s">
        <v>470</v>
      </c>
      <c r="H77" s="5" t="s">
        <v>369</v>
      </c>
      <c r="I77" s="5" t="s">
        <v>471</v>
      </c>
      <c r="J77" s="5" t="s">
        <v>472</v>
      </c>
      <c r="K77" s="5" t="s">
        <v>332</v>
      </c>
      <c r="L77" s="5" t="s">
        <v>94</v>
      </c>
      <c r="M77" s="6">
        <v>14953.24</v>
      </c>
      <c r="N77" s="5" t="s">
        <v>215</v>
      </c>
      <c r="O77" s="9">
        <v>13020.4</v>
      </c>
      <c r="P77" s="5" t="s">
        <v>215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70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 t="s">
        <v>216</v>
      </c>
      <c r="AE77" s="4">
        <v>43269</v>
      </c>
      <c r="AF77" s="4">
        <v>43269</v>
      </c>
    </row>
    <row r="78" spans="1:32" x14ac:dyDescent="0.25">
      <c r="A78" s="14">
        <v>2018</v>
      </c>
      <c r="B78" s="4">
        <v>43221</v>
      </c>
      <c r="C78" s="4">
        <v>43251</v>
      </c>
      <c r="D78" s="14" t="s">
        <v>83</v>
      </c>
      <c r="E78" s="14" t="s">
        <v>214</v>
      </c>
      <c r="F78" s="5" t="s">
        <v>419</v>
      </c>
      <c r="G78" s="5" t="s">
        <v>419</v>
      </c>
      <c r="H78" s="5" t="s">
        <v>383</v>
      </c>
      <c r="I78" s="5" t="s">
        <v>473</v>
      </c>
      <c r="J78" s="5" t="s">
        <v>474</v>
      </c>
      <c r="K78" s="5" t="s">
        <v>441</v>
      </c>
      <c r="L78" s="5" t="s">
        <v>94</v>
      </c>
      <c r="M78" s="6">
        <v>8996.66</v>
      </c>
      <c r="N78" s="5" t="s">
        <v>215</v>
      </c>
      <c r="O78" s="9">
        <v>8215.6</v>
      </c>
      <c r="P78" s="5" t="s">
        <v>215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71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 t="s">
        <v>216</v>
      </c>
      <c r="AE78" s="4">
        <v>43269</v>
      </c>
      <c r="AF78" s="4">
        <v>43269</v>
      </c>
    </row>
    <row r="79" spans="1:32" x14ac:dyDescent="0.25">
      <c r="A79" s="14">
        <v>2018</v>
      </c>
      <c r="B79" s="4">
        <v>43221</v>
      </c>
      <c r="C79" s="4">
        <v>43251</v>
      </c>
      <c r="D79" s="14" t="s">
        <v>83</v>
      </c>
      <c r="E79" s="14" t="s">
        <v>214</v>
      </c>
      <c r="F79" s="5" t="s">
        <v>432</v>
      </c>
      <c r="G79" s="5" t="s">
        <v>432</v>
      </c>
      <c r="H79" s="5" t="s">
        <v>425</v>
      </c>
      <c r="I79" s="5" t="s">
        <v>475</v>
      </c>
      <c r="J79" s="5" t="s">
        <v>323</v>
      </c>
      <c r="K79" s="5" t="s">
        <v>476</v>
      </c>
      <c r="L79" s="5" t="s">
        <v>94</v>
      </c>
      <c r="M79" s="6">
        <v>9245.1</v>
      </c>
      <c r="N79" s="5" t="s">
        <v>215</v>
      </c>
      <c r="O79" s="9">
        <v>8962</v>
      </c>
      <c r="P79" s="5" t="s">
        <v>215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72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 t="s">
        <v>216</v>
      </c>
      <c r="AE79" s="4">
        <v>43269</v>
      </c>
      <c r="AF79" s="4">
        <v>43269</v>
      </c>
    </row>
    <row r="80" spans="1:32" x14ac:dyDescent="0.25">
      <c r="A80" s="14">
        <v>2018</v>
      </c>
      <c r="B80" s="4">
        <v>43221</v>
      </c>
      <c r="C80" s="4">
        <v>43251</v>
      </c>
      <c r="D80" s="14" t="s">
        <v>83</v>
      </c>
      <c r="E80" s="14" t="s">
        <v>214</v>
      </c>
      <c r="F80" s="5" t="s">
        <v>436</v>
      </c>
      <c r="G80" s="5" t="s">
        <v>436</v>
      </c>
      <c r="H80" s="5" t="s">
        <v>425</v>
      </c>
      <c r="I80" s="5" t="s">
        <v>477</v>
      </c>
      <c r="J80" s="5" t="s">
        <v>331</v>
      </c>
      <c r="K80" s="5" t="s">
        <v>368</v>
      </c>
      <c r="L80" s="5" t="s">
        <v>94</v>
      </c>
      <c r="M80" s="6">
        <v>7500.92</v>
      </c>
      <c r="N80" s="5" t="s">
        <v>215</v>
      </c>
      <c r="O80" s="9">
        <v>7395.6</v>
      </c>
      <c r="P80" s="5" t="s">
        <v>215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73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 t="s">
        <v>216</v>
      </c>
      <c r="AE80" s="4">
        <v>43269</v>
      </c>
      <c r="AF80" s="4">
        <v>43269</v>
      </c>
    </row>
    <row r="81" spans="1:32" x14ac:dyDescent="0.25">
      <c r="A81">
        <v>2018</v>
      </c>
      <c r="B81" s="4">
        <v>43221</v>
      </c>
      <c r="C81" s="4">
        <v>43251</v>
      </c>
      <c r="D81" t="s">
        <v>84</v>
      </c>
      <c r="E81" t="s">
        <v>214</v>
      </c>
      <c r="F81" s="5" t="s">
        <v>219</v>
      </c>
      <c r="G81" s="5" t="s">
        <v>219</v>
      </c>
      <c r="H81" s="5" t="s">
        <v>218</v>
      </c>
      <c r="I81" s="5" t="s">
        <v>223</v>
      </c>
      <c r="J81" s="5" t="s">
        <v>220</v>
      </c>
      <c r="K81" s="5" t="s">
        <v>217</v>
      </c>
      <c r="L81" s="5" t="s">
        <v>94</v>
      </c>
      <c r="M81" s="6">
        <v>3629.58</v>
      </c>
      <c r="N81" s="5" t="s">
        <v>215</v>
      </c>
      <c r="O81" s="6">
        <v>3648</v>
      </c>
      <c r="P81" s="5" t="s">
        <v>215</v>
      </c>
      <c r="Q81">
        <v>0</v>
      </c>
      <c r="R81">
        <v>0</v>
      </c>
      <c r="S81">
        <v>0</v>
      </c>
      <c r="T81">
        <v>0</v>
      </c>
      <c r="U81">
        <v>0</v>
      </c>
      <c r="V81" s="14">
        <v>74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t="s">
        <v>216</v>
      </c>
      <c r="AE81" s="4">
        <v>43269</v>
      </c>
      <c r="AF81" s="4">
        <v>43269</v>
      </c>
    </row>
    <row r="82" spans="1:32" x14ac:dyDescent="0.25">
      <c r="A82">
        <v>2018</v>
      </c>
      <c r="B82" s="4">
        <v>43221</v>
      </c>
      <c r="C82" s="4">
        <v>43251</v>
      </c>
      <c r="D82" s="13" t="s">
        <v>84</v>
      </c>
      <c r="E82" t="s">
        <v>214</v>
      </c>
      <c r="F82" s="5" t="s">
        <v>219</v>
      </c>
      <c r="G82" s="5" t="s">
        <v>219</v>
      </c>
      <c r="H82" s="5" t="s">
        <v>218</v>
      </c>
      <c r="I82" s="15" t="s">
        <v>224</v>
      </c>
      <c r="J82" s="15" t="s">
        <v>220</v>
      </c>
      <c r="K82" s="15" t="s">
        <v>221</v>
      </c>
      <c r="L82" s="15" t="s">
        <v>94</v>
      </c>
      <c r="M82" s="6">
        <v>3025.42</v>
      </c>
      <c r="N82" s="5" t="s">
        <v>215</v>
      </c>
      <c r="O82" s="6">
        <v>3117.8</v>
      </c>
      <c r="P82" s="5" t="s">
        <v>215</v>
      </c>
      <c r="Q82">
        <v>0</v>
      </c>
      <c r="R82">
        <v>0</v>
      </c>
      <c r="S82">
        <v>0</v>
      </c>
      <c r="T82">
        <v>0</v>
      </c>
      <c r="U82">
        <v>0</v>
      </c>
      <c r="V82" s="14">
        <v>75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t="s">
        <v>216</v>
      </c>
      <c r="AE82" s="4">
        <v>43269</v>
      </c>
      <c r="AF82" s="4">
        <v>43269</v>
      </c>
    </row>
    <row r="83" spans="1:32" x14ac:dyDescent="0.25">
      <c r="A83">
        <v>2018</v>
      </c>
      <c r="B83" s="4">
        <v>43221</v>
      </c>
      <c r="C83" s="4">
        <v>43251</v>
      </c>
      <c r="D83" s="13" t="s">
        <v>84</v>
      </c>
      <c r="E83" t="s">
        <v>214</v>
      </c>
      <c r="F83" s="7" t="s">
        <v>228</v>
      </c>
      <c r="G83" s="7" t="s">
        <v>228</v>
      </c>
      <c r="H83" s="5" t="s">
        <v>218</v>
      </c>
      <c r="I83" s="7" t="s">
        <v>225</v>
      </c>
      <c r="J83" s="7" t="s">
        <v>226</v>
      </c>
      <c r="K83" s="7" t="s">
        <v>227</v>
      </c>
      <c r="L83" s="15" t="s">
        <v>94</v>
      </c>
      <c r="M83" s="8">
        <v>25048.080000000002</v>
      </c>
      <c r="N83" s="5" t="s">
        <v>215</v>
      </c>
      <c r="O83" s="8">
        <v>11113</v>
      </c>
      <c r="P83" s="5" t="s">
        <v>215</v>
      </c>
      <c r="Q83">
        <v>0</v>
      </c>
      <c r="R83">
        <v>0</v>
      </c>
      <c r="S83">
        <v>0</v>
      </c>
      <c r="T83">
        <v>0</v>
      </c>
      <c r="U83">
        <v>0</v>
      </c>
      <c r="V83" s="14">
        <v>76</v>
      </c>
      <c r="W83">
        <v>0</v>
      </c>
      <c r="X83">
        <v>0</v>
      </c>
      <c r="Y83">
        <v>0</v>
      </c>
      <c r="Z83" s="3">
        <v>0</v>
      </c>
      <c r="AA83">
        <v>0</v>
      </c>
      <c r="AB83">
        <v>0</v>
      </c>
      <c r="AC83">
        <v>0</v>
      </c>
      <c r="AD83" t="s">
        <v>216</v>
      </c>
      <c r="AE83" s="4">
        <v>43269</v>
      </c>
      <c r="AF83" s="4">
        <v>43269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1 L8:L9">
      <formula1>hidden2</formula1>
    </dataValidation>
    <dataValidation type="list" allowBlank="1" showErrorMessage="1" sqref="L84:L129">
      <formula1>Hidden_211</formula1>
    </dataValidation>
    <dataValidation type="list" allowBlank="1" showErrorMessage="1" sqref="D8:D129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45" workbookViewId="0">
      <selection activeCell="E65" sqref="E6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f>[3]Tabla_388695!A4</f>
        <v>1</v>
      </c>
      <c r="B4" s="5">
        <f>[3]Tabla_388695!B4</f>
        <v>0</v>
      </c>
      <c r="C4" s="6">
        <f>[3]Tabla_388695!C4</f>
        <v>47647.439999999995</v>
      </c>
      <c r="D4" s="6">
        <f>[3]Tabla_388695!D4</f>
        <v>47647.439999999995</v>
      </c>
      <c r="E4" t="str">
        <f>[3]Tabla_388695!E4</f>
        <v>Pesos Mexicanos</v>
      </c>
    </row>
    <row r="5" spans="1:6" x14ac:dyDescent="0.25">
      <c r="A5" s="5">
        <f>[3]Tabla_388695!A5</f>
        <v>2</v>
      </c>
      <c r="B5" s="5">
        <f>[3]Tabla_388695!B5</f>
        <v>0</v>
      </c>
      <c r="C5" s="6">
        <f>[3]Tabla_388695!C5</f>
        <v>6230.0293199999996</v>
      </c>
      <c r="D5" s="6">
        <f>[3]Tabla_388695!D5</f>
        <v>6230.0293199999996</v>
      </c>
      <c r="E5" t="str">
        <f>[3]Tabla_388695!E5</f>
        <v>Pesos Mexicanos</v>
      </c>
    </row>
    <row r="6" spans="1:6" x14ac:dyDescent="0.25">
      <c r="A6" s="5">
        <f>[3]Tabla_388695!A6</f>
        <v>3</v>
      </c>
      <c r="B6" s="5">
        <f>[3]Tabla_388695!B6</f>
        <v>0</v>
      </c>
      <c r="C6" s="11">
        <f>[3]Tabla_388695!C6</f>
        <v>7422.20028</v>
      </c>
      <c r="D6" s="6">
        <f>[3]Tabla_388695!D6</f>
        <v>7422.20028</v>
      </c>
      <c r="E6" t="str">
        <f>[3]Tabla_388695!E6</f>
        <v>Pesos Mexicanos</v>
      </c>
    </row>
    <row r="7" spans="1:6" x14ac:dyDescent="0.25">
      <c r="A7" s="5">
        <f>[3]Tabla_388695!A7</f>
        <v>4</v>
      </c>
      <c r="B7" s="5">
        <f>[3]Tabla_388695!B7</f>
        <v>0</v>
      </c>
      <c r="C7" s="11">
        <f>[3]Tabla_388695!C7</f>
        <v>6129.4</v>
      </c>
      <c r="D7" s="6">
        <f>[3]Tabla_388695!D7</f>
        <v>6129.4</v>
      </c>
      <c r="E7" t="str">
        <f>[3]Tabla_388695!E7</f>
        <v>Pesos Mexicanos</v>
      </c>
    </row>
    <row r="8" spans="1:6" x14ac:dyDescent="0.25">
      <c r="A8" s="5">
        <f>[3]Tabla_388695!A8</f>
        <v>5</v>
      </c>
      <c r="B8" s="5">
        <f>[3]Tabla_388695!B8</f>
        <v>0</v>
      </c>
      <c r="C8" s="11">
        <f>[3]Tabla_388695!C8</f>
        <v>6129.4</v>
      </c>
      <c r="D8" s="6">
        <f>[3]Tabla_388695!D8</f>
        <v>6129.4</v>
      </c>
      <c r="E8" t="str">
        <f>[3]Tabla_388695!E8</f>
        <v>Pesos Mexicanos</v>
      </c>
    </row>
    <row r="9" spans="1:6" x14ac:dyDescent="0.25">
      <c r="A9" s="5">
        <f>[3]Tabla_388695!A9</f>
        <v>6</v>
      </c>
      <c r="B9" s="5">
        <f>[3]Tabla_388695!B9</f>
        <v>0</v>
      </c>
      <c r="C9" s="11">
        <f>[3]Tabla_388695!C9</f>
        <v>6129.4</v>
      </c>
      <c r="D9" s="6">
        <f>[3]Tabla_388695!D9</f>
        <v>6129.4</v>
      </c>
      <c r="E9" t="str">
        <f>[3]Tabla_388695!E9</f>
        <v>Pesos Mexicanos</v>
      </c>
    </row>
    <row r="10" spans="1:6" x14ac:dyDescent="0.25">
      <c r="A10" s="5">
        <f>[3]Tabla_388695!A10</f>
        <v>7</v>
      </c>
      <c r="B10" s="5">
        <f>[3]Tabla_388695!B10</f>
        <v>0</v>
      </c>
      <c r="C10" s="11">
        <f>[3]Tabla_388695!C10</f>
        <v>6129.4</v>
      </c>
      <c r="D10" s="6">
        <f>[3]Tabla_388695!D10</f>
        <v>6129.4</v>
      </c>
      <c r="E10" t="str">
        <f>[3]Tabla_388695!E10</f>
        <v>Pesos Mexicanos</v>
      </c>
    </row>
    <row r="11" spans="1:6" x14ac:dyDescent="0.25">
      <c r="A11" s="5">
        <f>[3]Tabla_388695!A11</f>
        <v>8</v>
      </c>
      <c r="B11" s="5">
        <f>[3]Tabla_388695!B11</f>
        <v>0</v>
      </c>
      <c r="C11" s="11">
        <f>[3]Tabla_388695!C11</f>
        <v>20639.167999999998</v>
      </c>
      <c r="D11" s="6">
        <f>[3]Tabla_388695!D11</f>
        <v>20639.167999999998</v>
      </c>
      <c r="E11" t="str">
        <f>[3]Tabla_388695!E11</f>
        <v>Pesos Mexicanos</v>
      </c>
    </row>
    <row r="12" spans="1:6" x14ac:dyDescent="0.25">
      <c r="A12" s="5">
        <f>[3]Tabla_388695!A12</f>
        <v>9</v>
      </c>
      <c r="B12" s="5">
        <f>[3]Tabla_388695!B12</f>
        <v>0</v>
      </c>
      <c r="C12" s="9">
        <f>[3]Tabla_388695!C12</f>
        <v>8900.6936399999995</v>
      </c>
      <c r="D12" s="6">
        <f>[3]Tabla_388695!D12</f>
        <v>8900.6936399999995</v>
      </c>
      <c r="E12" t="str">
        <f>[3]Tabla_388695!E12</f>
        <v>Pesos Mexicanos</v>
      </c>
    </row>
    <row r="13" spans="1:6" x14ac:dyDescent="0.25">
      <c r="A13" s="5">
        <f>[3]Tabla_388695!A13</f>
        <v>10</v>
      </c>
      <c r="B13" s="5">
        <f>[3]Tabla_388695!B13</f>
        <v>0</v>
      </c>
      <c r="C13" s="9">
        <f>[3]Tabla_388695!C13</f>
        <v>15118.983999999999</v>
      </c>
      <c r="D13" s="6">
        <f>[3]Tabla_388695!D13</f>
        <v>15118.983999999999</v>
      </c>
      <c r="E13" t="str">
        <f>[3]Tabla_388695!E13</f>
        <v>Pesos Mexicanos</v>
      </c>
    </row>
    <row r="14" spans="1:6" x14ac:dyDescent="0.25">
      <c r="A14" s="5">
        <f>[3]Tabla_388695!A14</f>
        <v>11</v>
      </c>
      <c r="B14" s="5">
        <f>[3]Tabla_388695!B14</f>
        <v>0</v>
      </c>
      <c r="C14" s="11">
        <f>[3]Tabla_388695!C14</f>
        <v>8900.6936399999995</v>
      </c>
      <c r="D14" s="6">
        <f>[3]Tabla_388695!D14</f>
        <v>8900.6936399999995</v>
      </c>
      <c r="E14" t="str">
        <f>[3]Tabla_388695!E14</f>
        <v>Pesos Mexicanos</v>
      </c>
    </row>
    <row r="15" spans="1:6" x14ac:dyDescent="0.25">
      <c r="A15" s="5">
        <f>[3]Tabla_388695!A15</f>
        <v>12</v>
      </c>
      <c r="B15" s="5">
        <f>[3]Tabla_388695!B15</f>
        <v>0</v>
      </c>
      <c r="C15" s="11">
        <f>[3]Tabla_388695!C15</f>
        <v>6008.2081200000002</v>
      </c>
      <c r="D15" s="6">
        <f>[3]Tabla_388695!D15</f>
        <v>6008.2081200000002</v>
      </c>
      <c r="E15" t="str">
        <f>[3]Tabla_388695!E15</f>
        <v>Pesos Mexicanos</v>
      </c>
    </row>
    <row r="16" spans="1:6" x14ac:dyDescent="0.25">
      <c r="A16" s="5">
        <f>[3]Tabla_388695!A16</f>
        <v>13</v>
      </c>
      <c r="B16" s="5">
        <f>[3]Tabla_388695!B16</f>
        <v>0</v>
      </c>
      <c r="C16" s="11">
        <f>[3]Tabla_388695!C16</f>
        <v>27308.319999999996</v>
      </c>
      <c r="D16" s="6">
        <f>[3]Tabla_388695!D16</f>
        <v>27308.319999999996</v>
      </c>
      <c r="E16" t="str">
        <f>[3]Tabla_388695!E16</f>
        <v>Pesos Mexicanos</v>
      </c>
    </row>
    <row r="17" spans="1:5" x14ac:dyDescent="0.25">
      <c r="A17" s="5">
        <f>[3]Tabla_388695!A17</f>
        <v>14</v>
      </c>
      <c r="B17" s="5">
        <f>[3]Tabla_388695!B17</f>
        <v>0</v>
      </c>
      <c r="C17" s="11">
        <f>[3]Tabla_388695!C17</f>
        <v>10868.4522</v>
      </c>
      <c r="D17" s="6">
        <f>[3]Tabla_388695!D17</f>
        <v>10868.4522</v>
      </c>
      <c r="E17" t="str">
        <f>[3]Tabla_388695!E17</f>
        <v>Pesos Mexicanos</v>
      </c>
    </row>
    <row r="18" spans="1:5" x14ac:dyDescent="0.25">
      <c r="A18" s="5">
        <f>[3]Tabla_388695!A18</f>
        <v>15</v>
      </c>
      <c r="B18" s="5">
        <f>[3]Tabla_388695!B18</f>
        <v>0</v>
      </c>
      <c r="C18" s="11">
        <f>[3]Tabla_388695!C18</f>
        <v>7422.0429599999989</v>
      </c>
      <c r="D18" s="6">
        <f>[3]Tabla_388695!D18</f>
        <v>7422.0429599999989</v>
      </c>
      <c r="E18" t="str">
        <f>[3]Tabla_388695!E18</f>
        <v>Pesos Mexicanos</v>
      </c>
    </row>
    <row r="19" spans="1:5" x14ac:dyDescent="0.25">
      <c r="A19" s="5">
        <f>[3]Tabla_388695!A19</f>
        <v>16</v>
      </c>
      <c r="B19" s="5">
        <f>[3]Tabla_388695!B19</f>
        <v>0</v>
      </c>
      <c r="C19" s="11">
        <f>[3]Tabla_388695!C19</f>
        <v>14466.296</v>
      </c>
      <c r="D19" s="6">
        <f>[3]Tabla_388695!D19</f>
        <v>14466.296</v>
      </c>
      <c r="E19" t="str">
        <f>[3]Tabla_388695!E19</f>
        <v>Pesos Mexicanos</v>
      </c>
    </row>
    <row r="20" spans="1:5" x14ac:dyDescent="0.25">
      <c r="A20" s="5">
        <f>[3]Tabla_388695!A20</f>
        <v>17</v>
      </c>
      <c r="B20" s="5">
        <f>[3]Tabla_388695!B20</f>
        <v>0</v>
      </c>
      <c r="C20" s="11">
        <f>[3]Tabla_388695!C20</f>
        <v>6229.8720000000003</v>
      </c>
      <c r="D20" s="6">
        <f>[3]Tabla_388695!D20</f>
        <v>6229.8720000000003</v>
      </c>
      <c r="E20" t="str">
        <f>[3]Tabla_388695!E20</f>
        <v>Pesos Mexicanos</v>
      </c>
    </row>
    <row r="21" spans="1:5" x14ac:dyDescent="0.25">
      <c r="A21" s="5">
        <f>[3]Tabla_388695!A21</f>
        <v>18</v>
      </c>
      <c r="B21" s="5">
        <f>[3]Tabla_388695!B21</f>
        <v>0</v>
      </c>
      <c r="C21" s="11">
        <f>[3]Tabla_388695!C21</f>
        <v>8188.6633199999997</v>
      </c>
      <c r="D21" s="6">
        <f>[3]Tabla_388695!D21</f>
        <v>8188.6633199999997</v>
      </c>
      <c r="E21" t="str">
        <f>[3]Tabla_388695!E21</f>
        <v>Pesos Mexicanos</v>
      </c>
    </row>
    <row r="22" spans="1:5" x14ac:dyDescent="0.25">
      <c r="A22" s="5">
        <f>[3]Tabla_388695!A22</f>
        <v>19</v>
      </c>
      <c r="B22" s="5">
        <f>[3]Tabla_388695!B22</f>
        <v>0</v>
      </c>
      <c r="C22" s="11">
        <f>[3]Tabla_388695!C22</f>
        <v>7254.3398399999996</v>
      </c>
      <c r="D22" s="6">
        <f>[3]Tabla_388695!D22</f>
        <v>7254.3398399999996</v>
      </c>
      <c r="E22" t="str">
        <f>[3]Tabla_388695!E22</f>
        <v>Pesos Mexicanos</v>
      </c>
    </row>
    <row r="23" spans="1:5" x14ac:dyDescent="0.25">
      <c r="A23" s="5">
        <f>[3]Tabla_388695!A23</f>
        <v>20</v>
      </c>
      <c r="B23" s="5">
        <f>[3]Tabla_388695!B23</f>
        <v>0</v>
      </c>
      <c r="C23" s="11">
        <f>[3]Tabla_388695!C23</f>
        <v>7120.5919999999996</v>
      </c>
      <c r="D23" s="6">
        <f>[3]Tabla_388695!D23</f>
        <v>7120.5919999999996</v>
      </c>
      <c r="E23" t="str">
        <f>[3]Tabla_388695!E23</f>
        <v>Pesos Mexicanos</v>
      </c>
    </row>
    <row r="24" spans="1:5" x14ac:dyDescent="0.25">
      <c r="A24" s="5">
        <f>[3]Tabla_388695!A24</f>
        <v>21</v>
      </c>
      <c r="B24" s="5">
        <f>[3]Tabla_388695!B24</f>
        <v>0</v>
      </c>
      <c r="C24" s="11">
        <f>[3]Tabla_388695!C24</f>
        <v>15118.983999999999</v>
      </c>
      <c r="D24" s="6">
        <f>[3]Tabla_388695!D24</f>
        <v>15118.983999999999</v>
      </c>
      <c r="E24" t="str">
        <f>[3]Tabla_388695!E24</f>
        <v>Pesos Mexicanos</v>
      </c>
    </row>
    <row r="25" spans="1:5" x14ac:dyDescent="0.25">
      <c r="A25" s="5">
        <f>[3]Tabla_388695!A25</f>
        <v>22</v>
      </c>
      <c r="B25" s="5">
        <f>[3]Tabla_388695!B25</f>
        <v>0</v>
      </c>
      <c r="C25" s="11">
        <f>[3]Tabla_388695!C25</f>
        <v>14487.727999999999</v>
      </c>
      <c r="D25" s="6">
        <f>[3]Tabla_388695!D25</f>
        <v>14487.727999999999</v>
      </c>
      <c r="E25" t="str">
        <f>[3]Tabla_388695!E25</f>
        <v>Pesos Mexicanos</v>
      </c>
    </row>
    <row r="26" spans="1:5" s="3" customFormat="1" x14ac:dyDescent="0.25">
      <c r="A26" s="5">
        <f>[3]Tabla_388695!A26</f>
        <v>23</v>
      </c>
      <c r="B26" s="5">
        <f>[3]Tabla_388695!B26</f>
        <v>0</v>
      </c>
      <c r="C26" s="11">
        <f>[3]Tabla_388695!C26</f>
        <v>19425.169999999998</v>
      </c>
      <c r="D26" s="6">
        <f>[3]Tabla_388695!D26</f>
        <v>19425.169999999998</v>
      </c>
      <c r="E26" s="3" t="str">
        <f>[3]Tabla_388695!E26</f>
        <v>Pesos Mexicanos</v>
      </c>
    </row>
    <row r="27" spans="1:5" x14ac:dyDescent="0.25">
      <c r="A27" s="5">
        <f>[3]Tabla_388695!A27</f>
        <v>24</v>
      </c>
      <c r="B27" s="5">
        <f>[3]Tabla_388695!B27</f>
        <v>0</v>
      </c>
      <c r="C27" s="11">
        <f>[3]Tabla_388695!C27</f>
        <v>10235.072</v>
      </c>
      <c r="D27" s="6">
        <f>[3]Tabla_388695!D27</f>
        <v>10235.072</v>
      </c>
      <c r="E27" t="str">
        <f>[3]Tabla_388695!E27</f>
        <v>Pesos Mexicanos</v>
      </c>
    </row>
    <row r="28" spans="1:5" x14ac:dyDescent="0.25">
      <c r="A28" s="5">
        <f>[3]Tabla_388695!A28</f>
        <v>25</v>
      </c>
      <c r="B28" s="5">
        <f>[3]Tabla_388695!B28</f>
        <v>0</v>
      </c>
      <c r="C28" s="11">
        <f>[3]Tabla_388695!C28</f>
        <v>4939.3920000000007</v>
      </c>
      <c r="D28" s="6">
        <f>[3]Tabla_388695!D28</f>
        <v>4939.3920000000007</v>
      </c>
      <c r="E28" t="str">
        <f>[3]Tabla_388695!E28</f>
        <v>Pesos Mexicanos</v>
      </c>
    </row>
    <row r="29" spans="1:5" x14ac:dyDescent="0.25">
      <c r="A29" s="5">
        <f>[3]Tabla_388695!A29</f>
        <v>26</v>
      </c>
      <c r="B29" s="5">
        <f>[3]Tabla_388695!B29</f>
        <v>0</v>
      </c>
      <c r="C29" s="11">
        <f>[3]Tabla_388695!C29</f>
        <v>4283.8159999999998</v>
      </c>
      <c r="D29" s="6">
        <f>[3]Tabla_388695!D29</f>
        <v>4283.8159999999998</v>
      </c>
      <c r="E29" t="str">
        <f>[3]Tabla_388695!E29</f>
        <v>Pesos Mexicanos</v>
      </c>
    </row>
    <row r="30" spans="1:5" x14ac:dyDescent="0.25">
      <c r="A30" s="5">
        <f>[3]Tabla_388695!A30</f>
        <v>27</v>
      </c>
      <c r="B30" s="5">
        <f>[3]Tabla_388695!B30</f>
        <v>0</v>
      </c>
      <c r="C30" s="11">
        <f>[3]Tabla_388695!C30</f>
        <v>2812.1519999999996</v>
      </c>
      <c r="D30" s="6">
        <f>[3]Tabla_388695!D30</f>
        <v>2812.1519999999996</v>
      </c>
      <c r="E30" t="str">
        <f>[3]Tabla_388695!E30</f>
        <v>Pesos Mexicanos</v>
      </c>
    </row>
    <row r="31" spans="1:5" x14ac:dyDescent="0.25">
      <c r="A31" s="5">
        <f>[3]Tabla_388695!A31</f>
        <v>28</v>
      </c>
      <c r="B31" s="5">
        <f>[3]Tabla_388695!B31</f>
        <v>0</v>
      </c>
      <c r="C31" s="11">
        <f>[3]Tabla_388695!C31</f>
        <v>6183.36</v>
      </c>
      <c r="D31" s="6">
        <f>[3]Tabla_388695!D31</f>
        <v>6183.36</v>
      </c>
      <c r="E31" t="str">
        <f>[3]Tabla_388695!E31</f>
        <v>Pesos Mexicanos</v>
      </c>
    </row>
    <row r="32" spans="1:5" x14ac:dyDescent="0.25">
      <c r="A32" s="5">
        <f>[3]Tabla_388695!A32</f>
        <v>29</v>
      </c>
      <c r="B32" s="5">
        <f>[3]Tabla_388695!B32</f>
        <v>0</v>
      </c>
      <c r="C32" s="11">
        <f>[3]Tabla_388695!C32</f>
        <v>3894.24</v>
      </c>
      <c r="D32" s="6">
        <f>[3]Tabla_388695!D32</f>
        <v>3894.24</v>
      </c>
      <c r="E32" t="str">
        <f>[3]Tabla_388695!E32</f>
        <v>Pesos Mexicanos</v>
      </c>
    </row>
    <row r="33" spans="1:5" x14ac:dyDescent="0.25">
      <c r="A33" s="5">
        <f>[3]Tabla_388695!A33</f>
        <v>30</v>
      </c>
      <c r="B33" s="5">
        <f>[3]Tabla_388695!B33</f>
        <v>0</v>
      </c>
      <c r="C33" s="11">
        <f>[3]Tabla_388695!C33</f>
        <v>6658.88364</v>
      </c>
      <c r="D33" s="6">
        <f>[3]Tabla_388695!D33</f>
        <v>6658.88364</v>
      </c>
      <c r="E33" t="str">
        <f>[3]Tabla_388695!E33</f>
        <v>Pesos Mexicanos</v>
      </c>
    </row>
    <row r="34" spans="1:5" x14ac:dyDescent="0.25">
      <c r="A34" s="5">
        <f>[3]Tabla_388695!A34</f>
        <v>31</v>
      </c>
      <c r="B34" s="5">
        <f>[3]Tabla_388695!B34</f>
        <v>0</v>
      </c>
      <c r="C34" s="11">
        <f>[3]Tabla_388695!C34</f>
        <v>6230.0293199999996</v>
      </c>
      <c r="D34" s="6">
        <f>[3]Tabla_388695!D34</f>
        <v>6230.0293199999996</v>
      </c>
      <c r="E34" t="str">
        <f>[3]Tabla_388695!E34</f>
        <v>Pesos Mexicanos</v>
      </c>
    </row>
    <row r="35" spans="1:5" x14ac:dyDescent="0.25">
      <c r="A35" s="5">
        <f>[3]Tabla_388695!A35</f>
        <v>32</v>
      </c>
      <c r="B35" s="5">
        <f>[3]Tabla_388695!B35</f>
        <v>0</v>
      </c>
      <c r="C35" s="11">
        <f>[3]Tabla_388695!C35</f>
        <v>4283.8159999999998</v>
      </c>
      <c r="D35" s="6">
        <f>[3]Tabla_388695!D35</f>
        <v>4283.8159999999998</v>
      </c>
      <c r="E35" t="str">
        <f>[3]Tabla_388695!E35</f>
        <v>Pesos Mexicanos</v>
      </c>
    </row>
    <row r="36" spans="1:5" x14ac:dyDescent="0.25">
      <c r="A36" s="5">
        <f>[3]Tabla_388695!A36</f>
        <v>33</v>
      </c>
      <c r="B36" s="5">
        <f>[3]Tabla_388695!B36</f>
        <v>0</v>
      </c>
      <c r="C36" s="11">
        <f>[3]Tabla_388695!C36</f>
        <v>19425.144</v>
      </c>
      <c r="D36" s="6">
        <f>[3]Tabla_388695!D36</f>
        <v>19425.144</v>
      </c>
      <c r="E36" t="str">
        <f>[3]Tabla_388695!E36</f>
        <v>Pesos Mexicanos</v>
      </c>
    </row>
    <row r="37" spans="1:5" x14ac:dyDescent="0.25">
      <c r="A37" s="5">
        <f>[3]Tabla_388695!A37</f>
        <v>34</v>
      </c>
      <c r="B37" s="5">
        <f>[3]Tabla_388695!B37</f>
        <v>0</v>
      </c>
      <c r="C37" s="11">
        <f>[3]Tabla_388695!C37</f>
        <v>9058.2880000000005</v>
      </c>
      <c r="D37" s="6">
        <f>[3]Tabla_388695!D37</f>
        <v>9058.2880000000005</v>
      </c>
      <c r="E37" t="str">
        <f>[3]Tabla_388695!E37</f>
        <v>Pesos Mexicanos</v>
      </c>
    </row>
    <row r="38" spans="1:5" x14ac:dyDescent="0.25">
      <c r="A38" s="5">
        <f>[3]Tabla_388695!A38</f>
        <v>35</v>
      </c>
      <c r="B38" s="5">
        <f>[3]Tabla_388695!B38</f>
        <v>0</v>
      </c>
      <c r="C38" s="11">
        <f>[3]Tabla_388695!C38</f>
        <v>15118.983999999999</v>
      </c>
      <c r="D38" s="6">
        <f>[3]Tabla_388695!D38</f>
        <v>15118.983999999999</v>
      </c>
      <c r="E38" t="str">
        <f>[3]Tabla_388695!E38</f>
        <v>Pesos Mexicanos</v>
      </c>
    </row>
    <row r="39" spans="1:5" x14ac:dyDescent="0.25">
      <c r="A39" s="5">
        <f>[3]Tabla_388695!A39</f>
        <v>36</v>
      </c>
      <c r="B39" s="5">
        <f>[3]Tabla_388695!B39</f>
        <v>0</v>
      </c>
      <c r="C39" s="11">
        <f>[3]Tabla_388695!C39</f>
        <v>21000.02</v>
      </c>
      <c r="D39" s="6">
        <f>[3]Tabla_388695!D39</f>
        <v>21000.02</v>
      </c>
      <c r="E39" t="str">
        <f>[3]Tabla_388695!E39</f>
        <v>Pesos Mexicanos</v>
      </c>
    </row>
    <row r="40" spans="1:5" s="3" customFormat="1" x14ac:dyDescent="0.25">
      <c r="A40" s="5">
        <f>[3]Tabla_388695!A40</f>
        <v>37</v>
      </c>
      <c r="B40" s="5">
        <f>[3]Tabla_388695!B40</f>
        <v>0</v>
      </c>
      <c r="C40" s="11">
        <f>[3]Tabla_388695!C40</f>
        <v>8900.69</v>
      </c>
      <c r="D40" s="6">
        <f>[3]Tabla_388695!D40</f>
        <v>8900.69</v>
      </c>
      <c r="E40" s="3" t="str">
        <f>[3]Tabla_388695!E40</f>
        <v>Pesos Mexicanos</v>
      </c>
    </row>
    <row r="41" spans="1:5" s="3" customFormat="1" x14ac:dyDescent="0.25">
      <c r="A41" s="5">
        <f>[3]Tabla_388695!A41</f>
        <v>38</v>
      </c>
      <c r="B41" s="5">
        <f>[3]Tabla_388695!B41</f>
        <v>0</v>
      </c>
      <c r="C41" s="11">
        <f>[3]Tabla_388695!C41</f>
        <v>7424.7173999999995</v>
      </c>
      <c r="D41" s="6">
        <f>[3]Tabla_388695!D41</f>
        <v>7424.7173999999995</v>
      </c>
      <c r="E41" s="3" t="str">
        <f>[3]Tabla_388695!E41</f>
        <v>Pesos Mexicanos</v>
      </c>
    </row>
    <row r="42" spans="1:5" x14ac:dyDescent="0.25">
      <c r="A42" s="5">
        <f>[3]Tabla_388695!A42</f>
        <v>39</v>
      </c>
      <c r="B42" s="5">
        <f>[3]Tabla_388695!B42</f>
        <v>0</v>
      </c>
      <c r="C42" s="11">
        <f>[3]Tabla_388695!C42</f>
        <v>7424.7173999999995</v>
      </c>
      <c r="D42" s="6">
        <f>[3]Tabla_388695!D42</f>
        <v>7424.7173999999995</v>
      </c>
      <c r="E42" t="str">
        <f>[3]Tabla_388695!E42</f>
        <v>Pesos Mexicanos</v>
      </c>
    </row>
    <row r="43" spans="1:5" x14ac:dyDescent="0.25">
      <c r="A43" s="5">
        <f>[3]Tabla_388695!A43</f>
        <v>40</v>
      </c>
      <c r="B43" s="5">
        <f>[3]Tabla_388695!B43</f>
        <v>0</v>
      </c>
      <c r="C43" s="11">
        <f>[3]Tabla_388695!C43</f>
        <v>17243.488000000001</v>
      </c>
      <c r="D43" s="6">
        <f>[3]Tabla_388695!D43</f>
        <v>17243.488000000001</v>
      </c>
      <c r="E43" t="str">
        <f>[3]Tabla_388695!E43</f>
        <v>Pesos Mexicanos</v>
      </c>
    </row>
    <row r="44" spans="1:5" x14ac:dyDescent="0.25">
      <c r="A44" s="5">
        <f>[3]Tabla_388695!A44</f>
        <v>41</v>
      </c>
      <c r="B44" s="5">
        <f>[3]Tabla_388695!B44</f>
        <v>0</v>
      </c>
      <c r="C44" s="11">
        <f>[3]Tabla_388695!C44</f>
        <v>10319.735999999999</v>
      </c>
      <c r="D44" s="6">
        <f>[3]Tabla_388695!D44</f>
        <v>10319.735999999999</v>
      </c>
      <c r="E44" t="str">
        <f>[3]Tabla_388695!E44</f>
        <v>Pesos Mexicanos</v>
      </c>
    </row>
    <row r="45" spans="1:5" x14ac:dyDescent="0.25">
      <c r="A45" s="5">
        <f>[3]Tabla_388695!A45</f>
        <v>42</v>
      </c>
      <c r="B45" s="5">
        <f>[3]Tabla_388695!B45</f>
        <v>0</v>
      </c>
      <c r="C45" s="11">
        <f>[3]Tabla_388695!C45</f>
        <v>14487.727999999999</v>
      </c>
      <c r="D45" s="6">
        <f>[3]Tabla_388695!D45</f>
        <v>14487.727999999999</v>
      </c>
      <c r="E45" t="str">
        <f>[3]Tabla_388695!E45</f>
        <v>Pesos Mexicanos</v>
      </c>
    </row>
    <row r="46" spans="1:5" x14ac:dyDescent="0.25">
      <c r="A46" s="5">
        <f>[3]Tabla_388695!A46</f>
        <v>43</v>
      </c>
      <c r="B46" s="5">
        <f>[3]Tabla_388695!B46</f>
        <v>0</v>
      </c>
      <c r="C46" s="9">
        <f>[3]Tabla_388695!C46</f>
        <v>6793.8642</v>
      </c>
      <c r="D46" s="6">
        <f>[3]Tabla_388695!D46</f>
        <v>6793.8642</v>
      </c>
      <c r="E46" t="str">
        <f>[3]Tabla_388695!E46</f>
        <v>Pesos Mexicanos</v>
      </c>
    </row>
    <row r="47" spans="1:5" x14ac:dyDescent="0.25">
      <c r="A47" s="5">
        <f>[3]Tabla_388695!A47</f>
        <v>44</v>
      </c>
      <c r="B47" s="5">
        <f>[3]Tabla_388695!B47</f>
        <v>0</v>
      </c>
      <c r="C47" s="9">
        <f>[3]Tabla_388695!C47</f>
        <v>8555.0159999999996</v>
      </c>
      <c r="D47" s="6">
        <f>[3]Tabla_388695!D47</f>
        <v>8555.0159999999996</v>
      </c>
      <c r="E47" t="str">
        <f>[3]Tabla_388695!E47</f>
        <v>Pesos Mexicanos</v>
      </c>
    </row>
    <row r="48" spans="1:5" x14ac:dyDescent="0.25">
      <c r="A48" s="5">
        <f>[3]Tabla_388695!A48</f>
        <v>45</v>
      </c>
      <c r="B48" s="5">
        <f>[3]Tabla_388695!B48</f>
        <v>0</v>
      </c>
      <c r="C48" s="9">
        <f>[3]Tabla_388695!C48</f>
        <v>6745.3517265750006</v>
      </c>
      <c r="D48" s="6">
        <f>[3]Tabla_388695!D48</f>
        <v>6745.3517265750006</v>
      </c>
      <c r="E48" t="str">
        <f>[3]Tabla_388695!E48</f>
        <v>Pesos Mexicanos</v>
      </c>
    </row>
    <row r="49" spans="1:5" x14ac:dyDescent="0.25">
      <c r="A49" s="5">
        <f>[3]Tabla_388695!A49</f>
        <v>46</v>
      </c>
      <c r="B49" s="5">
        <f>[3]Tabla_388695!B49</f>
        <v>0</v>
      </c>
      <c r="C49" s="9">
        <f>[3]Tabla_388695!C49</f>
        <v>8555.0159999999996</v>
      </c>
      <c r="D49" s="6">
        <f>[3]Tabla_388695!D49</f>
        <v>8555.0159999999996</v>
      </c>
      <c r="E49" t="str">
        <f>[3]Tabla_388695!E49</f>
        <v>Pesos Mexicanos</v>
      </c>
    </row>
    <row r="50" spans="1:5" x14ac:dyDescent="0.25">
      <c r="A50" s="5">
        <f>[3]Tabla_388695!A50</f>
        <v>47</v>
      </c>
      <c r="B50" s="5">
        <f>[3]Tabla_388695!B50</f>
        <v>0</v>
      </c>
      <c r="C50" s="9">
        <f>[3]Tabla_388695!C50</f>
        <v>4712.2059599999993</v>
      </c>
      <c r="D50" s="6">
        <f>[3]Tabla_388695!D50</f>
        <v>4712.2059599999993</v>
      </c>
      <c r="E50" t="str">
        <f>[3]Tabla_388695!E50</f>
        <v>Pesos Mexicanos</v>
      </c>
    </row>
    <row r="51" spans="1:5" x14ac:dyDescent="0.25">
      <c r="A51" s="5">
        <f>[3]Tabla_388695!A51</f>
        <v>48</v>
      </c>
      <c r="B51" s="5">
        <f>[3]Tabla_388695!B51</f>
        <v>0</v>
      </c>
      <c r="C51" s="9">
        <f>[3]Tabla_388695!C51</f>
        <v>6129.3445199999996</v>
      </c>
      <c r="D51" s="6">
        <f>[3]Tabla_388695!D51</f>
        <v>6129.3445199999996</v>
      </c>
      <c r="E51" t="str">
        <f>[3]Tabla_388695!E51</f>
        <v>Pesos Mexicanos</v>
      </c>
    </row>
    <row r="52" spans="1:5" x14ac:dyDescent="0.25">
      <c r="A52" s="5">
        <f>[3]Tabla_388695!A52</f>
        <v>49</v>
      </c>
      <c r="B52" s="5">
        <f>[3]Tabla_388695!B52</f>
        <v>0</v>
      </c>
      <c r="C52" s="9">
        <f>[3]Tabla_388695!C52</f>
        <v>4283.98092</v>
      </c>
      <c r="D52" s="6">
        <f>[3]Tabla_388695!D52</f>
        <v>4283.98092</v>
      </c>
      <c r="E52" t="str">
        <f>[3]Tabla_388695!E52</f>
        <v>Pesos Mexicanos</v>
      </c>
    </row>
    <row r="53" spans="1:5" x14ac:dyDescent="0.25">
      <c r="A53" s="5">
        <f>[3]Tabla_388695!A53</f>
        <v>50</v>
      </c>
      <c r="B53" s="5">
        <f>[3]Tabla_388695!B53</f>
        <v>0</v>
      </c>
      <c r="C53" s="9">
        <f>[3]Tabla_388695!C53</f>
        <v>4829.4960000000001</v>
      </c>
      <c r="D53" s="6">
        <f>[3]Tabla_388695!D53</f>
        <v>4829.4960000000001</v>
      </c>
      <c r="E53" t="str">
        <f>[3]Tabla_388695!E53</f>
        <v>Pesos Mexicanos</v>
      </c>
    </row>
    <row r="54" spans="1:5" x14ac:dyDescent="0.25">
      <c r="A54" s="5">
        <f>[3]Tabla_388695!A54</f>
        <v>51</v>
      </c>
      <c r="B54" s="5">
        <f>[3]Tabla_388695!B54</f>
        <v>0</v>
      </c>
      <c r="C54" s="9">
        <f>[3]Tabla_388695!C54</f>
        <v>4712.6080000000002</v>
      </c>
      <c r="D54" s="6">
        <f>[3]Tabla_388695!D54</f>
        <v>4712.6080000000002</v>
      </c>
      <c r="E54" t="str">
        <f>[3]Tabla_388695!E54</f>
        <v>Pesos Mexicanos</v>
      </c>
    </row>
    <row r="55" spans="1:5" x14ac:dyDescent="0.25">
      <c r="A55" s="5">
        <f>[3]Tabla_388695!A55</f>
        <v>52</v>
      </c>
      <c r="B55" s="5">
        <f>[3]Tabla_388695!B55</f>
        <v>0</v>
      </c>
      <c r="C55" s="9">
        <f>[3]Tabla_388695!C55</f>
        <v>4284.119999999999</v>
      </c>
      <c r="D55" s="6">
        <f>[3]Tabla_388695!D55</f>
        <v>4284.119999999999</v>
      </c>
      <c r="E55" t="str">
        <f>[3]Tabla_388695!E55</f>
        <v>Pesos Mexicanos</v>
      </c>
    </row>
    <row r="56" spans="1:5" x14ac:dyDescent="0.25">
      <c r="A56" s="5">
        <f>[3]Tabla_388695!A56</f>
        <v>53</v>
      </c>
      <c r="B56" s="5">
        <f>[3]Tabla_388695!B56</f>
        <v>0</v>
      </c>
      <c r="C56" s="9">
        <f>[3]Tabla_388695!C56</f>
        <v>4284.119999999999</v>
      </c>
      <c r="D56" s="6">
        <f>[3]Tabla_388695!D56</f>
        <v>4284.119999999999</v>
      </c>
      <c r="E56" t="str">
        <f>[3]Tabla_388695!E56</f>
        <v>Pesos Mexicanos</v>
      </c>
    </row>
    <row r="57" spans="1:5" x14ac:dyDescent="0.25">
      <c r="A57" s="5">
        <f>[3]Tabla_388695!A57</f>
        <v>54</v>
      </c>
      <c r="B57" s="5">
        <f>[3]Tabla_388695!B57</f>
        <v>0</v>
      </c>
      <c r="C57" s="9">
        <f>[3]Tabla_388695!C57</f>
        <v>4139.1120000000001</v>
      </c>
      <c r="D57" s="6">
        <f>[3]Tabla_388695!D57</f>
        <v>4139.1120000000001</v>
      </c>
      <c r="E57" t="str">
        <f>[3]Tabla_388695!E57</f>
        <v>Pesos Mexicanos</v>
      </c>
    </row>
    <row r="58" spans="1:5" x14ac:dyDescent="0.25">
      <c r="A58" s="5">
        <f>[3]Tabla_388695!A58</f>
        <v>55</v>
      </c>
      <c r="B58" s="5">
        <f>[3]Tabla_388695!B58</f>
        <v>0</v>
      </c>
      <c r="C58" s="9">
        <f>[3]Tabla_388695!C58</f>
        <v>7120.5919999999996</v>
      </c>
      <c r="D58" s="6">
        <f>[3]Tabla_388695!D58</f>
        <v>7120.5919999999996</v>
      </c>
      <c r="E58" t="str">
        <f>[3]Tabla_388695!E58</f>
        <v>Pesos Mexicanos</v>
      </c>
    </row>
    <row r="59" spans="1:5" x14ac:dyDescent="0.25">
      <c r="A59" s="5">
        <f>[3]Tabla_388695!A59</f>
        <v>56</v>
      </c>
      <c r="B59" s="5">
        <f>[3]Tabla_388695!B59</f>
        <v>0</v>
      </c>
      <c r="C59" s="9">
        <f>[3]Tabla_388695!C59</f>
        <v>12555.503999999999</v>
      </c>
      <c r="D59" s="6">
        <f>[3]Tabla_388695!D59</f>
        <v>12555.503999999999</v>
      </c>
      <c r="E59" t="str">
        <f>[3]Tabla_388695!E59</f>
        <v>Pesos Mexicanos</v>
      </c>
    </row>
    <row r="60" spans="1:5" x14ac:dyDescent="0.25">
      <c r="A60" s="5">
        <f>[3]Tabla_388695!A60</f>
        <v>57</v>
      </c>
      <c r="B60" s="5">
        <f>[3]Tabla_388695!B60</f>
        <v>0</v>
      </c>
      <c r="C60" s="9">
        <f>[3]Tabla_388695!C60</f>
        <v>4712.6779200000001</v>
      </c>
      <c r="D60" s="6">
        <f>[3]Tabla_388695!D60</f>
        <v>4712.6779200000001</v>
      </c>
      <c r="E60" t="str">
        <f>[3]Tabla_388695!E60</f>
        <v>Pesos Mexicanos</v>
      </c>
    </row>
    <row r="61" spans="1:5" x14ac:dyDescent="0.25">
      <c r="A61" s="5">
        <f>[3]Tabla_388695!A61</f>
        <v>58</v>
      </c>
      <c r="B61" s="5">
        <f>[3]Tabla_388695!B61</f>
        <v>0</v>
      </c>
      <c r="C61" s="9">
        <f>[3]Tabla_388695!C61</f>
        <v>3823.4079999999999</v>
      </c>
      <c r="D61" s="6">
        <f>[3]Tabla_388695!D61</f>
        <v>3823.4079999999999</v>
      </c>
      <c r="E61" t="str">
        <f>[3]Tabla_388695!E61</f>
        <v>Pesos Mexicanos</v>
      </c>
    </row>
    <row r="62" spans="1:5" x14ac:dyDescent="0.25">
      <c r="A62" s="5">
        <f>[3]Tabla_388695!A62</f>
        <v>59</v>
      </c>
      <c r="B62" s="5">
        <f>[3]Tabla_388695!B62</f>
        <v>0</v>
      </c>
      <c r="C62" s="9">
        <f>[3]Tabla_388695!C62</f>
        <v>3823.4079999999999</v>
      </c>
      <c r="D62" s="6">
        <f>[3]Tabla_388695!D62</f>
        <v>3823.4079999999999</v>
      </c>
      <c r="E62" t="str">
        <f>[3]Tabla_388695!E62</f>
        <v>Pesos Mexicanos</v>
      </c>
    </row>
    <row r="63" spans="1:5" x14ac:dyDescent="0.25">
      <c r="A63" s="5">
        <f>[3]Tabla_388695!A63</f>
        <v>60</v>
      </c>
      <c r="B63" s="5">
        <f>[3]Tabla_388695!B63</f>
        <v>0</v>
      </c>
      <c r="C63" s="9">
        <f>[3]Tabla_388695!C63</f>
        <v>4712.4560000000001</v>
      </c>
      <c r="D63" s="6">
        <f>[3]Tabla_388695!D63</f>
        <v>4712.4560000000001</v>
      </c>
      <c r="E63" t="str">
        <f>[3]Tabla_388695!E63</f>
        <v>Pesos Mexicanos</v>
      </c>
    </row>
    <row r="64" spans="1:5" x14ac:dyDescent="0.25">
      <c r="A64" s="5">
        <f>[3]Tabla_388695!A64</f>
        <v>61</v>
      </c>
      <c r="B64" s="5">
        <f>[3]Tabla_388695!B64</f>
        <v>0</v>
      </c>
      <c r="C64" s="9">
        <f>[3]Tabla_388695!C64</f>
        <v>3823.4079999999999</v>
      </c>
      <c r="D64" s="6">
        <f>[3]Tabla_388695!D64</f>
        <v>3823.4079999999999</v>
      </c>
      <c r="E64" t="str">
        <f>[3]Tabla_388695!E64</f>
        <v>Pesos Mexicanos</v>
      </c>
    </row>
    <row r="65" spans="1:5" ht="14.25" customHeight="1" x14ac:dyDescent="0.25">
      <c r="A65" s="5">
        <v>0</v>
      </c>
      <c r="B65" s="5">
        <v>0</v>
      </c>
      <c r="C65" s="9">
        <v>0</v>
      </c>
      <c r="D65" s="6">
        <v>0</v>
      </c>
      <c r="E65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57" workbookViewId="0">
      <selection activeCell="B82" sqref="B8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f>[3]Tabla_388675!A4</f>
        <v>1</v>
      </c>
      <c r="B4" s="5">
        <f>[3]Tabla_388675!B4</f>
        <v>0</v>
      </c>
      <c r="C4" s="11">
        <f>[3]Tabla_388675!C4</f>
        <v>15673.5</v>
      </c>
      <c r="D4" s="6">
        <f>[3]Tabla_388675!D4</f>
        <v>15673.5</v>
      </c>
      <c r="E4" t="str">
        <f>[3]Tabla_388675!E4</f>
        <v>Pesos Mexicanos</v>
      </c>
    </row>
    <row r="5" spans="1:6" x14ac:dyDescent="0.25">
      <c r="A5" s="5">
        <f>[3]Tabla_388675!A5</f>
        <v>2</v>
      </c>
      <c r="B5" s="5">
        <f>[3]Tabla_388675!B5</f>
        <v>0</v>
      </c>
      <c r="C5" s="11">
        <f>[3]Tabla_388675!C5</f>
        <v>2049.35</v>
      </c>
      <c r="D5" s="6">
        <f>[3]Tabla_388675!D5</f>
        <v>2049.35</v>
      </c>
      <c r="E5" t="str">
        <f>[3]Tabla_388675!E5</f>
        <v>Pesos Mexicanos</v>
      </c>
    </row>
    <row r="6" spans="1:6" x14ac:dyDescent="0.25">
      <c r="A6" s="5">
        <f>[3]Tabla_388675!A6</f>
        <v>3</v>
      </c>
      <c r="B6" s="5">
        <f>[3]Tabla_388675!B6</f>
        <v>0</v>
      </c>
      <c r="C6" s="11">
        <f>[3]Tabla_388675!C6</f>
        <v>2049.3517499999998</v>
      </c>
      <c r="D6" s="6">
        <f>[3]Tabla_388675!D6</f>
        <v>2049.3517499999998</v>
      </c>
      <c r="E6" t="str">
        <f>[3]Tabla_388675!E6</f>
        <v>Pesos Mexicanos</v>
      </c>
    </row>
    <row r="7" spans="1:6" x14ac:dyDescent="0.25">
      <c r="A7" s="5">
        <f>[3]Tabla_388675!A7</f>
        <v>4</v>
      </c>
      <c r="B7" s="5">
        <f>[3]Tabla_388675!B7</f>
        <v>0</v>
      </c>
      <c r="C7" s="11">
        <f>[3]Tabla_388675!C7</f>
        <v>2441.51325</v>
      </c>
      <c r="D7" s="6">
        <f>[3]Tabla_388675!D7</f>
        <v>2441.51325</v>
      </c>
      <c r="E7" t="str">
        <f>[3]Tabla_388675!E7</f>
        <v>Pesos Mexicanos</v>
      </c>
    </row>
    <row r="8" spans="1:6" x14ac:dyDescent="0.25">
      <c r="A8" s="5">
        <f>[3]Tabla_388675!A8</f>
        <v>5</v>
      </c>
      <c r="B8" s="5">
        <f>[3]Tabla_388675!B8</f>
        <v>0</v>
      </c>
      <c r="C8" s="11">
        <f>[3]Tabla_388675!C8</f>
        <v>2016.25</v>
      </c>
      <c r="D8" s="6">
        <f>[3]Tabla_388675!D8</f>
        <v>2016.25</v>
      </c>
      <c r="E8" t="str">
        <f>[3]Tabla_388675!E8</f>
        <v>Pesos Mexicanos</v>
      </c>
    </row>
    <row r="9" spans="1:6" x14ac:dyDescent="0.25">
      <c r="A9" s="5">
        <f>[3]Tabla_388675!A9</f>
        <v>6</v>
      </c>
      <c r="B9" s="5">
        <f>[3]Tabla_388675!B9</f>
        <v>0</v>
      </c>
      <c r="C9" s="11">
        <f>[3]Tabla_388675!C9</f>
        <v>2016.25</v>
      </c>
      <c r="D9" s="6">
        <f>[3]Tabla_388675!D9</f>
        <v>2016.25</v>
      </c>
      <c r="E9" t="str">
        <f>[3]Tabla_388675!E9</f>
        <v>Pesos Mexicanos</v>
      </c>
    </row>
    <row r="10" spans="1:6" x14ac:dyDescent="0.25">
      <c r="A10" s="5">
        <f>[3]Tabla_388675!A10</f>
        <v>7</v>
      </c>
      <c r="B10" s="5">
        <f>[3]Tabla_388675!B10</f>
        <v>0</v>
      </c>
      <c r="C10" s="9">
        <f>[3]Tabla_388675!C10</f>
        <v>2016.25</v>
      </c>
      <c r="D10" s="6">
        <f>[3]Tabla_388675!D10</f>
        <v>2016.25</v>
      </c>
      <c r="E10" t="str">
        <f>[3]Tabla_388675!E10</f>
        <v>Pesos Mexicanos</v>
      </c>
    </row>
    <row r="11" spans="1:6" x14ac:dyDescent="0.25">
      <c r="A11" s="5">
        <f>[3]Tabla_388675!A11</f>
        <v>8</v>
      </c>
      <c r="B11" s="5">
        <f>[3]Tabla_388675!B11</f>
        <v>0</v>
      </c>
      <c r="C11" s="9">
        <f>[3]Tabla_388675!C11</f>
        <v>2016.25</v>
      </c>
      <c r="D11" s="6">
        <f>[3]Tabla_388675!D11</f>
        <v>2016.25</v>
      </c>
      <c r="E11" t="str">
        <f>[3]Tabla_388675!E11</f>
        <v>Pesos Mexicanos</v>
      </c>
    </row>
    <row r="12" spans="1:6" x14ac:dyDescent="0.25">
      <c r="A12" s="5">
        <f>[3]Tabla_388675!A12</f>
        <v>9</v>
      </c>
      <c r="B12" s="5">
        <f>[3]Tabla_388675!B12</f>
        <v>0</v>
      </c>
      <c r="C12" s="11">
        <f>[3]Tabla_388675!C12</f>
        <v>6789.2</v>
      </c>
      <c r="D12" s="6">
        <f>[3]Tabla_388675!D12</f>
        <v>6789.2</v>
      </c>
      <c r="E12" t="str">
        <f>[3]Tabla_388675!E12</f>
        <v>Pesos Mexicanos</v>
      </c>
    </row>
    <row r="13" spans="1:6" x14ac:dyDescent="0.25">
      <c r="A13" s="5">
        <f>[3]Tabla_388675!A13</f>
        <v>10</v>
      </c>
      <c r="B13" s="5">
        <f>[3]Tabla_388675!B13</f>
        <v>0</v>
      </c>
      <c r="C13" s="11">
        <f>[3]Tabla_388675!C13</f>
        <v>2927.8597500000001</v>
      </c>
      <c r="D13" s="6">
        <f>[3]Tabla_388675!D13</f>
        <v>2927.8597500000001</v>
      </c>
      <c r="E13" t="str">
        <f>[3]Tabla_388675!E13</f>
        <v>Pesos Mexicanos</v>
      </c>
    </row>
    <row r="14" spans="1:6" x14ac:dyDescent="0.25">
      <c r="A14" s="5">
        <f>[3]Tabla_388675!A14</f>
        <v>11</v>
      </c>
      <c r="B14" s="5">
        <f>[3]Tabla_388675!B14</f>
        <v>0</v>
      </c>
      <c r="C14" s="11">
        <f>[3]Tabla_388675!C14</f>
        <v>4973.3499999999995</v>
      </c>
      <c r="D14" s="6">
        <f>[3]Tabla_388675!D14</f>
        <v>4973.3499999999995</v>
      </c>
      <c r="E14" t="str">
        <f>[3]Tabla_388675!E14</f>
        <v>Pesos Mexicanos</v>
      </c>
    </row>
    <row r="15" spans="1:6" x14ac:dyDescent="0.25">
      <c r="A15" s="5">
        <f>[3]Tabla_388675!A15</f>
        <v>12</v>
      </c>
      <c r="B15" s="5">
        <f>[3]Tabla_388675!B15</f>
        <v>0</v>
      </c>
      <c r="C15" s="10">
        <f>[3]Tabla_388675!C15</f>
        <v>2927.8597500000001</v>
      </c>
      <c r="D15" s="6">
        <f>[3]Tabla_388675!D15</f>
        <v>2927.8597500000001</v>
      </c>
      <c r="E15" t="str">
        <f>[3]Tabla_388675!E15</f>
        <v>Pesos Mexicanos</v>
      </c>
    </row>
    <row r="16" spans="1:6" x14ac:dyDescent="0.25">
      <c r="A16" s="5">
        <f>[3]Tabla_388675!A16</f>
        <v>13</v>
      </c>
      <c r="B16" s="5">
        <f>[3]Tabla_388675!B16</f>
        <v>0</v>
      </c>
      <c r="C16" s="12">
        <f>[3]Tabla_388675!C16</f>
        <v>1976.3842500000001</v>
      </c>
      <c r="D16" s="6">
        <f>[3]Tabla_388675!D16</f>
        <v>1976.3842500000001</v>
      </c>
      <c r="E16" t="str">
        <f>[3]Tabla_388675!E16</f>
        <v>Pesos Mexicanos</v>
      </c>
    </row>
    <row r="17" spans="1:5" x14ac:dyDescent="0.25">
      <c r="A17" s="5">
        <f>[3]Tabla_388675!A17</f>
        <v>14</v>
      </c>
      <c r="B17" s="5">
        <f>[3]Tabla_388675!B17</f>
        <v>0</v>
      </c>
      <c r="C17" s="11">
        <f>[3]Tabla_388675!C17</f>
        <v>8983</v>
      </c>
      <c r="D17" s="6">
        <f>[3]Tabla_388675!D17</f>
        <v>8983</v>
      </c>
      <c r="E17" t="str">
        <f>[3]Tabla_388675!E17</f>
        <v>Pesos Mexicanos</v>
      </c>
    </row>
    <row r="18" spans="1:5" x14ac:dyDescent="0.25">
      <c r="A18" s="5">
        <f>[3]Tabla_388675!A18</f>
        <v>15</v>
      </c>
      <c r="B18" s="5">
        <f>[3]Tabla_388675!B18</f>
        <v>0</v>
      </c>
      <c r="C18" s="11">
        <f>[3]Tabla_388675!C18</f>
        <v>3575.1487500000003</v>
      </c>
      <c r="D18" s="6">
        <f>[3]Tabla_388675!D18</f>
        <v>3575.1487500000003</v>
      </c>
      <c r="E18" t="str">
        <f>[3]Tabla_388675!E18</f>
        <v>Pesos Mexicanos</v>
      </c>
    </row>
    <row r="19" spans="1:5" x14ac:dyDescent="0.25">
      <c r="A19" s="5">
        <f>[3]Tabla_388675!A19</f>
        <v>16</v>
      </c>
      <c r="B19" s="5">
        <f>[3]Tabla_388675!B19</f>
        <v>0</v>
      </c>
      <c r="C19" s="11">
        <f>[3]Tabla_388675!C19</f>
        <v>2441.4614999999999</v>
      </c>
      <c r="D19" s="6">
        <f>[3]Tabla_388675!D19</f>
        <v>2441.4614999999999</v>
      </c>
      <c r="E19" t="str">
        <f>[3]Tabla_388675!E19</f>
        <v>Pesos Mexicanos</v>
      </c>
    </row>
    <row r="20" spans="1:5" x14ac:dyDescent="0.25">
      <c r="A20" s="5">
        <f>[3]Tabla_388675!A20</f>
        <v>17</v>
      </c>
      <c r="B20" s="5">
        <f>[3]Tabla_388675!B20</f>
        <v>0</v>
      </c>
      <c r="C20" s="11">
        <f>[3]Tabla_388675!C20</f>
        <v>4758.6499999999996</v>
      </c>
      <c r="D20" s="6">
        <f>[3]Tabla_388675!D20</f>
        <v>4758.6499999999996</v>
      </c>
      <c r="E20" t="str">
        <f>[3]Tabla_388675!E20</f>
        <v>Pesos Mexicanos</v>
      </c>
    </row>
    <row r="21" spans="1:5" x14ac:dyDescent="0.25">
      <c r="A21" s="5">
        <f>[3]Tabla_388675!A21</f>
        <v>18</v>
      </c>
      <c r="B21" s="5">
        <f>[3]Tabla_388675!B21</f>
        <v>0</v>
      </c>
      <c r="C21" s="11">
        <f>[3]Tabla_388675!C21</f>
        <v>2049.3000000000002</v>
      </c>
      <c r="D21" s="6">
        <f>[3]Tabla_388675!D21</f>
        <v>2049.3000000000002</v>
      </c>
      <c r="E21" t="str">
        <f>[3]Tabla_388675!E21</f>
        <v>Pesos Mexicanos</v>
      </c>
    </row>
    <row r="22" spans="1:5" s="3" customFormat="1" x14ac:dyDescent="0.25">
      <c r="A22" s="5">
        <f>[3]Tabla_388675!A22</f>
        <v>19</v>
      </c>
      <c r="B22" s="5">
        <f>[3]Tabla_388675!B22</f>
        <v>0</v>
      </c>
      <c r="C22" s="11">
        <f>[3]Tabla_388675!C22</f>
        <v>2693.6392500000002</v>
      </c>
      <c r="D22" s="11">
        <f>[3]Tabla_388675!D22</f>
        <v>2693.6392500000002</v>
      </c>
      <c r="E22" s="3" t="str">
        <f>[3]Tabla_388675!E22</f>
        <v>Pesos Mexicanos</v>
      </c>
    </row>
    <row r="23" spans="1:5" x14ac:dyDescent="0.25">
      <c r="A23" s="5">
        <f>[3]Tabla_388675!A23</f>
        <v>20</v>
      </c>
      <c r="B23" s="5">
        <f>[3]Tabla_388675!B23</f>
        <v>0</v>
      </c>
      <c r="C23" s="11">
        <f>[3]Tabla_388675!C23</f>
        <v>2386.2960000000003</v>
      </c>
      <c r="D23" s="6">
        <f>[3]Tabla_388675!D23</f>
        <v>2386.2960000000003</v>
      </c>
      <c r="E23" t="str">
        <f>[3]Tabla_388675!E23</f>
        <v>Pesos Mexicanos</v>
      </c>
    </row>
    <row r="24" spans="1:5" x14ac:dyDescent="0.25">
      <c r="A24" s="5">
        <f>[3]Tabla_388675!A24</f>
        <v>21</v>
      </c>
      <c r="B24" s="5">
        <f>[3]Tabla_388675!B24</f>
        <v>0</v>
      </c>
      <c r="C24" s="11">
        <f>[3]Tabla_388675!C24</f>
        <v>2342.2999999999997</v>
      </c>
      <c r="D24" s="6">
        <f>[3]Tabla_388675!D24</f>
        <v>2342.2999999999997</v>
      </c>
      <c r="E24" t="str">
        <f>[3]Tabla_388675!E24</f>
        <v>Pesos Mexicanos</v>
      </c>
    </row>
    <row r="25" spans="1:5" x14ac:dyDescent="0.25">
      <c r="A25" s="5">
        <f>[3]Tabla_388675!A25</f>
        <v>22</v>
      </c>
      <c r="B25" s="5">
        <f>[3]Tabla_388675!B25</f>
        <v>0</v>
      </c>
      <c r="C25" s="11">
        <f>[3]Tabla_388675!C25</f>
        <v>4973.3499999999995</v>
      </c>
      <c r="D25" s="6">
        <f>[3]Tabla_388675!D25</f>
        <v>4973.3499999999995</v>
      </c>
      <c r="E25" t="str">
        <f>[3]Tabla_388675!E25</f>
        <v>Pesos Mexicanos</v>
      </c>
    </row>
    <row r="26" spans="1:5" x14ac:dyDescent="0.25">
      <c r="A26" s="5">
        <f>[3]Tabla_388675!A26</f>
        <v>23</v>
      </c>
      <c r="B26" s="5">
        <f>[3]Tabla_388675!B26</f>
        <v>0</v>
      </c>
      <c r="C26" s="11">
        <f>[3]Tabla_388675!C26</f>
        <v>4765.7</v>
      </c>
      <c r="D26" s="6">
        <f>[3]Tabla_388675!D26</f>
        <v>4765.7</v>
      </c>
      <c r="E26" t="str">
        <f>[3]Tabla_388675!E26</f>
        <v>Pesos Mexicanos</v>
      </c>
    </row>
    <row r="27" spans="1:5" x14ac:dyDescent="0.25">
      <c r="A27" s="5">
        <f>[3]Tabla_388675!A27</f>
        <v>24</v>
      </c>
      <c r="B27" s="5">
        <f>[3]Tabla_388675!B27</f>
        <v>0</v>
      </c>
      <c r="C27" s="11">
        <f>[3]Tabla_388675!C27</f>
        <v>6389.85</v>
      </c>
      <c r="D27" s="6">
        <f>[3]Tabla_388675!D27</f>
        <v>6389.85</v>
      </c>
      <c r="E27" t="str">
        <f>[3]Tabla_388675!E27</f>
        <v>Pesos Mexicanos</v>
      </c>
    </row>
    <row r="28" spans="1:5" x14ac:dyDescent="0.25">
      <c r="A28" s="5">
        <f>[3]Tabla_388675!A28</f>
        <v>25</v>
      </c>
      <c r="B28" s="5">
        <f>[3]Tabla_388675!B28</f>
        <v>0</v>
      </c>
      <c r="C28" s="11">
        <f>[3]Tabla_388675!C28</f>
        <v>3366.8</v>
      </c>
      <c r="D28" s="6">
        <f>[3]Tabla_388675!D28</f>
        <v>3366.8</v>
      </c>
      <c r="E28" t="str">
        <f>[3]Tabla_388675!E28</f>
        <v>Pesos Mexicanos</v>
      </c>
    </row>
    <row r="29" spans="1:5" x14ac:dyDescent="0.25">
      <c r="A29" s="5">
        <f>[3]Tabla_388675!A29</f>
        <v>26</v>
      </c>
      <c r="B29" s="5">
        <f>[3]Tabla_388675!B29</f>
        <v>0</v>
      </c>
      <c r="C29" s="11">
        <f>[3]Tabla_388675!C29</f>
        <v>1624.8000000000002</v>
      </c>
      <c r="D29" s="6">
        <f>[3]Tabla_388675!D29</f>
        <v>1624.8000000000002</v>
      </c>
      <c r="E29" t="str">
        <f>[3]Tabla_388675!E29</f>
        <v>Pesos Mexicanos</v>
      </c>
    </row>
    <row r="30" spans="1:5" x14ac:dyDescent="0.25">
      <c r="A30" s="5">
        <f>[3]Tabla_388675!A30</f>
        <v>27</v>
      </c>
      <c r="B30" s="5">
        <f>[3]Tabla_388675!B30</f>
        <v>0</v>
      </c>
      <c r="C30" s="11">
        <f>[3]Tabla_388675!C30</f>
        <v>1409.1499999999999</v>
      </c>
      <c r="D30" s="6">
        <f>[3]Tabla_388675!D30</f>
        <v>1409.1499999999999</v>
      </c>
      <c r="E30" t="str">
        <f>[3]Tabla_388675!E30</f>
        <v>Pesos Mexicanos</v>
      </c>
    </row>
    <row r="31" spans="1:5" x14ac:dyDescent="0.25">
      <c r="A31" s="5">
        <f>[3]Tabla_388675!A31</f>
        <v>28</v>
      </c>
      <c r="B31" s="5">
        <f>[3]Tabla_388675!B31</f>
        <v>0</v>
      </c>
      <c r="C31" s="11">
        <f>[3]Tabla_388675!C31</f>
        <v>925.05</v>
      </c>
      <c r="D31" s="6">
        <f>[3]Tabla_388675!D31</f>
        <v>925.05</v>
      </c>
      <c r="E31" t="str">
        <f>[3]Tabla_388675!E31</f>
        <v>Pesos Mexicanos</v>
      </c>
    </row>
    <row r="32" spans="1:5" x14ac:dyDescent="0.25">
      <c r="A32" s="5">
        <f>[3]Tabla_388675!A32</f>
        <v>29</v>
      </c>
      <c r="B32" s="5">
        <f>[3]Tabla_388675!B32</f>
        <v>0</v>
      </c>
      <c r="C32" s="11">
        <f>[3]Tabla_388675!C32</f>
        <v>2034</v>
      </c>
      <c r="D32" s="6">
        <f>[3]Tabla_388675!D32</f>
        <v>2034</v>
      </c>
      <c r="E32" t="str">
        <f>[3]Tabla_388675!E32</f>
        <v>Pesos Mexicanos</v>
      </c>
    </row>
    <row r="33" spans="1:5" x14ac:dyDescent="0.25">
      <c r="A33" s="5">
        <f>[3]Tabla_388675!A33</f>
        <v>30</v>
      </c>
      <c r="B33" s="5">
        <f>[3]Tabla_388675!B33</f>
        <v>0</v>
      </c>
      <c r="C33" s="11">
        <f>[3]Tabla_388675!C33</f>
        <v>1281</v>
      </c>
      <c r="D33" s="6">
        <f>[3]Tabla_388675!D33</f>
        <v>1281</v>
      </c>
      <c r="E33" t="str">
        <f>[3]Tabla_388675!E33</f>
        <v>Pesos Mexicanos</v>
      </c>
    </row>
    <row r="34" spans="1:5" x14ac:dyDescent="0.25">
      <c r="A34" s="5">
        <f>[3]Tabla_388675!A34</f>
        <v>31</v>
      </c>
      <c r="B34" s="5">
        <f>[3]Tabla_388675!B34</f>
        <v>0</v>
      </c>
      <c r="C34" s="11">
        <f>[3]Tabla_388675!C34</f>
        <v>2190.4222500000001</v>
      </c>
      <c r="D34" s="6">
        <f>[3]Tabla_388675!D34</f>
        <v>2190.4222500000001</v>
      </c>
      <c r="E34" t="str">
        <f>[3]Tabla_388675!E34</f>
        <v>Pesos Mexicanos</v>
      </c>
    </row>
    <row r="35" spans="1:5" x14ac:dyDescent="0.25">
      <c r="A35" s="5">
        <f>[3]Tabla_388675!A35</f>
        <v>32</v>
      </c>
      <c r="B35" s="5">
        <f>[3]Tabla_388675!B35</f>
        <v>0</v>
      </c>
      <c r="C35" s="11">
        <f>[3]Tabla_388675!C35</f>
        <v>2049.3517499999998</v>
      </c>
      <c r="D35" s="6">
        <f>[3]Tabla_388675!D35</f>
        <v>2049.3517499999998</v>
      </c>
      <c r="E35" t="str">
        <f>[3]Tabla_388675!E35</f>
        <v>Pesos Mexicanos</v>
      </c>
    </row>
    <row r="36" spans="1:5" s="3" customFormat="1" x14ac:dyDescent="0.25">
      <c r="A36" s="5">
        <f>[3]Tabla_388675!A36</f>
        <v>33</v>
      </c>
      <c r="B36" s="5">
        <f>[3]Tabla_388675!B36</f>
        <v>0</v>
      </c>
      <c r="C36" s="11">
        <f>[3]Tabla_388675!C36</f>
        <v>1409.1499999999999</v>
      </c>
      <c r="D36" s="11">
        <f>[3]Tabla_388675!D36</f>
        <v>1409.1499999999999</v>
      </c>
      <c r="E36" s="3" t="str">
        <f>[3]Tabla_388675!E36</f>
        <v>Pesos Mexicanos</v>
      </c>
    </row>
    <row r="37" spans="1:5" s="3" customFormat="1" x14ac:dyDescent="0.25">
      <c r="A37" s="5">
        <f>[3]Tabla_388675!A37</f>
        <v>34</v>
      </c>
      <c r="B37" s="5">
        <f>[3]Tabla_388675!B37</f>
        <v>0</v>
      </c>
      <c r="C37" s="11">
        <f>[3]Tabla_388675!C37</f>
        <v>6389.85</v>
      </c>
      <c r="D37" s="11">
        <f>[3]Tabla_388675!D37</f>
        <v>6389.85</v>
      </c>
      <c r="E37" s="3" t="str">
        <f>[3]Tabla_388675!E37</f>
        <v>Pesos Mexicanos</v>
      </c>
    </row>
    <row r="38" spans="1:5" x14ac:dyDescent="0.25">
      <c r="A38" s="5">
        <f>[3]Tabla_388675!A38</f>
        <v>35</v>
      </c>
      <c r="B38" s="5">
        <f>[3]Tabla_388675!B38</f>
        <v>0</v>
      </c>
      <c r="C38" s="11">
        <f>[3]Tabla_388675!C38</f>
        <v>2979.7000000000003</v>
      </c>
      <c r="D38" s="6">
        <f>[3]Tabla_388675!D38</f>
        <v>2979.7000000000003</v>
      </c>
      <c r="E38" t="str">
        <f>[3]Tabla_388675!E38</f>
        <v>Pesos Mexicanos</v>
      </c>
    </row>
    <row r="39" spans="1:5" x14ac:dyDescent="0.25">
      <c r="A39" s="5">
        <f>[3]Tabla_388675!A39</f>
        <v>36</v>
      </c>
      <c r="B39" s="5">
        <f>[3]Tabla_388675!B39</f>
        <v>0</v>
      </c>
      <c r="C39" s="11">
        <f>[3]Tabla_388675!C39</f>
        <v>4973.3499999999995</v>
      </c>
      <c r="D39" s="6">
        <f>[3]Tabla_388675!D39</f>
        <v>4973.3499999999995</v>
      </c>
      <c r="E39" t="str">
        <f>[3]Tabla_388675!E39</f>
        <v>Pesos Mexicanos</v>
      </c>
    </row>
    <row r="40" spans="1:5" x14ac:dyDescent="0.25">
      <c r="A40" s="5">
        <f>[3]Tabla_388675!A40</f>
        <v>37</v>
      </c>
      <c r="B40" s="5">
        <f>[3]Tabla_388675!B40</f>
        <v>0</v>
      </c>
      <c r="C40" s="11">
        <f>[3]Tabla_388675!C40</f>
        <v>6907.9</v>
      </c>
      <c r="D40" s="6">
        <f>[3]Tabla_388675!D40</f>
        <v>6907.9</v>
      </c>
      <c r="E40" t="str">
        <f>[3]Tabla_388675!E40</f>
        <v>Pesos Mexicanos</v>
      </c>
    </row>
    <row r="41" spans="1:5" x14ac:dyDescent="0.25">
      <c r="A41" s="5">
        <f>[3]Tabla_388675!A41</f>
        <v>38</v>
      </c>
      <c r="B41" s="5">
        <f>[3]Tabla_388675!B41</f>
        <v>0</v>
      </c>
      <c r="C41" s="11">
        <f>[3]Tabla_388675!C41</f>
        <v>2927.86</v>
      </c>
      <c r="D41" s="6">
        <f>[3]Tabla_388675!D41</f>
        <v>2927.86</v>
      </c>
      <c r="E41" t="str">
        <f>[3]Tabla_388675!E41</f>
        <v>Pesos Mexicanos</v>
      </c>
    </row>
    <row r="42" spans="1:5" x14ac:dyDescent="0.25">
      <c r="A42" s="5">
        <f>[3]Tabla_388675!A42</f>
        <v>39</v>
      </c>
      <c r="B42" s="5">
        <f>[3]Tabla_388675!B42</f>
        <v>0</v>
      </c>
      <c r="C42" s="11">
        <f>[3]Tabla_388675!C42</f>
        <v>2442.3412499999999</v>
      </c>
      <c r="D42" s="6">
        <f>[3]Tabla_388675!D42</f>
        <v>2442.3412499999999</v>
      </c>
      <c r="E42" t="str">
        <f>[3]Tabla_388675!E42</f>
        <v>Pesos Mexicanos</v>
      </c>
    </row>
    <row r="43" spans="1:5" x14ac:dyDescent="0.25">
      <c r="A43" s="5">
        <f>[3]Tabla_388675!A43</f>
        <v>40</v>
      </c>
      <c r="B43" s="5">
        <f>[3]Tabla_388675!B43</f>
        <v>0</v>
      </c>
      <c r="C43" s="11">
        <f>[3]Tabla_388675!C43</f>
        <v>2442.3412499999999</v>
      </c>
      <c r="D43" s="6">
        <f>[3]Tabla_388675!D43</f>
        <v>2442.3412499999999</v>
      </c>
      <c r="E43" t="str">
        <f>[3]Tabla_388675!E43</f>
        <v>Pesos Mexicanos</v>
      </c>
    </row>
    <row r="44" spans="1:5" x14ac:dyDescent="0.25">
      <c r="A44" s="5">
        <f>[3]Tabla_388675!A44</f>
        <v>41</v>
      </c>
      <c r="B44" s="5">
        <f>[3]Tabla_388675!B44</f>
        <v>0</v>
      </c>
      <c r="C44" s="11">
        <f>[3]Tabla_388675!C44</f>
        <v>5672.2000000000007</v>
      </c>
      <c r="D44" s="6">
        <f>[3]Tabla_388675!D44</f>
        <v>5672.2000000000007</v>
      </c>
      <c r="E44" t="str">
        <f>[3]Tabla_388675!E44</f>
        <v>Pesos Mexicanos</v>
      </c>
    </row>
    <row r="45" spans="1:5" x14ac:dyDescent="0.25">
      <c r="A45" s="5">
        <f>[3]Tabla_388675!A45</f>
        <v>42</v>
      </c>
      <c r="B45" s="5">
        <f>[3]Tabla_388675!B45</f>
        <v>0</v>
      </c>
      <c r="C45" s="9">
        <f>[3]Tabla_388675!C45</f>
        <v>3394.6499999999996</v>
      </c>
      <c r="D45" s="6">
        <f>[3]Tabla_388675!D45</f>
        <v>3394.6499999999996</v>
      </c>
      <c r="E45" t="str">
        <f>[3]Tabla_388675!E45</f>
        <v>Pesos Mexicanos</v>
      </c>
    </row>
    <row r="46" spans="1:5" x14ac:dyDescent="0.25">
      <c r="A46" s="5">
        <f>[3]Tabla_388675!A46</f>
        <v>43</v>
      </c>
      <c r="B46" s="5">
        <f>[3]Tabla_388675!B46</f>
        <v>0</v>
      </c>
      <c r="C46" s="9">
        <f>[3]Tabla_388675!C46</f>
        <v>4765.7</v>
      </c>
      <c r="D46" s="6">
        <f>[3]Tabla_388675!D46</f>
        <v>4765.7</v>
      </c>
      <c r="E46" t="str">
        <f>[3]Tabla_388675!E46</f>
        <v>Pesos Mexicanos</v>
      </c>
    </row>
    <row r="47" spans="1:5" x14ac:dyDescent="0.25">
      <c r="A47" s="5">
        <f>[3]Tabla_388675!A47</f>
        <v>44</v>
      </c>
      <c r="B47" s="5">
        <f>[3]Tabla_388675!B47</f>
        <v>0</v>
      </c>
      <c r="C47" s="9">
        <f>[3]Tabla_388675!C47</f>
        <v>2234.82375</v>
      </c>
      <c r="D47" s="6">
        <f>[3]Tabla_388675!D47</f>
        <v>2234.82375</v>
      </c>
      <c r="E47" t="str">
        <f>[3]Tabla_388675!E47</f>
        <v>Pesos Mexicanos</v>
      </c>
    </row>
    <row r="48" spans="1:5" x14ac:dyDescent="0.25">
      <c r="A48" s="5">
        <f>[3]Tabla_388675!A48</f>
        <v>45</v>
      </c>
      <c r="B48" s="5">
        <f>[3]Tabla_388675!B48</f>
        <v>0</v>
      </c>
      <c r="C48" s="9">
        <f>[3]Tabla_388675!C48</f>
        <v>2814.15</v>
      </c>
      <c r="D48" s="6">
        <f>[3]Tabla_388675!D48</f>
        <v>2814.15</v>
      </c>
      <c r="E48" t="str">
        <f>[3]Tabla_388675!E48</f>
        <v>Pesos Mexicanos</v>
      </c>
    </row>
    <row r="49" spans="1:5" x14ac:dyDescent="0.25">
      <c r="A49" s="5">
        <f>[3]Tabla_388675!A49</f>
        <v>46</v>
      </c>
      <c r="B49" s="5">
        <f>[3]Tabla_388675!B49</f>
        <v>0</v>
      </c>
      <c r="C49" s="9">
        <f>[3]Tabla_388675!C49</f>
        <v>2218.8656995312504</v>
      </c>
      <c r="D49" s="6">
        <f>[3]Tabla_388675!D49</f>
        <v>2218.8656995312504</v>
      </c>
      <c r="E49" t="str">
        <f>[3]Tabla_388675!E49</f>
        <v>Pesos Mexicanos</v>
      </c>
    </row>
    <row r="50" spans="1:5" x14ac:dyDescent="0.25">
      <c r="A50" s="5">
        <f>[3]Tabla_388675!A50</f>
        <v>47</v>
      </c>
      <c r="B50" s="5">
        <f>[3]Tabla_388675!B50</f>
        <v>0</v>
      </c>
      <c r="C50" s="9">
        <f>[3]Tabla_388675!C50</f>
        <v>2814.15</v>
      </c>
      <c r="D50" s="6">
        <f>[3]Tabla_388675!D50</f>
        <v>2814.15</v>
      </c>
      <c r="E50" t="str">
        <f>[3]Tabla_388675!E50</f>
        <v>Pesos Mexicanos</v>
      </c>
    </row>
    <row r="51" spans="1:5" x14ac:dyDescent="0.25">
      <c r="A51" s="5">
        <f>[3]Tabla_388675!A51</f>
        <v>48</v>
      </c>
      <c r="B51" s="5">
        <f>[3]Tabla_388675!B51</f>
        <v>0</v>
      </c>
      <c r="C51" s="9">
        <f>[3]Tabla_388675!C51</f>
        <v>1550.0677499999997</v>
      </c>
      <c r="D51" s="6">
        <f>[3]Tabla_388675!D51</f>
        <v>1550.0677499999997</v>
      </c>
      <c r="E51" t="str">
        <f>[3]Tabla_388675!E51</f>
        <v>Pesos Mexicanos</v>
      </c>
    </row>
    <row r="52" spans="1:5" x14ac:dyDescent="0.25">
      <c r="A52" s="5">
        <f>[3]Tabla_388675!A52</f>
        <v>49</v>
      </c>
      <c r="B52" s="5">
        <f>[3]Tabla_388675!B52</f>
        <v>0</v>
      </c>
      <c r="C52" s="9">
        <f>[3]Tabla_388675!C52</f>
        <v>2016.2317499999999</v>
      </c>
      <c r="D52" s="6">
        <f>[3]Tabla_388675!D52</f>
        <v>2016.2317499999999</v>
      </c>
      <c r="E52" t="str">
        <f>[3]Tabla_388675!E52</f>
        <v>Pesos Mexicanos</v>
      </c>
    </row>
    <row r="53" spans="1:5" x14ac:dyDescent="0.25">
      <c r="A53" s="5">
        <f>[3]Tabla_388675!A53</f>
        <v>50</v>
      </c>
      <c r="B53" s="5">
        <f>[3]Tabla_388675!B53</f>
        <v>0</v>
      </c>
      <c r="C53" s="9">
        <f>[3]Tabla_388675!C53</f>
        <v>1409.20425</v>
      </c>
      <c r="D53" s="6">
        <f>[3]Tabla_388675!D53</f>
        <v>1409.20425</v>
      </c>
      <c r="E53" t="str">
        <f>[3]Tabla_388675!E53</f>
        <v>Pesos Mexicanos</v>
      </c>
    </row>
    <row r="54" spans="1:5" x14ac:dyDescent="0.25">
      <c r="A54" s="5">
        <f>[3]Tabla_388675!A54</f>
        <v>51</v>
      </c>
      <c r="B54" s="5">
        <f>[3]Tabla_388675!B54</f>
        <v>0</v>
      </c>
      <c r="C54" s="9">
        <f>[3]Tabla_388675!C54</f>
        <v>1588.65</v>
      </c>
      <c r="D54" s="6">
        <f>[3]Tabla_388675!D54</f>
        <v>1588.65</v>
      </c>
      <c r="E54" t="str">
        <f>[3]Tabla_388675!E54</f>
        <v>Pesos Mexicanos</v>
      </c>
    </row>
    <row r="55" spans="1:5" x14ac:dyDescent="0.25">
      <c r="A55" s="5">
        <f>[3]Tabla_388675!A55</f>
        <v>52</v>
      </c>
      <c r="B55" s="5">
        <f>[3]Tabla_388675!B55</f>
        <v>0</v>
      </c>
      <c r="C55" s="9">
        <f>[3]Tabla_388675!C55</f>
        <v>1550.2</v>
      </c>
      <c r="D55" s="6">
        <f>[3]Tabla_388675!D55</f>
        <v>1550.2</v>
      </c>
      <c r="E55" t="str">
        <f>[3]Tabla_388675!E55</f>
        <v>Pesos Mexicanos</v>
      </c>
    </row>
    <row r="56" spans="1:5" x14ac:dyDescent="0.25">
      <c r="A56" s="5">
        <f>[3]Tabla_388675!A56</f>
        <v>53</v>
      </c>
      <c r="B56" s="5">
        <f>[3]Tabla_388675!B56</f>
        <v>0</v>
      </c>
      <c r="C56" s="9">
        <f>[3]Tabla_388675!C56</f>
        <v>1409.2499999999998</v>
      </c>
      <c r="D56" s="6">
        <f>[3]Tabla_388675!D56</f>
        <v>1409.2499999999998</v>
      </c>
      <c r="E56" t="str">
        <f>[3]Tabla_388675!E56</f>
        <v>Pesos Mexicanos</v>
      </c>
    </row>
    <row r="57" spans="1:5" x14ac:dyDescent="0.25">
      <c r="A57" s="5">
        <f>[3]Tabla_388675!A57</f>
        <v>54</v>
      </c>
      <c r="B57" s="5">
        <f>[3]Tabla_388675!B57</f>
        <v>0</v>
      </c>
      <c r="C57" s="9">
        <f>[3]Tabla_388675!C57</f>
        <v>1409.2499999999998</v>
      </c>
      <c r="D57" s="6">
        <f>[3]Tabla_388675!D57</f>
        <v>1409.2499999999998</v>
      </c>
      <c r="E57" t="str">
        <f>[3]Tabla_388675!E57</f>
        <v>Pesos Mexicanos</v>
      </c>
    </row>
    <row r="58" spans="1:5" x14ac:dyDescent="0.25">
      <c r="A58" s="5">
        <f>[3]Tabla_388675!A58</f>
        <v>55</v>
      </c>
      <c r="B58" s="5">
        <f>[3]Tabla_388675!B58</f>
        <v>0</v>
      </c>
      <c r="C58" s="9">
        <f>[3]Tabla_388675!C58</f>
        <v>1361.55</v>
      </c>
      <c r="D58" s="6">
        <f>[3]Tabla_388675!D58</f>
        <v>1361.55</v>
      </c>
      <c r="E58" t="str">
        <f>[3]Tabla_388675!E58</f>
        <v>Pesos Mexicanos</v>
      </c>
    </row>
    <row r="59" spans="1:5" x14ac:dyDescent="0.25">
      <c r="A59" s="5">
        <f>[3]Tabla_388675!A59</f>
        <v>56</v>
      </c>
      <c r="B59" s="5">
        <f>[3]Tabla_388675!B59</f>
        <v>0</v>
      </c>
      <c r="C59" s="9">
        <f>[3]Tabla_388675!C59</f>
        <v>4130.1000000000004</v>
      </c>
      <c r="D59" s="6">
        <f>[3]Tabla_388675!D59</f>
        <v>4130.1000000000004</v>
      </c>
      <c r="E59" t="str">
        <f>[3]Tabla_388675!E59</f>
        <v>Pesos Mexicanos</v>
      </c>
    </row>
    <row r="60" spans="1:5" x14ac:dyDescent="0.25">
      <c r="A60" s="5">
        <f>[3]Tabla_388675!A60</f>
        <v>57</v>
      </c>
      <c r="B60" s="5">
        <f>[3]Tabla_388675!B60</f>
        <v>0</v>
      </c>
      <c r="C60" s="9">
        <f>[3]Tabla_388675!C60</f>
        <v>2342.2999999999997</v>
      </c>
      <c r="D60" s="6">
        <f>[3]Tabla_388675!D60</f>
        <v>2342.2999999999997</v>
      </c>
      <c r="E60" t="str">
        <f>[3]Tabla_388675!E60</f>
        <v>Pesos Mexicanos</v>
      </c>
    </row>
    <row r="61" spans="1:5" x14ac:dyDescent="0.25">
      <c r="A61" s="5">
        <f>[3]Tabla_388675!A61</f>
        <v>58</v>
      </c>
      <c r="B61" s="5">
        <f>[3]Tabla_388675!B61</f>
        <v>0</v>
      </c>
      <c r="C61" s="9">
        <f>[3]Tabla_388675!C61</f>
        <v>1550.223</v>
      </c>
      <c r="D61" s="6">
        <f>[3]Tabla_388675!D61</f>
        <v>1550.223</v>
      </c>
      <c r="E61" t="str">
        <f>[3]Tabla_388675!E61</f>
        <v>Pesos Mexicanos</v>
      </c>
    </row>
    <row r="62" spans="1:5" x14ac:dyDescent="0.25">
      <c r="A62" s="5">
        <f>[3]Tabla_388675!A62</f>
        <v>59</v>
      </c>
      <c r="B62" s="5">
        <f>[3]Tabla_388675!B62</f>
        <v>0</v>
      </c>
      <c r="C62" s="9">
        <f>[3]Tabla_388675!C62</f>
        <v>1257.7</v>
      </c>
      <c r="D62" s="6">
        <f>[3]Tabla_388675!D62</f>
        <v>1257.7</v>
      </c>
      <c r="E62" t="str">
        <f>[3]Tabla_388675!E62</f>
        <v>Pesos Mexicanos</v>
      </c>
    </row>
    <row r="63" spans="1:5" x14ac:dyDescent="0.25">
      <c r="A63" s="5">
        <f>[3]Tabla_388675!A63</f>
        <v>60</v>
      </c>
      <c r="B63" s="5">
        <f>[3]Tabla_388675!B63</f>
        <v>0</v>
      </c>
      <c r="C63" s="9">
        <f>[3]Tabla_388675!C63</f>
        <v>1257.7</v>
      </c>
      <c r="D63" s="6">
        <f>[3]Tabla_388675!D63</f>
        <v>1257.7</v>
      </c>
      <c r="E63" t="str">
        <f>[3]Tabla_388675!E63</f>
        <v>Pesos Mexicanos</v>
      </c>
    </row>
    <row r="64" spans="1:5" x14ac:dyDescent="0.25">
      <c r="A64" s="5">
        <f>[3]Tabla_388675!A64</f>
        <v>61</v>
      </c>
      <c r="B64" s="5">
        <f>[3]Tabla_388675!B64</f>
        <v>0</v>
      </c>
      <c r="C64" s="6">
        <f>[3]Tabla_388675!C64</f>
        <v>1550.15</v>
      </c>
      <c r="D64" s="6">
        <f>[3]Tabla_388675!D64</f>
        <v>1550.15</v>
      </c>
      <c r="E64" t="str">
        <f>[3]Tabla_388675!E64</f>
        <v>Pesos Mexicanos</v>
      </c>
    </row>
    <row r="65" spans="1:5" x14ac:dyDescent="0.25">
      <c r="A65" s="5">
        <f>[3]Tabla_388675!A65</f>
        <v>62</v>
      </c>
      <c r="B65" s="5">
        <f>[3]Tabla_388675!B65</f>
        <v>0</v>
      </c>
      <c r="C65" s="6">
        <f>[3]Tabla_388675!C65</f>
        <v>1257.7</v>
      </c>
      <c r="D65" s="6">
        <f>[3]Tabla_388675!D65</f>
        <v>1257.7</v>
      </c>
      <c r="E65" t="str">
        <f>[3]Tabla_388675!E65</f>
        <v>Pesos Mexicanos</v>
      </c>
    </row>
    <row r="66" spans="1:5" x14ac:dyDescent="0.25">
      <c r="A66" s="5">
        <f>[3]Tabla_388675!A66</f>
        <v>63</v>
      </c>
      <c r="B66" s="5">
        <f>[3]Tabla_388675!B66</f>
        <v>0</v>
      </c>
      <c r="C66" s="6">
        <f>[3]Tabla_388675!C66</f>
        <v>1588.65</v>
      </c>
      <c r="D66" s="6">
        <f>[3]Tabla_388675!D66</f>
        <v>1588.65</v>
      </c>
      <c r="E66" t="str">
        <f>[3]Tabla_388675!E66</f>
        <v>Pesos Mexicanos</v>
      </c>
    </row>
    <row r="67" spans="1:5" x14ac:dyDescent="0.25">
      <c r="A67" s="5">
        <f>[3]Tabla_388675!A67</f>
        <v>64</v>
      </c>
      <c r="B67" s="5">
        <f>[3]Tabla_388675!B67</f>
        <v>0</v>
      </c>
      <c r="C67" s="6">
        <f>[3]Tabla_388675!C67</f>
        <v>1569.7</v>
      </c>
      <c r="D67" s="6">
        <f>[3]Tabla_388675!D67</f>
        <v>1569.7</v>
      </c>
      <c r="E67" t="str">
        <f>[3]Tabla_388675!E67</f>
        <v>Pesos Mexicanos</v>
      </c>
    </row>
    <row r="68" spans="1:5" x14ac:dyDescent="0.25">
      <c r="A68" s="5">
        <f>[3]Tabla_388675!A68</f>
        <v>65</v>
      </c>
      <c r="B68" s="5">
        <f>[3]Tabla_388675!B68</f>
        <v>0</v>
      </c>
      <c r="C68" s="6">
        <f>[3]Tabla_388675!C68</f>
        <v>1306.25</v>
      </c>
      <c r="D68" s="6">
        <f>[3]Tabla_388675!D68</f>
        <v>1306.25</v>
      </c>
      <c r="E68" t="str">
        <f>[3]Tabla_388675!E68</f>
        <v>Pesos Mexicanos</v>
      </c>
    </row>
    <row r="69" spans="1:5" x14ac:dyDescent="0.25">
      <c r="A69" s="5">
        <f>[3]Tabla_388675!A69</f>
        <v>66</v>
      </c>
      <c r="B69" s="5">
        <f>[3]Tabla_388675!B69</f>
        <v>0</v>
      </c>
      <c r="C69" s="6">
        <f>[3]Tabla_388675!C69</f>
        <v>2342.2999999999997</v>
      </c>
      <c r="D69" s="6">
        <f>[3]Tabla_388675!D69</f>
        <v>2342.2999999999997</v>
      </c>
      <c r="E69" t="str">
        <f>[3]Tabla_388675!E69</f>
        <v>Pesos Mexicanos</v>
      </c>
    </row>
    <row r="70" spans="1:5" x14ac:dyDescent="0.25">
      <c r="A70" s="5">
        <f>[3]Tabla_388675!A70</f>
        <v>67</v>
      </c>
      <c r="B70" s="5">
        <f>[3]Tabla_388675!B70</f>
        <v>0</v>
      </c>
      <c r="C70" s="6">
        <f>[3]Tabla_388675!C70</f>
        <v>2263.1</v>
      </c>
      <c r="D70" s="6">
        <f>[3]Tabla_388675!D70</f>
        <v>2263.1</v>
      </c>
      <c r="E70" t="str">
        <f>[3]Tabla_388675!E70</f>
        <v>Pesos Mexicanos</v>
      </c>
    </row>
    <row r="71" spans="1:5" x14ac:dyDescent="0.25">
      <c r="A71" s="5">
        <f>[3]Tabla_388675!A71</f>
        <v>68</v>
      </c>
      <c r="B71" s="5">
        <f>[3]Tabla_388675!B71</f>
        <v>0</v>
      </c>
      <c r="C71" s="6">
        <f>[3]Tabla_388675!C71</f>
        <v>1964.8</v>
      </c>
      <c r="D71" s="6">
        <f>[3]Tabla_388675!D71</f>
        <v>1964.8</v>
      </c>
      <c r="E71" t="str">
        <f>[3]Tabla_388675!E71</f>
        <v>Pesos Mexicanos</v>
      </c>
    </row>
    <row r="72" spans="1:5" x14ac:dyDescent="0.25">
      <c r="A72" s="5">
        <f>[3]Tabla_388675!A72</f>
        <v>69</v>
      </c>
      <c r="B72">
        <f>[3]Tabla_388675!B72</f>
        <v>0</v>
      </c>
      <c r="C72">
        <f>[3]Tabla_388675!C72</f>
        <v>2342.2999999999997</v>
      </c>
      <c r="D72">
        <f>[3]Tabla_388675!D72</f>
        <v>2342.2999999999997</v>
      </c>
      <c r="E72" t="str">
        <f>[3]Tabla_388675!E72</f>
        <v>Pesos Mexicanos</v>
      </c>
    </row>
    <row r="73" spans="1:5" x14ac:dyDescent="0.25">
      <c r="A73" s="5">
        <f>[3]Tabla_388675!A73</f>
        <v>70</v>
      </c>
      <c r="B73">
        <f>[3]Tabla_388675!B73</f>
        <v>0</v>
      </c>
      <c r="C73">
        <f>[3]Tabla_388675!C73</f>
        <v>2342.2999999999997</v>
      </c>
      <c r="D73">
        <f>[3]Tabla_388675!D73</f>
        <v>2342.2999999999997</v>
      </c>
      <c r="E73" t="str">
        <f>[3]Tabla_388675!E73</f>
        <v>Pesos Mexicanos</v>
      </c>
    </row>
    <row r="74" spans="1:5" x14ac:dyDescent="0.25">
      <c r="A74" s="5">
        <f>[3]Tabla_388675!A74</f>
        <v>71</v>
      </c>
      <c r="B74">
        <f>[3]Tabla_388675!B74</f>
        <v>0</v>
      </c>
      <c r="C74">
        <f>[3]Tabla_388675!C74</f>
        <v>1409.2499999999998</v>
      </c>
      <c r="D74">
        <f>[3]Tabla_388675!D74</f>
        <v>1409.2499999999998</v>
      </c>
      <c r="E74" t="str">
        <f>[3]Tabla_388675!E74</f>
        <v>Pesos Mexicanos</v>
      </c>
    </row>
    <row r="75" spans="1:5" x14ac:dyDescent="0.25">
      <c r="A75" s="5">
        <f>[3]Tabla_388675!A75</f>
        <v>72</v>
      </c>
      <c r="B75">
        <f>[3]Tabla_388675!B75</f>
        <v>0</v>
      </c>
      <c r="C75">
        <f>[3]Tabla_388675!C75</f>
        <v>1550.15</v>
      </c>
      <c r="D75">
        <f>[3]Tabla_388675!D75</f>
        <v>1550.15</v>
      </c>
      <c r="E75" t="str">
        <f>[3]Tabla_388675!E75</f>
        <v>Pesos Mexicanos</v>
      </c>
    </row>
    <row r="76" spans="1:5" x14ac:dyDescent="0.25">
      <c r="A76" s="5">
        <f>[3]Tabla_388675!A76</f>
        <v>73</v>
      </c>
      <c r="B76">
        <f>[3]Tabla_388675!B76</f>
        <v>0</v>
      </c>
      <c r="C76">
        <f>[3]Tabla_388675!C76</f>
        <v>1257.7</v>
      </c>
      <c r="D76">
        <f>[3]Tabla_388675!D76</f>
        <v>1257.7</v>
      </c>
      <c r="E76" t="str">
        <f>[3]Tabla_388675!E76</f>
        <v>Pesos Mexicanos</v>
      </c>
    </row>
    <row r="77" spans="1:5" x14ac:dyDescent="0.25">
      <c r="A77" s="5">
        <v>74</v>
      </c>
      <c r="B77" s="5">
        <v>0</v>
      </c>
      <c r="C77" s="10">
        <v>167</v>
      </c>
      <c r="D77" s="6">
        <f t="shared" ref="D77:D79" si="0">C77</f>
        <v>167</v>
      </c>
      <c r="E77" t="s">
        <v>222</v>
      </c>
    </row>
    <row r="78" spans="1:5" x14ac:dyDescent="0.25">
      <c r="A78" s="5">
        <v>75</v>
      </c>
      <c r="B78" s="5">
        <v>0</v>
      </c>
      <c r="C78" s="10">
        <v>2049.3517499999998</v>
      </c>
      <c r="D78" s="6">
        <f t="shared" si="0"/>
        <v>2049.3517499999998</v>
      </c>
      <c r="E78" t="s">
        <v>222</v>
      </c>
    </row>
    <row r="79" spans="1:5" x14ac:dyDescent="0.25">
      <c r="A79" s="5">
        <v>76</v>
      </c>
      <c r="B79" s="5">
        <v>0</v>
      </c>
      <c r="C79" s="6">
        <f>'[2]BASE A ABRIL (2)'!$AC$13</f>
        <v>2441.51325</v>
      </c>
      <c r="D79" s="6">
        <f t="shared" si="0"/>
        <v>2441.51325</v>
      </c>
      <c r="E79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2018-05-18T18:41:43Z</dcterms:created>
  <dcterms:modified xsi:type="dcterms:W3CDTF">2018-07-02T16:15:02Z</dcterms:modified>
</cp:coreProperties>
</file>