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1\Desktop\"/>
    </mc:Choice>
  </mc:AlternateContent>
  <bookViews>
    <workbookView xWindow="240" yWindow="75" windowWidth="19320" windowHeight="799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J45" i="1" l="1"/>
  <c r="J72" i="1"/>
  <c r="J51" i="1"/>
  <c r="J84" i="1"/>
  <c r="J62" i="1" l="1"/>
  <c r="J61" i="1"/>
  <c r="J59" i="1"/>
  <c r="J130" i="1"/>
  <c r="J129" i="1"/>
  <c r="J109" i="1"/>
  <c r="J110" i="1"/>
  <c r="J115" i="1"/>
  <c r="J114" i="1"/>
  <c r="J113" i="1"/>
  <c r="J111" i="1" l="1"/>
  <c r="J112" i="1" l="1"/>
  <c r="J128" i="1" l="1"/>
  <c r="J105" i="1" l="1"/>
  <c r="J106" i="1" l="1"/>
  <c r="J108" i="1" l="1"/>
  <c r="J107" i="1" l="1"/>
  <c r="J85" i="1" l="1"/>
  <c r="J86" i="1" l="1"/>
  <c r="J87" i="1" l="1"/>
  <c r="J88" i="1"/>
  <c r="J89" i="1"/>
  <c r="J47" i="1"/>
  <c r="J50" i="1"/>
  <c r="J52" i="1"/>
  <c r="J48" i="1" l="1"/>
  <c r="J28" i="1" l="1"/>
  <c r="J27" i="1"/>
  <c r="J91" i="1" l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90" i="1"/>
  <c r="J119" i="1" l="1"/>
  <c r="J117" i="1"/>
  <c r="J116" i="1"/>
  <c r="J124" i="1"/>
  <c r="J123" i="1"/>
  <c r="J122" i="1"/>
  <c r="J121" i="1"/>
  <c r="J120" i="1"/>
  <c r="J118" i="1"/>
  <c r="J125" i="1" l="1"/>
  <c r="J126" i="1" l="1"/>
  <c r="J132" i="1" l="1"/>
  <c r="J133" i="1"/>
  <c r="J135" i="1"/>
  <c r="J136" i="1"/>
  <c r="J131" i="1"/>
  <c r="J71" i="1" l="1"/>
  <c r="J73" i="1"/>
  <c r="J74" i="1"/>
  <c r="J75" i="1"/>
  <c r="J76" i="1"/>
  <c r="J77" i="1"/>
  <c r="J78" i="1"/>
  <c r="J79" i="1"/>
  <c r="J80" i="1"/>
  <c r="J81" i="1"/>
  <c r="J82" i="1"/>
  <c r="J83" i="1"/>
  <c r="J70" i="1" l="1"/>
  <c r="J69" i="1"/>
  <c r="J68" i="1"/>
  <c r="J67" i="1"/>
  <c r="J66" i="1"/>
  <c r="J65" i="1"/>
  <c r="J57" i="1" l="1"/>
  <c r="J58" i="1"/>
  <c r="J60" i="1"/>
  <c r="J63" i="1"/>
  <c r="J64" i="1"/>
  <c r="J56" i="1"/>
  <c r="J30" i="1" l="1"/>
  <c r="J31" i="1"/>
  <c r="J32" i="1"/>
  <c r="J33" i="1"/>
  <c r="J34" i="1"/>
  <c r="J35" i="1"/>
  <c r="J36" i="1"/>
  <c r="J37" i="1"/>
  <c r="J38" i="1"/>
  <c r="J39" i="1"/>
  <c r="J29" i="1"/>
  <c r="J21" i="1"/>
  <c r="J22" i="1"/>
  <c r="J44" i="1"/>
  <c r="J41" i="1"/>
  <c r="J42" i="1"/>
  <c r="J43" i="1"/>
  <c r="J40" i="1"/>
  <c r="J9" i="1"/>
  <c r="J20" i="1"/>
  <c r="J19" i="1"/>
  <c r="J18" i="1"/>
  <c r="J17" i="1"/>
  <c r="J16" i="1"/>
  <c r="J15" i="1"/>
  <c r="J14" i="1"/>
  <c r="J13" i="1"/>
</calcChain>
</file>

<file path=xl/sharedStrings.xml><?xml version="1.0" encoding="utf-8"?>
<sst xmlns="http://schemas.openxmlformats.org/spreadsheetml/2006/main" count="689" uniqueCount="248">
  <si>
    <t>PROGRAMA</t>
  </si>
  <si>
    <t>OBRA (S)</t>
  </si>
  <si>
    <t>MODALIDAD DE EJECUCION (Aministracion o Contrato)</t>
  </si>
  <si>
    <t>RELACION DE OBRAS REALIZADAS POR LA ADMINISTRACION 2012-2015</t>
  </si>
  <si>
    <t>AÑO EJERCIDO</t>
  </si>
  <si>
    <t>Fecha de elaboraciòn del formato________</t>
  </si>
  <si>
    <t>MUNICIPIO DE YAHULICA DE GONZALEZ GALLO JALISCO</t>
  </si>
  <si>
    <t>PROGRAMA ESCUELA SANA</t>
  </si>
  <si>
    <t xml:space="preserve">ASFALTACION CAMINO AL GUAYABO </t>
  </si>
  <si>
    <t>FAISM</t>
  </si>
  <si>
    <t>EMPEDRADO EN AVENIDA EL FARO</t>
  </si>
  <si>
    <t>EMPEDRADO ECOLOGICO EN PROLONGACION GALEANA Y ALAMO</t>
  </si>
  <si>
    <t>EMPEDRADO ECOLOGICO EN CAMINO</t>
  </si>
  <si>
    <t>RED DE DRENAJE EN BARRIO</t>
  </si>
  <si>
    <t>CONSTRUCCION DE BARDA PERIMETRAL EN TELESECUNDARIA</t>
  </si>
  <si>
    <t xml:space="preserve">AMPLIACION DE RED DE DRENAJE A LA COMUNIDAD </t>
  </si>
  <si>
    <t>REHABILITACION O BACHEO CON ASFALTO CALIENTE DE VARIAS CALLES EN EL BARRIO</t>
  </si>
  <si>
    <t>EMPEDRADO ECOLOGICO EN EL BARRIO</t>
  </si>
  <si>
    <t>RED DE AGUA POTABLE  Y EMPEDRADO EN AVE. EL FARO</t>
  </si>
  <si>
    <t>EMPEDRADO ECOLOGICO DE CALLE PRINCIPAL</t>
  </si>
  <si>
    <t>EMPEDRADO ECOLOGICO EN LA COMUNIDAD</t>
  </si>
  <si>
    <t>EMPEDRADO ECOLOGICO EN CALLE DE LA TELESECUNDARIA</t>
  </si>
  <si>
    <t>REHABILITACION O BACHEO CON ASFALTO CALIENTE DE VARIAS CALLES EN LA COMUNIDAD</t>
  </si>
  <si>
    <t>ASFALTACION EN AVENIDA LAS TORRES</t>
  </si>
  <si>
    <t>EMPEDRADO ECOLOGICO EN EL BARRIO DE TECOALTICHILLO.</t>
  </si>
  <si>
    <t>ALUMBRADO PUBLICO EN ANDADOR CAMINO AL MIRADOR</t>
  </si>
  <si>
    <t>ELECTRIFICACION RURAL EN LA COMUNIDAD</t>
  </si>
  <si>
    <t>RED DE DRENAJE EN LA COMUNIDAD DEL POTRERILLO</t>
  </si>
  <si>
    <t>CONSTRUCCION DE ANDADOR EN LA COMUNIDAD</t>
  </si>
  <si>
    <t>EMPEDRADO EN LA CALLE ROGELIO DONOZO</t>
  </si>
  <si>
    <t>RED DE AGUA POTABLE EN  CALLE 28 DE ENERO</t>
  </si>
  <si>
    <t>RED DE DRENAJE EN CALLE 28 DE ENERO</t>
  </si>
  <si>
    <t>PAVIMENTACION CON CONCRETO HIDRAULICO EN CALLE 28 DE ENERO</t>
  </si>
  <si>
    <t>RED DE AGUA POTABLE EN CALLE JUSTO SIERRA</t>
  </si>
  <si>
    <t>RED DE DRENAJE EN CALLE JUSTO SIERRA</t>
  </si>
  <si>
    <t>PAVIMENTACION CON CONCRETO HIDRAULICO EN CALLE JUSTO SIERRA</t>
  </si>
  <si>
    <t>RED DE AGUA POTABLE EN  CALLE 8 DE JULIO</t>
  </si>
  <si>
    <t>RED DE DRENAJE EN CALLE 8 DE JULIO</t>
  </si>
  <si>
    <t>PAVIMENTACION CON CONCRETO HIDRAULICO EN CALLE 8 DE JULIO</t>
  </si>
  <si>
    <t>PAVIMENTACION DE VARIAS CALLES (FOPEDEM 2012) CALLES MATAMOROS ENTRE ZARAGOZA HE INDEPENDENCIA CON 686 M2, PEDRO MORENO ENTRE ZARAGOZA E INDEPENDENCIA CON 727 M2  E INDEPENDENCIA ENTRE PEDRO MORENO Y MARAMOROS 789 M2</t>
  </si>
  <si>
    <t>PAVIMENTACION DE VARIAS CALLES (FOPEDEM 2012) CALLE ZARAGOZA CON 905 M2 ENTRE PEDRO MORENO Y MATAMOROS Y AVILA CAMACHO ENTRE REVOLUCIÓN Y MORELOS CON 1031 M2</t>
  </si>
  <si>
    <t>PAVIMENTACIÓN DE VARIAS CALLES (FOPEDEM 2012) INDEPENDENCIA ENTRE NICOLAS BRAVO Y VICENTE GUERRERO  CON 769 M2 , FCO I. MADERO ENTRE ALLENDE Y LIBERTAD CON 729 M2 Y REFORMA ENTRE HIDALGO Y RAMON CORONA CON 523 M2</t>
  </si>
  <si>
    <t>PAVIMENTACIÓN  DE VARIAS CALLES  (FOPEDEM 2012) ALLENDE ENTRE FCO. I MADERO GONZALEZ ORTEGA CON 71 M2 Y JUAREZ ENTRE MELCHOR OCAMPO Y REVOLUCION 778 M2</t>
  </si>
  <si>
    <t>PAVIMENTACIÓN DE VARIAS CALLES  (FOPEDEM 2012) ESCOBEDO ENTRONQUE  CON RAMON CORONA  CON 1340 M2</t>
  </si>
  <si>
    <t xml:space="preserve">RESTAURACIÓN DE LA PRESIDENCIA MUNICIPAL </t>
  </si>
  <si>
    <t xml:space="preserve">CONSTRUCCIÓN CASA DEL MÚSICO </t>
  </si>
  <si>
    <t xml:space="preserve">RESTAURACIÓN DE LA PARROQUIA DE LA INMACULADA SEGUNDA ETAPA </t>
  </si>
  <si>
    <t xml:space="preserve">FOPEDEM </t>
  </si>
  <si>
    <t xml:space="preserve">CONACULTA </t>
  </si>
  <si>
    <t xml:space="preserve">SEMEFO, SEGUNDA ETAPA </t>
  </si>
  <si>
    <t xml:space="preserve">REMODELACION DEL PANTEÓN  MUNICIPAL </t>
  </si>
  <si>
    <t>REHABILITACIÓN DE INGRESO A COMUNIDAD EL SALTO VERDE</t>
  </si>
  <si>
    <t>ETAPA FINAL PARQUE ECOTURÍSTICO Y CULTURAL PRESA ESTRIBÓN</t>
  </si>
  <si>
    <t>BACHEO EMERGENTE EN VIALIDADES DEL MUNICIPIOS</t>
  </si>
  <si>
    <t>EQUIPAMIENTO E ILUMINACIÓN INTERIOR DEL MUSEO DE SITIO</t>
  </si>
  <si>
    <t>RESTABLECIMIENTO DE ALUMBRADO PÚBLICO EN AVENIDA DEL CENTENARIO E ILUMINACIÓN DE ARCO EN GLORIETA</t>
  </si>
  <si>
    <t>TANQUE DE ALMACENAMIENTO DE 5,000 LITROS EN LOCALIDAD DE CAÑADITAS Y LAS ANIMAS MPIO. DE YAHUALICA</t>
  </si>
  <si>
    <t>SUMINISTRO Y ALMACENAMIENTO DE AGUA PARA CONSUMO HUMANO EN VARIAS LOCALIDADES: TULILLO, LLANO DE RUICES, LOS LLANITOS Y SANTILLAN</t>
  </si>
  <si>
    <t xml:space="preserve">RECURSO PROPIO </t>
  </si>
  <si>
    <t>FAFM</t>
  </si>
  <si>
    <t>EMPRÉSTITO</t>
  </si>
  <si>
    <t>$1'100,000.00</t>
  </si>
  <si>
    <t>$1'385,000.00</t>
  </si>
  <si>
    <t>ADMINISTRACION DIRECTA</t>
  </si>
  <si>
    <t>ADJUDICACION DIRECTA</t>
  </si>
  <si>
    <t xml:space="preserve">ADJUDICACIÓN DIRECTA </t>
  </si>
  <si>
    <t xml:space="preserve">CONCURSO POR INVITACION </t>
  </si>
  <si>
    <t>CONSTRUCCION DE LETRINAS EN LA COMUNIDAD</t>
  </si>
  <si>
    <t>ELECTRIFICACION RURAL EN COMUNIDAD</t>
  </si>
  <si>
    <t>APLICACIÓN DE ASFALTO EN LA COMUNIDAD</t>
  </si>
  <si>
    <t>ALUMBRADO PUBLICO EN COLONIA POBRES</t>
  </si>
  <si>
    <t>ALUMBRADO PUBLICO EN COLONIA POBRES CAMINO AL MIRADOR</t>
  </si>
  <si>
    <t>CONSTRUCCION DE EMPEDRADO ECOLOGICO EN AV. LAS ROSAS</t>
  </si>
  <si>
    <t>CONSTRUCCION DE ANDADOR PEATONAL</t>
  </si>
  <si>
    <t>CONSTRUCCION DE RED DE DRENAJE Y AGUA POTABLE EN LA COMUNIDAD</t>
  </si>
  <si>
    <t>REHABILITACION CON ASFALTO DE CALLES</t>
  </si>
  <si>
    <t>CONSTRUCCION DE RED DE DRENAJE EN LA COMUNIDAD</t>
  </si>
  <si>
    <t>RED DE DRENAJE, AGUA POTABLE Y PAVIMENTACION CON CONCRETO HIDRAULICO EN CALLE LEONA VICARIO</t>
  </si>
  <si>
    <t>RED DE DRENAJE, AGUA POTABLE Y PAVIMENTACION CON CONCRETO HIDRAULICO EN CALLE MORELOS</t>
  </si>
  <si>
    <t>RED DE DRENAJE, AGUA POTABLE Y PAVIMENTACION CON CONCRETO HIDRAULICO CALLE PEDRO MORENO</t>
  </si>
  <si>
    <t>PAVIMENTACION CON CONCRETO HIDRAULICO EN CAMINO RURAL</t>
  </si>
  <si>
    <t>MANTENIMIENTO A SERVICIOS BASICOS</t>
  </si>
  <si>
    <t>MANTENIMIENTO VIA PUBLICA</t>
  </si>
  <si>
    <t>BACHEO EMERGENTE EN VIA PUBLICA</t>
  </si>
  <si>
    <t>CONSTRUCCION DE POZO PROFUNDO EN MESA SAN JOAQUIN</t>
  </si>
  <si>
    <t>CONSTRUCCION DE POZO PROFUNDO EN SANTILLAN</t>
  </si>
  <si>
    <t>CONSTRUCCION DE POZO PROFUNDO EN BARRIO DE ANALCO</t>
  </si>
  <si>
    <t>CONSTRUCCION DE RED DE AGUA POTABLE EN EL TULILLO</t>
  </si>
  <si>
    <t>CONSTRUCCION DE EMPEDRADO ECOLOGICO EN CALLES DE LA GANADERA</t>
  </si>
  <si>
    <t>CONSTRUCCION DE EMPEDRADO ECOLOGICO EN EL TULILLO</t>
  </si>
  <si>
    <t>CONSTRUCCION DE EMPEDRADO ECOLOGICO EN TECUALTICHILLO</t>
  </si>
  <si>
    <t>PAVIMENTACION, RED DE DRENAJE Y AGUA POTABLE EN LA PRIVADA EMILIANO ZAPATA</t>
  </si>
  <si>
    <t>CONSTRUCCION DE EMPEDRADO ECOLOGICO, RED DE DRENAJE Y AGUA POTABLE EN LA COLONIA EL FARO</t>
  </si>
  <si>
    <t>REHABILITACION DE IMAGEN URBANA EN CENTRO HISTORICO 2a. ETAPA</t>
  </si>
  <si>
    <t>PAVIMENTACION, RED DE AGUA POTABLE Y ALCANTARILLADO EN CALLE REVOLUCION - CABECERA MUNICIPAL; PAVIMENTACION, RED DE AGUA POTABLE Y ALCANTARILLADO EN CALLE MORELOS - CABECERA MUNICIPAL.</t>
  </si>
  <si>
    <t>RESTAURACION TEATRO JUAREZ</t>
  </si>
  <si>
    <t>REHABILITACION Y EQUIPAMIENTO CASA DE LA CULTURA</t>
  </si>
  <si>
    <t>RESTAURACION DE LA PARROQUIA DE NUESTRA SEÑORA DEL ROSARIO EN LA DELEGACION DE HUISQUILCO</t>
  </si>
  <si>
    <t>RESTAURACION DE LA PLAZA PRINCIPAL</t>
  </si>
  <si>
    <t>CONSTRUCCION DE RED DE DRENAJE EN CALLE PASEO LINDA VISTA</t>
  </si>
  <si>
    <t>CONSTRUCCION DE AGUA POTABLE EN CALLE PASEO LINDA VISTA</t>
  </si>
  <si>
    <t>PAVIMENTACION CON CONCRETO HIDRAULICO EN CALLE PASEO LINDA VISTA</t>
  </si>
  <si>
    <t>CONSTRUCCION DE RED DE DRENAJE EN PRIV. RAMON CORONA</t>
  </si>
  <si>
    <t>CONSTRUCCION DE AGUA POTABLE EN PRIV. RAMON CORONA</t>
  </si>
  <si>
    <t>PAVIMENTACION CON CONCRETO HIDRAULICO EN PRIV. RAMON CORONA</t>
  </si>
  <si>
    <t>CONSTRUCCION DE RED DE DRENAJE EN CALLE TUCAN</t>
  </si>
  <si>
    <t>CONSTRUCCION DE AGUA POTABLE EN CALLE TUCAN</t>
  </si>
  <si>
    <t>PAVIMENTACION CON CONCRETO HIDRAULICO EN CALLE TUCAN</t>
  </si>
  <si>
    <t>CONSTRUCCION DE RED DE DRENAJE EN CALLE VENUSTIANO CARRANZA</t>
  </si>
  <si>
    <t>CONSTRUCCION DE AGUA POTABLE EN CALLE VENUSTIANO CARRANZA</t>
  </si>
  <si>
    <t>PAVIMENTACION CON CONCRETO HIDRAULICO EN CALLE VENUSTIANO CARRANZA</t>
  </si>
  <si>
    <t>CONSTRUCCION DE RED DE DRENAJE EN CALLE ZARAGOZA</t>
  </si>
  <si>
    <t>CONSTRUCCION DE AGUA POTABLE EN CALLE ZARAGOZA</t>
  </si>
  <si>
    <t>PAVIMENTACION CON CONCRETO HIDRAULICO EN CALLE ZARAGOZA</t>
  </si>
  <si>
    <t>EMPLEO TEMPORAL</t>
  </si>
  <si>
    <t>FODIM</t>
  </si>
  <si>
    <t>FONDEREG</t>
  </si>
  <si>
    <t>FOPEDEM</t>
  </si>
  <si>
    <t>CONACULTA</t>
  </si>
  <si>
    <t>CONSTRUCCIÓN DE POZO, ADEME, ELECTRIFICACIÓN Y TANQUE DE ALMACENAMIENTO EN MESA DE APOZOL</t>
  </si>
  <si>
    <t>CONSTRUCCIÓN DE RED DE DISTRIBUCIÓN DE AGUA POTABLE EN RIO COLORADO DE ARRIBA</t>
  </si>
  <si>
    <t>CONTRATO</t>
  </si>
  <si>
    <t>ELECTRIFICACION COMUNIDAD MESA DE TINAJAS</t>
  </si>
  <si>
    <t>FOPEDEP</t>
  </si>
  <si>
    <t>COMPLEJO DEPORTIVO CINTHYA VALDEZ</t>
  </si>
  <si>
    <t>PATIO CIVICO EN PRIMARIA PUBLICA PEDRO MORENO</t>
  </si>
  <si>
    <t>PAVIMENTACIÓN DE LA CALLE MELCHOR OCAMPO</t>
  </si>
  <si>
    <t>FONDO DE INFRESTRUCTURA DEPORTIVA</t>
  </si>
  <si>
    <t>2DA. ETAPA DE REHABILITACIÓN DE LA UNIDA DEPORTIVA MANUEL ÁVILA CAMACHO</t>
  </si>
  <si>
    <t>CONSTRUCCIÓN DE POZO  EN LLANO DE RUICES</t>
  </si>
  <si>
    <t>FONDO DE CONTINGENCIA ECONOMICAS E INVERSION A</t>
  </si>
  <si>
    <t>BAÑOS PARA MAESTRO EN SECUNDARIA FEDERAL MANUEL ÁVILA CAMACHO</t>
  </si>
  <si>
    <t>CONSTRUCCIÓN DE CUARTO EN EL C.B.T.a</t>
  </si>
  <si>
    <t>FONDO DE CONTINGENCIA ECONOMICAS E INVERSION B</t>
  </si>
  <si>
    <t>REHABILITACIÓN DE LA CALLE ZARAGOZA CON CONCRETO HIDRAULICO</t>
  </si>
  <si>
    <t>REHABILITACIÓN DE LA CALLE DEGOLLADO CON CONCRETO HIDRAULICO</t>
  </si>
  <si>
    <t>REHABILITACIÓN DE LA CALLE GENERAL SALAZAR CON CONCRETO HIDRAULICO</t>
  </si>
  <si>
    <t>REHABILITACIÓN DE LA CALLE JOSE MARIA MERCADO CON CONCRETO HIDRAULICO</t>
  </si>
  <si>
    <t>REHABILITACIÓN Y/O BACHEO CON CONCRETO HIDRAULICO EN LA CALLE GENERAL ANAYA</t>
  </si>
  <si>
    <t>REHABILITACIÓN Y/O BACHEO CON CONCRETO HIDRAULICO EN LA CALLE MARIANO JIMENEZ</t>
  </si>
  <si>
    <t>REHABILITACIÓN Y/O BACHEO CON CONCRETO HIDRAULICO EN LA CALLE IGNACIO IÑIGUEZ</t>
  </si>
  <si>
    <t>FISE</t>
  </si>
  <si>
    <t>RED DE AGUA POTABLE EN LA CALLE MELCHOR OCAMPO DEL BARRIO DEL RASTRO</t>
  </si>
  <si>
    <t>CONSTRUCCIÓN DE ANDADOR PEATONAL EN SALIDA YAHUALICA - TEPATITLAN CABECERA MPAL.</t>
  </si>
  <si>
    <t>$ 2'777,777.75</t>
  </si>
  <si>
    <t>RESTAURACIÓN DE LA PLAZA DE TOROS JALISCO</t>
  </si>
  <si>
    <t>FONDO DE CULTURA 2014</t>
  </si>
  <si>
    <t>COMPLEJO DEPORTIVO MARTIN VAZQUEZ EL RASTRO</t>
  </si>
  <si>
    <t>FONDO DE CULTURA 2015</t>
  </si>
  <si>
    <t>RESTAURACIÓN DE LA PARROQUIA SAN MIGUEL</t>
  </si>
  <si>
    <t>RESTAURACIÓN DE LA PLAZA 2DA. ETAPA</t>
  </si>
  <si>
    <t>CONSTRUCCIÓN DE RED DE AGUA POTABLE EN CALLE COLÓN</t>
  </si>
  <si>
    <t>CONSTRUCCIÓN DE RED DE DRENAJE EN LA CALLE COLÓN</t>
  </si>
  <si>
    <t>PAVIMENTACIÓN CON CONCRETO HIDRAULICO EN LA CALLE COLÓN</t>
  </si>
  <si>
    <t>PAVIMENTACIÓN CON CONCRETO HIDRAULICO EN LA CALLE GUADALUPE VICTORIA</t>
  </si>
  <si>
    <t xml:space="preserve">$1´190,108.00  </t>
  </si>
  <si>
    <t>CONSTRUCCIÓN DE RED DE DRENAJE EN LA CALLE GUADALUPE VICTORIA</t>
  </si>
  <si>
    <t>CONSTRUCCIÓN DE RED DE AGUA POTABLE EN LA CALLE GUADALUPE VICTORIA</t>
  </si>
  <si>
    <t>FAISM (RAMO 33)</t>
  </si>
  <si>
    <t>CONSTRUCCIÓN DE POZO, ADEME, ELECTRIFICACIÓN Y TANQUE DE ALMACENAMIENTO EN MESA DEL RIO COLORADO DE ARRIBA</t>
  </si>
  <si>
    <t>NOMBRE DEL EJECUTOR</t>
  </si>
  <si>
    <t>SUPERFICIE CONSTRUIDA</t>
  </si>
  <si>
    <t>COSTO POR METRO CUADRADO</t>
  </si>
  <si>
    <t>NUMERO DE BENEFICIADOS DIRECTOS</t>
  </si>
  <si>
    <t>NUMERO DE BENEFICIADOS INDIRECTOS</t>
  </si>
  <si>
    <t>H. AYUNTAMIENTO</t>
  </si>
  <si>
    <t>MONTO TOTAL AUTORIZADO</t>
  </si>
  <si>
    <t>MONTO TOTAL EJERCIDO</t>
  </si>
  <si>
    <t>45 ESCUELAS</t>
  </si>
  <si>
    <t>ACON S.A. DE C.V. ASESORIA Y CONSTRUCCION</t>
  </si>
  <si>
    <t>UBICACIÓN DE LA OBRA</t>
  </si>
  <si>
    <t>MUNICIPIO</t>
  </si>
  <si>
    <t>EL FARO</t>
  </si>
  <si>
    <t>G.C. GRUPO CONSTRUCTOR S.A. DE C.V.</t>
  </si>
  <si>
    <t>CRUZ DE ZACATE</t>
  </si>
  <si>
    <t>PINSA DESARROLLOS S.A DE C.V.</t>
  </si>
  <si>
    <t>SALIDA A ACASICO</t>
  </si>
  <si>
    <t>CONSTRUCCIONES ANAYARI S.A. DE C.V.</t>
  </si>
  <si>
    <t>LA CANTERA</t>
  </si>
  <si>
    <t>MANALISCO</t>
  </si>
  <si>
    <t xml:space="preserve"> HUISQUILCO</t>
  </si>
  <si>
    <t>CONSTRUCCION Y SUPERVICION FICA S.A. DE C.V.</t>
  </si>
  <si>
    <t>EL MIRADOR</t>
  </si>
  <si>
    <t>GRUPO CONSTRUCTOR HORUS S.A DE C.V.</t>
  </si>
  <si>
    <t>ARROYO DEL CAQUISTLE</t>
  </si>
  <si>
    <t>NAPRECO GRUPO CONSTRUCTOR S.A. DE C.V.</t>
  </si>
  <si>
    <t>LA ESTANCIA</t>
  </si>
  <si>
    <t>ALAN PROYECTOS Y CONSTRUCCIONES S.A. DE C.V.</t>
  </si>
  <si>
    <t>SANTANA</t>
  </si>
  <si>
    <t>EL RASTRO</t>
  </si>
  <si>
    <t>CESARIO GARCIA TEJEDA</t>
  </si>
  <si>
    <t>HUISQUILCO</t>
  </si>
  <si>
    <t>CINCO CONSTRUCTORES S.A. DE C.V.</t>
  </si>
  <si>
    <t>NANGUE</t>
  </si>
  <si>
    <t>CYME      P.M. CONSTRUCCION Y MANTENIMIENTO ELECTRICO S.A. DE C.V.</t>
  </si>
  <si>
    <t>MESA DE ACASICO</t>
  </si>
  <si>
    <t>EL POTRERILLO</t>
  </si>
  <si>
    <t>NANGUE DEL REFUGIO</t>
  </si>
  <si>
    <t>CABECERA MUNICIPAL</t>
  </si>
  <si>
    <t>EL C.B.T.A.</t>
  </si>
  <si>
    <t>EL PANTEON</t>
  </si>
  <si>
    <t>SALTO VERDE</t>
  </si>
  <si>
    <t>LA PRESA</t>
  </si>
  <si>
    <t>POTRERO BLANCO</t>
  </si>
  <si>
    <t>CAÑADITAS</t>
  </si>
  <si>
    <t>TULILLO, LLANO DE RUICES, LOS LLANITAS Y SANTILLAN.</t>
  </si>
  <si>
    <t>3X1 PARA MIGRANTES</t>
  </si>
  <si>
    <t>MESA DE TINAJAS</t>
  </si>
  <si>
    <t>MESA DE SAN JOAQUIN</t>
  </si>
  <si>
    <t>SANTILLAN</t>
  </si>
  <si>
    <t>EL TULILLO</t>
  </si>
  <si>
    <t>LA GANADERA</t>
  </si>
  <si>
    <t>EL .C.B.T.A.</t>
  </si>
  <si>
    <t>CENTRO HISTORICO.</t>
  </si>
  <si>
    <t>RIO COLORADO DE ARRIBA</t>
  </si>
  <si>
    <t>MESA DE APOZOL</t>
  </si>
  <si>
    <t>LLANO DE RUICES</t>
  </si>
  <si>
    <t>POZO NEGRO</t>
  </si>
  <si>
    <t>TECOLUTA</t>
  </si>
  <si>
    <t>"CONSTRUCTORA ANGUIBARA N.G. S.A. DE C.V. "</t>
  </si>
  <si>
    <t>BLOQUE POR BLOQUE CONSTRUCCIONES S.A DE C.V.</t>
  </si>
  <si>
    <t>1 LOTE</t>
  </si>
  <si>
    <t xml:space="preserve">URBANIZADORA EDRA S.A. DE C.V. </t>
  </si>
  <si>
    <t>TERRACERIAS Y CONCRETOS TRIPLE A S.A. DE.C.V.</t>
  </si>
  <si>
    <t xml:space="preserve">“COSTRUCCIONES MATERIALES Y TUBOS PIEDRA ROJA S.A. DE C.V.”, </t>
  </si>
  <si>
    <t>CONSTRUCTORA Y COMERCIALIZADORA Y ALEACIONES METALES INDUSTRIALES DE JALISCO S.A DE C.V.</t>
  </si>
  <si>
    <t>IMPULSADORA LA BARCA S.A. DE C.V.</t>
  </si>
  <si>
    <t>CONSTRUCTORA Y URBANIZADORA 2500 S.A. DE C.V.</t>
  </si>
  <si>
    <t>CONSTRUCCIONES REHABILITACIONES Y DESARROLLO ARCON S.A. DE C.V.</t>
  </si>
  <si>
    <t>EDUARDO AGUIRRE CARRANZA</t>
  </si>
  <si>
    <t>CONSTRUCTORA Y COMERCIALIZADORA Y ALIACIONES METALES INDUSTRIALES DE JALISCO S.A. DE C.V.</t>
  </si>
  <si>
    <t>VACOED S.A DE C.V.</t>
  </si>
  <si>
    <t>MERORAMIENTO DE VIVIENDA</t>
  </si>
  <si>
    <t>ARGÛELLES ARQUITECTOS S.A. DE C.V.</t>
  </si>
  <si>
    <t>CERCA BLANCA</t>
  </si>
  <si>
    <t>CONSTRUCCIÓN DEL CENTRO ASISTENCIAL DE DESARROLLO INFANTIL (CADI) SEGUNDA ETAPA</t>
  </si>
  <si>
    <t>CONYMAG S.A DE C.V.</t>
  </si>
  <si>
    <t>REGINO RUIZ DEL CAMPO MEDINA</t>
  </si>
  <si>
    <t>LA CALAVERA</t>
  </si>
  <si>
    <t>JOSE DE JESUS ISLAS RODRIGUEZ</t>
  </si>
  <si>
    <t>GRUPO CONSTRUCTOR AREDCE S.A. DE C.V.</t>
  </si>
  <si>
    <t>DISEÑOS Y CONSTRUCCIONES LOTA</t>
  </si>
  <si>
    <t>SERVICIOS ESTRATEGICOS MARTINEZ &amp; SIORDIA</t>
  </si>
  <si>
    <t>ARGUELLES  ARQUITECTOS S.A DE C.V.</t>
  </si>
  <si>
    <t>ARGUELLES TELLO ARQUITECTOS S.A DE C.V..,ARGUELLES  ARQUITECTOS S.A DE C.V.,SERVICIOS ESTRATEGICOS MARTINEZ &amp; SIORDIA</t>
  </si>
  <si>
    <t>ELECTRIFICACIÓN COMUNIDAD POZO NEGRO</t>
  </si>
  <si>
    <t>LA JARRILLA</t>
  </si>
  <si>
    <t>TECUALTICHILLO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</si>
</sst>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8" fontId="4" fillId="0" borderId="0" xfId="0" applyNumberFormat="1" applyFont="1" applyAlignment="1">
      <alignment horizontal="center" vertical="center"/>
    </xf>
    <xf numFmtId="8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8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2" borderId="1" xfId="1" applyNumberFormat="1" applyFont="1" applyFill="1" applyBorder="1" applyAlignment="1">
      <alignment horizontal="center" vertical="center"/>
    </xf>
    <xf numFmtId="8" fontId="4" fillId="2" borderId="1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"/>
  <sheetViews>
    <sheetView tabSelected="1" topLeftCell="A97" zoomScale="115" zoomScaleNormal="115" workbookViewId="0">
      <selection activeCell="L52" sqref="L52"/>
    </sheetView>
  </sheetViews>
  <sheetFormatPr baseColWidth="10" defaultRowHeight="15" x14ac:dyDescent="0.25"/>
  <cols>
    <col min="1" max="1" width="11.42578125" style="2"/>
    <col min="2" max="2" width="17.85546875" style="2" customWidth="1"/>
    <col min="3" max="3" width="31.7109375" style="2" customWidth="1"/>
    <col min="4" max="4" width="25" style="2" customWidth="1"/>
    <col min="5" max="5" width="19" style="2" customWidth="1"/>
    <col min="6" max="6" width="21.7109375" style="2" customWidth="1"/>
    <col min="7" max="7" width="25.5703125" style="2" customWidth="1"/>
    <col min="8" max="8" width="18.7109375" style="2" customWidth="1"/>
    <col min="9" max="9" width="13.7109375" style="2" customWidth="1"/>
    <col min="10" max="10" width="12.85546875" style="2" customWidth="1"/>
    <col min="11" max="11" width="15" style="2" customWidth="1"/>
    <col min="12" max="12" width="15.5703125" style="2" customWidth="1"/>
    <col min="13" max="16384" width="11.42578125" style="2"/>
  </cols>
  <sheetData>
    <row r="1" spans="1:13" x14ac:dyDescent="0.25">
      <c r="A1" s="43" t="s">
        <v>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x14ac:dyDescent="0.25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x14ac:dyDescent="0.25">
      <c r="B3" s="1"/>
      <c r="C3" s="1"/>
      <c r="D3" s="1"/>
      <c r="E3" s="1"/>
      <c r="F3" s="1"/>
      <c r="G3" s="43" t="s">
        <v>5</v>
      </c>
      <c r="H3" s="43"/>
      <c r="I3" s="43"/>
      <c r="J3" s="43"/>
      <c r="K3" s="43"/>
      <c r="L3" s="43"/>
    </row>
    <row r="4" spans="1:13" ht="15.75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1:13" s="3" customFormat="1" ht="44.25" customHeight="1" thickBot="1" x14ac:dyDescent="0.3">
      <c r="A5" s="6" t="s">
        <v>4</v>
      </c>
      <c r="B5" s="6" t="s">
        <v>0</v>
      </c>
      <c r="C5" s="7" t="s">
        <v>1</v>
      </c>
      <c r="D5" s="7" t="s">
        <v>170</v>
      </c>
      <c r="E5" s="7" t="s">
        <v>166</v>
      </c>
      <c r="F5" s="7" t="s">
        <v>167</v>
      </c>
      <c r="G5" s="8" t="s">
        <v>2</v>
      </c>
      <c r="H5" s="9" t="s">
        <v>160</v>
      </c>
      <c r="I5" s="9" t="s">
        <v>161</v>
      </c>
      <c r="J5" s="9" t="s">
        <v>162</v>
      </c>
      <c r="K5" s="9" t="s">
        <v>163</v>
      </c>
      <c r="L5" s="9" t="s">
        <v>164</v>
      </c>
    </row>
    <row r="6" spans="1:13" x14ac:dyDescent="0.25">
      <c r="A6" s="21">
        <v>2012</v>
      </c>
      <c r="B6" s="13" t="s">
        <v>9</v>
      </c>
      <c r="C6" s="13" t="s">
        <v>7</v>
      </c>
      <c r="D6" s="13" t="s">
        <v>171</v>
      </c>
      <c r="E6" s="11">
        <v>1500000</v>
      </c>
      <c r="F6" s="11">
        <v>996863</v>
      </c>
      <c r="G6" s="28" t="s">
        <v>63</v>
      </c>
      <c r="H6" s="28" t="s">
        <v>165</v>
      </c>
      <c r="I6" s="28" t="s">
        <v>168</v>
      </c>
      <c r="J6" s="27"/>
      <c r="K6" s="29">
        <v>1800</v>
      </c>
      <c r="L6" s="29">
        <v>5000</v>
      </c>
    </row>
    <row r="7" spans="1:13" ht="36" x14ac:dyDescent="0.25">
      <c r="A7" s="21">
        <v>2012</v>
      </c>
      <c r="B7" s="13" t="s">
        <v>9</v>
      </c>
      <c r="C7" s="14" t="s">
        <v>8</v>
      </c>
      <c r="D7" s="14" t="s">
        <v>180</v>
      </c>
      <c r="E7" s="11">
        <v>300000</v>
      </c>
      <c r="F7" s="30">
        <v>297311.76</v>
      </c>
      <c r="G7" s="13" t="s">
        <v>64</v>
      </c>
      <c r="H7" s="13" t="s">
        <v>169</v>
      </c>
      <c r="I7" s="31">
        <v>900</v>
      </c>
      <c r="J7" s="27">
        <v>330.34</v>
      </c>
      <c r="K7" s="29">
        <v>1000</v>
      </c>
      <c r="L7" s="29">
        <v>5000</v>
      </c>
    </row>
    <row r="8" spans="1:13" ht="36.75" x14ac:dyDescent="0.25">
      <c r="A8" s="21">
        <v>2012</v>
      </c>
      <c r="B8" s="13" t="s">
        <v>9</v>
      </c>
      <c r="C8" s="13" t="s">
        <v>10</v>
      </c>
      <c r="D8" s="13" t="s">
        <v>172</v>
      </c>
      <c r="E8" s="11">
        <v>200000</v>
      </c>
      <c r="F8" s="30">
        <v>168979.03</v>
      </c>
      <c r="G8" s="13" t="s">
        <v>64</v>
      </c>
      <c r="H8" s="16" t="s">
        <v>173</v>
      </c>
      <c r="I8" s="31">
        <v>500.5</v>
      </c>
      <c r="J8" s="27">
        <v>337.62</v>
      </c>
      <c r="K8" s="29">
        <v>250</v>
      </c>
      <c r="L8" s="29">
        <v>5000</v>
      </c>
    </row>
    <row r="9" spans="1:13" ht="36.75" x14ac:dyDescent="0.25">
      <c r="A9" s="21">
        <v>2012</v>
      </c>
      <c r="B9" s="13" t="s">
        <v>9</v>
      </c>
      <c r="C9" s="13" t="s">
        <v>11</v>
      </c>
      <c r="D9" s="13" t="s">
        <v>174</v>
      </c>
      <c r="E9" s="11">
        <v>300000</v>
      </c>
      <c r="F9" s="30">
        <v>232197.98</v>
      </c>
      <c r="G9" s="13" t="s">
        <v>64</v>
      </c>
      <c r="H9" s="16" t="s">
        <v>175</v>
      </c>
      <c r="I9" s="31">
        <v>875</v>
      </c>
      <c r="J9" s="27">
        <f>F9/I9</f>
        <v>265.36912000000001</v>
      </c>
      <c r="K9" s="29">
        <v>200</v>
      </c>
      <c r="L9" s="29">
        <v>5000</v>
      </c>
    </row>
    <row r="10" spans="1:13" ht="24" x14ac:dyDescent="0.25">
      <c r="A10" s="21">
        <v>2012</v>
      </c>
      <c r="B10" s="13" t="s">
        <v>9</v>
      </c>
      <c r="C10" s="13" t="s">
        <v>12</v>
      </c>
      <c r="D10" s="14" t="s">
        <v>176</v>
      </c>
      <c r="E10" s="11">
        <v>100000</v>
      </c>
      <c r="F10" s="30">
        <v>99551.73</v>
      </c>
      <c r="G10" s="13" t="s">
        <v>64</v>
      </c>
      <c r="H10" s="13" t="s">
        <v>177</v>
      </c>
      <c r="I10" s="31">
        <v>967.5</v>
      </c>
      <c r="J10" s="27">
        <v>102.89</v>
      </c>
      <c r="K10" s="29">
        <v>340</v>
      </c>
      <c r="L10" s="29">
        <v>5000</v>
      </c>
    </row>
    <row r="11" spans="1:13" ht="24.75" x14ac:dyDescent="0.25">
      <c r="A11" s="21">
        <v>2012</v>
      </c>
      <c r="B11" s="13" t="s">
        <v>9</v>
      </c>
      <c r="C11" s="13" t="s">
        <v>13</v>
      </c>
      <c r="D11" s="14" t="s">
        <v>178</v>
      </c>
      <c r="E11" s="11">
        <v>100000</v>
      </c>
      <c r="F11" s="30">
        <v>99519.66</v>
      </c>
      <c r="G11" s="13" t="s">
        <v>64</v>
      </c>
      <c r="H11" s="15" t="s">
        <v>177</v>
      </c>
      <c r="I11" s="31">
        <v>110.55</v>
      </c>
      <c r="J11" s="27">
        <v>900.1</v>
      </c>
      <c r="K11" s="29">
        <v>150</v>
      </c>
      <c r="L11" s="29">
        <v>4500</v>
      </c>
    </row>
    <row r="12" spans="1:13" ht="36" x14ac:dyDescent="0.25">
      <c r="A12" s="21">
        <v>2012</v>
      </c>
      <c r="B12" s="13" t="s">
        <v>9</v>
      </c>
      <c r="C12" s="13" t="s">
        <v>14</v>
      </c>
      <c r="D12" s="14" t="s">
        <v>179</v>
      </c>
      <c r="E12" s="11">
        <v>100000</v>
      </c>
      <c r="F12" s="30">
        <v>99564.32</v>
      </c>
      <c r="G12" s="13" t="s">
        <v>64</v>
      </c>
      <c r="H12" s="13" t="s">
        <v>181</v>
      </c>
      <c r="I12" s="31">
        <v>45</v>
      </c>
      <c r="J12" s="27">
        <v>2212.54</v>
      </c>
      <c r="K12" s="29">
        <v>250</v>
      </c>
      <c r="L12" s="29">
        <v>1000</v>
      </c>
    </row>
    <row r="13" spans="1:13" ht="36" x14ac:dyDescent="0.25">
      <c r="A13" s="21">
        <v>2012</v>
      </c>
      <c r="B13" s="13" t="s">
        <v>9</v>
      </c>
      <c r="C13" s="13" t="s">
        <v>15</v>
      </c>
      <c r="D13" s="14" t="s">
        <v>182</v>
      </c>
      <c r="E13" s="11">
        <v>450000</v>
      </c>
      <c r="F13" s="30">
        <v>445432.81</v>
      </c>
      <c r="G13" s="13" t="s">
        <v>64</v>
      </c>
      <c r="H13" s="13" t="s">
        <v>183</v>
      </c>
      <c r="I13" s="31">
        <v>840</v>
      </c>
      <c r="J13" s="27">
        <f>F13/I13</f>
        <v>530.27715476190474</v>
      </c>
      <c r="K13" s="29">
        <v>500</v>
      </c>
      <c r="L13" s="29">
        <v>1500</v>
      </c>
    </row>
    <row r="14" spans="1:13" ht="36" x14ac:dyDescent="0.25">
      <c r="A14" s="21">
        <v>2012</v>
      </c>
      <c r="B14" s="13" t="s">
        <v>9</v>
      </c>
      <c r="C14" s="13" t="s">
        <v>16</v>
      </c>
      <c r="D14" s="14" t="s">
        <v>178</v>
      </c>
      <c r="E14" s="11">
        <v>600000</v>
      </c>
      <c r="F14" s="30">
        <v>597411.91</v>
      </c>
      <c r="G14" s="13" t="s">
        <v>63</v>
      </c>
      <c r="H14" s="13" t="s">
        <v>169</v>
      </c>
      <c r="I14" s="31">
        <v>3380</v>
      </c>
      <c r="J14" s="27">
        <f t="shared" ref="J14:J22" si="0">F14/I14</f>
        <v>176.74908579881657</v>
      </c>
      <c r="K14" s="29">
        <v>450</v>
      </c>
      <c r="L14" s="29">
        <v>5000</v>
      </c>
    </row>
    <row r="15" spans="1:13" ht="36.75" x14ac:dyDescent="0.25">
      <c r="A15" s="21">
        <v>2012</v>
      </c>
      <c r="B15" s="13" t="s">
        <v>9</v>
      </c>
      <c r="C15" s="13" t="s">
        <v>17</v>
      </c>
      <c r="D15" s="13" t="s">
        <v>184</v>
      </c>
      <c r="E15" s="11">
        <v>250000</v>
      </c>
      <c r="F15" s="30">
        <v>248750</v>
      </c>
      <c r="G15" s="13" t="s">
        <v>64</v>
      </c>
      <c r="H15" s="16" t="s">
        <v>185</v>
      </c>
      <c r="I15" s="31">
        <v>1045</v>
      </c>
      <c r="J15" s="27">
        <f t="shared" si="0"/>
        <v>238.03827751196172</v>
      </c>
      <c r="K15" s="29">
        <v>500</v>
      </c>
      <c r="L15" s="29">
        <v>5000</v>
      </c>
    </row>
    <row r="16" spans="1:13" ht="24" x14ac:dyDescent="0.25">
      <c r="A16" s="21">
        <v>2012</v>
      </c>
      <c r="B16" s="13" t="s">
        <v>9</v>
      </c>
      <c r="C16" s="13" t="s">
        <v>18</v>
      </c>
      <c r="D16" s="13" t="s">
        <v>172</v>
      </c>
      <c r="E16" s="11">
        <v>150000</v>
      </c>
      <c r="F16" s="30">
        <v>147703</v>
      </c>
      <c r="G16" s="13" t="s">
        <v>63</v>
      </c>
      <c r="H16" s="28" t="s">
        <v>165</v>
      </c>
      <c r="I16" s="31">
        <v>600</v>
      </c>
      <c r="J16" s="27">
        <f t="shared" si="0"/>
        <v>246.17166666666665</v>
      </c>
      <c r="K16" s="29">
        <v>100</v>
      </c>
      <c r="L16" s="29">
        <v>2000</v>
      </c>
    </row>
    <row r="17" spans="1:12" ht="36.75" x14ac:dyDescent="0.25">
      <c r="A17" s="21">
        <v>2012</v>
      </c>
      <c r="B17" s="13" t="s">
        <v>9</v>
      </c>
      <c r="C17" s="13" t="s">
        <v>19</v>
      </c>
      <c r="D17" s="14" t="s">
        <v>186</v>
      </c>
      <c r="E17" s="11">
        <v>500000</v>
      </c>
      <c r="F17" s="30">
        <v>497808.62</v>
      </c>
      <c r="G17" s="13" t="s">
        <v>64</v>
      </c>
      <c r="H17" s="16" t="s">
        <v>187</v>
      </c>
      <c r="I17" s="31">
        <v>1693.26</v>
      </c>
      <c r="J17" s="27">
        <f t="shared" si="0"/>
        <v>293.99420053624368</v>
      </c>
      <c r="K17" s="29">
        <v>450</v>
      </c>
      <c r="L17" s="29">
        <v>5000</v>
      </c>
    </row>
    <row r="18" spans="1:12" ht="36" x14ac:dyDescent="0.25">
      <c r="A18" s="21">
        <v>2012</v>
      </c>
      <c r="B18" s="13" t="s">
        <v>9</v>
      </c>
      <c r="C18" s="13" t="s">
        <v>20</v>
      </c>
      <c r="D18" s="14" t="s">
        <v>188</v>
      </c>
      <c r="E18" s="11">
        <v>500000</v>
      </c>
      <c r="F18" s="30">
        <v>499963.49</v>
      </c>
      <c r="G18" s="13" t="s">
        <v>64</v>
      </c>
      <c r="H18" s="13" t="s">
        <v>173</v>
      </c>
      <c r="I18" s="31">
        <v>1542</v>
      </c>
      <c r="J18" s="27">
        <f t="shared" si="0"/>
        <v>324.23053826199742</v>
      </c>
      <c r="K18" s="29">
        <v>300</v>
      </c>
      <c r="L18" s="29">
        <v>5000</v>
      </c>
    </row>
    <row r="19" spans="1:12" ht="36.75" x14ac:dyDescent="0.25">
      <c r="A19" s="21">
        <v>2012</v>
      </c>
      <c r="B19" s="13" t="s">
        <v>9</v>
      </c>
      <c r="C19" s="13" t="s">
        <v>21</v>
      </c>
      <c r="D19" s="13" t="s">
        <v>179</v>
      </c>
      <c r="E19" s="11">
        <v>400000</v>
      </c>
      <c r="F19" s="30">
        <v>398082.47</v>
      </c>
      <c r="G19" s="13" t="s">
        <v>64</v>
      </c>
      <c r="H19" s="15" t="s">
        <v>181</v>
      </c>
      <c r="I19" s="31">
        <v>1105</v>
      </c>
      <c r="J19" s="27">
        <f t="shared" si="0"/>
        <v>360.25562895927601</v>
      </c>
      <c r="K19" s="29">
        <v>500</v>
      </c>
      <c r="L19" s="29">
        <v>2500</v>
      </c>
    </row>
    <row r="20" spans="1:12" ht="36.75" x14ac:dyDescent="0.25">
      <c r="A20" s="21">
        <v>2012</v>
      </c>
      <c r="B20" s="13" t="s">
        <v>9</v>
      </c>
      <c r="C20" s="39" t="s">
        <v>16</v>
      </c>
      <c r="D20" s="14" t="s">
        <v>189</v>
      </c>
      <c r="E20" s="11">
        <v>300000</v>
      </c>
      <c r="F20" s="30">
        <v>298706.90000000002</v>
      </c>
      <c r="G20" s="13" t="s">
        <v>63</v>
      </c>
      <c r="H20" s="13" t="s">
        <v>190</v>
      </c>
      <c r="I20" s="31">
        <v>1500</v>
      </c>
      <c r="J20" s="27">
        <f t="shared" si="0"/>
        <v>199.13793333333334</v>
      </c>
      <c r="K20" s="29">
        <v>350</v>
      </c>
      <c r="L20" s="29">
        <v>5000</v>
      </c>
    </row>
    <row r="21" spans="1:12" ht="36" x14ac:dyDescent="0.25">
      <c r="A21" s="21">
        <v>2012</v>
      </c>
      <c r="B21" s="13" t="s">
        <v>9</v>
      </c>
      <c r="C21" s="13" t="s">
        <v>22</v>
      </c>
      <c r="D21" s="14" t="s">
        <v>191</v>
      </c>
      <c r="E21" s="11">
        <v>300000</v>
      </c>
      <c r="F21" s="30">
        <v>298706.90000000002</v>
      </c>
      <c r="G21" s="13" t="s">
        <v>63</v>
      </c>
      <c r="H21" s="13" t="s">
        <v>190</v>
      </c>
      <c r="I21" s="31">
        <v>1500</v>
      </c>
      <c r="J21" s="27">
        <f t="shared" si="0"/>
        <v>199.13793333333334</v>
      </c>
      <c r="K21" s="29">
        <v>150</v>
      </c>
      <c r="L21" s="29">
        <v>350</v>
      </c>
    </row>
    <row r="22" spans="1:12" ht="24" x14ac:dyDescent="0.25">
      <c r="A22" s="21">
        <v>2012</v>
      </c>
      <c r="B22" s="13" t="s">
        <v>9</v>
      </c>
      <c r="C22" s="13" t="s">
        <v>23</v>
      </c>
      <c r="D22" s="14" t="s">
        <v>182</v>
      </c>
      <c r="E22" s="11">
        <v>500000</v>
      </c>
      <c r="F22" s="30">
        <v>497844.83</v>
      </c>
      <c r="G22" s="13" t="s">
        <v>63</v>
      </c>
      <c r="H22" s="13" t="s">
        <v>190</v>
      </c>
      <c r="I22" s="31">
        <v>2500</v>
      </c>
      <c r="J22" s="27">
        <f t="shared" si="0"/>
        <v>199.13793200000001</v>
      </c>
      <c r="K22" s="29">
        <v>120</v>
      </c>
      <c r="L22" s="29">
        <v>350</v>
      </c>
    </row>
    <row r="23" spans="1:12" ht="36.75" x14ac:dyDescent="0.25">
      <c r="A23" s="21">
        <v>2012</v>
      </c>
      <c r="B23" s="13" t="s">
        <v>9</v>
      </c>
      <c r="C23" s="13" t="s">
        <v>24</v>
      </c>
      <c r="D23" s="14" t="s">
        <v>179</v>
      </c>
      <c r="E23" s="11">
        <v>350000</v>
      </c>
      <c r="F23" s="30">
        <v>348239.89</v>
      </c>
      <c r="G23" s="13" t="s">
        <v>64</v>
      </c>
      <c r="H23" s="16" t="s">
        <v>173</v>
      </c>
      <c r="I23" s="31">
        <v>1525</v>
      </c>
      <c r="J23" s="32">
        <v>228.35</v>
      </c>
      <c r="K23" s="29">
        <v>360</v>
      </c>
      <c r="L23" s="29">
        <v>1000</v>
      </c>
    </row>
    <row r="24" spans="1:12" ht="36" x14ac:dyDescent="0.25">
      <c r="A24" s="21">
        <v>2012</v>
      </c>
      <c r="B24" s="13" t="s">
        <v>9</v>
      </c>
      <c r="C24" s="13" t="s">
        <v>25</v>
      </c>
      <c r="D24" s="14" t="s">
        <v>182</v>
      </c>
      <c r="E24" s="11">
        <v>150000</v>
      </c>
      <c r="F24" s="30">
        <v>149353.45000000001</v>
      </c>
      <c r="G24" s="13" t="s">
        <v>64</v>
      </c>
      <c r="H24" s="14" t="s">
        <v>192</v>
      </c>
      <c r="I24" s="31">
        <v>200</v>
      </c>
      <c r="J24" s="27">
        <v>746.76</v>
      </c>
      <c r="K24" s="29">
        <v>1500</v>
      </c>
      <c r="L24" s="29">
        <v>5000</v>
      </c>
    </row>
    <row r="25" spans="1:12" ht="60" x14ac:dyDescent="0.25">
      <c r="A25" s="21">
        <v>2012</v>
      </c>
      <c r="B25" s="13" t="s">
        <v>9</v>
      </c>
      <c r="C25" s="13" t="s">
        <v>26</v>
      </c>
      <c r="D25" s="14" t="s">
        <v>193</v>
      </c>
      <c r="E25" s="11">
        <v>72909</v>
      </c>
      <c r="F25" s="30">
        <v>72909</v>
      </c>
      <c r="G25" s="13" t="s">
        <v>64</v>
      </c>
      <c r="H25" s="19" t="s">
        <v>194</v>
      </c>
      <c r="I25" s="31" t="s">
        <v>221</v>
      </c>
      <c r="J25" s="32">
        <v>72909</v>
      </c>
      <c r="K25" s="29">
        <v>45</v>
      </c>
      <c r="L25" s="29">
        <v>150</v>
      </c>
    </row>
    <row r="26" spans="1:12" ht="60" x14ac:dyDescent="0.25">
      <c r="A26" s="21">
        <v>2012</v>
      </c>
      <c r="B26" s="13" t="s">
        <v>9</v>
      </c>
      <c r="C26" s="13" t="s">
        <v>26</v>
      </c>
      <c r="D26" s="14" t="s">
        <v>195</v>
      </c>
      <c r="E26" s="11">
        <v>294944</v>
      </c>
      <c r="F26" s="30">
        <v>294944</v>
      </c>
      <c r="G26" s="13" t="s">
        <v>64</v>
      </c>
      <c r="H26" s="19" t="s">
        <v>194</v>
      </c>
      <c r="I26" s="31" t="s">
        <v>221</v>
      </c>
      <c r="J26" s="32">
        <v>294944</v>
      </c>
      <c r="K26" s="29">
        <v>65</v>
      </c>
      <c r="L26" s="29">
        <v>180</v>
      </c>
    </row>
    <row r="27" spans="1:12" ht="24" x14ac:dyDescent="0.25">
      <c r="A27" s="21">
        <v>2012</v>
      </c>
      <c r="B27" s="13" t="s">
        <v>9</v>
      </c>
      <c r="C27" s="13" t="s">
        <v>27</v>
      </c>
      <c r="D27" s="14" t="s">
        <v>196</v>
      </c>
      <c r="E27" s="11">
        <v>70000</v>
      </c>
      <c r="F27" s="30">
        <v>70000</v>
      </c>
      <c r="G27" s="13" t="s">
        <v>63</v>
      </c>
      <c r="H27" s="28" t="s">
        <v>165</v>
      </c>
      <c r="I27" s="31">
        <v>120</v>
      </c>
      <c r="J27" s="32">
        <f>F27/I27</f>
        <v>583.33333333333337</v>
      </c>
      <c r="K27" s="29">
        <v>150</v>
      </c>
      <c r="L27" s="29">
        <v>200</v>
      </c>
    </row>
    <row r="28" spans="1:12" ht="24" x14ac:dyDescent="0.25">
      <c r="A28" s="21">
        <v>2012</v>
      </c>
      <c r="B28" s="13" t="s">
        <v>9</v>
      </c>
      <c r="C28" s="13" t="s">
        <v>20</v>
      </c>
      <c r="D28" s="14" t="s">
        <v>196</v>
      </c>
      <c r="E28" s="11">
        <v>300000</v>
      </c>
      <c r="F28" s="30">
        <v>300000</v>
      </c>
      <c r="G28" s="13" t="s">
        <v>63</v>
      </c>
      <c r="H28" s="28" t="s">
        <v>165</v>
      </c>
      <c r="I28" s="31">
        <v>1500</v>
      </c>
      <c r="J28" s="32">
        <f>F28/I28</f>
        <v>200</v>
      </c>
      <c r="K28" s="29">
        <v>150</v>
      </c>
      <c r="L28" s="29">
        <v>200</v>
      </c>
    </row>
    <row r="29" spans="1:12" ht="24" x14ac:dyDescent="0.25">
      <c r="A29" s="21">
        <v>2012</v>
      </c>
      <c r="B29" s="13" t="s">
        <v>9</v>
      </c>
      <c r="C29" s="13" t="s">
        <v>28</v>
      </c>
      <c r="D29" s="13" t="s">
        <v>191</v>
      </c>
      <c r="E29" s="11">
        <v>400000</v>
      </c>
      <c r="F29" s="30">
        <v>399548.63</v>
      </c>
      <c r="G29" s="13" t="s">
        <v>63</v>
      </c>
      <c r="H29" s="28" t="s">
        <v>165</v>
      </c>
      <c r="I29" s="31">
        <v>1153.5999999999999</v>
      </c>
      <c r="J29" s="32">
        <f>F29/I29</f>
        <v>346.3493671983357</v>
      </c>
      <c r="K29" s="29">
        <v>350</v>
      </c>
      <c r="L29" s="29">
        <v>1500</v>
      </c>
    </row>
    <row r="30" spans="1:12" ht="24" x14ac:dyDescent="0.25">
      <c r="A30" s="21">
        <v>2012</v>
      </c>
      <c r="B30" s="13" t="s">
        <v>9</v>
      </c>
      <c r="C30" s="13" t="s">
        <v>29</v>
      </c>
      <c r="D30" s="13" t="s">
        <v>178</v>
      </c>
      <c r="E30" s="11">
        <v>80000</v>
      </c>
      <c r="F30" s="30">
        <v>95004.58</v>
      </c>
      <c r="G30" s="13" t="s">
        <v>63</v>
      </c>
      <c r="H30" s="28" t="s">
        <v>165</v>
      </c>
      <c r="I30" s="31">
        <v>466</v>
      </c>
      <c r="J30" s="32">
        <f t="shared" ref="J30:J39" si="1">F30/I30</f>
        <v>203.87248927038627</v>
      </c>
      <c r="K30" s="29">
        <v>45</v>
      </c>
      <c r="L30" s="29">
        <v>45</v>
      </c>
    </row>
    <row r="31" spans="1:12" ht="24" x14ac:dyDescent="0.25">
      <c r="A31" s="21">
        <v>2012</v>
      </c>
      <c r="B31" s="13" t="s">
        <v>9</v>
      </c>
      <c r="C31" s="13" t="s">
        <v>30</v>
      </c>
      <c r="D31" s="13" t="s">
        <v>191</v>
      </c>
      <c r="E31" s="11">
        <v>63832.17</v>
      </c>
      <c r="F31" s="30">
        <v>63832.17</v>
      </c>
      <c r="G31" s="13" t="s">
        <v>63</v>
      </c>
      <c r="H31" s="28" t="s">
        <v>165</v>
      </c>
      <c r="I31" s="31">
        <v>160.6</v>
      </c>
      <c r="J31" s="32">
        <f t="shared" si="1"/>
        <v>397.46058530510584</v>
      </c>
      <c r="K31" s="29">
        <v>55</v>
      </c>
      <c r="L31" s="29">
        <v>350</v>
      </c>
    </row>
    <row r="32" spans="1:12" ht="24" x14ac:dyDescent="0.25">
      <c r="A32" s="21">
        <v>2012</v>
      </c>
      <c r="B32" s="13" t="s">
        <v>9</v>
      </c>
      <c r="C32" s="13" t="s">
        <v>31</v>
      </c>
      <c r="D32" s="13" t="s">
        <v>191</v>
      </c>
      <c r="E32" s="11">
        <v>70114.740000000005</v>
      </c>
      <c r="F32" s="30">
        <v>70114.740000000005</v>
      </c>
      <c r="G32" s="13" t="s">
        <v>63</v>
      </c>
      <c r="H32" s="28" t="s">
        <v>165</v>
      </c>
      <c r="I32" s="31">
        <v>80.3</v>
      </c>
      <c r="J32" s="32">
        <f t="shared" si="1"/>
        <v>873.15990037359904</v>
      </c>
      <c r="K32" s="29">
        <v>55</v>
      </c>
      <c r="L32" s="29">
        <v>350</v>
      </c>
    </row>
    <row r="33" spans="1:12" ht="36" x14ac:dyDescent="0.25">
      <c r="A33" s="21">
        <v>2012</v>
      </c>
      <c r="B33" s="13" t="s">
        <v>9</v>
      </c>
      <c r="C33" s="13" t="s">
        <v>32</v>
      </c>
      <c r="D33" s="13" t="s">
        <v>191</v>
      </c>
      <c r="E33" s="11">
        <v>379759.08</v>
      </c>
      <c r="F33" s="30">
        <v>379759.08</v>
      </c>
      <c r="G33" s="13" t="s">
        <v>63</v>
      </c>
      <c r="H33" s="28" t="s">
        <v>165</v>
      </c>
      <c r="I33" s="31">
        <v>907.4</v>
      </c>
      <c r="J33" s="32">
        <f t="shared" si="1"/>
        <v>418.51342296671811</v>
      </c>
      <c r="K33" s="29">
        <v>55</v>
      </c>
      <c r="L33" s="29">
        <v>350</v>
      </c>
    </row>
    <row r="34" spans="1:12" ht="24" x14ac:dyDescent="0.25">
      <c r="A34" s="21">
        <v>2012</v>
      </c>
      <c r="B34" s="13" t="s">
        <v>9</v>
      </c>
      <c r="C34" s="13" t="s">
        <v>33</v>
      </c>
      <c r="D34" s="14" t="s">
        <v>179</v>
      </c>
      <c r="E34" s="11">
        <v>40370.03</v>
      </c>
      <c r="F34" s="30">
        <v>40370.03</v>
      </c>
      <c r="G34" s="13" t="s">
        <v>63</v>
      </c>
      <c r="H34" s="28" t="s">
        <v>165</v>
      </c>
      <c r="I34" s="31">
        <v>108</v>
      </c>
      <c r="J34" s="32">
        <f t="shared" si="1"/>
        <v>373.79657407407404</v>
      </c>
      <c r="K34" s="29">
        <v>30</v>
      </c>
      <c r="L34" s="29">
        <v>300</v>
      </c>
    </row>
    <row r="35" spans="1:12" ht="24" x14ac:dyDescent="0.25">
      <c r="A35" s="21">
        <v>2012</v>
      </c>
      <c r="B35" s="13" t="s">
        <v>9</v>
      </c>
      <c r="C35" s="13" t="s">
        <v>34</v>
      </c>
      <c r="D35" s="14" t="s">
        <v>179</v>
      </c>
      <c r="E35" s="11">
        <v>38817.06</v>
      </c>
      <c r="F35" s="30">
        <v>38817.06</v>
      </c>
      <c r="G35" s="13" t="s">
        <v>63</v>
      </c>
      <c r="H35" s="28" t="s">
        <v>165</v>
      </c>
      <c r="I35" s="31">
        <v>54</v>
      </c>
      <c r="J35" s="32">
        <f t="shared" si="1"/>
        <v>718.83444444444444</v>
      </c>
      <c r="K35" s="29">
        <v>30</v>
      </c>
      <c r="L35" s="29">
        <v>300</v>
      </c>
    </row>
    <row r="36" spans="1:12" ht="36" x14ac:dyDescent="0.25">
      <c r="A36" s="21">
        <v>2012</v>
      </c>
      <c r="B36" s="13" t="s">
        <v>9</v>
      </c>
      <c r="C36" s="13" t="s">
        <v>35</v>
      </c>
      <c r="D36" s="14" t="s">
        <v>179</v>
      </c>
      <c r="E36" s="11">
        <v>137865.9</v>
      </c>
      <c r="F36" s="30">
        <v>137865.9</v>
      </c>
      <c r="G36" s="13" t="s">
        <v>63</v>
      </c>
      <c r="H36" s="28" t="s">
        <v>165</v>
      </c>
      <c r="I36" s="31">
        <v>324</v>
      </c>
      <c r="J36" s="32">
        <f t="shared" si="1"/>
        <v>425.51203703703703</v>
      </c>
      <c r="K36" s="29">
        <v>30</v>
      </c>
      <c r="L36" s="29">
        <v>300</v>
      </c>
    </row>
    <row r="37" spans="1:12" ht="24" x14ac:dyDescent="0.25">
      <c r="A37" s="21">
        <v>2012</v>
      </c>
      <c r="B37" s="13" t="s">
        <v>9</v>
      </c>
      <c r="C37" s="13" t="s">
        <v>36</v>
      </c>
      <c r="D37" s="14" t="s">
        <v>197</v>
      </c>
      <c r="E37" s="11">
        <v>29562.27</v>
      </c>
      <c r="F37" s="30">
        <v>29562.27</v>
      </c>
      <c r="G37" s="13" t="s">
        <v>63</v>
      </c>
      <c r="H37" s="28" t="s">
        <v>165</v>
      </c>
      <c r="I37" s="31">
        <v>165</v>
      </c>
      <c r="J37" s="32">
        <f t="shared" si="1"/>
        <v>179.16527272727274</v>
      </c>
      <c r="K37" s="29">
        <v>25</v>
      </c>
      <c r="L37" s="29">
        <v>200</v>
      </c>
    </row>
    <row r="38" spans="1:12" ht="24" x14ac:dyDescent="0.25">
      <c r="A38" s="21">
        <v>2012</v>
      </c>
      <c r="B38" s="13" t="s">
        <v>9</v>
      </c>
      <c r="C38" s="13" t="s">
        <v>37</v>
      </c>
      <c r="D38" s="14" t="s">
        <v>197</v>
      </c>
      <c r="E38" s="11">
        <v>57417.3</v>
      </c>
      <c r="F38" s="30">
        <v>57417.3</v>
      </c>
      <c r="G38" s="13" t="s">
        <v>63</v>
      </c>
      <c r="H38" s="28" t="s">
        <v>165</v>
      </c>
      <c r="I38" s="31">
        <v>82.5</v>
      </c>
      <c r="J38" s="32">
        <f t="shared" si="1"/>
        <v>695.96727272727276</v>
      </c>
      <c r="K38" s="29">
        <v>25</v>
      </c>
      <c r="L38" s="29">
        <v>200</v>
      </c>
    </row>
    <row r="39" spans="1:12" ht="24" x14ac:dyDescent="0.25">
      <c r="A39" s="21">
        <v>2012</v>
      </c>
      <c r="B39" s="13" t="s">
        <v>9</v>
      </c>
      <c r="C39" s="13" t="s">
        <v>38</v>
      </c>
      <c r="D39" s="14" t="s">
        <v>197</v>
      </c>
      <c r="E39" s="11">
        <v>278685.71999999997</v>
      </c>
      <c r="F39" s="30">
        <v>278685.71999999997</v>
      </c>
      <c r="G39" s="13" t="s">
        <v>63</v>
      </c>
      <c r="H39" s="28" t="s">
        <v>165</v>
      </c>
      <c r="I39" s="31">
        <v>709.5</v>
      </c>
      <c r="J39" s="32">
        <f t="shared" si="1"/>
        <v>392.79171247357289</v>
      </c>
      <c r="K39" s="29">
        <v>25</v>
      </c>
      <c r="L39" s="29">
        <v>200</v>
      </c>
    </row>
    <row r="40" spans="1:12" ht="96" x14ac:dyDescent="0.25">
      <c r="A40" s="21">
        <v>2012</v>
      </c>
      <c r="B40" s="13" t="s">
        <v>47</v>
      </c>
      <c r="C40" s="13" t="s">
        <v>39</v>
      </c>
      <c r="D40" s="13" t="s">
        <v>198</v>
      </c>
      <c r="E40" s="11">
        <v>1096358.6200000001</v>
      </c>
      <c r="F40" s="30">
        <v>1096358.6200000001</v>
      </c>
      <c r="G40" s="13" t="s">
        <v>65</v>
      </c>
      <c r="H40" s="13" t="s">
        <v>190</v>
      </c>
      <c r="I40" s="31">
        <v>727</v>
      </c>
      <c r="J40" s="32">
        <f>F40/I40</f>
        <v>1508.0586244841818</v>
      </c>
      <c r="K40" s="29">
        <v>75</v>
      </c>
      <c r="L40" s="29">
        <v>5000</v>
      </c>
    </row>
    <row r="41" spans="1:12" ht="72" x14ac:dyDescent="0.25">
      <c r="A41" s="21">
        <v>2012</v>
      </c>
      <c r="B41" s="13" t="s">
        <v>47</v>
      </c>
      <c r="C41" s="13" t="s">
        <v>40</v>
      </c>
      <c r="D41" s="13" t="s">
        <v>198</v>
      </c>
      <c r="E41" s="11">
        <v>1063467.8600000001</v>
      </c>
      <c r="F41" s="30">
        <v>1063467.8600000001</v>
      </c>
      <c r="G41" s="13" t="s">
        <v>65</v>
      </c>
      <c r="H41" s="13" t="s">
        <v>190</v>
      </c>
      <c r="I41" s="31">
        <v>1031</v>
      </c>
      <c r="J41" s="32">
        <f t="shared" ref="J41:J43" si="2">F41/I41</f>
        <v>1031.491619786615</v>
      </c>
      <c r="K41" s="29">
        <v>80</v>
      </c>
      <c r="L41" s="29">
        <v>5000</v>
      </c>
    </row>
    <row r="42" spans="1:12" ht="96" x14ac:dyDescent="0.25">
      <c r="A42" s="21">
        <v>2012</v>
      </c>
      <c r="B42" s="13" t="s">
        <v>47</v>
      </c>
      <c r="C42" s="13" t="s">
        <v>41</v>
      </c>
      <c r="D42" s="13" t="s">
        <v>198</v>
      </c>
      <c r="E42" s="11">
        <v>1045527.45</v>
      </c>
      <c r="F42" s="30">
        <v>1045527.45</v>
      </c>
      <c r="G42" s="13" t="s">
        <v>65</v>
      </c>
      <c r="H42" s="13" t="s">
        <v>190</v>
      </c>
      <c r="I42" s="31">
        <v>729</v>
      </c>
      <c r="J42" s="32">
        <f t="shared" si="2"/>
        <v>1434.1940329218107</v>
      </c>
      <c r="K42" s="29">
        <v>62</v>
      </c>
      <c r="L42" s="29">
        <v>5000</v>
      </c>
    </row>
    <row r="43" spans="1:12" ht="72" x14ac:dyDescent="0.25">
      <c r="A43" s="21">
        <v>2012</v>
      </c>
      <c r="B43" s="13" t="s">
        <v>47</v>
      </c>
      <c r="C43" s="13" t="s">
        <v>42</v>
      </c>
      <c r="D43" s="13" t="s">
        <v>198</v>
      </c>
      <c r="E43" s="11">
        <v>952056.9</v>
      </c>
      <c r="F43" s="30">
        <v>952056.9</v>
      </c>
      <c r="G43" s="13" t="s">
        <v>65</v>
      </c>
      <c r="H43" s="13" t="s">
        <v>236</v>
      </c>
      <c r="I43" s="31">
        <v>849</v>
      </c>
      <c r="J43" s="32">
        <f t="shared" si="2"/>
        <v>1121.3862190812722</v>
      </c>
      <c r="K43" s="29">
        <v>68</v>
      </c>
      <c r="L43" s="29">
        <v>5000</v>
      </c>
    </row>
    <row r="44" spans="1:12" ht="48" x14ac:dyDescent="0.25">
      <c r="A44" s="21">
        <v>2012</v>
      </c>
      <c r="B44" s="13" t="s">
        <v>47</v>
      </c>
      <c r="C44" s="13" t="s">
        <v>43</v>
      </c>
      <c r="D44" s="13" t="s">
        <v>198</v>
      </c>
      <c r="E44" s="11">
        <v>934894.9</v>
      </c>
      <c r="F44" s="30">
        <v>934894.9</v>
      </c>
      <c r="G44" s="13" t="s">
        <v>65</v>
      </c>
      <c r="H44" s="13" t="s">
        <v>236</v>
      </c>
      <c r="I44" s="31">
        <v>1340</v>
      </c>
      <c r="J44" s="32">
        <f>F44/I44</f>
        <v>697.68276119402992</v>
      </c>
      <c r="K44" s="29">
        <v>65</v>
      </c>
      <c r="L44" s="29">
        <v>5000</v>
      </c>
    </row>
    <row r="45" spans="1:12" ht="43.5" customHeight="1" x14ac:dyDescent="0.25">
      <c r="A45" s="21">
        <v>2012</v>
      </c>
      <c r="B45" s="13" t="s">
        <v>58</v>
      </c>
      <c r="C45" s="13" t="s">
        <v>235</v>
      </c>
      <c r="D45" s="13" t="s">
        <v>199</v>
      </c>
      <c r="E45" s="11">
        <v>711918.1</v>
      </c>
      <c r="F45" s="30">
        <v>711918.1</v>
      </c>
      <c r="G45" s="13" t="s">
        <v>65</v>
      </c>
      <c r="H45" s="13" t="s">
        <v>185</v>
      </c>
      <c r="I45" s="31">
        <v>250</v>
      </c>
      <c r="J45" s="32">
        <f>F45/I45</f>
        <v>2847.6723999999999</v>
      </c>
      <c r="K45" s="29">
        <v>250</v>
      </c>
      <c r="L45" s="29">
        <v>1000</v>
      </c>
    </row>
    <row r="46" spans="1:12" ht="36" x14ac:dyDescent="0.25">
      <c r="A46" s="21">
        <v>2012</v>
      </c>
      <c r="B46" s="13" t="s">
        <v>58</v>
      </c>
      <c r="C46" s="13" t="s">
        <v>49</v>
      </c>
      <c r="D46" s="13" t="s">
        <v>178</v>
      </c>
      <c r="E46" s="11">
        <v>497474.36</v>
      </c>
      <c r="F46" s="30">
        <v>497474.36</v>
      </c>
      <c r="G46" s="13" t="s">
        <v>65</v>
      </c>
      <c r="H46" s="13" t="s">
        <v>185</v>
      </c>
      <c r="I46" s="31">
        <v>94</v>
      </c>
      <c r="J46" s="32">
        <v>5292.28</v>
      </c>
      <c r="K46" s="29">
        <v>1000</v>
      </c>
      <c r="L46" s="29">
        <v>20000</v>
      </c>
    </row>
    <row r="47" spans="1:12" ht="24" x14ac:dyDescent="0.25">
      <c r="A47" s="21">
        <v>2012</v>
      </c>
      <c r="B47" s="13" t="s">
        <v>48</v>
      </c>
      <c r="C47" s="13" t="s">
        <v>44</v>
      </c>
      <c r="D47" s="13" t="s">
        <v>198</v>
      </c>
      <c r="E47" s="11">
        <v>2000000</v>
      </c>
      <c r="F47" s="30">
        <v>2000000</v>
      </c>
      <c r="G47" s="13" t="s">
        <v>65</v>
      </c>
      <c r="H47" s="13" t="s">
        <v>226</v>
      </c>
      <c r="I47" s="31" t="s">
        <v>221</v>
      </c>
      <c r="J47" s="41">
        <f>F47</f>
        <v>2000000</v>
      </c>
      <c r="K47" s="29">
        <v>700</v>
      </c>
      <c r="L47" s="29">
        <v>5000</v>
      </c>
    </row>
    <row r="48" spans="1:12" ht="24" x14ac:dyDescent="0.25">
      <c r="A48" s="21">
        <v>2012</v>
      </c>
      <c r="B48" s="13" t="s">
        <v>48</v>
      </c>
      <c r="C48" s="13" t="s">
        <v>45</v>
      </c>
      <c r="D48" s="13" t="s">
        <v>178</v>
      </c>
      <c r="E48" s="11">
        <v>1000000</v>
      </c>
      <c r="F48" s="30">
        <v>1000000</v>
      </c>
      <c r="G48" s="13" t="s">
        <v>65</v>
      </c>
      <c r="H48" s="13" t="s">
        <v>226</v>
      </c>
      <c r="I48" s="31">
        <v>333</v>
      </c>
      <c r="J48" s="32">
        <f>F48/I48</f>
        <v>3003.003003003003</v>
      </c>
      <c r="K48" s="29">
        <v>500</v>
      </c>
      <c r="L48" s="29">
        <v>3500</v>
      </c>
    </row>
    <row r="49" spans="1:12" ht="24" x14ac:dyDescent="0.25">
      <c r="A49" s="21">
        <v>2012</v>
      </c>
      <c r="B49" s="13" t="s">
        <v>59</v>
      </c>
      <c r="C49" s="13" t="s">
        <v>50</v>
      </c>
      <c r="D49" s="13" t="s">
        <v>200</v>
      </c>
      <c r="E49" s="11">
        <v>295802.31</v>
      </c>
      <c r="F49" s="30">
        <v>295802.31</v>
      </c>
      <c r="G49" s="13" t="s">
        <v>63</v>
      </c>
      <c r="H49" s="28" t="s">
        <v>165</v>
      </c>
      <c r="I49" s="31" t="s">
        <v>221</v>
      </c>
      <c r="J49" s="32">
        <v>295802.31</v>
      </c>
      <c r="K49" s="29">
        <v>500</v>
      </c>
      <c r="L49" s="29">
        <v>5000</v>
      </c>
    </row>
    <row r="50" spans="1:12" ht="36" x14ac:dyDescent="0.25">
      <c r="A50" s="21">
        <v>2012</v>
      </c>
      <c r="B50" s="13" t="s">
        <v>48</v>
      </c>
      <c r="C50" s="13" t="s">
        <v>46</v>
      </c>
      <c r="D50" s="13" t="s">
        <v>178</v>
      </c>
      <c r="E50" s="11">
        <v>1000000</v>
      </c>
      <c r="F50" s="30">
        <v>1000000</v>
      </c>
      <c r="G50" s="13" t="s">
        <v>65</v>
      </c>
      <c r="H50" s="13" t="s">
        <v>226</v>
      </c>
      <c r="I50" s="31" t="s">
        <v>221</v>
      </c>
      <c r="J50" s="41">
        <f>F50</f>
        <v>1000000</v>
      </c>
      <c r="K50" s="29">
        <v>5000</v>
      </c>
      <c r="L50" s="29">
        <v>10000</v>
      </c>
    </row>
    <row r="51" spans="1:12" ht="24" x14ac:dyDescent="0.25">
      <c r="A51" s="21">
        <v>2012</v>
      </c>
      <c r="B51" s="13" t="s">
        <v>60</v>
      </c>
      <c r="C51" s="13" t="s">
        <v>51</v>
      </c>
      <c r="D51" s="13" t="s">
        <v>201</v>
      </c>
      <c r="E51" s="11">
        <v>600000</v>
      </c>
      <c r="F51" s="30">
        <v>600000</v>
      </c>
      <c r="G51" s="13" t="s">
        <v>65</v>
      </c>
      <c r="H51" s="13" t="s">
        <v>237</v>
      </c>
      <c r="I51" s="31">
        <v>6000</v>
      </c>
      <c r="J51" s="41">
        <f>F51/I51</f>
        <v>100</v>
      </c>
      <c r="K51" s="29">
        <v>200</v>
      </c>
      <c r="L51" s="29">
        <v>400</v>
      </c>
    </row>
    <row r="52" spans="1:12" ht="36" x14ac:dyDescent="0.25">
      <c r="A52" s="21">
        <v>2012</v>
      </c>
      <c r="B52" s="13" t="s">
        <v>60</v>
      </c>
      <c r="C52" s="13" t="s">
        <v>52</v>
      </c>
      <c r="D52" s="13" t="s">
        <v>202</v>
      </c>
      <c r="E52" s="11">
        <v>1100000</v>
      </c>
      <c r="F52" s="30" t="s">
        <v>61</v>
      </c>
      <c r="G52" s="13" t="s">
        <v>65</v>
      </c>
      <c r="H52" s="13" t="s">
        <v>227</v>
      </c>
      <c r="I52" s="31" t="s">
        <v>221</v>
      </c>
      <c r="J52" s="41" t="str">
        <f>F52</f>
        <v>$1'100,000.00</v>
      </c>
      <c r="K52" s="29">
        <v>5000</v>
      </c>
      <c r="L52" s="29">
        <v>15000</v>
      </c>
    </row>
    <row r="53" spans="1:12" ht="48" x14ac:dyDescent="0.25">
      <c r="A53" s="21">
        <v>2012</v>
      </c>
      <c r="B53" s="13" t="s">
        <v>60</v>
      </c>
      <c r="C53" s="13" t="s">
        <v>53</v>
      </c>
      <c r="D53" s="13" t="s">
        <v>171</v>
      </c>
      <c r="E53" s="11">
        <v>1385000</v>
      </c>
      <c r="F53" s="30" t="s">
        <v>62</v>
      </c>
      <c r="G53" s="13" t="s">
        <v>66</v>
      </c>
      <c r="H53" s="30" t="s">
        <v>220</v>
      </c>
      <c r="I53" s="31">
        <v>3200</v>
      </c>
      <c r="J53" s="32">
        <v>421.87</v>
      </c>
      <c r="K53" s="29">
        <v>2500</v>
      </c>
      <c r="L53" s="29">
        <v>5000</v>
      </c>
    </row>
    <row r="54" spans="1:12" ht="36" x14ac:dyDescent="0.25">
      <c r="A54" s="21">
        <v>2012</v>
      </c>
      <c r="B54" s="13" t="s">
        <v>60</v>
      </c>
      <c r="C54" s="13" t="s">
        <v>54</v>
      </c>
      <c r="D54" s="13" t="s">
        <v>202</v>
      </c>
      <c r="E54" s="11">
        <v>200000</v>
      </c>
      <c r="F54" s="30">
        <v>200000</v>
      </c>
      <c r="G54" s="13" t="s">
        <v>65</v>
      </c>
      <c r="H54" s="13" t="s">
        <v>227</v>
      </c>
      <c r="I54" s="31" t="s">
        <v>221</v>
      </c>
      <c r="J54" s="32">
        <v>200000</v>
      </c>
      <c r="K54" s="29">
        <v>2000</v>
      </c>
      <c r="L54" s="29">
        <v>15000</v>
      </c>
    </row>
    <row r="55" spans="1:12" ht="48" x14ac:dyDescent="0.25">
      <c r="A55" s="21">
        <v>2012</v>
      </c>
      <c r="B55" s="13" t="s">
        <v>60</v>
      </c>
      <c r="C55" s="13" t="s">
        <v>55</v>
      </c>
      <c r="D55" s="13" t="s">
        <v>203</v>
      </c>
      <c r="E55" s="11">
        <v>660000</v>
      </c>
      <c r="F55" s="30">
        <v>660000</v>
      </c>
      <c r="G55" s="13" t="s">
        <v>65</v>
      </c>
      <c r="H55" s="13" t="s">
        <v>219</v>
      </c>
      <c r="I55" s="31">
        <v>1200</v>
      </c>
      <c r="J55" s="32">
        <v>550</v>
      </c>
      <c r="K55" s="29">
        <v>1500</v>
      </c>
      <c r="L55" s="29">
        <v>10000</v>
      </c>
    </row>
    <row r="56" spans="1:12" ht="48" x14ac:dyDescent="0.25">
      <c r="A56" s="21">
        <v>2012</v>
      </c>
      <c r="B56" s="13" t="s">
        <v>58</v>
      </c>
      <c r="C56" s="13" t="s">
        <v>56</v>
      </c>
      <c r="D56" s="13" t="s">
        <v>204</v>
      </c>
      <c r="E56" s="11">
        <v>11474</v>
      </c>
      <c r="F56" s="30">
        <v>11474.89</v>
      </c>
      <c r="G56" s="13" t="s">
        <v>63</v>
      </c>
      <c r="H56" s="28" t="s">
        <v>165</v>
      </c>
      <c r="I56" s="31">
        <v>2</v>
      </c>
      <c r="J56" s="32">
        <f>F56/I56</f>
        <v>5737.4449999999997</v>
      </c>
      <c r="K56" s="29">
        <v>25</v>
      </c>
      <c r="L56" s="29">
        <v>150</v>
      </c>
    </row>
    <row r="57" spans="1:12" ht="60" x14ac:dyDescent="0.25">
      <c r="A57" s="21">
        <v>2012</v>
      </c>
      <c r="B57" s="13" t="s">
        <v>58</v>
      </c>
      <c r="C57" s="13" t="s">
        <v>57</v>
      </c>
      <c r="D57" s="13" t="s">
        <v>205</v>
      </c>
      <c r="E57" s="11">
        <v>97480</v>
      </c>
      <c r="F57" s="30">
        <v>97480</v>
      </c>
      <c r="G57" s="13" t="s">
        <v>63</v>
      </c>
      <c r="H57" s="28" t="s">
        <v>165</v>
      </c>
      <c r="I57" s="31">
        <v>4</v>
      </c>
      <c r="J57" s="32">
        <f t="shared" ref="J57:J84" si="3">F57/I57</f>
        <v>24370</v>
      </c>
      <c r="K57" s="29">
        <v>35</v>
      </c>
      <c r="L57" s="29">
        <v>200</v>
      </c>
    </row>
    <row r="58" spans="1:12" ht="24" x14ac:dyDescent="0.25">
      <c r="A58" s="21">
        <v>2013</v>
      </c>
      <c r="B58" s="13" t="s">
        <v>9</v>
      </c>
      <c r="C58" s="13" t="s">
        <v>67</v>
      </c>
      <c r="D58" s="13" t="s">
        <v>186</v>
      </c>
      <c r="E58" s="11">
        <v>161488.21</v>
      </c>
      <c r="F58" s="30">
        <v>161488.21</v>
      </c>
      <c r="G58" s="13" t="s">
        <v>63</v>
      </c>
      <c r="H58" s="28" t="s">
        <v>165</v>
      </c>
      <c r="I58" s="31">
        <v>5</v>
      </c>
      <c r="J58" s="32">
        <f t="shared" si="3"/>
        <v>32297.642</v>
      </c>
      <c r="K58" s="29">
        <v>250</v>
      </c>
      <c r="L58" s="29">
        <v>250</v>
      </c>
    </row>
    <row r="59" spans="1:12" ht="60" x14ac:dyDescent="0.25">
      <c r="A59" s="21">
        <v>2013</v>
      </c>
      <c r="B59" s="13" t="s">
        <v>9</v>
      </c>
      <c r="C59" s="13" t="s">
        <v>68</v>
      </c>
      <c r="D59" s="13" t="s">
        <v>247</v>
      </c>
      <c r="E59" s="11">
        <v>143985</v>
      </c>
      <c r="F59" s="30">
        <v>143985</v>
      </c>
      <c r="G59" s="13" t="s">
        <v>64</v>
      </c>
      <c r="H59" s="13" t="s">
        <v>194</v>
      </c>
      <c r="I59" s="31" t="s">
        <v>221</v>
      </c>
      <c r="J59" s="41">
        <f>F59</f>
        <v>143985</v>
      </c>
      <c r="K59" s="29">
        <v>200</v>
      </c>
      <c r="L59" s="29">
        <v>1000</v>
      </c>
    </row>
    <row r="60" spans="1:12" ht="24" x14ac:dyDescent="0.25">
      <c r="A60" s="21">
        <v>2013</v>
      </c>
      <c r="B60" s="13" t="s">
        <v>9</v>
      </c>
      <c r="C60" s="13" t="s">
        <v>69</v>
      </c>
      <c r="D60" s="13" t="s">
        <v>214</v>
      </c>
      <c r="E60" s="11">
        <v>994355.43</v>
      </c>
      <c r="F60" s="30">
        <v>994355.43</v>
      </c>
      <c r="G60" s="13" t="s">
        <v>64</v>
      </c>
      <c r="H60" s="13" t="s">
        <v>190</v>
      </c>
      <c r="I60" s="31">
        <v>3500</v>
      </c>
      <c r="J60" s="32">
        <f t="shared" si="3"/>
        <v>284.10155142857144</v>
      </c>
      <c r="K60" s="29">
        <v>89</v>
      </c>
      <c r="L60" s="29">
        <v>300</v>
      </c>
    </row>
    <row r="61" spans="1:12" ht="60" x14ac:dyDescent="0.25">
      <c r="A61" s="21">
        <v>2013</v>
      </c>
      <c r="B61" s="13" t="s">
        <v>9</v>
      </c>
      <c r="C61" s="13" t="s">
        <v>70</v>
      </c>
      <c r="D61" s="13" t="s">
        <v>234</v>
      </c>
      <c r="E61" s="11">
        <v>226203.48</v>
      </c>
      <c r="F61" s="30">
        <v>226203.48</v>
      </c>
      <c r="G61" s="13" t="s">
        <v>64</v>
      </c>
      <c r="H61" s="13" t="s">
        <v>194</v>
      </c>
      <c r="I61" s="31" t="s">
        <v>221</v>
      </c>
      <c r="J61" s="41">
        <f>F61</f>
        <v>226203.48</v>
      </c>
      <c r="K61" s="29">
        <v>95</v>
      </c>
      <c r="L61" s="29">
        <v>250</v>
      </c>
    </row>
    <row r="62" spans="1:12" ht="60" x14ac:dyDescent="0.25">
      <c r="A62" s="21">
        <v>2013</v>
      </c>
      <c r="B62" s="13" t="s">
        <v>9</v>
      </c>
      <c r="C62" s="13" t="s">
        <v>71</v>
      </c>
      <c r="D62" s="13" t="s">
        <v>182</v>
      </c>
      <c r="E62" s="11">
        <v>200000</v>
      </c>
      <c r="F62" s="30">
        <v>200000</v>
      </c>
      <c r="G62" s="13" t="s">
        <v>64</v>
      </c>
      <c r="H62" s="13" t="s">
        <v>194</v>
      </c>
      <c r="I62" s="31" t="s">
        <v>221</v>
      </c>
      <c r="J62" s="41">
        <f>F62</f>
        <v>200000</v>
      </c>
      <c r="K62" s="29">
        <v>450</v>
      </c>
      <c r="L62" s="29">
        <v>5000</v>
      </c>
    </row>
    <row r="63" spans="1:12" ht="24" x14ac:dyDescent="0.25">
      <c r="A63" s="21">
        <v>2013</v>
      </c>
      <c r="B63" s="13" t="s">
        <v>9</v>
      </c>
      <c r="C63" s="13" t="s">
        <v>72</v>
      </c>
      <c r="D63" s="13" t="s">
        <v>203</v>
      </c>
      <c r="E63" s="11">
        <v>385038.77</v>
      </c>
      <c r="F63" s="30">
        <v>385038.77</v>
      </c>
      <c r="G63" s="13" t="s">
        <v>63</v>
      </c>
      <c r="H63" s="28" t="s">
        <v>165</v>
      </c>
      <c r="I63" s="31">
        <v>2031.5</v>
      </c>
      <c r="J63" s="32">
        <f t="shared" si="3"/>
        <v>189.53422101895151</v>
      </c>
      <c r="K63" s="29">
        <v>200</v>
      </c>
      <c r="L63" s="29">
        <v>1500</v>
      </c>
    </row>
    <row r="64" spans="1:12" ht="24" x14ac:dyDescent="0.25">
      <c r="A64" s="21">
        <v>2013</v>
      </c>
      <c r="B64" s="13" t="s">
        <v>9</v>
      </c>
      <c r="C64" s="13" t="s">
        <v>73</v>
      </c>
      <c r="D64" s="13" t="s">
        <v>218</v>
      </c>
      <c r="E64" s="11">
        <v>101472</v>
      </c>
      <c r="F64" s="30">
        <v>101472</v>
      </c>
      <c r="G64" s="13" t="s">
        <v>63</v>
      </c>
      <c r="H64" s="28" t="s">
        <v>165</v>
      </c>
      <c r="I64" s="31">
        <v>500</v>
      </c>
      <c r="J64" s="32">
        <f t="shared" si="3"/>
        <v>202.94399999999999</v>
      </c>
      <c r="K64" s="29">
        <v>500</v>
      </c>
      <c r="L64" s="29">
        <v>1500</v>
      </c>
    </row>
    <row r="65" spans="1:12" ht="36" x14ac:dyDescent="0.25">
      <c r="A65" s="21">
        <v>2013</v>
      </c>
      <c r="B65" s="13" t="s">
        <v>9</v>
      </c>
      <c r="C65" s="13" t="s">
        <v>74</v>
      </c>
      <c r="D65" s="13" t="s">
        <v>210</v>
      </c>
      <c r="E65" s="11">
        <v>107494.01</v>
      </c>
      <c r="F65" s="30">
        <v>107494.01</v>
      </c>
      <c r="G65" s="13" t="s">
        <v>63</v>
      </c>
      <c r="H65" s="28" t="s">
        <v>165</v>
      </c>
      <c r="I65" s="31">
        <v>350</v>
      </c>
      <c r="J65" s="32">
        <f t="shared" si="3"/>
        <v>307.12574285714282</v>
      </c>
      <c r="K65" s="29">
        <v>35</v>
      </c>
      <c r="L65" s="29">
        <v>250</v>
      </c>
    </row>
    <row r="66" spans="1:12" ht="24" x14ac:dyDescent="0.25">
      <c r="A66" s="21">
        <v>2013</v>
      </c>
      <c r="B66" s="13" t="s">
        <v>9</v>
      </c>
      <c r="C66" s="13" t="s">
        <v>75</v>
      </c>
      <c r="D66" s="13" t="s">
        <v>238</v>
      </c>
      <c r="E66" s="11">
        <v>398275.87</v>
      </c>
      <c r="F66" s="30">
        <v>398275.87</v>
      </c>
      <c r="G66" s="13" t="s">
        <v>64</v>
      </c>
      <c r="H66" s="13" t="s">
        <v>236</v>
      </c>
      <c r="I66" s="31">
        <v>2000</v>
      </c>
      <c r="J66" s="32">
        <f t="shared" si="3"/>
        <v>199.137935</v>
      </c>
      <c r="K66" s="29">
        <v>85</v>
      </c>
      <c r="L66" s="29">
        <v>4500</v>
      </c>
    </row>
    <row r="67" spans="1:12" ht="24" x14ac:dyDescent="0.25">
      <c r="A67" s="21">
        <v>2013</v>
      </c>
      <c r="B67" s="13" t="s">
        <v>9</v>
      </c>
      <c r="C67" s="13" t="s">
        <v>76</v>
      </c>
      <c r="D67" s="13" t="s">
        <v>246</v>
      </c>
      <c r="E67" s="11">
        <v>365000</v>
      </c>
      <c r="F67" s="30">
        <v>365000</v>
      </c>
      <c r="G67" s="13" t="s">
        <v>63</v>
      </c>
      <c r="H67" s="28" t="s">
        <v>165</v>
      </c>
      <c r="I67" s="31">
        <v>180</v>
      </c>
      <c r="J67" s="32">
        <f t="shared" si="3"/>
        <v>2027.7777777777778</v>
      </c>
      <c r="K67" s="29">
        <v>54</v>
      </c>
      <c r="L67" s="29">
        <v>450</v>
      </c>
    </row>
    <row r="68" spans="1:12" ht="48" x14ac:dyDescent="0.25">
      <c r="A68" s="21">
        <v>2013</v>
      </c>
      <c r="B68" s="13" t="s">
        <v>9</v>
      </c>
      <c r="C68" s="13" t="s">
        <v>77</v>
      </c>
      <c r="D68" s="13" t="s">
        <v>179</v>
      </c>
      <c r="E68" s="11">
        <v>300000</v>
      </c>
      <c r="F68" s="30">
        <v>300000</v>
      </c>
      <c r="G68" s="13" t="s">
        <v>64</v>
      </c>
      <c r="H68" s="13" t="s">
        <v>239</v>
      </c>
      <c r="I68" s="31">
        <v>484.5</v>
      </c>
      <c r="J68" s="32">
        <f t="shared" si="3"/>
        <v>619.19504643962853</v>
      </c>
      <c r="K68" s="29">
        <v>68</v>
      </c>
      <c r="L68" s="29">
        <v>650</v>
      </c>
    </row>
    <row r="69" spans="1:12" ht="36" x14ac:dyDescent="0.25">
      <c r="A69" s="21">
        <v>2013</v>
      </c>
      <c r="B69" s="13" t="s">
        <v>9</v>
      </c>
      <c r="C69" s="13" t="s">
        <v>78</v>
      </c>
      <c r="D69" s="13" t="s">
        <v>179</v>
      </c>
      <c r="E69" s="11">
        <v>250000</v>
      </c>
      <c r="F69" s="30">
        <v>250000</v>
      </c>
      <c r="G69" s="13" t="s">
        <v>63</v>
      </c>
      <c r="H69" s="28" t="s">
        <v>165</v>
      </c>
      <c r="I69" s="31">
        <v>325</v>
      </c>
      <c r="J69" s="32">
        <f t="shared" si="3"/>
        <v>769.23076923076928</v>
      </c>
      <c r="K69" s="29">
        <v>68</v>
      </c>
      <c r="L69" s="29">
        <v>650</v>
      </c>
    </row>
    <row r="70" spans="1:12" ht="48" x14ac:dyDescent="0.25">
      <c r="A70" s="21">
        <v>2013</v>
      </c>
      <c r="B70" s="13" t="s">
        <v>9</v>
      </c>
      <c r="C70" s="13" t="s">
        <v>79</v>
      </c>
      <c r="D70" s="13" t="s">
        <v>191</v>
      </c>
      <c r="E70" s="11">
        <v>450000</v>
      </c>
      <c r="F70" s="30">
        <v>450000</v>
      </c>
      <c r="G70" s="13" t="s">
        <v>63</v>
      </c>
      <c r="H70" s="28" t="s">
        <v>165</v>
      </c>
      <c r="I70" s="31">
        <v>705.5</v>
      </c>
      <c r="J70" s="32">
        <f t="shared" si="3"/>
        <v>637.84549964564144</v>
      </c>
      <c r="K70" s="29">
        <v>75</v>
      </c>
      <c r="L70" s="29">
        <v>500</v>
      </c>
    </row>
    <row r="71" spans="1:12" ht="24" x14ac:dyDescent="0.25">
      <c r="A71" s="21">
        <v>2013</v>
      </c>
      <c r="B71" s="13" t="s">
        <v>9</v>
      </c>
      <c r="C71" s="13" t="s">
        <v>80</v>
      </c>
      <c r="D71" s="13" t="s">
        <v>207</v>
      </c>
      <c r="E71" s="11">
        <v>205000</v>
      </c>
      <c r="F71" s="30">
        <v>205000</v>
      </c>
      <c r="G71" s="13" t="s">
        <v>63</v>
      </c>
      <c r="H71" s="28" t="s">
        <v>165</v>
      </c>
      <c r="I71" s="31">
        <v>635</v>
      </c>
      <c r="J71" s="32">
        <f t="shared" si="3"/>
        <v>322.83464566929132</v>
      </c>
      <c r="K71" s="29">
        <v>65</v>
      </c>
      <c r="L71" s="29">
        <v>250</v>
      </c>
    </row>
    <row r="72" spans="1:12" ht="24" customHeight="1" x14ac:dyDescent="0.25">
      <c r="A72" s="21">
        <v>2013</v>
      </c>
      <c r="B72" s="13" t="s">
        <v>9</v>
      </c>
      <c r="C72" s="13" t="s">
        <v>81</v>
      </c>
      <c r="D72" s="13" t="s">
        <v>171</v>
      </c>
      <c r="E72" s="11">
        <v>1655368.31</v>
      </c>
      <c r="F72" s="30">
        <v>1655368.31</v>
      </c>
      <c r="G72" s="13" t="s">
        <v>64</v>
      </c>
      <c r="H72" s="40" t="s">
        <v>224</v>
      </c>
      <c r="I72" s="31">
        <v>3600</v>
      </c>
      <c r="J72" s="41">
        <f>F72/I72</f>
        <v>459.82453055555555</v>
      </c>
      <c r="K72" s="29">
        <v>1500</v>
      </c>
      <c r="L72" s="29">
        <v>20000</v>
      </c>
    </row>
    <row r="73" spans="1:12" ht="72" x14ac:dyDescent="0.25">
      <c r="A73" s="21">
        <v>2013</v>
      </c>
      <c r="B73" s="13" t="s">
        <v>9</v>
      </c>
      <c r="C73" s="13" t="s">
        <v>82</v>
      </c>
      <c r="D73" s="13" t="s">
        <v>171</v>
      </c>
      <c r="E73" s="11">
        <v>305764.75</v>
      </c>
      <c r="F73" s="30">
        <v>305764.75</v>
      </c>
      <c r="G73" s="13" t="s">
        <v>64</v>
      </c>
      <c r="H73" s="30" t="s">
        <v>225</v>
      </c>
      <c r="I73" s="31">
        <v>468</v>
      </c>
      <c r="J73" s="32">
        <f t="shared" si="3"/>
        <v>653.34348290598291</v>
      </c>
      <c r="K73" s="29">
        <v>2500</v>
      </c>
      <c r="L73" s="29">
        <v>5000</v>
      </c>
    </row>
    <row r="74" spans="1:12" ht="24" x14ac:dyDescent="0.25">
      <c r="A74" s="21">
        <v>2013</v>
      </c>
      <c r="B74" s="13" t="s">
        <v>9</v>
      </c>
      <c r="C74" s="13" t="s">
        <v>83</v>
      </c>
      <c r="D74" s="13" t="s">
        <v>171</v>
      </c>
      <c r="E74" s="11">
        <v>700709.6</v>
      </c>
      <c r="F74" s="30">
        <v>700709.6</v>
      </c>
      <c r="G74" s="13" t="s">
        <v>64</v>
      </c>
      <c r="H74" s="13" t="s">
        <v>229</v>
      </c>
      <c r="I74" s="31">
        <v>2000</v>
      </c>
      <c r="J74" s="32">
        <f t="shared" si="3"/>
        <v>350.35480000000001</v>
      </c>
      <c r="K74" s="29">
        <v>2500</v>
      </c>
      <c r="L74" s="29">
        <v>5000</v>
      </c>
    </row>
    <row r="75" spans="1:12" ht="72" x14ac:dyDescent="0.25">
      <c r="A75" s="21">
        <v>2013</v>
      </c>
      <c r="B75" s="13" t="s">
        <v>9</v>
      </c>
      <c r="C75" s="13" t="s">
        <v>84</v>
      </c>
      <c r="D75" s="13" t="s">
        <v>208</v>
      </c>
      <c r="E75" s="11">
        <v>227244</v>
      </c>
      <c r="F75" s="30">
        <v>227244</v>
      </c>
      <c r="G75" s="13" t="s">
        <v>64</v>
      </c>
      <c r="H75" s="13" t="s">
        <v>230</v>
      </c>
      <c r="I75" s="31">
        <v>254</v>
      </c>
      <c r="J75" s="32">
        <f t="shared" si="3"/>
        <v>894.66141732283461</v>
      </c>
      <c r="K75" s="29">
        <v>100</v>
      </c>
      <c r="L75" s="29">
        <v>150</v>
      </c>
    </row>
    <row r="76" spans="1:12" ht="72" x14ac:dyDescent="0.25">
      <c r="A76" s="21">
        <v>2013</v>
      </c>
      <c r="B76" s="13" t="s">
        <v>9</v>
      </c>
      <c r="C76" s="13" t="s">
        <v>85</v>
      </c>
      <c r="D76" s="13" t="s">
        <v>209</v>
      </c>
      <c r="E76" s="11">
        <v>110664</v>
      </c>
      <c r="F76" s="30">
        <v>110664</v>
      </c>
      <c r="G76" s="13" t="s">
        <v>64</v>
      </c>
      <c r="H76" s="13" t="s">
        <v>230</v>
      </c>
      <c r="I76" s="31">
        <v>120</v>
      </c>
      <c r="J76" s="32">
        <f t="shared" si="3"/>
        <v>922.2</v>
      </c>
      <c r="K76" s="29">
        <v>80</v>
      </c>
      <c r="L76" s="29">
        <v>200</v>
      </c>
    </row>
    <row r="77" spans="1:12" ht="72" x14ac:dyDescent="0.25">
      <c r="A77" s="21">
        <v>2013</v>
      </c>
      <c r="B77" s="13" t="s">
        <v>9</v>
      </c>
      <c r="C77" s="13" t="s">
        <v>86</v>
      </c>
      <c r="D77" s="13" t="s">
        <v>191</v>
      </c>
      <c r="E77" s="11">
        <v>145464</v>
      </c>
      <c r="F77" s="30">
        <v>145464</v>
      </c>
      <c r="G77" s="13" t="s">
        <v>64</v>
      </c>
      <c r="H77" s="13" t="s">
        <v>230</v>
      </c>
      <c r="I77" s="31">
        <v>160</v>
      </c>
      <c r="J77" s="32">
        <f t="shared" si="3"/>
        <v>909.15</v>
      </c>
      <c r="K77" s="29">
        <v>250</v>
      </c>
      <c r="L77" s="29">
        <v>350</v>
      </c>
    </row>
    <row r="78" spans="1:12" ht="24" x14ac:dyDescent="0.25">
      <c r="A78" s="21">
        <v>2013</v>
      </c>
      <c r="B78" s="13" t="s">
        <v>114</v>
      </c>
      <c r="C78" s="13" t="s">
        <v>87</v>
      </c>
      <c r="D78" s="13" t="s">
        <v>210</v>
      </c>
      <c r="E78" s="11">
        <v>32076</v>
      </c>
      <c r="F78" s="30">
        <v>32076</v>
      </c>
      <c r="G78" s="13" t="s">
        <v>63</v>
      </c>
      <c r="H78" s="28" t="s">
        <v>165</v>
      </c>
      <c r="I78" s="31">
        <v>120</v>
      </c>
      <c r="J78" s="32">
        <f t="shared" si="3"/>
        <v>267.3</v>
      </c>
      <c r="K78" s="29">
        <v>25</v>
      </c>
      <c r="L78" s="29">
        <v>200</v>
      </c>
    </row>
    <row r="79" spans="1:12" ht="36" x14ac:dyDescent="0.25">
      <c r="A79" s="21">
        <v>2013</v>
      </c>
      <c r="B79" s="13" t="s">
        <v>114</v>
      </c>
      <c r="C79" s="13" t="s">
        <v>88</v>
      </c>
      <c r="D79" s="13" t="s">
        <v>211</v>
      </c>
      <c r="E79" s="11">
        <v>184030</v>
      </c>
      <c r="F79" s="30">
        <v>184030</v>
      </c>
      <c r="G79" s="13" t="s">
        <v>63</v>
      </c>
      <c r="H79" s="28" t="s">
        <v>165</v>
      </c>
      <c r="I79" s="31">
        <v>822.32</v>
      </c>
      <c r="J79" s="32">
        <f t="shared" si="3"/>
        <v>223.79365697052242</v>
      </c>
      <c r="K79" s="29">
        <v>68</v>
      </c>
      <c r="L79" s="29">
        <v>325</v>
      </c>
    </row>
    <row r="80" spans="1:12" ht="24" x14ac:dyDescent="0.25">
      <c r="A80" s="21">
        <v>2013</v>
      </c>
      <c r="B80" s="13" t="s">
        <v>114</v>
      </c>
      <c r="C80" s="13" t="s">
        <v>89</v>
      </c>
      <c r="D80" s="13" t="s">
        <v>210</v>
      </c>
      <c r="E80" s="11">
        <v>568134</v>
      </c>
      <c r="F80" s="30">
        <v>568134</v>
      </c>
      <c r="G80" s="13" t="s">
        <v>63</v>
      </c>
      <c r="H80" s="28" t="s">
        <v>165</v>
      </c>
      <c r="I80" s="31">
        <v>2681.84</v>
      </c>
      <c r="J80" s="32">
        <f t="shared" si="3"/>
        <v>211.84485278763833</v>
      </c>
      <c r="K80" s="29">
        <v>350</v>
      </c>
      <c r="L80" s="29">
        <v>1500</v>
      </c>
    </row>
    <row r="81" spans="1:12" ht="24" x14ac:dyDescent="0.25">
      <c r="A81" s="21">
        <v>2013</v>
      </c>
      <c r="B81" s="13" t="s">
        <v>114</v>
      </c>
      <c r="C81" s="13" t="s">
        <v>90</v>
      </c>
      <c r="D81" s="13" t="s">
        <v>179</v>
      </c>
      <c r="E81" s="11">
        <v>259951</v>
      </c>
      <c r="F81" s="30">
        <v>259951</v>
      </c>
      <c r="G81" s="13" t="s">
        <v>63</v>
      </c>
      <c r="H81" s="28" t="s">
        <v>165</v>
      </c>
      <c r="I81" s="31">
        <v>1056</v>
      </c>
      <c r="J81" s="32">
        <f t="shared" si="3"/>
        <v>246.16571969696969</v>
      </c>
      <c r="K81" s="29">
        <v>65</v>
      </c>
      <c r="L81" s="29">
        <v>352</v>
      </c>
    </row>
    <row r="82" spans="1:12" ht="36" x14ac:dyDescent="0.25">
      <c r="A82" s="21">
        <v>2013</v>
      </c>
      <c r="B82" s="13" t="s">
        <v>115</v>
      </c>
      <c r="C82" s="13" t="s">
        <v>91</v>
      </c>
      <c r="D82" s="13" t="s">
        <v>212</v>
      </c>
      <c r="E82" s="11">
        <v>300000</v>
      </c>
      <c r="F82" s="30">
        <v>300000</v>
      </c>
      <c r="G82" s="13" t="s">
        <v>64</v>
      </c>
      <c r="H82" s="13" t="s">
        <v>240</v>
      </c>
      <c r="I82" s="31">
        <v>505</v>
      </c>
      <c r="J82" s="32">
        <f t="shared" si="3"/>
        <v>594.05940594059405</v>
      </c>
      <c r="K82" s="29">
        <v>85</v>
      </c>
      <c r="L82" s="29">
        <v>1000</v>
      </c>
    </row>
    <row r="83" spans="1:12" ht="48" x14ac:dyDescent="0.25">
      <c r="A83" s="21">
        <v>2013</v>
      </c>
      <c r="B83" s="13" t="s">
        <v>115</v>
      </c>
      <c r="C83" s="13" t="s">
        <v>92</v>
      </c>
      <c r="D83" s="13" t="s">
        <v>172</v>
      </c>
      <c r="E83" s="11">
        <v>700000</v>
      </c>
      <c r="F83" s="30">
        <v>700000</v>
      </c>
      <c r="G83" s="13" t="s">
        <v>64</v>
      </c>
      <c r="H83" s="13" t="s">
        <v>240</v>
      </c>
      <c r="I83" s="31">
        <v>1250</v>
      </c>
      <c r="J83" s="32">
        <f t="shared" si="3"/>
        <v>560</v>
      </c>
      <c r="K83" s="29">
        <v>62</v>
      </c>
      <c r="L83" s="29">
        <v>450</v>
      </c>
    </row>
    <row r="84" spans="1:12" ht="36" x14ac:dyDescent="0.25">
      <c r="A84" s="21">
        <v>2013</v>
      </c>
      <c r="B84" s="13" t="s">
        <v>116</v>
      </c>
      <c r="C84" s="13" t="s">
        <v>93</v>
      </c>
      <c r="D84" s="13" t="s">
        <v>213</v>
      </c>
      <c r="E84" s="11">
        <v>2666666.67</v>
      </c>
      <c r="F84" s="30">
        <v>2666666.67</v>
      </c>
      <c r="G84" s="13" t="s">
        <v>64</v>
      </c>
      <c r="H84" s="13" t="s">
        <v>241</v>
      </c>
      <c r="I84" s="31">
        <v>800</v>
      </c>
      <c r="J84" s="32">
        <f t="shared" si="3"/>
        <v>3333.3333374999997</v>
      </c>
      <c r="K84" s="29">
        <v>1500</v>
      </c>
      <c r="L84" s="29">
        <v>25000</v>
      </c>
    </row>
    <row r="85" spans="1:12" ht="84" x14ac:dyDescent="0.25">
      <c r="A85" s="21">
        <v>2013</v>
      </c>
      <c r="B85" s="13" t="s">
        <v>117</v>
      </c>
      <c r="C85" s="13" t="s">
        <v>94</v>
      </c>
      <c r="D85" s="13" t="s">
        <v>213</v>
      </c>
      <c r="E85" s="11">
        <v>1000000</v>
      </c>
      <c r="F85" s="30">
        <v>1000000</v>
      </c>
      <c r="G85" s="13" t="s">
        <v>64</v>
      </c>
      <c r="H85" s="28" t="s">
        <v>231</v>
      </c>
      <c r="I85" s="31">
        <v>807.37</v>
      </c>
      <c r="J85" s="32">
        <f t="shared" ref="J85:J90" si="4">F85/I85</f>
        <v>1238.5894942839095</v>
      </c>
      <c r="K85" s="29">
        <v>96</v>
      </c>
      <c r="L85" s="29">
        <v>15000</v>
      </c>
    </row>
    <row r="86" spans="1:12" ht="48" x14ac:dyDescent="0.25">
      <c r="A86" s="21">
        <v>2013</v>
      </c>
      <c r="B86" s="13" t="s">
        <v>118</v>
      </c>
      <c r="C86" s="13" t="s">
        <v>95</v>
      </c>
      <c r="D86" s="13" t="s">
        <v>213</v>
      </c>
      <c r="E86" s="11">
        <v>4000000</v>
      </c>
      <c r="F86" s="30">
        <v>3979999.95</v>
      </c>
      <c r="G86" s="13" t="s">
        <v>64</v>
      </c>
      <c r="H86" s="13" t="s">
        <v>228</v>
      </c>
      <c r="I86" s="31">
        <v>325.85000000000002</v>
      </c>
      <c r="J86" s="32">
        <f t="shared" si="4"/>
        <v>12214.208838422586</v>
      </c>
      <c r="K86" s="29">
        <v>1500</v>
      </c>
      <c r="L86" s="29">
        <v>15000</v>
      </c>
    </row>
    <row r="87" spans="1:12" ht="36" x14ac:dyDescent="0.25">
      <c r="A87" s="21">
        <v>2013</v>
      </c>
      <c r="B87" s="13" t="s">
        <v>118</v>
      </c>
      <c r="C87" s="13" t="s">
        <v>96</v>
      </c>
      <c r="D87" s="13" t="s">
        <v>178</v>
      </c>
      <c r="E87" s="11">
        <v>250000</v>
      </c>
      <c r="F87" s="30">
        <v>250000</v>
      </c>
      <c r="G87" s="13" t="s">
        <v>64</v>
      </c>
      <c r="H87" s="13" t="s">
        <v>242</v>
      </c>
      <c r="I87" s="31">
        <v>250</v>
      </c>
      <c r="J87" s="32">
        <f t="shared" si="4"/>
        <v>1000</v>
      </c>
      <c r="K87" s="29">
        <v>800</v>
      </c>
      <c r="L87" s="29">
        <v>10000</v>
      </c>
    </row>
    <row r="88" spans="1:12" ht="48" x14ac:dyDescent="0.25">
      <c r="A88" s="21">
        <v>2013</v>
      </c>
      <c r="B88" s="16" t="s">
        <v>118</v>
      </c>
      <c r="C88" s="13" t="s">
        <v>97</v>
      </c>
      <c r="D88" s="13" t="s">
        <v>191</v>
      </c>
      <c r="E88" s="11">
        <v>800000</v>
      </c>
      <c r="F88" s="30">
        <v>796546.62</v>
      </c>
      <c r="G88" s="13" t="s">
        <v>64</v>
      </c>
      <c r="H88" s="13" t="s">
        <v>243</v>
      </c>
      <c r="I88" s="31">
        <v>1200</v>
      </c>
      <c r="J88" s="32">
        <f t="shared" si="4"/>
        <v>663.78885000000002</v>
      </c>
      <c r="K88" s="29">
        <v>850</v>
      </c>
      <c r="L88" s="29">
        <v>1500</v>
      </c>
    </row>
    <row r="89" spans="1:12" ht="96" customHeight="1" x14ac:dyDescent="0.25">
      <c r="A89" s="21">
        <v>2013</v>
      </c>
      <c r="B89" s="16" t="s">
        <v>118</v>
      </c>
      <c r="C89" s="13" t="s">
        <v>98</v>
      </c>
      <c r="D89" s="13" t="s">
        <v>213</v>
      </c>
      <c r="E89" s="11">
        <v>10622000</v>
      </c>
      <c r="F89" s="30">
        <v>10585099.369999999</v>
      </c>
      <c r="G89" s="13" t="s">
        <v>64</v>
      </c>
      <c r="H89" s="13" t="s">
        <v>244</v>
      </c>
      <c r="I89" s="31">
        <v>2125.87</v>
      </c>
      <c r="J89" s="32">
        <f t="shared" si="4"/>
        <v>4979.1846961479296</v>
      </c>
      <c r="K89" s="29">
        <v>2500</v>
      </c>
      <c r="L89" s="29">
        <v>15000</v>
      </c>
    </row>
    <row r="90" spans="1:12" ht="36" x14ac:dyDescent="0.25">
      <c r="A90" s="21">
        <v>2013</v>
      </c>
      <c r="B90" s="13" t="s">
        <v>206</v>
      </c>
      <c r="C90" s="13" t="s">
        <v>99</v>
      </c>
      <c r="D90" s="13" t="s">
        <v>182</v>
      </c>
      <c r="E90" s="11">
        <v>83972</v>
      </c>
      <c r="F90" s="30">
        <v>83972</v>
      </c>
      <c r="G90" s="13" t="s">
        <v>63</v>
      </c>
      <c r="H90" s="28" t="s">
        <v>165</v>
      </c>
      <c r="I90" s="31">
        <v>109</v>
      </c>
      <c r="J90" s="32">
        <f t="shared" si="4"/>
        <v>770.38532110091739</v>
      </c>
      <c r="K90" s="29">
        <v>152</v>
      </c>
      <c r="L90" s="29">
        <v>850</v>
      </c>
    </row>
    <row r="91" spans="1:12" ht="24" x14ac:dyDescent="0.25">
      <c r="A91" s="21">
        <v>2013</v>
      </c>
      <c r="B91" s="13" t="s">
        <v>206</v>
      </c>
      <c r="C91" s="13" t="s">
        <v>100</v>
      </c>
      <c r="D91" s="13" t="s">
        <v>182</v>
      </c>
      <c r="E91" s="11">
        <v>62736</v>
      </c>
      <c r="F91" s="30">
        <v>62736</v>
      </c>
      <c r="G91" s="13" t="s">
        <v>63</v>
      </c>
      <c r="H91" s="28" t="s">
        <v>165</v>
      </c>
      <c r="I91" s="31">
        <v>218</v>
      </c>
      <c r="J91" s="32">
        <f t="shared" ref="J91:J106" si="5">F91/I91</f>
        <v>287.77981651376149</v>
      </c>
      <c r="K91" s="29">
        <v>152</v>
      </c>
      <c r="L91" s="29">
        <v>850</v>
      </c>
    </row>
    <row r="92" spans="1:12" ht="36" x14ac:dyDescent="0.25">
      <c r="A92" s="21">
        <v>2013</v>
      </c>
      <c r="B92" s="13" t="s">
        <v>206</v>
      </c>
      <c r="C92" s="13" t="s">
        <v>101</v>
      </c>
      <c r="D92" s="13" t="s">
        <v>182</v>
      </c>
      <c r="E92" s="11">
        <v>494160</v>
      </c>
      <c r="F92" s="30">
        <v>494160</v>
      </c>
      <c r="G92" s="13" t="s">
        <v>64</v>
      </c>
      <c r="H92" s="13" t="s">
        <v>229</v>
      </c>
      <c r="I92" s="31">
        <v>981</v>
      </c>
      <c r="J92" s="32">
        <f t="shared" si="5"/>
        <v>503.7308868501529</v>
      </c>
      <c r="K92" s="29">
        <v>152</v>
      </c>
      <c r="L92" s="29">
        <v>850</v>
      </c>
    </row>
    <row r="93" spans="1:12" ht="24" x14ac:dyDescent="0.25">
      <c r="A93" s="21">
        <v>2013</v>
      </c>
      <c r="B93" s="13" t="s">
        <v>206</v>
      </c>
      <c r="C93" s="13" t="s">
        <v>102</v>
      </c>
      <c r="D93" s="13" t="s">
        <v>178</v>
      </c>
      <c r="E93" s="11">
        <v>43624</v>
      </c>
      <c r="F93" s="30">
        <v>43624</v>
      </c>
      <c r="G93" s="13" t="s">
        <v>63</v>
      </c>
      <c r="H93" s="28" t="s">
        <v>165</v>
      </c>
      <c r="I93" s="31">
        <v>60</v>
      </c>
      <c r="J93" s="32">
        <f t="shared" si="5"/>
        <v>727.06666666666672</v>
      </c>
      <c r="K93" s="29">
        <v>60</v>
      </c>
      <c r="L93" s="29">
        <v>120</v>
      </c>
    </row>
    <row r="94" spans="1:12" ht="24" x14ac:dyDescent="0.25">
      <c r="A94" s="21">
        <v>2013</v>
      </c>
      <c r="B94" s="13" t="s">
        <v>206</v>
      </c>
      <c r="C94" s="13" t="s">
        <v>103</v>
      </c>
      <c r="D94" s="13" t="s">
        <v>178</v>
      </c>
      <c r="E94" s="11">
        <v>27912</v>
      </c>
      <c r="F94" s="30">
        <v>27912</v>
      </c>
      <c r="G94" s="13" t="s">
        <v>63</v>
      </c>
      <c r="H94" s="28" t="s">
        <v>165</v>
      </c>
      <c r="I94" s="31">
        <v>60</v>
      </c>
      <c r="J94" s="32">
        <f t="shared" si="5"/>
        <v>465.2</v>
      </c>
      <c r="K94" s="29">
        <v>60</v>
      </c>
      <c r="L94" s="29">
        <v>120</v>
      </c>
    </row>
    <row r="95" spans="1:12" ht="36" x14ac:dyDescent="0.25">
      <c r="A95" s="21">
        <v>2013</v>
      </c>
      <c r="B95" s="13" t="s">
        <v>206</v>
      </c>
      <c r="C95" s="13" t="s">
        <v>104</v>
      </c>
      <c r="D95" s="13" t="s">
        <v>178</v>
      </c>
      <c r="E95" s="11">
        <v>137196</v>
      </c>
      <c r="F95" s="30">
        <v>137196</v>
      </c>
      <c r="G95" s="13" t="s">
        <v>64</v>
      </c>
      <c r="H95" s="13" t="s">
        <v>229</v>
      </c>
      <c r="I95" s="31">
        <v>310.75</v>
      </c>
      <c r="J95" s="32">
        <f t="shared" si="5"/>
        <v>441.49959774738534</v>
      </c>
      <c r="K95" s="29">
        <v>60</v>
      </c>
      <c r="L95" s="29">
        <v>120</v>
      </c>
    </row>
    <row r="96" spans="1:12" ht="24" x14ac:dyDescent="0.25">
      <c r="A96" s="21">
        <v>2013</v>
      </c>
      <c r="B96" s="13" t="s">
        <v>206</v>
      </c>
      <c r="C96" s="13" t="s">
        <v>105</v>
      </c>
      <c r="D96" s="13" t="s">
        <v>203</v>
      </c>
      <c r="E96" s="11">
        <v>99196</v>
      </c>
      <c r="F96" s="30">
        <v>99196</v>
      </c>
      <c r="G96" s="13" t="s">
        <v>63</v>
      </c>
      <c r="H96" s="28" t="s">
        <v>165</v>
      </c>
      <c r="I96" s="31">
        <v>137</v>
      </c>
      <c r="J96" s="32">
        <f t="shared" si="5"/>
        <v>724.05839416058393</v>
      </c>
      <c r="K96" s="29">
        <v>135</v>
      </c>
      <c r="L96" s="29">
        <v>1200</v>
      </c>
    </row>
    <row r="97" spans="1:12" ht="24" x14ac:dyDescent="0.25">
      <c r="A97" s="21">
        <v>2013</v>
      </c>
      <c r="B97" s="13" t="s">
        <v>206</v>
      </c>
      <c r="C97" s="13" t="s">
        <v>106</v>
      </c>
      <c r="D97" s="13" t="s">
        <v>203</v>
      </c>
      <c r="E97" s="11">
        <v>94116</v>
      </c>
      <c r="F97" s="30">
        <v>94116</v>
      </c>
      <c r="G97" s="13" t="s">
        <v>63</v>
      </c>
      <c r="H97" s="28" t="s">
        <v>165</v>
      </c>
      <c r="I97" s="31">
        <v>274</v>
      </c>
      <c r="J97" s="32">
        <f t="shared" si="5"/>
        <v>343.4890510948905</v>
      </c>
      <c r="K97" s="29">
        <v>135</v>
      </c>
      <c r="L97" s="29">
        <v>1200</v>
      </c>
    </row>
    <row r="98" spans="1:12" ht="24" x14ac:dyDescent="0.25">
      <c r="A98" s="21">
        <v>2013</v>
      </c>
      <c r="B98" s="13" t="s">
        <v>206</v>
      </c>
      <c r="C98" s="13" t="s">
        <v>107</v>
      </c>
      <c r="D98" s="13" t="s">
        <v>203</v>
      </c>
      <c r="E98" s="11">
        <v>627668</v>
      </c>
      <c r="F98" s="30">
        <v>627668</v>
      </c>
      <c r="G98" s="13" t="s">
        <v>64</v>
      </c>
      <c r="H98" s="13" t="s">
        <v>229</v>
      </c>
      <c r="I98" s="31">
        <v>1370</v>
      </c>
      <c r="J98" s="32">
        <f t="shared" si="5"/>
        <v>458.15182481751827</v>
      </c>
      <c r="K98" s="29">
        <v>135</v>
      </c>
      <c r="L98" s="29">
        <v>1200</v>
      </c>
    </row>
    <row r="99" spans="1:12" ht="36" x14ac:dyDescent="0.25">
      <c r="A99" s="21">
        <v>2013</v>
      </c>
      <c r="B99" s="13" t="s">
        <v>206</v>
      </c>
      <c r="C99" s="13" t="s">
        <v>108</v>
      </c>
      <c r="D99" s="13" t="s">
        <v>191</v>
      </c>
      <c r="E99" s="11">
        <v>91256</v>
      </c>
      <c r="F99" s="30">
        <v>91256</v>
      </c>
      <c r="G99" s="13" t="s">
        <v>63</v>
      </c>
      <c r="H99" s="28" t="s">
        <v>165</v>
      </c>
      <c r="I99" s="31">
        <v>131.5</v>
      </c>
      <c r="J99" s="32">
        <f t="shared" si="5"/>
        <v>693.96197718631174</v>
      </c>
      <c r="K99" s="29">
        <v>75</v>
      </c>
      <c r="L99" s="29">
        <v>250</v>
      </c>
    </row>
    <row r="100" spans="1:12" ht="24" x14ac:dyDescent="0.25">
      <c r="A100" s="21">
        <v>2013</v>
      </c>
      <c r="B100" s="13" t="s">
        <v>206</v>
      </c>
      <c r="C100" s="13" t="s">
        <v>109</v>
      </c>
      <c r="D100" s="13" t="s">
        <v>191</v>
      </c>
      <c r="E100" s="11">
        <v>54804</v>
      </c>
      <c r="F100" s="30">
        <v>54804</v>
      </c>
      <c r="G100" s="13" t="s">
        <v>63</v>
      </c>
      <c r="H100" s="28" t="s">
        <v>165</v>
      </c>
      <c r="I100" s="31">
        <v>131.5</v>
      </c>
      <c r="J100" s="32">
        <f t="shared" si="5"/>
        <v>416.76045627376425</v>
      </c>
      <c r="K100" s="29">
        <v>75</v>
      </c>
      <c r="L100" s="29">
        <v>250</v>
      </c>
    </row>
    <row r="101" spans="1:12" ht="36" x14ac:dyDescent="0.25">
      <c r="A101" s="21">
        <v>2013</v>
      </c>
      <c r="B101" s="13" t="s">
        <v>206</v>
      </c>
      <c r="C101" s="13" t="s">
        <v>110</v>
      </c>
      <c r="D101" s="13" t="s">
        <v>191</v>
      </c>
      <c r="E101" s="11">
        <v>563652</v>
      </c>
      <c r="F101" s="30">
        <v>563652</v>
      </c>
      <c r="G101" s="13" t="s">
        <v>64</v>
      </c>
      <c r="H101" s="13" t="s">
        <v>229</v>
      </c>
      <c r="I101" s="31">
        <v>1105</v>
      </c>
      <c r="J101" s="32">
        <f t="shared" si="5"/>
        <v>510.09230769230771</v>
      </c>
      <c r="K101" s="29">
        <v>75</v>
      </c>
      <c r="L101" s="29">
        <v>250</v>
      </c>
    </row>
    <row r="102" spans="1:12" ht="24" x14ac:dyDescent="0.25">
      <c r="A102" s="21">
        <v>2013</v>
      </c>
      <c r="B102" s="13" t="s">
        <v>206</v>
      </c>
      <c r="C102" s="13" t="s">
        <v>111</v>
      </c>
      <c r="D102" s="13" t="s">
        <v>178</v>
      </c>
      <c r="E102" s="11">
        <v>84240</v>
      </c>
      <c r="F102" s="30">
        <v>84240</v>
      </c>
      <c r="G102" s="13" t="s">
        <v>63</v>
      </c>
      <c r="H102" s="28" t="s">
        <v>165</v>
      </c>
      <c r="I102" s="31">
        <v>100</v>
      </c>
      <c r="J102" s="32">
        <f t="shared" si="5"/>
        <v>842.4</v>
      </c>
      <c r="K102" s="29">
        <v>95</v>
      </c>
      <c r="L102" s="29">
        <v>300</v>
      </c>
    </row>
    <row r="103" spans="1:12" ht="24" x14ac:dyDescent="0.25">
      <c r="A103" s="21">
        <v>2013</v>
      </c>
      <c r="B103" s="13" t="s">
        <v>206</v>
      </c>
      <c r="C103" s="13" t="s">
        <v>112</v>
      </c>
      <c r="D103" s="13" t="s">
        <v>178</v>
      </c>
      <c r="E103" s="11">
        <v>69204</v>
      </c>
      <c r="F103" s="30">
        <v>69204</v>
      </c>
      <c r="G103" s="13" t="s">
        <v>63</v>
      </c>
      <c r="H103" s="28" t="s">
        <v>165</v>
      </c>
      <c r="I103" s="31">
        <v>200</v>
      </c>
      <c r="J103" s="32">
        <f t="shared" si="5"/>
        <v>346.02</v>
      </c>
      <c r="K103" s="29">
        <v>95</v>
      </c>
      <c r="L103" s="29">
        <v>300</v>
      </c>
    </row>
    <row r="104" spans="1:12" ht="24" x14ac:dyDescent="0.25">
      <c r="A104" s="21">
        <v>2013</v>
      </c>
      <c r="B104" s="13" t="s">
        <v>206</v>
      </c>
      <c r="C104" s="13" t="s">
        <v>113</v>
      </c>
      <c r="D104" s="13" t="s">
        <v>178</v>
      </c>
      <c r="E104" s="11">
        <v>453376</v>
      </c>
      <c r="F104" s="30">
        <v>453376</v>
      </c>
      <c r="G104" s="13" t="s">
        <v>64</v>
      </c>
      <c r="H104" s="13" t="s">
        <v>229</v>
      </c>
      <c r="I104" s="31">
        <v>1000</v>
      </c>
      <c r="J104" s="32">
        <f t="shared" si="5"/>
        <v>453.37599999999998</v>
      </c>
      <c r="K104" s="29">
        <v>95</v>
      </c>
      <c r="L104" s="29">
        <v>1000</v>
      </c>
    </row>
    <row r="105" spans="1:12" ht="48" x14ac:dyDescent="0.25">
      <c r="A105" s="21">
        <v>2014</v>
      </c>
      <c r="B105" s="13" t="s">
        <v>158</v>
      </c>
      <c r="C105" s="13" t="s">
        <v>159</v>
      </c>
      <c r="D105" s="33" t="s">
        <v>214</v>
      </c>
      <c r="E105" s="11">
        <v>1467510.16</v>
      </c>
      <c r="F105" s="34">
        <v>1467510.49</v>
      </c>
      <c r="G105" s="13" t="s">
        <v>63</v>
      </c>
      <c r="H105" s="28" t="s">
        <v>165</v>
      </c>
      <c r="I105" s="31">
        <v>3500</v>
      </c>
      <c r="J105" s="42">
        <f>F105</f>
        <v>1467510.49</v>
      </c>
      <c r="K105" s="29">
        <v>250</v>
      </c>
      <c r="L105" s="29">
        <v>1000</v>
      </c>
    </row>
    <row r="106" spans="1:12" ht="36" x14ac:dyDescent="0.25">
      <c r="A106" s="21">
        <v>2014</v>
      </c>
      <c r="B106" s="13" t="s">
        <v>158</v>
      </c>
      <c r="C106" s="13" t="s">
        <v>120</v>
      </c>
      <c r="D106" s="13" t="s">
        <v>214</v>
      </c>
      <c r="E106" s="11">
        <v>1944835.49</v>
      </c>
      <c r="F106" s="30">
        <v>1944835.49</v>
      </c>
      <c r="G106" s="13" t="s">
        <v>121</v>
      </c>
      <c r="H106" s="13" t="s">
        <v>240</v>
      </c>
      <c r="I106" s="31">
        <v>2899</v>
      </c>
      <c r="J106" s="32">
        <f t="shared" si="5"/>
        <v>670.86426008968613</v>
      </c>
      <c r="K106" s="29">
        <v>250</v>
      </c>
      <c r="L106" s="29">
        <v>698</v>
      </c>
    </row>
    <row r="107" spans="1:12" ht="48" x14ac:dyDescent="0.25">
      <c r="A107" s="21">
        <v>2014</v>
      </c>
      <c r="B107" s="13" t="s">
        <v>158</v>
      </c>
      <c r="C107" s="13" t="s">
        <v>119</v>
      </c>
      <c r="D107" s="13" t="s">
        <v>215</v>
      </c>
      <c r="E107" s="11">
        <v>1467510.16</v>
      </c>
      <c r="F107" s="35">
        <v>1467510.16</v>
      </c>
      <c r="G107" s="13" t="s">
        <v>63</v>
      </c>
      <c r="H107" s="28" t="s">
        <v>165</v>
      </c>
      <c r="I107" s="31">
        <v>2228</v>
      </c>
      <c r="J107" s="32">
        <f>F107/I107</f>
        <v>658.66703770197478</v>
      </c>
      <c r="K107" s="29">
        <v>100</v>
      </c>
      <c r="L107" s="29">
        <v>150</v>
      </c>
    </row>
    <row r="108" spans="1:12" ht="24" x14ac:dyDescent="0.25">
      <c r="A108" s="21">
        <v>2014</v>
      </c>
      <c r="B108" s="16" t="s">
        <v>158</v>
      </c>
      <c r="C108" s="13" t="s">
        <v>129</v>
      </c>
      <c r="D108" s="13" t="s">
        <v>216</v>
      </c>
      <c r="E108" s="11">
        <v>400000</v>
      </c>
      <c r="F108" s="36">
        <v>400000</v>
      </c>
      <c r="G108" s="13" t="s">
        <v>63</v>
      </c>
      <c r="H108" s="28" t="s">
        <v>165</v>
      </c>
      <c r="I108" s="31">
        <v>310</v>
      </c>
      <c r="J108" s="32">
        <f>F108/I108</f>
        <v>1290.3225806451612</v>
      </c>
      <c r="K108" s="29">
        <v>100</v>
      </c>
      <c r="L108" s="29">
        <v>100</v>
      </c>
    </row>
    <row r="109" spans="1:12" ht="36" x14ac:dyDescent="0.25">
      <c r="A109" s="21">
        <v>2014</v>
      </c>
      <c r="B109" s="16" t="s">
        <v>158</v>
      </c>
      <c r="C109" s="13" t="s">
        <v>245</v>
      </c>
      <c r="D109" s="13" t="s">
        <v>217</v>
      </c>
      <c r="E109" s="11">
        <v>1507440.97</v>
      </c>
      <c r="F109" s="35">
        <v>1507440.97</v>
      </c>
      <c r="G109" s="13" t="s">
        <v>121</v>
      </c>
      <c r="H109" s="13" t="s">
        <v>241</v>
      </c>
      <c r="I109" s="31" t="s">
        <v>221</v>
      </c>
      <c r="J109" s="42">
        <f>F109</f>
        <v>1507440.97</v>
      </c>
      <c r="K109" s="29">
        <v>100</v>
      </c>
      <c r="L109" s="29">
        <v>520</v>
      </c>
    </row>
    <row r="110" spans="1:12" ht="36" x14ac:dyDescent="0.25">
      <c r="A110" s="21">
        <v>2014</v>
      </c>
      <c r="B110" s="16" t="s">
        <v>158</v>
      </c>
      <c r="C110" s="13" t="s">
        <v>122</v>
      </c>
      <c r="D110" s="13" t="s">
        <v>207</v>
      </c>
      <c r="E110" s="11">
        <v>1507440.97</v>
      </c>
      <c r="F110" s="35">
        <v>1507440.97</v>
      </c>
      <c r="G110" s="13" t="s">
        <v>121</v>
      </c>
      <c r="H110" s="13" t="s">
        <v>241</v>
      </c>
      <c r="I110" s="31" t="s">
        <v>221</v>
      </c>
      <c r="J110" s="42">
        <f>F110</f>
        <v>1507440.97</v>
      </c>
      <c r="K110" s="29">
        <v>100</v>
      </c>
      <c r="L110" s="29">
        <v>520</v>
      </c>
    </row>
    <row r="111" spans="1:12" ht="36" x14ac:dyDescent="0.25">
      <c r="A111" s="21">
        <v>2014</v>
      </c>
      <c r="B111" s="13" t="s">
        <v>123</v>
      </c>
      <c r="C111" s="13" t="s">
        <v>124</v>
      </c>
      <c r="D111" s="13" t="s">
        <v>178</v>
      </c>
      <c r="E111" s="11">
        <v>1500000</v>
      </c>
      <c r="F111" s="35">
        <v>1500000</v>
      </c>
      <c r="G111" s="13" t="s">
        <v>121</v>
      </c>
      <c r="H111" s="13" t="s">
        <v>242</v>
      </c>
      <c r="I111" s="31">
        <v>2365.33</v>
      </c>
      <c r="J111" s="32">
        <f t="shared" ref="J111" si="6">F111/I111</f>
        <v>634.16098387962779</v>
      </c>
      <c r="K111" s="29">
        <v>500</v>
      </c>
      <c r="L111" s="29">
        <v>5000</v>
      </c>
    </row>
    <row r="112" spans="1:12" ht="36" x14ac:dyDescent="0.25">
      <c r="A112" s="21">
        <v>2014</v>
      </c>
      <c r="B112" s="13" t="s">
        <v>123</v>
      </c>
      <c r="C112" s="13" t="s">
        <v>147</v>
      </c>
      <c r="D112" s="13" t="s">
        <v>189</v>
      </c>
      <c r="E112" s="11">
        <v>500000</v>
      </c>
      <c r="F112" s="35">
        <v>500000</v>
      </c>
      <c r="G112" s="13" t="s">
        <v>121</v>
      </c>
      <c r="H112" s="13" t="s">
        <v>242</v>
      </c>
      <c r="I112" s="31">
        <v>592</v>
      </c>
      <c r="J112" s="32">
        <f>F112/I112</f>
        <v>844.59459459459458</v>
      </c>
      <c r="K112" s="29">
        <v>250</v>
      </c>
      <c r="L112" s="29">
        <v>1500</v>
      </c>
    </row>
    <row r="113" spans="1:12" ht="36" x14ac:dyDescent="0.25">
      <c r="A113" s="21">
        <v>2014</v>
      </c>
      <c r="B113" s="13" t="s">
        <v>123</v>
      </c>
      <c r="C113" s="13" t="s">
        <v>125</v>
      </c>
      <c r="D113" s="13" t="s">
        <v>200</v>
      </c>
      <c r="E113" s="11">
        <v>250000</v>
      </c>
      <c r="F113" s="35">
        <v>250000</v>
      </c>
      <c r="G113" s="13" t="s">
        <v>121</v>
      </c>
      <c r="H113" s="13" t="s">
        <v>223</v>
      </c>
      <c r="I113" s="31">
        <v>239.18</v>
      </c>
      <c r="J113" s="32">
        <f>F113/I113</f>
        <v>1045.2378961451627</v>
      </c>
      <c r="K113" s="29">
        <v>600</v>
      </c>
      <c r="L113" s="29">
        <v>1500</v>
      </c>
    </row>
    <row r="114" spans="1:12" ht="36" x14ac:dyDescent="0.25">
      <c r="A114" s="21">
        <v>2014</v>
      </c>
      <c r="B114" s="13" t="s">
        <v>123</v>
      </c>
      <c r="C114" s="13" t="s">
        <v>126</v>
      </c>
      <c r="D114" s="13" t="s">
        <v>189</v>
      </c>
      <c r="E114" s="11">
        <v>600000</v>
      </c>
      <c r="F114" s="35">
        <v>600000</v>
      </c>
      <c r="G114" s="13" t="s">
        <v>121</v>
      </c>
      <c r="H114" s="13" t="s">
        <v>223</v>
      </c>
      <c r="I114" s="31">
        <v>1136.7</v>
      </c>
      <c r="J114" s="32">
        <f>F114/I114</f>
        <v>527.84375824755875</v>
      </c>
      <c r="K114" s="29">
        <v>1500</v>
      </c>
      <c r="L114" s="29">
        <v>5000</v>
      </c>
    </row>
    <row r="115" spans="1:12" ht="36.75" x14ac:dyDescent="0.25">
      <c r="A115" s="21">
        <v>2014</v>
      </c>
      <c r="B115" s="16" t="s">
        <v>127</v>
      </c>
      <c r="C115" s="13" t="s">
        <v>128</v>
      </c>
      <c r="D115" s="13" t="s">
        <v>182</v>
      </c>
      <c r="E115" s="11">
        <v>900000</v>
      </c>
      <c r="F115" s="35">
        <v>900000</v>
      </c>
      <c r="G115" s="13" t="s">
        <v>121</v>
      </c>
      <c r="H115" s="13" t="s">
        <v>242</v>
      </c>
      <c r="I115" s="31">
        <v>620</v>
      </c>
      <c r="J115" s="32">
        <f>F115/I115</f>
        <v>1451.6129032258063</v>
      </c>
      <c r="K115" s="29">
        <v>500</v>
      </c>
      <c r="L115" s="29">
        <v>5000</v>
      </c>
    </row>
    <row r="116" spans="1:12" ht="48.75" x14ac:dyDescent="0.25">
      <c r="A116" s="21">
        <v>2014</v>
      </c>
      <c r="B116" s="16" t="s">
        <v>130</v>
      </c>
      <c r="C116" s="13" t="s">
        <v>131</v>
      </c>
      <c r="D116" s="13" t="s">
        <v>178</v>
      </c>
      <c r="E116" s="11">
        <v>50000</v>
      </c>
      <c r="F116" s="35">
        <v>50000</v>
      </c>
      <c r="G116" s="13" t="s">
        <v>63</v>
      </c>
      <c r="H116" s="28" t="s">
        <v>165</v>
      </c>
      <c r="I116" s="31">
        <v>35</v>
      </c>
      <c r="J116" s="32">
        <f t="shared" ref="J116:J126" si="7">F116/I116</f>
        <v>1428.5714285714287</v>
      </c>
      <c r="K116" s="29">
        <v>45</v>
      </c>
      <c r="L116" s="29">
        <v>800</v>
      </c>
    </row>
    <row r="117" spans="1:12" ht="48.75" x14ac:dyDescent="0.25">
      <c r="A117" s="21">
        <v>2014</v>
      </c>
      <c r="B117" s="16" t="s">
        <v>130</v>
      </c>
      <c r="C117" s="13" t="s">
        <v>132</v>
      </c>
      <c r="D117" s="13" t="s">
        <v>199</v>
      </c>
      <c r="E117" s="11">
        <v>200000</v>
      </c>
      <c r="F117" s="35">
        <v>200000</v>
      </c>
      <c r="G117" s="13" t="s">
        <v>63</v>
      </c>
      <c r="H117" s="28" t="s">
        <v>165</v>
      </c>
      <c r="I117" s="31">
        <v>104.55</v>
      </c>
      <c r="J117" s="32">
        <f t="shared" si="7"/>
        <v>1912.960306073649</v>
      </c>
      <c r="K117" s="29">
        <v>350</v>
      </c>
      <c r="L117" s="29">
        <v>350</v>
      </c>
    </row>
    <row r="118" spans="1:12" ht="60" customHeight="1" x14ac:dyDescent="0.25">
      <c r="A118" s="21">
        <v>2014</v>
      </c>
      <c r="B118" s="16" t="s">
        <v>133</v>
      </c>
      <c r="C118" s="13" t="s">
        <v>134</v>
      </c>
      <c r="D118" s="33" t="s">
        <v>178</v>
      </c>
      <c r="E118" s="11">
        <v>254929.07</v>
      </c>
      <c r="F118" s="34">
        <v>254929.07</v>
      </c>
      <c r="G118" s="13" t="s">
        <v>121</v>
      </c>
      <c r="H118" s="13" t="s">
        <v>223</v>
      </c>
      <c r="I118" s="31">
        <v>375.5</v>
      </c>
      <c r="J118" s="32">
        <f t="shared" si="7"/>
        <v>678.9056458055926</v>
      </c>
      <c r="K118" s="29">
        <v>65</v>
      </c>
      <c r="L118" s="29">
        <v>2000</v>
      </c>
    </row>
    <row r="119" spans="1:12" ht="48.75" x14ac:dyDescent="0.25">
      <c r="A119" s="21">
        <v>2014</v>
      </c>
      <c r="B119" s="16" t="s">
        <v>133</v>
      </c>
      <c r="C119" s="13" t="s">
        <v>135</v>
      </c>
      <c r="D119" s="13" t="s">
        <v>178</v>
      </c>
      <c r="E119" s="11">
        <v>453499.44</v>
      </c>
      <c r="F119" s="35">
        <v>453499.44</v>
      </c>
      <c r="G119" s="13" t="s">
        <v>121</v>
      </c>
      <c r="H119" s="13" t="s">
        <v>223</v>
      </c>
      <c r="I119" s="31">
        <v>504</v>
      </c>
      <c r="J119" s="32">
        <f t="shared" si="7"/>
        <v>899.80047619047616</v>
      </c>
      <c r="K119" s="29">
        <v>70</v>
      </c>
      <c r="L119" s="29">
        <v>2000</v>
      </c>
    </row>
    <row r="120" spans="1:12" ht="48.75" x14ac:dyDescent="0.25">
      <c r="A120" s="21">
        <v>2014</v>
      </c>
      <c r="B120" s="16" t="s">
        <v>133</v>
      </c>
      <c r="C120" s="13" t="s">
        <v>136</v>
      </c>
      <c r="D120" s="13" t="s">
        <v>178</v>
      </c>
      <c r="E120" s="11">
        <v>541924.27</v>
      </c>
      <c r="F120" s="35">
        <v>541924.27</v>
      </c>
      <c r="G120" s="13" t="s">
        <v>121</v>
      </c>
      <c r="H120" s="13" t="s">
        <v>223</v>
      </c>
      <c r="I120" s="31">
        <v>693</v>
      </c>
      <c r="J120" s="32">
        <f t="shared" si="7"/>
        <v>781.99750360750363</v>
      </c>
      <c r="K120" s="29">
        <v>70</v>
      </c>
      <c r="L120" s="29">
        <v>2500</v>
      </c>
    </row>
    <row r="121" spans="1:12" ht="48.75" x14ac:dyDescent="0.25">
      <c r="A121" s="21">
        <v>2014</v>
      </c>
      <c r="B121" s="16" t="s">
        <v>133</v>
      </c>
      <c r="C121" s="13" t="s">
        <v>137</v>
      </c>
      <c r="D121" s="13" t="s">
        <v>178</v>
      </c>
      <c r="E121" s="11">
        <v>643163.92000000004</v>
      </c>
      <c r="F121" s="35">
        <v>643163.92000000004</v>
      </c>
      <c r="G121" s="13" t="s">
        <v>121</v>
      </c>
      <c r="H121" s="13" t="s">
        <v>223</v>
      </c>
      <c r="I121" s="31">
        <v>875</v>
      </c>
      <c r="J121" s="32">
        <f t="shared" si="7"/>
        <v>735.04448000000002</v>
      </c>
      <c r="K121" s="29">
        <v>75</v>
      </c>
      <c r="L121" s="29">
        <v>2500</v>
      </c>
    </row>
    <row r="122" spans="1:12" ht="48.75" x14ac:dyDescent="0.25">
      <c r="A122" s="21">
        <v>2014</v>
      </c>
      <c r="B122" s="16" t="s">
        <v>133</v>
      </c>
      <c r="C122" s="13" t="s">
        <v>138</v>
      </c>
      <c r="D122" s="13" t="s">
        <v>178</v>
      </c>
      <c r="E122" s="11">
        <v>423705.39</v>
      </c>
      <c r="F122" s="35">
        <v>423705.39</v>
      </c>
      <c r="G122" s="13" t="s">
        <v>121</v>
      </c>
      <c r="H122" s="13" t="s">
        <v>223</v>
      </c>
      <c r="I122" s="31">
        <v>824.5</v>
      </c>
      <c r="J122" s="32">
        <f t="shared" si="7"/>
        <v>513.89374166161315</v>
      </c>
      <c r="K122" s="29">
        <v>80</v>
      </c>
      <c r="L122" s="29">
        <v>2500</v>
      </c>
    </row>
    <row r="123" spans="1:12" ht="48.75" x14ac:dyDescent="0.25">
      <c r="A123" s="21">
        <v>2014</v>
      </c>
      <c r="B123" s="16" t="s">
        <v>133</v>
      </c>
      <c r="C123" s="13" t="s">
        <v>139</v>
      </c>
      <c r="D123" s="13" t="s">
        <v>178</v>
      </c>
      <c r="E123" s="11">
        <v>561511.36</v>
      </c>
      <c r="F123" s="35">
        <v>561511.36</v>
      </c>
      <c r="G123" s="13" t="s">
        <v>121</v>
      </c>
      <c r="H123" s="13" t="s">
        <v>223</v>
      </c>
      <c r="I123" s="31">
        <v>750</v>
      </c>
      <c r="J123" s="32">
        <f t="shared" si="7"/>
        <v>748.68181333333337</v>
      </c>
      <c r="K123" s="29">
        <v>65</v>
      </c>
      <c r="L123" s="29">
        <v>2500</v>
      </c>
    </row>
    <row r="124" spans="1:12" ht="48.75" x14ac:dyDescent="0.25">
      <c r="A124" s="21">
        <v>2014</v>
      </c>
      <c r="B124" s="16" t="s">
        <v>133</v>
      </c>
      <c r="C124" s="13" t="s">
        <v>140</v>
      </c>
      <c r="D124" s="13" t="s">
        <v>199</v>
      </c>
      <c r="E124" s="11">
        <v>371266.55</v>
      </c>
      <c r="F124" s="35">
        <v>371266.55</v>
      </c>
      <c r="G124" s="13" t="s">
        <v>121</v>
      </c>
      <c r="H124" s="13" t="s">
        <v>223</v>
      </c>
      <c r="I124" s="31">
        <v>482</v>
      </c>
      <c r="J124" s="32">
        <f t="shared" si="7"/>
        <v>770.26255186721994</v>
      </c>
      <c r="K124" s="29">
        <v>69</v>
      </c>
      <c r="L124" s="29">
        <v>2500</v>
      </c>
    </row>
    <row r="125" spans="1:12" ht="36" x14ac:dyDescent="0.25">
      <c r="A125" s="21">
        <v>2014</v>
      </c>
      <c r="B125" s="13" t="s">
        <v>141</v>
      </c>
      <c r="C125" s="13" t="s">
        <v>142</v>
      </c>
      <c r="D125" s="13" t="s">
        <v>172</v>
      </c>
      <c r="E125" s="11">
        <v>747331.72</v>
      </c>
      <c r="F125" s="35">
        <v>747331.72</v>
      </c>
      <c r="G125" s="13" t="s">
        <v>121</v>
      </c>
      <c r="H125" s="13" t="s">
        <v>223</v>
      </c>
      <c r="I125" s="31">
        <v>760</v>
      </c>
      <c r="J125" s="32">
        <f t="shared" si="7"/>
        <v>983.33121052631577</v>
      </c>
      <c r="K125" s="29">
        <v>395</v>
      </c>
      <c r="L125" s="29">
        <v>1500</v>
      </c>
    </row>
    <row r="126" spans="1:12" ht="24" x14ac:dyDescent="0.25">
      <c r="A126" s="21">
        <v>2014</v>
      </c>
      <c r="B126" s="13" t="s">
        <v>141</v>
      </c>
      <c r="C126" s="13" t="s">
        <v>232</v>
      </c>
      <c r="D126" s="13" t="s">
        <v>172</v>
      </c>
      <c r="E126" s="11">
        <v>660039.4</v>
      </c>
      <c r="F126" s="35">
        <v>660039.4</v>
      </c>
      <c r="G126" s="13" t="s">
        <v>121</v>
      </c>
      <c r="H126" s="13" t="s">
        <v>190</v>
      </c>
      <c r="I126" s="31">
        <v>1174.6099999999999</v>
      </c>
      <c r="J126" s="32">
        <f t="shared" si="7"/>
        <v>561.9221699117154</v>
      </c>
      <c r="K126" s="29">
        <v>300</v>
      </c>
      <c r="L126" s="29">
        <v>300</v>
      </c>
    </row>
    <row r="127" spans="1:12" ht="36" x14ac:dyDescent="0.25">
      <c r="A127" s="21">
        <v>2014</v>
      </c>
      <c r="B127" s="13" t="s">
        <v>116</v>
      </c>
      <c r="C127" s="13" t="s">
        <v>143</v>
      </c>
      <c r="D127" s="13" t="s">
        <v>172</v>
      </c>
      <c r="E127" s="11">
        <v>2777777.75</v>
      </c>
      <c r="F127" s="30" t="s">
        <v>144</v>
      </c>
      <c r="G127" s="13" t="s">
        <v>121</v>
      </c>
      <c r="H127" s="13" t="s">
        <v>222</v>
      </c>
      <c r="I127" s="31">
        <v>1000</v>
      </c>
      <c r="J127" s="32">
        <v>2777.77</v>
      </c>
      <c r="K127" s="29">
        <v>250</v>
      </c>
      <c r="L127" s="29">
        <v>1500</v>
      </c>
    </row>
    <row r="128" spans="1:12" ht="36" x14ac:dyDescent="0.25">
      <c r="A128" s="21">
        <v>2014</v>
      </c>
      <c r="B128" s="13" t="s">
        <v>146</v>
      </c>
      <c r="C128" s="13" t="s">
        <v>145</v>
      </c>
      <c r="D128" s="13" t="s">
        <v>178</v>
      </c>
      <c r="E128" s="11">
        <v>2000000</v>
      </c>
      <c r="F128" s="30">
        <v>2000000</v>
      </c>
      <c r="G128" s="13" t="s">
        <v>121</v>
      </c>
      <c r="H128" s="13" t="s">
        <v>233</v>
      </c>
      <c r="I128" s="31">
        <v>4400</v>
      </c>
      <c r="J128" s="32">
        <f>F128/I128</f>
        <v>454.54545454545456</v>
      </c>
      <c r="K128" s="29">
        <v>1500</v>
      </c>
      <c r="L128" s="29">
        <v>10000</v>
      </c>
    </row>
    <row r="129" spans="1:12" ht="36" x14ac:dyDescent="0.25">
      <c r="A129" s="21">
        <v>2014</v>
      </c>
      <c r="B129" s="13" t="s">
        <v>148</v>
      </c>
      <c r="C129" s="13" t="s">
        <v>149</v>
      </c>
      <c r="D129" s="13" t="s">
        <v>213</v>
      </c>
      <c r="E129" s="11">
        <v>2000000</v>
      </c>
      <c r="F129" s="30">
        <v>2000000</v>
      </c>
      <c r="G129" s="13" t="s">
        <v>121</v>
      </c>
      <c r="H129" s="13" t="s">
        <v>233</v>
      </c>
      <c r="I129" s="31" t="s">
        <v>221</v>
      </c>
      <c r="J129" s="41">
        <f>F129</f>
        <v>2000000</v>
      </c>
      <c r="K129" s="29">
        <v>5000</v>
      </c>
      <c r="L129" s="29">
        <v>15000</v>
      </c>
    </row>
    <row r="130" spans="1:12" ht="36" x14ac:dyDescent="0.25">
      <c r="A130" s="21">
        <v>2014</v>
      </c>
      <c r="B130" s="13" t="s">
        <v>148</v>
      </c>
      <c r="C130" s="13" t="s">
        <v>150</v>
      </c>
      <c r="D130" s="13" t="s">
        <v>213</v>
      </c>
      <c r="E130" s="11">
        <v>2000000</v>
      </c>
      <c r="F130" s="30">
        <v>2000000</v>
      </c>
      <c r="G130" s="13" t="s">
        <v>121</v>
      </c>
      <c r="H130" s="13" t="s">
        <v>233</v>
      </c>
      <c r="I130" s="31" t="s">
        <v>221</v>
      </c>
      <c r="J130" s="41">
        <f>F130</f>
        <v>2000000</v>
      </c>
      <c r="K130" s="29">
        <v>5000</v>
      </c>
      <c r="L130" s="29">
        <v>25000</v>
      </c>
    </row>
    <row r="131" spans="1:12" ht="24" x14ac:dyDescent="0.25">
      <c r="A131" s="21">
        <v>2014</v>
      </c>
      <c r="B131" s="13" t="s">
        <v>206</v>
      </c>
      <c r="C131" s="13" t="s">
        <v>151</v>
      </c>
      <c r="D131" s="13" t="s">
        <v>191</v>
      </c>
      <c r="E131" s="11">
        <v>89688</v>
      </c>
      <c r="F131" s="37">
        <v>89688</v>
      </c>
      <c r="G131" s="13" t="s">
        <v>121</v>
      </c>
      <c r="H131" s="13" t="s">
        <v>222</v>
      </c>
      <c r="I131" s="31">
        <v>214</v>
      </c>
      <c r="J131" s="32">
        <f>F131/I131</f>
        <v>419.10280373831773</v>
      </c>
      <c r="K131" s="29">
        <v>80</v>
      </c>
      <c r="L131" s="29">
        <v>1000</v>
      </c>
    </row>
    <row r="132" spans="1:12" ht="24" x14ac:dyDescent="0.25">
      <c r="A132" s="21">
        <v>2014</v>
      </c>
      <c r="B132" s="13" t="s">
        <v>206</v>
      </c>
      <c r="C132" s="13" t="s">
        <v>152</v>
      </c>
      <c r="D132" s="13" t="s">
        <v>191</v>
      </c>
      <c r="E132" s="11">
        <v>112560</v>
      </c>
      <c r="F132" s="37">
        <v>112560</v>
      </c>
      <c r="G132" s="13" t="s">
        <v>121</v>
      </c>
      <c r="H132" s="13" t="s">
        <v>222</v>
      </c>
      <c r="I132" s="31">
        <v>107</v>
      </c>
      <c r="J132" s="32">
        <f t="shared" ref="J132:J136" si="8">F132/I132</f>
        <v>1051.9626168224299</v>
      </c>
      <c r="K132" s="29">
        <v>80</v>
      </c>
      <c r="L132" s="29">
        <v>1000</v>
      </c>
    </row>
    <row r="133" spans="1:12" ht="24" x14ac:dyDescent="0.25">
      <c r="A133" s="21">
        <v>2014</v>
      </c>
      <c r="B133" s="13" t="s">
        <v>206</v>
      </c>
      <c r="C133" s="13" t="s">
        <v>153</v>
      </c>
      <c r="D133" s="13" t="s">
        <v>191</v>
      </c>
      <c r="E133" s="11">
        <v>628276</v>
      </c>
      <c r="F133" s="37">
        <v>628276</v>
      </c>
      <c r="G133" s="13" t="s">
        <v>121</v>
      </c>
      <c r="H133" s="13" t="s">
        <v>222</v>
      </c>
      <c r="I133" s="31">
        <v>668.25</v>
      </c>
      <c r="J133" s="32">
        <f t="shared" si="8"/>
        <v>940.18106995884773</v>
      </c>
      <c r="K133" s="29">
        <v>80</v>
      </c>
      <c r="L133" s="29">
        <v>1000</v>
      </c>
    </row>
    <row r="134" spans="1:12" ht="36" x14ac:dyDescent="0.25">
      <c r="A134" s="21">
        <v>2014</v>
      </c>
      <c r="B134" s="13" t="s">
        <v>206</v>
      </c>
      <c r="C134" s="13" t="s">
        <v>154</v>
      </c>
      <c r="D134" s="13" t="s">
        <v>179</v>
      </c>
      <c r="E134" s="11">
        <v>1190108</v>
      </c>
      <c r="F134" s="38" t="s">
        <v>155</v>
      </c>
      <c r="G134" s="13" t="s">
        <v>121</v>
      </c>
      <c r="H134" s="13" t="s">
        <v>222</v>
      </c>
      <c r="I134" s="31">
        <v>1269.45</v>
      </c>
      <c r="J134" s="32">
        <v>937.49</v>
      </c>
      <c r="K134" s="29">
        <v>120</v>
      </c>
      <c r="L134" s="29">
        <v>1200</v>
      </c>
    </row>
    <row r="135" spans="1:12" ht="36" x14ac:dyDescent="0.25">
      <c r="A135" s="21">
        <v>2014</v>
      </c>
      <c r="B135" s="13" t="s">
        <v>206</v>
      </c>
      <c r="C135" s="13" t="s">
        <v>156</v>
      </c>
      <c r="D135" s="13" t="s">
        <v>179</v>
      </c>
      <c r="E135" s="11">
        <v>174708</v>
      </c>
      <c r="F135" s="37">
        <v>174708</v>
      </c>
      <c r="G135" s="13" t="s">
        <v>121</v>
      </c>
      <c r="H135" s="13" t="s">
        <v>222</v>
      </c>
      <c r="I135" s="31">
        <v>410</v>
      </c>
      <c r="J135" s="32">
        <f t="shared" si="8"/>
        <v>426.11707317073171</v>
      </c>
      <c r="K135" s="29">
        <v>120</v>
      </c>
      <c r="L135" s="29">
        <v>1200</v>
      </c>
    </row>
    <row r="136" spans="1:12" ht="36" x14ac:dyDescent="0.25">
      <c r="A136" s="21">
        <v>2014</v>
      </c>
      <c r="B136" s="13" t="s">
        <v>206</v>
      </c>
      <c r="C136" s="13" t="s">
        <v>157</v>
      </c>
      <c r="D136" s="13" t="s">
        <v>179</v>
      </c>
      <c r="E136" s="11">
        <v>165136</v>
      </c>
      <c r="F136" s="37">
        <v>165136</v>
      </c>
      <c r="G136" s="13" t="s">
        <v>121</v>
      </c>
      <c r="H136" s="13" t="s">
        <v>222</v>
      </c>
      <c r="I136" s="31">
        <v>205</v>
      </c>
      <c r="J136" s="32">
        <f t="shared" si="8"/>
        <v>805.54146341463411</v>
      </c>
      <c r="K136" s="29">
        <v>120</v>
      </c>
      <c r="L136" s="29">
        <v>1200</v>
      </c>
    </row>
    <row r="137" spans="1:12" x14ac:dyDescent="0.25">
      <c r="A137" s="22"/>
      <c r="B137" s="16"/>
      <c r="C137" s="12"/>
      <c r="D137" s="12"/>
      <c r="E137" s="12"/>
      <c r="F137" s="13"/>
      <c r="G137" s="13"/>
      <c r="H137" s="28"/>
      <c r="I137" s="31"/>
      <c r="J137" s="32"/>
      <c r="K137" s="29"/>
      <c r="L137" s="29"/>
    </row>
    <row r="138" spans="1:12" x14ac:dyDescent="0.25">
      <c r="A138" s="22"/>
      <c r="B138" s="16"/>
      <c r="C138" s="12"/>
      <c r="D138" s="12"/>
      <c r="E138" s="12"/>
      <c r="F138" s="13"/>
      <c r="G138" s="13"/>
      <c r="H138" s="28"/>
      <c r="I138" s="31"/>
      <c r="J138" s="32"/>
      <c r="K138" s="29"/>
      <c r="L138" s="29"/>
    </row>
    <row r="139" spans="1:12" x14ac:dyDescent="0.25">
      <c r="A139" s="22"/>
      <c r="B139" s="16"/>
      <c r="C139" s="12"/>
      <c r="D139" s="12"/>
      <c r="E139" s="12"/>
      <c r="F139" s="13"/>
      <c r="G139" s="13"/>
      <c r="H139" s="28"/>
      <c r="I139" s="31"/>
      <c r="J139" s="32"/>
      <c r="K139" s="29"/>
      <c r="L139" s="29"/>
    </row>
    <row r="140" spans="1:12" x14ac:dyDescent="0.25">
      <c r="A140" s="22"/>
      <c r="B140" s="23"/>
      <c r="C140" s="18"/>
      <c r="D140" s="18"/>
      <c r="E140" s="18"/>
      <c r="F140" s="17"/>
      <c r="G140" s="17"/>
      <c r="H140" s="21"/>
      <c r="I140" s="21"/>
      <c r="J140" s="26"/>
      <c r="K140" s="25"/>
      <c r="L140" s="25"/>
    </row>
    <row r="141" spans="1:12" x14ac:dyDescent="0.25">
      <c r="A141" s="22"/>
      <c r="B141" s="23"/>
      <c r="C141" s="18"/>
      <c r="D141" s="18"/>
      <c r="E141" s="18"/>
      <c r="F141" s="17"/>
      <c r="G141" s="17"/>
      <c r="H141" s="21"/>
      <c r="I141" s="21"/>
      <c r="J141" s="21"/>
      <c r="K141" s="25"/>
      <c r="L141" s="25"/>
    </row>
    <row r="142" spans="1:12" x14ac:dyDescent="0.25">
      <c r="A142" s="22"/>
      <c r="B142" s="23"/>
      <c r="C142" s="20"/>
      <c r="D142" s="20"/>
      <c r="E142" s="20"/>
      <c r="F142" s="17"/>
      <c r="G142" s="17"/>
      <c r="H142" s="24"/>
      <c r="I142" s="24"/>
      <c r="J142" s="24"/>
      <c r="K142" s="24"/>
      <c r="L142" s="24"/>
    </row>
    <row r="143" spans="1:12" x14ac:dyDescent="0.25">
      <c r="A143" s="4"/>
      <c r="B143" s="4"/>
      <c r="C143" s="5"/>
      <c r="D143" s="5"/>
      <c r="E143" s="5"/>
      <c r="F143" s="10"/>
      <c r="G143" s="10"/>
    </row>
    <row r="144" spans="1:12" x14ac:dyDescent="0.25">
      <c r="A144" s="4"/>
      <c r="C144" s="5"/>
      <c r="D144" s="5"/>
      <c r="E144" s="5"/>
      <c r="F144" s="10"/>
      <c r="G144" s="10"/>
    </row>
  </sheetData>
  <mergeCells count="3">
    <mergeCell ref="G3:L3"/>
    <mergeCell ref="A1:L1"/>
    <mergeCell ref="A2:M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HP1</cp:lastModifiedBy>
  <cp:lastPrinted>2015-03-03T17:33:35Z</cp:lastPrinted>
  <dcterms:created xsi:type="dcterms:W3CDTF">2015-02-23T17:46:22Z</dcterms:created>
  <dcterms:modified xsi:type="dcterms:W3CDTF">2015-12-07T16:35:05Z</dcterms:modified>
</cp:coreProperties>
</file>