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q\Desktop\Carga Estatal\V Informacion Financiera Patrimonial y Administrativa\Vr Inventarios Bienes muebles e inmuebles\"/>
    </mc:Choice>
  </mc:AlternateContent>
  <bookViews>
    <workbookView xWindow="945" yWindow="0" windowWidth="20655" windowHeight="9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6" i="1"/>
  <c r="A52" i="1"/>
  <c r="A53" i="1"/>
  <c r="A49" i="1"/>
  <c r="A50" i="1"/>
  <c r="A46" i="1"/>
  <c r="A47" i="1"/>
  <c r="K3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<sst xmlns="http://schemas.openxmlformats.org/spreadsheetml/2006/main" count="398" uniqueCount="217">
  <si>
    <t>GOBIERNO DEL ESTADO DE JALISCO</t>
  </si>
  <si>
    <t>ORGANISMO OPERADOR DEL PARQUE DE LA SOLIDARIDAD</t>
  </si>
  <si>
    <t>INVENTARIO GENERAL DE BIENES DE ACTIVO FIJO</t>
  </si>
  <si>
    <t>EQUIPO DE TRANSPORTE</t>
  </si>
  <si>
    <t>UNIDAD ADMNISTRATIVA:</t>
  </si>
  <si>
    <t>SUBUNIDAD ADMINISTRATIVA:</t>
  </si>
  <si>
    <t>RESPONSABLE: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</si>
  <si>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</si>
  <si>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</si>
  <si>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</si>
  <si>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</si>
  <si>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</si>
  <si>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</si>
  <si>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</si>
  <si>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</si>
  <si>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 xml:space="preserve">USO DEL 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</si>
  <si>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</si>
  <si>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</si>
  <si>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</si>
  <si>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</si>
  <si>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</si>
  <si>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</si>
  <si>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</si>
  <si>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</si>
  <si>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</si>
  <si>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</si>
  <si>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COLOR</t>
  </si>
  <si>
    <t>VEHICULO</t>
  </si>
  <si>
    <t>CONTAB.</t>
  </si>
  <si>
    <t xml:space="preserve">OBSERVACIONES </t>
  </si>
  <si>
    <t>AUTOMOVIL</t>
  </si>
  <si>
    <t>CHEVY MONZA MOD. 1998</t>
  </si>
  <si>
    <t>3G1SE5437WS129097</t>
  </si>
  <si>
    <t>OPD-05-02-16-003-057</t>
  </si>
  <si>
    <t>DIRECCION ADMINISTRATIVA</t>
  </si>
  <si>
    <t>V02</t>
  </si>
  <si>
    <t>125-001</t>
  </si>
  <si>
    <t>JCF9574</t>
  </si>
  <si>
    <t>V.W. JETTA GI MOD. 2000</t>
  </si>
  <si>
    <t>3VWRH09M4YMO42490</t>
  </si>
  <si>
    <t>OPD-05-01-16-003-029</t>
  </si>
  <si>
    <t>V01</t>
  </si>
  <si>
    <t>JHY-1227</t>
  </si>
  <si>
    <t>CAMION URBANO</t>
  </si>
  <si>
    <t>DINA MOD. 1986</t>
  </si>
  <si>
    <t>54*39399B6</t>
  </si>
  <si>
    <t>OPD-05-04-16-002-379</t>
  </si>
  <si>
    <t>PROMOCION DEPORTIVA</t>
  </si>
  <si>
    <t>V07</t>
  </si>
  <si>
    <t>2GNZ65</t>
  </si>
  <si>
    <t>CAMIONETA TIPO PICK UP</t>
  </si>
  <si>
    <t>FORD F 150 2001</t>
  </si>
  <si>
    <t>3FTDF17291MA92625</t>
  </si>
  <si>
    <t>OPD-05-03-16-007-206</t>
  </si>
  <si>
    <t>DIR. DE MANTENIMIENTO</t>
  </si>
  <si>
    <t>V04</t>
  </si>
  <si>
    <t>JF-47034</t>
  </si>
  <si>
    <t>3FTDF17251MA92623</t>
  </si>
  <si>
    <t>OPD-05-03-16-007-207</t>
  </si>
  <si>
    <t>V05</t>
  </si>
  <si>
    <t>JF-47033</t>
  </si>
  <si>
    <t xml:space="preserve">BICICLETA </t>
  </si>
  <si>
    <t>ALUBIKE MOD. SNAKE R-20</t>
  </si>
  <si>
    <t>SEP0102965</t>
  </si>
  <si>
    <t>OPD-05-02-16-005-298</t>
  </si>
  <si>
    <t xml:space="preserve">SEGURIDAD </t>
  </si>
  <si>
    <t>NOV0000120 (0700680)</t>
  </si>
  <si>
    <t>OPD-05-02-16-005-300</t>
  </si>
  <si>
    <t>NOV0000329</t>
  </si>
  <si>
    <t>OPD-05-02-16-005-383</t>
  </si>
  <si>
    <t>ALUMINIO C/PALANCA SNAKE R-26</t>
  </si>
  <si>
    <t>NOV0000464 S/N</t>
  </si>
  <si>
    <t>OPD-05-01-16-005-512</t>
  </si>
  <si>
    <t>DIRECCION GENERAL</t>
  </si>
  <si>
    <t>01</t>
  </si>
  <si>
    <t>AUTOMOVIL TIPO SEDAN</t>
  </si>
  <si>
    <t>VOLKSWAGEN MOD. 2002</t>
  </si>
  <si>
    <t>3VWS1A1B22M915344</t>
  </si>
  <si>
    <t>OPD-05-04-16-003-377</t>
  </si>
  <si>
    <t>V17</t>
  </si>
  <si>
    <t>AVALUO</t>
  </si>
  <si>
    <t>JEY-9357</t>
  </si>
  <si>
    <t>DODGE 1991 CONV. LOCOM.</t>
  </si>
  <si>
    <t>S/N</t>
  </si>
  <si>
    <t>OPD-05-02-16-007-396</t>
  </si>
  <si>
    <t>V08</t>
  </si>
  <si>
    <t xml:space="preserve">CAMION TIPO CISTERNA </t>
  </si>
  <si>
    <t>DODGE MOD. 1978</t>
  </si>
  <si>
    <t>L8-04125 2622</t>
  </si>
  <si>
    <t>OPD-05-03-16-006-490</t>
  </si>
  <si>
    <t>DIRECCION DE MANTENIMIENTO</t>
  </si>
  <si>
    <t>V19</t>
  </si>
  <si>
    <t>JN-15284</t>
  </si>
  <si>
    <t>DINA MOD. 1986 MOTOR PERKINS</t>
  </si>
  <si>
    <t>354-2-57M</t>
  </si>
  <si>
    <t>OPD-05-03-16-006-541</t>
  </si>
  <si>
    <t>V22</t>
  </si>
  <si>
    <t>JN-13219</t>
  </si>
  <si>
    <t>CUATRIMOTO</t>
  </si>
  <si>
    <t>YAMAHA MOD. YFM250BT  2005</t>
  </si>
  <si>
    <t>5Y4AG01Y55A118445</t>
  </si>
  <si>
    <t>OPD-05-02-16-016-609</t>
  </si>
  <si>
    <t>CASETA DE POLICIA</t>
  </si>
  <si>
    <t>5Y4AG01Y15A118443</t>
  </si>
  <si>
    <t>OPD-05-02-16-016-610</t>
  </si>
  <si>
    <t>ALUBIKE MOD. GRIZZO</t>
  </si>
  <si>
    <t>RY81480564</t>
  </si>
  <si>
    <t>OPD-05-01-16-005-710</t>
  </si>
  <si>
    <t>MCA. HONDA MOD. TRX250TM</t>
  </si>
  <si>
    <t>1HFTE21U7C4300410</t>
  </si>
  <si>
    <t>OPD-05-02-16-016-719</t>
  </si>
  <si>
    <t>FF000144</t>
  </si>
  <si>
    <t>TRANSF</t>
  </si>
  <si>
    <t>1HFTE21U8C4300948</t>
  </si>
  <si>
    <t>OPD-05-02-16-016-720</t>
  </si>
  <si>
    <t>FF000174</t>
  </si>
  <si>
    <t xml:space="preserve">T O T A L </t>
  </si>
  <si>
    <t>VEHICULOS EN COMODATO</t>
  </si>
  <si>
    <t>Nº</t>
  </si>
  <si>
    <t>PLACAS</t>
  </si>
  <si>
    <t>DOGE RAM MOD. 1994</t>
  </si>
  <si>
    <t>RM511950</t>
  </si>
  <si>
    <t>OPD-05-04-16-007-483</t>
  </si>
  <si>
    <t>JL-20785</t>
  </si>
  <si>
    <t>CAMION TRES TONELADAS</t>
  </si>
  <si>
    <t>FORD MOD. 1991</t>
  </si>
  <si>
    <t>AC3JYS86927K3L</t>
  </si>
  <si>
    <t>OPD-05-05-16-006-438</t>
  </si>
  <si>
    <t>JK-02944</t>
  </si>
  <si>
    <t>CAMIONETA TIPO SUBURBAN</t>
  </si>
  <si>
    <t>GENERAL MOTORS MOD. 1997</t>
  </si>
  <si>
    <t>3GC3JASK4VG197711</t>
  </si>
  <si>
    <t>OPD-05-01-16-003-104</t>
  </si>
  <si>
    <t>JBS-2927</t>
  </si>
  <si>
    <t>CAMIONERA TIPO SILVERADO</t>
  </si>
  <si>
    <t>CHEVROLET SILVERADO 1997</t>
  </si>
  <si>
    <t>3GCEC28K0VG193035</t>
  </si>
  <si>
    <t>OPD-05-01-16-003-395</t>
  </si>
  <si>
    <t>JAS-6001</t>
  </si>
  <si>
    <t>CAMION VOLTEO</t>
  </si>
  <si>
    <t>DINA MOD. 1991</t>
  </si>
  <si>
    <t>1509517C1</t>
  </si>
  <si>
    <t>OPD-05-03-16-006-400</t>
  </si>
  <si>
    <t>JR-90133</t>
  </si>
  <si>
    <t>1509550G1</t>
  </si>
  <si>
    <t>OPD-05-03-16-006-401</t>
  </si>
  <si>
    <t>JR-90131</t>
  </si>
  <si>
    <t>1509548C1</t>
  </si>
  <si>
    <t>OPD-05-03-16-006-402</t>
  </si>
  <si>
    <t>JR-90132</t>
  </si>
  <si>
    <t>NISSAN MOD. 1986</t>
  </si>
  <si>
    <t>3N6ND11S7GW043498</t>
  </si>
  <si>
    <t>OPD-05-03-16-007-669</t>
  </si>
  <si>
    <t>JN-69407</t>
  </si>
  <si>
    <t>GENERAL MOTORS SAAB 2003</t>
  </si>
  <si>
    <t>YS3FB49S331044324</t>
  </si>
  <si>
    <t>OPD-05-01-16-003-698</t>
  </si>
  <si>
    <t>JHH-6620</t>
  </si>
  <si>
    <t>CAMIONETA TIPO  EXPLORER</t>
  </si>
  <si>
    <t>FORD EXPLORER XLT 2003</t>
  </si>
  <si>
    <t>1FMZU64W63ZA95480</t>
  </si>
  <si>
    <t>OPD-05-04-16-003-699</t>
  </si>
  <si>
    <t>JHH-6618</t>
  </si>
  <si>
    <t>CAMIONETA TIPO PICKUP</t>
  </si>
  <si>
    <t>CHRYSLER RAM 2500 2003</t>
  </si>
  <si>
    <t>1D7HA18N43J011464</t>
  </si>
  <si>
    <t>OPD-05-03-16-007-700</t>
  </si>
  <si>
    <t>JR-71692</t>
  </si>
  <si>
    <t>GENERAL MOTORS TRAIL BLAZER</t>
  </si>
  <si>
    <t>1GNDS13S342198489</t>
  </si>
  <si>
    <t>OPD-05-01-16-003-711</t>
  </si>
  <si>
    <t>JHW-2370</t>
  </si>
  <si>
    <t>NISSAN SENTRA 2000</t>
  </si>
  <si>
    <t xml:space="preserve">NO ASIGNADO </t>
  </si>
  <si>
    <t>JHZ-1344</t>
  </si>
  <si>
    <t>CHEVROLET CHEVY 2002</t>
  </si>
  <si>
    <t>JHZ-2140</t>
  </si>
  <si>
    <t>JHZ-1448</t>
  </si>
  <si>
    <t>COMPRAS</t>
  </si>
  <si>
    <t>JHZ-1295</t>
  </si>
  <si>
    <t>DODGE STRATUS 2002</t>
  </si>
  <si>
    <t>JAL-1022</t>
  </si>
  <si>
    <t xml:space="preserve">CAMIONETA TIPO PICK UP </t>
  </si>
  <si>
    <t>CHEVROLET LUV 2002</t>
  </si>
  <si>
    <t>JS-00449</t>
  </si>
  <si>
    <t>NISSAN PICK UP 1998</t>
  </si>
  <si>
    <t>JS-00529</t>
  </si>
  <si>
    <t>FORD PICK UP 1998</t>
  </si>
  <si>
    <t>JS-00441</t>
  </si>
  <si>
    <t>AZUL</t>
  </si>
  <si>
    <t>SINDICATO</t>
  </si>
  <si>
    <t>VERDE</t>
  </si>
  <si>
    <t xml:space="preserve">CAMION C/CONTENEDOR </t>
  </si>
  <si>
    <t>CAMIONETA TIPO TRAIL BLAZ</t>
  </si>
  <si>
    <t>BLANCO</t>
  </si>
  <si>
    <t>NEGRO</t>
  </si>
  <si>
    <t>MANTENIMIENTO</t>
  </si>
  <si>
    <t>ROJO</t>
  </si>
  <si>
    <t>SIN USO</t>
  </si>
  <si>
    <t>GRIS</t>
  </si>
  <si>
    <t>ADMINISTRACION</t>
  </si>
  <si>
    <t>TINTO</t>
  </si>
  <si>
    <t>3G1SF613925170190</t>
  </si>
  <si>
    <t>3G1SF613225219887</t>
  </si>
  <si>
    <t>3G1SF613225217186</t>
  </si>
  <si>
    <t>3N1DB4153YK090495</t>
  </si>
  <si>
    <t>1B3DL76SX2N179388</t>
  </si>
  <si>
    <t>8GGTFRC122AJ15917</t>
  </si>
  <si>
    <t>3FTDF1726WMD12109</t>
  </si>
  <si>
    <t>3N1CD125S7WK020319</t>
  </si>
  <si>
    <t>N/A</t>
  </si>
  <si>
    <t>VEHICULOS PROPIEDAD OPD PARQUE DE LA SOLIDARIDAD</t>
  </si>
  <si>
    <t>MONTENEGRO</t>
  </si>
  <si>
    <t>UIDAD DE TRANSPARENCIA</t>
  </si>
  <si>
    <t>TRANSPARENCIA</t>
  </si>
  <si>
    <t>SUPERVISOR</t>
  </si>
  <si>
    <t>Guadalajara, jal. 30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</si>
</sst>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left"/>
    </xf>
    <xf numFmtId="43" fontId="1" fillId="2" borderId="0" xfId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43" fontId="5" fillId="2" borderId="0" xfId="1" applyFont="1" applyFill="1" applyAlignment="1">
      <alignment horizontal="left"/>
    </xf>
    <xf numFmtId="0" fontId="5" fillId="2" borderId="0" xfId="0" applyFont="1" applyFill="1"/>
    <xf numFmtId="4" fontId="0" fillId="2" borderId="0" xfId="0" applyNumberFormat="1" applyFill="1" applyAlignment="1">
      <alignment horizontal="right"/>
    </xf>
    <xf numFmtId="0" fontId="6" fillId="2" borderId="0" xfId="0" applyFont="1" applyFill="1" applyAlignment="1">
      <alignment horizontal="left"/>
    </xf>
    <xf numFmtId="0" fontId="11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3" fontId="4" fillId="2" borderId="4" xfId="1" applyFont="1" applyFill="1" applyBorder="1" applyAlignment="1">
      <alignment horizontal="center"/>
    </xf>
    <xf numFmtId="43" fontId="1" fillId="2" borderId="2" xfId="1" applyFont="1" applyFill="1" applyBorder="1" applyAlignment="1">
      <alignment horizontal="left"/>
    </xf>
    <xf numFmtId="43" fontId="7" fillId="2" borderId="4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43" fontId="4" fillId="2" borderId="9" xfId="1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49" fontId="5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43" fontId="5" fillId="2" borderId="11" xfId="1" applyFont="1" applyFill="1" applyBorder="1" applyAlignment="1"/>
    <xf numFmtId="43" fontId="5" fillId="2" borderId="12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43" fontId="5" fillId="2" borderId="11" xfId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1" xfId="0" quotePrefix="1" applyNumberFormat="1" applyFont="1" applyFill="1" applyBorder="1" applyAlignment="1">
      <alignment horizontal="center"/>
    </xf>
    <xf numFmtId="0" fontId="0" fillId="2" borderId="11" xfId="0" applyFill="1" applyBorder="1"/>
    <xf numFmtId="0" fontId="8" fillId="2" borderId="11" xfId="0" applyFont="1" applyFill="1" applyBorder="1" applyAlignment="1">
      <alignment horizontal="center"/>
    </xf>
    <xf numFmtId="43" fontId="4" fillId="2" borderId="11" xfId="1" applyFont="1" applyFill="1" applyBorder="1" applyAlignment="1"/>
    <xf numFmtId="43" fontId="4" fillId="2" borderId="11" xfId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43" fontId="7" fillId="2" borderId="2" xfId="1" applyFont="1" applyFill="1" applyBorder="1" applyAlignment="1">
      <alignment horizontal="left"/>
    </xf>
    <xf numFmtId="43" fontId="4" fillId="2" borderId="5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3" fontId="4" fillId="2" borderId="10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4" xfId="0" applyFont="1" applyFill="1" applyBorder="1"/>
    <xf numFmtId="164" fontId="5" fillId="2" borderId="12" xfId="0" applyNumberFormat="1" applyFont="1" applyFill="1" applyBorder="1" applyAlignment="1">
      <alignment horizontal="left"/>
    </xf>
    <xf numFmtId="1" fontId="5" fillId="2" borderId="12" xfId="0" applyNumberFormat="1" applyFont="1" applyFill="1" applyBorder="1" applyAlignment="1">
      <alignment horizontal="left"/>
    </xf>
    <xf numFmtId="0" fontId="5" fillId="2" borderId="15" xfId="0" applyFont="1" applyFill="1" applyBorder="1"/>
    <xf numFmtId="164" fontId="5" fillId="2" borderId="11" xfId="0" applyNumberFormat="1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left"/>
    </xf>
    <xf numFmtId="0" fontId="9" fillId="2" borderId="11" xfId="0" applyFont="1" applyFill="1" applyBorder="1"/>
    <xf numFmtId="0" fontId="10" fillId="2" borderId="0" xfId="0" applyFont="1" applyFill="1" applyBorder="1"/>
    <xf numFmtId="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66675</xdr:rowOff>
    </xdr:from>
    <xdr:to>
      <xdr:col>1</xdr:col>
      <xdr:colOff>895350</xdr:colOff>
      <xdr:row>6</xdr:row>
      <xdr:rowOff>9525</xdr:rowOff>
    </xdr:to>
    <xdr:pic>
      <xdr:nvPicPr>
        <xdr:cNvPr id="3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topLeftCell="C1" workbookViewId="0">
      <selection activeCell="J7" sqref="J7"/>
    </sheetView>
  </sheetViews>
  <sheetFormatPr baseColWidth="10" defaultRowHeight="15" x14ac:dyDescent="0.25"/>
  <cols>
    <col min="1" max="1" width="5.42578125" style="1" customWidth="1"/>
    <col min="2" max="2" width="22.85546875" style="1" customWidth="1"/>
    <col min="3" max="3" width="27.5703125" style="1" customWidth="1"/>
    <col min="4" max="4" width="18.42578125" style="1" customWidth="1"/>
    <col min="5" max="5" width="17.28515625" style="1" customWidth="1"/>
    <col min="6" max="6" width="22.7109375" style="1" customWidth="1"/>
    <col min="7" max="7" width="9" style="1" customWidth="1"/>
    <col min="8" max="8" width="10.85546875" style="1" customWidth="1"/>
    <col min="9" max="9" width="15" style="1" customWidth="1"/>
    <col min="10" max="12" width="11.42578125" style="1"/>
    <col min="13" max="13" width="17" style="1" customWidth="1"/>
    <col min="14" max="14" width="11.42578125" style="1"/>
    <col min="15" max="15" width="14.28515625" style="1" customWidth="1"/>
    <col min="16" max="40" width="11.42578125" style="1"/>
  </cols>
  <sheetData>
    <row r="1" spans="1:15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x14ac:dyDescent="0.25">
      <c r="A4" s="2"/>
      <c r="G4" s="3"/>
      <c r="H4" s="4"/>
      <c r="I4" s="5"/>
      <c r="J4" s="5"/>
      <c r="K4" s="6"/>
      <c r="L4" s="6"/>
      <c r="M4" s="6"/>
      <c r="N4" s="3"/>
    </row>
    <row r="5" spans="1:15" x14ac:dyDescent="0.2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x14ac:dyDescent="0.25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x14ac:dyDescent="0.25">
      <c r="A7" s="7" t="s">
        <v>4</v>
      </c>
      <c r="B7" s="7"/>
      <c r="C7" s="8"/>
      <c r="D7" s="8"/>
      <c r="E7" s="8"/>
      <c r="F7" s="9" t="s">
        <v>5</v>
      </c>
      <c r="G7" s="10"/>
      <c r="H7" s="11"/>
      <c r="I7" s="12"/>
      <c r="J7" s="12"/>
      <c r="K7" s="13"/>
      <c r="L7" s="13"/>
      <c r="M7" s="13"/>
      <c r="N7" s="10"/>
      <c r="O7" s="14"/>
    </row>
    <row r="8" spans="1:15" x14ac:dyDescent="0.25">
      <c r="A8" s="7" t="s">
        <v>6</v>
      </c>
      <c r="B8" s="7"/>
      <c r="C8" s="14"/>
      <c r="D8" s="14"/>
      <c r="E8" s="14"/>
      <c r="F8" s="9" t="s">
        <v>6</v>
      </c>
      <c r="G8" s="10"/>
      <c r="H8" s="11"/>
      <c r="I8" s="12" t="s">
        <v>216</v>
      </c>
      <c r="J8" s="12"/>
      <c r="K8" s="15"/>
      <c r="L8" s="15"/>
      <c r="M8" s="15"/>
      <c r="N8" s="16"/>
      <c r="O8" s="14"/>
    </row>
    <row r="9" spans="1:15" ht="18" x14ac:dyDescent="0.25">
      <c r="A9" s="7"/>
      <c r="B9" s="7"/>
      <c r="C9" s="17" t="s">
        <v>211</v>
      </c>
      <c r="D9" s="14"/>
      <c r="E9" s="14"/>
      <c r="F9" s="9"/>
      <c r="G9" s="10"/>
      <c r="H9" s="11"/>
      <c r="I9" s="12"/>
      <c r="J9" s="12"/>
      <c r="K9" s="15"/>
      <c r="L9" s="15"/>
      <c r="M9" s="15"/>
      <c r="N9" s="16"/>
      <c r="O9" s="14"/>
    </row>
    <row r="10" spans="1:15" ht="15.75" thickBot="1" x14ac:dyDescent="0.3">
      <c r="A10" s="2"/>
      <c r="G10" s="3"/>
      <c r="H10" s="4"/>
      <c r="I10" s="5"/>
      <c r="J10" s="5"/>
      <c r="K10" s="15"/>
      <c r="L10" s="15"/>
      <c r="M10" s="15"/>
      <c r="N10" s="16"/>
    </row>
    <row r="11" spans="1:15" ht="15.75" thickTop="1" x14ac:dyDescent="0.25">
      <c r="A11" s="18" t="s">
        <v>7</v>
      </c>
      <c r="B11" s="19" t="s">
        <v>8</v>
      </c>
      <c r="C11" s="20" t="s">
        <v>9</v>
      </c>
      <c r="D11" s="20" t="s">
        <v>10</v>
      </c>
      <c r="E11" s="19" t="s">
        <v>10</v>
      </c>
      <c r="F11" s="19" t="s">
        <v>11</v>
      </c>
      <c r="G11" s="19" t="s">
        <v>12</v>
      </c>
      <c r="H11" s="21" t="s">
        <v>13</v>
      </c>
      <c r="I11" s="22" t="s">
        <v>12</v>
      </c>
      <c r="J11" s="22" t="s">
        <v>12</v>
      </c>
      <c r="K11" s="23" t="s">
        <v>14</v>
      </c>
      <c r="L11" s="24"/>
      <c r="M11" s="25" t="s">
        <v>15</v>
      </c>
      <c r="N11" s="26" t="s">
        <v>16</v>
      </c>
      <c r="O11" s="27"/>
    </row>
    <row r="12" spans="1:15" ht="15.75" thickBot="1" x14ac:dyDescent="0.3">
      <c r="A12" s="28" t="s">
        <v>17</v>
      </c>
      <c r="B12" s="29"/>
      <c r="C12" s="30"/>
      <c r="D12" s="30" t="s">
        <v>18</v>
      </c>
      <c r="E12" s="29" t="s">
        <v>19</v>
      </c>
      <c r="F12" s="29" t="s">
        <v>20</v>
      </c>
      <c r="G12" s="29" t="s">
        <v>21</v>
      </c>
      <c r="H12" s="31" t="s">
        <v>22</v>
      </c>
      <c r="I12" s="32" t="s">
        <v>23</v>
      </c>
      <c r="J12" s="32" t="s">
        <v>24</v>
      </c>
      <c r="K12" s="33" t="s">
        <v>25</v>
      </c>
      <c r="L12" s="34" t="s">
        <v>26</v>
      </c>
      <c r="M12" s="33" t="s">
        <v>27</v>
      </c>
      <c r="N12" s="35" t="s">
        <v>28</v>
      </c>
      <c r="O12" s="36" t="s">
        <v>29</v>
      </c>
    </row>
    <row r="13" spans="1:15" ht="15.75" thickTop="1" x14ac:dyDescent="0.25">
      <c r="A13" s="37">
        <v>1</v>
      </c>
      <c r="B13" s="38" t="s">
        <v>30</v>
      </c>
      <c r="C13" s="38" t="s">
        <v>31</v>
      </c>
      <c r="D13" s="38" t="s">
        <v>32</v>
      </c>
      <c r="E13" s="38" t="s">
        <v>33</v>
      </c>
      <c r="F13" s="38" t="s">
        <v>34</v>
      </c>
      <c r="G13" s="39" t="s">
        <v>35</v>
      </c>
      <c r="H13" s="40">
        <v>35783</v>
      </c>
      <c r="I13" s="41">
        <v>3138</v>
      </c>
      <c r="J13" s="41">
        <v>8065</v>
      </c>
      <c r="K13" s="42">
        <v>79500</v>
      </c>
      <c r="L13" s="43" t="s">
        <v>189</v>
      </c>
      <c r="M13" s="43" t="s">
        <v>190</v>
      </c>
      <c r="N13" s="39" t="s">
        <v>36</v>
      </c>
      <c r="O13" s="37" t="s">
        <v>37</v>
      </c>
    </row>
    <row r="14" spans="1:15" x14ac:dyDescent="0.25">
      <c r="A14" s="37">
        <f t="shared" ref="A14:A28" si="0">(A13+1)</f>
        <v>2</v>
      </c>
      <c r="B14" s="44" t="s">
        <v>30</v>
      </c>
      <c r="C14" s="44" t="s">
        <v>38</v>
      </c>
      <c r="D14" s="44" t="s">
        <v>39</v>
      </c>
      <c r="E14" s="44" t="s">
        <v>40</v>
      </c>
      <c r="F14" s="44" t="s">
        <v>34</v>
      </c>
      <c r="G14" s="39" t="s">
        <v>41</v>
      </c>
      <c r="H14" s="40">
        <v>36425</v>
      </c>
      <c r="I14" s="41">
        <v>3392</v>
      </c>
      <c r="J14" s="41">
        <v>6447</v>
      </c>
      <c r="K14" s="42">
        <v>162581</v>
      </c>
      <c r="L14" s="45" t="s">
        <v>191</v>
      </c>
      <c r="M14" s="45" t="s">
        <v>198</v>
      </c>
      <c r="N14" s="39" t="s">
        <v>36</v>
      </c>
      <c r="O14" s="37" t="s">
        <v>42</v>
      </c>
    </row>
    <row r="15" spans="1:15" x14ac:dyDescent="0.25">
      <c r="A15" s="37">
        <f t="shared" si="0"/>
        <v>3</v>
      </c>
      <c r="B15" s="38" t="s">
        <v>43</v>
      </c>
      <c r="C15" s="38" t="s">
        <v>44</v>
      </c>
      <c r="D15" s="38" t="s">
        <v>45</v>
      </c>
      <c r="E15" s="38" t="s">
        <v>46</v>
      </c>
      <c r="F15" s="38" t="s">
        <v>47</v>
      </c>
      <c r="G15" s="39" t="s">
        <v>48</v>
      </c>
      <c r="H15" s="40">
        <v>36689</v>
      </c>
      <c r="I15" s="41"/>
      <c r="J15" s="41">
        <v>1270</v>
      </c>
      <c r="K15" s="42">
        <v>1</v>
      </c>
      <c r="L15" s="45" t="s">
        <v>194</v>
      </c>
      <c r="M15" s="45" t="s">
        <v>198</v>
      </c>
      <c r="N15" s="39" t="s">
        <v>36</v>
      </c>
      <c r="O15" s="37" t="s">
        <v>49</v>
      </c>
    </row>
    <row r="16" spans="1:15" x14ac:dyDescent="0.25">
      <c r="A16" s="37">
        <f t="shared" si="0"/>
        <v>4</v>
      </c>
      <c r="B16" s="38" t="s">
        <v>50</v>
      </c>
      <c r="C16" s="38" t="s">
        <v>51</v>
      </c>
      <c r="D16" s="44" t="s">
        <v>52</v>
      </c>
      <c r="E16" s="38" t="s">
        <v>53</v>
      </c>
      <c r="F16" s="38" t="s">
        <v>54</v>
      </c>
      <c r="G16" s="39" t="s">
        <v>55</v>
      </c>
      <c r="H16" s="40">
        <v>37187</v>
      </c>
      <c r="I16" s="41">
        <v>138</v>
      </c>
      <c r="J16" s="41">
        <v>18394</v>
      </c>
      <c r="K16" s="42">
        <v>143500</v>
      </c>
      <c r="L16" s="45" t="s">
        <v>194</v>
      </c>
      <c r="M16" s="45" t="s">
        <v>196</v>
      </c>
      <c r="N16" s="39" t="s">
        <v>36</v>
      </c>
      <c r="O16" s="37" t="s">
        <v>56</v>
      </c>
    </row>
    <row r="17" spans="1:15" x14ac:dyDescent="0.25">
      <c r="A17" s="37">
        <f t="shared" si="0"/>
        <v>5</v>
      </c>
      <c r="B17" s="38" t="s">
        <v>50</v>
      </c>
      <c r="C17" s="38" t="s">
        <v>51</v>
      </c>
      <c r="D17" s="44" t="s">
        <v>57</v>
      </c>
      <c r="E17" s="38" t="s">
        <v>58</v>
      </c>
      <c r="F17" s="38" t="s">
        <v>54</v>
      </c>
      <c r="G17" s="39" t="s">
        <v>59</v>
      </c>
      <c r="H17" s="40">
        <v>37187</v>
      </c>
      <c r="I17" s="41">
        <v>138</v>
      </c>
      <c r="J17" s="41">
        <v>18395</v>
      </c>
      <c r="K17" s="42">
        <v>143500</v>
      </c>
      <c r="L17" s="45" t="s">
        <v>194</v>
      </c>
      <c r="M17" s="45" t="s">
        <v>196</v>
      </c>
      <c r="N17" s="39" t="s">
        <v>36</v>
      </c>
      <c r="O17" s="37" t="s">
        <v>60</v>
      </c>
    </row>
    <row r="18" spans="1:15" x14ac:dyDescent="0.25">
      <c r="A18" s="37">
        <f t="shared" si="0"/>
        <v>6</v>
      </c>
      <c r="B18" s="38" t="s">
        <v>61</v>
      </c>
      <c r="C18" s="38" t="s">
        <v>62</v>
      </c>
      <c r="D18" s="38" t="s">
        <v>63</v>
      </c>
      <c r="E18" s="38" t="s">
        <v>64</v>
      </c>
      <c r="F18" s="38" t="s">
        <v>65</v>
      </c>
      <c r="G18" s="46">
        <v>52</v>
      </c>
      <c r="H18" s="40">
        <v>37236</v>
      </c>
      <c r="I18" s="41">
        <v>235</v>
      </c>
      <c r="J18" s="41">
        <v>10991</v>
      </c>
      <c r="K18" s="42">
        <v>2542</v>
      </c>
      <c r="L18" s="45" t="s">
        <v>189</v>
      </c>
      <c r="M18" s="45" t="s">
        <v>196</v>
      </c>
      <c r="N18" s="39" t="s">
        <v>36</v>
      </c>
      <c r="O18" s="37"/>
    </row>
    <row r="19" spans="1:15" x14ac:dyDescent="0.25">
      <c r="A19" s="37">
        <f t="shared" si="0"/>
        <v>7</v>
      </c>
      <c r="B19" s="38" t="s">
        <v>61</v>
      </c>
      <c r="C19" s="38" t="s">
        <v>62</v>
      </c>
      <c r="D19" s="38" t="s">
        <v>66</v>
      </c>
      <c r="E19" s="38" t="s">
        <v>67</v>
      </c>
      <c r="F19" s="38" t="s">
        <v>65</v>
      </c>
      <c r="G19" s="46">
        <v>49</v>
      </c>
      <c r="H19" s="40">
        <v>37236</v>
      </c>
      <c r="I19" s="41">
        <v>235</v>
      </c>
      <c r="J19" s="41">
        <v>10991</v>
      </c>
      <c r="K19" s="42">
        <v>2542.0100000000002</v>
      </c>
      <c r="L19" s="45" t="s">
        <v>189</v>
      </c>
      <c r="M19" s="45" t="s">
        <v>196</v>
      </c>
      <c r="N19" s="39" t="s">
        <v>36</v>
      </c>
      <c r="O19" s="37"/>
    </row>
    <row r="20" spans="1:15" x14ac:dyDescent="0.25">
      <c r="A20" s="37">
        <f t="shared" si="0"/>
        <v>8</v>
      </c>
      <c r="B20" s="38" t="s">
        <v>61</v>
      </c>
      <c r="C20" s="38" t="s">
        <v>62</v>
      </c>
      <c r="D20" s="38" t="s">
        <v>68</v>
      </c>
      <c r="E20" s="38" t="s">
        <v>69</v>
      </c>
      <c r="F20" s="38" t="s">
        <v>65</v>
      </c>
      <c r="G20" s="46">
        <v>52</v>
      </c>
      <c r="H20" s="40">
        <v>37309</v>
      </c>
      <c r="I20" s="41">
        <v>397</v>
      </c>
      <c r="J20" s="41">
        <v>11301</v>
      </c>
      <c r="K20" s="42">
        <v>2542</v>
      </c>
      <c r="L20" s="45" t="s">
        <v>189</v>
      </c>
      <c r="M20" s="45" t="s">
        <v>196</v>
      </c>
      <c r="N20" s="39" t="s">
        <v>36</v>
      </c>
      <c r="O20" s="37"/>
    </row>
    <row r="21" spans="1:15" x14ac:dyDescent="0.25">
      <c r="A21" s="37">
        <f t="shared" si="0"/>
        <v>9</v>
      </c>
      <c r="B21" s="38" t="s">
        <v>61</v>
      </c>
      <c r="C21" s="38" t="s">
        <v>70</v>
      </c>
      <c r="D21" s="38" t="s">
        <v>71</v>
      </c>
      <c r="E21" s="38" t="s">
        <v>72</v>
      </c>
      <c r="F21" s="38" t="s">
        <v>73</v>
      </c>
      <c r="G21" s="47" t="s">
        <v>74</v>
      </c>
      <c r="H21" s="40">
        <v>37799</v>
      </c>
      <c r="I21" s="41">
        <v>1564</v>
      </c>
      <c r="J21" s="41">
        <v>998</v>
      </c>
      <c r="K21" s="42">
        <v>2750</v>
      </c>
      <c r="L21" s="45" t="s">
        <v>189</v>
      </c>
      <c r="M21" s="45" t="s">
        <v>196</v>
      </c>
      <c r="N21" s="37" t="s">
        <v>36</v>
      </c>
      <c r="O21" s="37"/>
    </row>
    <row r="22" spans="1:15" x14ac:dyDescent="0.25">
      <c r="A22" s="37">
        <f t="shared" si="0"/>
        <v>10</v>
      </c>
      <c r="B22" s="38" t="s">
        <v>75</v>
      </c>
      <c r="C22" s="38" t="s">
        <v>76</v>
      </c>
      <c r="D22" s="38" t="s">
        <v>77</v>
      </c>
      <c r="E22" s="38" t="s">
        <v>78</v>
      </c>
      <c r="F22" s="38" t="s">
        <v>47</v>
      </c>
      <c r="G22" s="39" t="s">
        <v>79</v>
      </c>
      <c r="H22" s="40">
        <v>38443</v>
      </c>
      <c r="I22" s="41" t="s">
        <v>80</v>
      </c>
      <c r="J22" s="41" t="s">
        <v>80</v>
      </c>
      <c r="K22" s="42">
        <v>38000</v>
      </c>
      <c r="L22" s="45" t="s">
        <v>194</v>
      </c>
      <c r="M22" s="45" t="s">
        <v>198</v>
      </c>
      <c r="N22" s="39" t="s">
        <v>36</v>
      </c>
      <c r="O22" s="37" t="s">
        <v>81</v>
      </c>
    </row>
    <row r="23" spans="1:15" x14ac:dyDescent="0.25">
      <c r="A23" s="37">
        <f t="shared" si="0"/>
        <v>11</v>
      </c>
      <c r="B23" s="38" t="s">
        <v>50</v>
      </c>
      <c r="C23" s="38" t="s">
        <v>82</v>
      </c>
      <c r="D23" s="38" t="s">
        <v>83</v>
      </c>
      <c r="E23" s="38" t="s">
        <v>84</v>
      </c>
      <c r="F23" s="38" t="s">
        <v>34</v>
      </c>
      <c r="G23" s="37" t="s">
        <v>85</v>
      </c>
      <c r="H23" s="40">
        <v>38443</v>
      </c>
      <c r="I23" s="41" t="s">
        <v>80</v>
      </c>
      <c r="J23" s="41" t="s">
        <v>80</v>
      </c>
      <c r="K23" s="42">
        <v>10000</v>
      </c>
      <c r="L23" s="45" t="s">
        <v>195</v>
      </c>
      <c r="M23" s="45" t="s">
        <v>198</v>
      </c>
      <c r="N23" s="39" t="s">
        <v>36</v>
      </c>
      <c r="O23" s="37"/>
    </row>
    <row r="24" spans="1:15" x14ac:dyDescent="0.25">
      <c r="A24" s="37">
        <f t="shared" si="0"/>
        <v>12</v>
      </c>
      <c r="B24" s="38" t="s">
        <v>86</v>
      </c>
      <c r="C24" s="38" t="s">
        <v>87</v>
      </c>
      <c r="D24" s="38" t="s">
        <v>88</v>
      </c>
      <c r="E24" s="38" t="s">
        <v>89</v>
      </c>
      <c r="F24" s="38" t="s">
        <v>90</v>
      </c>
      <c r="G24" s="37" t="s">
        <v>91</v>
      </c>
      <c r="H24" s="40">
        <v>38443</v>
      </c>
      <c r="I24" s="41" t="s">
        <v>80</v>
      </c>
      <c r="J24" s="41" t="s">
        <v>80</v>
      </c>
      <c r="K24" s="42">
        <v>10000</v>
      </c>
      <c r="L24" s="45" t="s">
        <v>194</v>
      </c>
      <c r="M24" s="45" t="s">
        <v>198</v>
      </c>
      <c r="N24" s="37" t="s">
        <v>36</v>
      </c>
      <c r="O24" s="37" t="s">
        <v>92</v>
      </c>
    </row>
    <row r="25" spans="1:15" x14ac:dyDescent="0.25">
      <c r="A25" s="37">
        <f t="shared" si="0"/>
        <v>13</v>
      </c>
      <c r="B25" s="38" t="s">
        <v>192</v>
      </c>
      <c r="C25" s="38" t="s">
        <v>93</v>
      </c>
      <c r="D25" s="38" t="s">
        <v>94</v>
      </c>
      <c r="E25" s="38" t="s">
        <v>95</v>
      </c>
      <c r="F25" s="38" t="s">
        <v>90</v>
      </c>
      <c r="G25" s="37" t="s">
        <v>96</v>
      </c>
      <c r="H25" s="40">
        <v>38443</v>
      </c>
      <c r="I25" s="41" t="s">
        <v>80</v>
      </c>
      <c r="J25" s="41" t="s">
        <v>80</v>
      </c>
      <c r="K25" s="42">
        <v>10000</v>
      </c>
      <c r="L25" s="45" t="s">
        <v>194</v>
      </c>
      <c r="M25" s="45" t="s">
        <v>196</v>
      </c>
      <c r="N25" s="37" t="s">
        <v>36</v>
      </c>
      <c r="O25" s="37" t="s">
        <v>97</v>
      </c>
    </row>
    <row r="26" spans="1:15" x14ac:dyDescent="0.25">
      <c r="A26" s="37">
        <f t="shared" si="0"/>
        <v>14</v>
      </c>
      <c r="B26" s="38" t="s">
        <v>98</v>
      </c>
      <c r="C26" s="38" t="s">
        <v>99</v>
      </c>
      <c r="D26" s="38" t="s">
        <v>100</v>
      </c>
      <c r="E26" s="38" t="s">
        <v>101</v>
      </c>
      <c r="F26" s="38" t="s">
        <v>102</v>
      </c>
      <c r="G26" s="37">
        <v>52</v>
      </c>
      <c r="H26" s="40">
        <v>38485</v>
      </c>
      <c r="I26" s="41">
        <v>3042</v>
      </c>
      <c r="J26" s="41">
        <v>1360</v>
      </c>
      <c r="K26" s="42">
        <v>43043.47</v>
      </c>
      <c r="L26" s="45" t="s">
        <v>197</v>
      </c>
      <c r="M26" s="45" t="s">
        <v>198</v>
      </c>
      <c r="N26" s="37" t="s">
        <v>36</v>
      </c>
      <c r="O26" s="37"/>
    </row>
    <row r="27" spans="1:15" x14ac:dyDescent="0.25">
      <c r="A27" s="37">
        <f t="shared" si="0"/>
        <v>15</v>
      </c>
      <c r="B27" s="38" t="s">
        <v>98</v>
      </c>
      <c r="C27" s="38" t="s">
        <v>99</v>
      </c>
      <c r="D27" s="38" t="s">
        <v>103</v>
      </c>
      <c r="E27" s="38" t="s">
        <v>104</v>
      </c>
      <c r="F27" s="38" t="s">
        <v>102</v>
      </c>
      <c r="G27" s="37">
        <v>52</v>
      </c>
      <c r="H27" s="40">
        <v>38485</v>
      </c>
      <c r="I27" s="41">
        <v>3042</v>
      </c>
      <c r="J27" s="41">
        <v>1361</v>
      </c>
      <c r="K27" s="42">
        <v>43043.47</v>
      </c>
      <c r="L27" s="45" t="s">
        <v>197</v>
      </c>
      <c r="M27" s="45" t="s">
        <v>198</v>
      </c>
      <c r="N27" s="37" t="s">
        <v>36</v>
      </c>
      <c r="O27" s="37"/>
    </row>
    <row r="28" spans="1:15" x14ac:dyDescent="0.25">
      <c r="A28" s="37">
        <f t="shared" si="0"/>
        <v>16</v>
      </c>
      <c r="B28" s="38" t="s">
        <v>61</v>
      </c>
      <c r="C28" s="38" t="s">
        <v>105</v>
      </c>
      <c r="D28" s="38" t="s">
        <v>106</v>
      </c>
      <c r="E28" s="38" t="s">
        <v>107</v>
      </c>
      <c r="F28" s="38" t="s">
        <v>73</v>
      </c>
      <c r="G28" s="37">
        <v>89</v>
      </c>
      <c r="H28" s="40">
        <v>40443</v>
      </c>
      <c r="I28" s="41">
        <v>7181</v>
      </c>
      <c r="J28" s="41">
        <v>24309</v>
      </c>
      <c r="K28" s="42">
        <v>4441.37</v>
      </c>
      <c r="L28" s="45" t="s">
        <v>197</v>
      </c>
      <c r="M28" s="45" t="s">
        <v>196</v>
      </c>
      <c r="N28" s="44"/>
      <c r="O28" s="38"/>
    </row>
    <row r="29" spans="1:15" x14ac:dyDescent="0.25">
      <c r="A29" s="37">
        <v>21</v>
      </c>
      <c r="B29" s="38" t="s">
        <v>98</v>
      </c>
      <c r="C29" s="38" t="s">
        <v>108</v>
      </c>
      <c r="D29" s="38" t="s">
        <v>109</v>
      </c>
      <c r="E29" s="38" t="s">
        <v>110</v>
      </c>
      <c r="F29" s="38" t="s">
        <v>102</v>
      </c>
      <c r="G29" s="37">
        <v>91</v>
      </c>
      <c r="H29" s="40">
        <v>40875</v>
      </c>
      <c r="I29" s="41" t="s">
        <v>111</v>
      </c>
      <c r="J29" s="41" t="s">
        <v>112</v>
      </c>
      <c r="K29" s="45">
        <v>57844.83</v>
      </c>
      <c r="L29" s="45" t="s">
        <v>197</v>
      </c>
      <c r="M29" s="45" t="s">
        <v>196</v>
      </c>
      <c r="N29" s="44"/>
      <c r="O29" s="38"/>
    </row>
    <row r="30" spans="1:15" x14ac:dyDescent="0.25">
      <c r="A30" s="37">
        <v>22</v>
      </c>
      <c r="B30" s="38" t="s">
        <v>98</v>
      </c>
      <c r="C30" s="38" t="s">
        <v>108</v>
      </c>
      <c r="D30" s="38" t="s">
        <v>113</v>
      </c>
      <c r="E30" s="38" t="s">
        <v>114</v>
      </c>
      <c r="F30" s="38" t="s">
        <v>102</v>
      </c>
      <c r="G30" s="37">
        <v>91</v>
      </c>
      <c r="H30" s="40">
        <v>40883</v>
      </c>
      <c r="I30" s="41" t="s">
        <v>115</v>
      </c>
      <c r="J30" s="41" t="s">
        <v>112</v>
      </c>
      <c r="K30" s="45">
        <v>57844.83</v>
      </c>
      <c r="L30" s="45" t="s">
        <v>197</v>
      </c>
      <c r="M30" s="45" t="s">
        <v>196</v>
      </c>
      <c r="N30" s="44"/>
      <c r="O30" s="38"/>
    </row>
    <row r="31" spans="1:15" x14ac:dyDescent="0.25">
      <c r="A31" s="48"/>
      <c r="B31" s="37"/>
      <c r="C31" s="49" t="s">
        <v>116</v>
      </c>
      <c r="D31" s="38"/>
      <c r="E31" s="38"/>
      <c r="F31" s="38"/>
      <c r="G31" s="38"/>
      <c r="H31" s="37"/>
      <c r="I31" s="40"/>
      <c r="J31" s="41"/>
      <c r="K31" s="50">
        <f>SUM(K13:K30)</f>
        <v>813675.97999999986</v>
      </c>
      <c r="L31" s="51"/>
      <c r="M31" s="51"/>
      <c r="N31" s="52"/>
      <c r="O31" s="44"/>
    </row>
    <row r="32" spans="1:15" x14ac:dyDescent="0.25">
      <c r="A32" s="53"/>
      <c r="B32" s="8"/>
      <c r="C32" s="14"/>
      <c r="D32" s="14"/>
      <c r="E32" s="14"/>
      <c r="F32" s="14"/>
      <c r="G32" s="10"/>
      <c r="H32" s="11"/>
      <c r="I32" s="12"/>
      <c r="J32" s="12"/>
      <c r="K32" s="13"/>
      <c r="L32" s="13"/>
      <c r="M32" s="13"/>
      <c r="N32" s="10"/>
      <c r="O32" s="14"/>
    </row>
    <row r="33" spans="1:15" ht="18" x14ac:dyDescent="0.25">
      <c r="A33" s="53"/>
      <c r="B33" s="8"/>
      <c r="C33" s="17" t="s">
        <v>117</v>
      </c>
      <c r="D33" s="14"/>
      <c r="E33" s="14"/>
      <c r="F33" s="14"/>
      <c r="G33" s="10"/>
      <c r="H33" s="11"/>
      <c r="I33" s="12"/>
      <c r="J33" s="12"/>
      <c r="K33" s="13"/>
      <c r="L33" s="13"/>
      <c r="M33" s="13"/>
      <c r="N33" s="10"/>
      <c r="O33" s="14"/>
    </row>
    <row r="34" spans="1:15" ht="15.75" thickBot="1" x14ac:dyDescent="0.3">
      <c r="A34" s="53"/>
      <c r="B34" s="8"/>
      <c r="C34" s="14"/>
      <c r="D34" s="14"/>
      <c r="E34" s="14"/>
      <c r="F34" s="14"/>
      <c r="G34" s="54"/>
      <c r="H34" s="11"/>
      <c r="I34" s="12"/>
      <c r="J34" s="12"/>
      <c r="K34" s="13"/>
      <c r="L34" s="13"/>
      <c r="M34" s="13"/>
      <c r="N34" s="10"/>
      <c r="O34" s="14"/>
    </row>
    <row r="35" spans="1:15" ht="15.75" thickTop="1" x14ac:dyDescent="0.25">
      <c r="A35" s="18" t="s">
        <v>7</v>
      </c>
      <c r="B35" s="19" t="s">
        <v>8</v>
      </c>
      <c r="C35" s="20" t="s">
        <v>9</v>
      </c>
      <c r="D35" s="20" t="s">
        <v>10</v>
      </c>
      <c r="E35" s="19" t="s">
        <v>10</v>
      </c>
      <c r="F35" s="19" t="s">
        <v>11</v>
      </c>
      <c r="G35" s="19" t="s">
        <v>118</v>
      </c>
      <c r="H35" s="24"/>
      <c r="I35" s="55" t="s">
        <v>15</v>
      </c>
      <c r="J35" s="56" t="s">
        <v>14</v>
      </c>
      <c r="K35" s="13"/>
      <c r="L35" s="13"/>
      <c r="M35" s="13"/>
      <c r="N35" s="10"/>
      <c r="O35" s="14"/>
    </row>
    <row r="36" spans="1:15" ht="15.75" thickBot="1" x14ac:dyDescent="0.3">
      <c r="A36" s="28" t="s">
        <v>17</v>
      </c>
      <c r="B36" s="29"/>
      <c r="C36" s="30"/>
      <c r="D36" s="30" t="s">
        <v>18</v>
      </c>
      <c r="E36" s="29" t="s">
        <v>19</v>
      </c>
      <c r="F36" s="29" t="s">
        <v>20</v>
      </c>
      <c r="G36" s="57" t="s">
        <v>119</v>
      </c>
      <c r="H36" s="34" t="s">
        <v>26</v>
      </c>
      <c r="I36" s="34" t="s">
        <v>27</v>
      </c>
      <c r="J36" s="58" t="s">
        <v>25</v>
      </c>
      <c r="K36" s="13"/>
      <c r="L36" s="13"/>
      <c r="M36" s="13"/>
      <c r="N36" s="10"/>
      <c r="O36" s="14"/>
    </row>
    <row r="37" spans="1:15" ht="15.75" thickTop="1" x14ac:dyDescent="0.25">
      <c r="A37" s="59">
        <v>1</v>
      </c>
      <c r="B37" s="60" t="s">
        <v>50</v>
      </c>
      <c r="C37" s="60" t="s">
        <v>120</v>
      </c>
      <c r="D37" s="60" t="s">
        <v>121</v>
      </c>
      <c r="E37" s="60" t="s">
        <v>122</v>
      </c>
      <c r="F37" s="61" t="s">
        <v>47</v>
      </c>
      <c r="G37" s="59" t="s">
        <v>123</v>
      </c>
      <c r="H37" s="62" t="s">
        <v>194</v>
      </c>
      <c r="I37" s="63" t="s">
        <v>198</v>
      </c>
      <c r="J37" s="43" t="s">
        <v>210</v>
      </c>
      <c r="K37" s="13"/>
      <c r="L37" s="13"/>
      <c r="M37" s="13"/>
      <c r="N37" s="10"/>
      <c r="O37" s="14"/>
    </row>
    <row r="38" spans="1:15" x14ac:dyDescent="0.25">
      <c r="A38" s="37">
        <v>2</v>
      </c>
      <c r="B38" s="38" t="s">
        <v>124</v>
      </c>
      <c r="C38" s="38" t="s">
        <v>125</v>
      </c>
      <c r="D38" s="38" t="s">
        <v>126</v>
      </c>
      <c r="E38" s="38" t="s">
        <v>127</v>
      </c>
      <c r="F38" s="64" t="s">
        <v>212</v>
      </c>
      <c r="G38" s="37" t="s">
        <v>128</v>
      </c>
      <c r="H38" s="65" t="s">
        <v>194</v>
      </c>
      <c r="I38" s="66" t="s">
        <v>196</v>
      </c>
      <c r="J38" s="43" t="s">
        <v>210</v>
      </c>
      <c r="K38" s="13"/>
      <c r="L38" s="13"/>
      <c r="M38" s="13"/>
      <c r="N38" s="10"/>
      <c r="O38" s="14"/>
    </row>
    <row r="39" spans="1:15" x14ac:dyDescent="0.25">
      <c r="A39" s="37">
        <v>3</v>
      </c>
      <c r="B39" s="38" t="s">
        <v>129</v>
      </c>
      <c r="C39" s="38" t="s">
        <v>130</v>
      </c>
      <c r="D39" s="44" t="s">
        <v>131</v>
      </c>
      <c r="E39" s="38" t="s">
        <v>132</v>
      </c>
      <c r="F39" s="64" t="s">
        <v>73</v>
      </c>
      <c r="G39" s="37" t="s">
        <v>133</v>
      </c>
      <c r="H39" s="65" t="s">
        <v>191</v>
      </c>
      <c r="I39" s="66" t="s">
        <v>198</v>
      </c>
      <c r="J39" s="43" t="s">
        <v>210</v>
      </c>
      <c r="K39" s="13"/>
      <c r="L39" s="13"/>
      <c r="M39" s="13"/>
      <c r="N39" s="10"/>
      <c r="O39" s="14"/>
    </row>
    <row r="40" spans="1:15" x14ac:dyDescent="0.25">
      <c r="A40" s="37">
        <v>4</v>
      </c>
      <c r="B40" s="38" t="s">
        <v>134</v>
      </c>
      <c r="C40" s="38" t="s">
        <v>135</v>
      </c>
      <c r="D40" s="38" t="s">
        <v>136</v>
      </c>
      <c r="E40" s="38" t="s">
        <v>137</v>
      </c>
      <c r="F40" s="64" t="s">
        <v>73</v>
      </c>
      <c r="G40" s="37" t="s">
        <v>138</v>
      </c>
      <c r="H40" s="65" t="s">
        <v>189</v>
      </c>
      <c r="I40" s="66" t="s">
        <v>198</v>
      </c>
      <c r="J40" s="43" t="s">
        <v>210</v>
      </c>
      <c r="K40" s="13"/>
      <c r="L40" s="13"/>
      <c r="M40" s="13"/>
      <c r="N40" s="10"/>
      <c r="O40" s="14"/>
    </row>
    <row r="41" spans="1:15" x14ac:dyDescent="0.25">
      <c r="A41" s="37">
        <v>5</v>
      </c>
      <c r="B41" s="38" t="s">
        <v>139</v>
      </c>
      <c r="C41" s="38" t="s">
        <v>140</v>
      </c>
      <c r="D41" s="38" t="s">
        <v>141</v>
      </c>
      <c r="E41" s="38" t="s">
        <v>142</v>
      </c>
      <c r="F41" s="64" t="s">
        <v>90</v>
      </c>
      <c r="G41" s="37" t="s">
        <v>143</v>
      </c>
      <c r="H41" s="65" t="s">
        <v>194</v>
      </c>
      <c r="I41" s="66" t="s">
        <v>196</v>
      </c>
      <c r="J41" s="43" t="s">
        <v>210</v>
      </c>
      <c r="K41" s="13"/>
      <c r="L41" s="13"/>
      <c r="M41" s="13"/>
      <c r="N41" s="10"/>
      <c r="O41" s="14"/>
    </row>
    <row r="42" spans="1:15" x14ac:dyDescent="0.25">
      <c r="A42" s="37">
        <v>6</v>
      </c>
      <c r="B42" s="38" t="s">
        <v>139</v>
      </c>
      <c r="C42" s="38" t="s">
        <v>140</v>
      </c>
      <c r="D42" s="38" t="s">
        <v>144</v>
      </c>
      <c r="E42" s="38" t="s">
        <v>145</v>
      </c>
      <c r="F42" s="64" t="s">
        <v>90</v>
      </c>
      <c r="G42" s="37" t="s">
        <v>146</v>
      </c>
      <c r="H42" s="65" t="s">
        <v>194</v>
      </c>
      <c r="I42" s="66" t="s">
        <v>196</v>
      </c>
      <c r="J42" s="43" t="s">
        <v>210</v>
      </c>
      <c r="K42" s="13"/>
      <c r="L42" s="13"/>
      <c r="M42" s="13"/>
      <c r="N42" s="10"/>
      <c r="O42" s="14"/>
    </row>
    <row r="43" spans="1:15" x14ac:dyDescent="0.25">
      <c r="A43" s="37">
        <v>7</v>
      </c>
      <c r="B43" s="38" t="s">
        <v>139</v>
      </c>
      <c r="C43" s="38" t="s">
        <v>140</v>
      </c>
      <c r="D43" s="38" t="s">
        <v>147</v>
      </c>
      <c r="E43" s="38" t="s">
        <v>148</v>
      </c>
      <c r="F43" s="64" t="s">
        <v>90</v>
      </c>
      <c r="G43" s="37" t="s">
        <v>149</v>
      </c>
      <c r="H43" s="65" t="s">
        <v>194</v>
      </c>
      <c r="I43" s="66" t="s">
        <v>196</v>
      </c>
      <c r="J43" s="43" t="s">
        <v>210</v>
      </c>
      <c r="K43" s="13"/>
      <c r="L43" s="13"/>
      <c r="M43" s="13"/>
      <c r="N43" s="10"/>
      <c r="O43" s="14"/>
    </row>
    <row r="44" spans="1:15" x14ac:dyDescent="0.25">
      <c r="A44" s="37">
        <v>8</v>
      </c>
      <c r="B44" s="38" t="s">
        <v>50</v>
      </c>
      <c r="C44" s="38" t="s">
        <v>150</v>
      </c>
      <c r="D44" s="38" t="s">
        <v>151</v>
      </c>
      <c r="E44" s="38" t="s">
        <v>152</v>
      </c>
      <c r="F44" s="64" t="s">
        <v>90</v>
      </c>
      <c r="G44" s="37" t="s">
        <v>153</v>
      </c>
      <c r="H44" s="65" t="s">
        <v>199</v>
      </c>
      <c r="I44" s="66" t="s">
        <v>196</v>
      </c>
      <c r="J44" s="43" t="s">
        <v>210</v>
      </c>
      <c r="K44" s="13"/>
      <c r="L44" s="13"/>
      <c r="M44" s="13"/>
      <c r="N44" s="10"/>
      <c r="O44" s="14"/>
    </row>
    <row r="45" spans="1:15" x14ac:dyDescent="0.25">
      <c r="A45" s="37">
        <v>9</v>
      </c>
      <c r="B45" s="38" t="s">
        <v>30</v>
      </c>
      <c r="C45" s="38" t="s">
        <v>154</v>
      </c>
      <c r="D45" s="38" t="s">
        <v>155</v>
      </c>
      <c r="E45" s="38" t="s">
        <v>156</v>
      </c>
      <c r="F45" s="64" t="s">
        <v>73</v>
      </c>
      <c r="G45" s="37" t="s">
        <v>157</v>
      </c>
      <c r="H45" s="65" t="s">
        <v>197</v>
      </c>
      <c r="I45" s="66" t="s">
        <v>200</v>
      </c>
      <c r="J45" s="43" t="s">
        <v>210</v>
      </c>
      <c r="K45" s="13"/>
      <c r="L45" s="13"/>
      <c r="M45" s="13"/>
      <c r="N45" s="10"/>
      <c r="O45" s="14"/>
    </row>
    <row r="46" spans="1:15" x14ac:dyDescent="0.25">
      <c r="A46" s="37">
        <f>A45+1</f>
        <v>10</v>
      </c>
      <c r="B46" s="38" t="s">
        <v>158</v>
      </c>
      <c r="C46" s="38" t="s">
        <v>159</v>
      </c>
      <c r="D46" s="38" t="s">
        <v>160</v>
      </c>
      <c r="E46" s="38" t="s">
        <v>161</v>
      </c>
      <c r="F46" s="64" t="s">
        <v>34</v>
      </c>
      <c r="G46" s="37" t="s">
        <v>162</v>
      </c>
      <c r="H46" s="65" t="s">
        <v>189</v>
      </c>
      <c r="I46" s="66" t="s">
        <v>200</v>
      </c>
      <c r="J46" s="43" t="s">
        <v>210</v>
      </c>
      <c r="K46" s="13"/>
      <c r="L46" s="13"/>
      <c r="M46" s="13"/>
      <c r="N46" s="10"/>
      <c r="O46" s="14"/>
    </row>
    <row r="47" spans="1:15" x14ac:dyDescent="0.25">
      <c r="A47" s="37">
        <f>A46+1</f>
        <v>11</v>
      </c>
      <c r="B47" s="38" t="s">
        <v>163</v>
      </c>
      <c r="C47" s="38" t="s">
        <v>164</v>
      </c>
      <c r="D47" s="38" t="s">
        <v>165</v>
      </c>
      <c r="E47" s="38" t="s">
        <v>166</v>
      </c>
      <c r="F47" s="64" t="s">
        <v>90</v>
      </c>
      <c r="G47" s="37" t="s">
        <v>167</v>
      </c>
      <c r="H47" s="65" t="s">
        <v>199</v>
      </c>
      <c r="I47" s="66" t="s">
        <v>196</v>
      </c>
      <c r="J47" s="43" t="s">
        <v>210</v>
      </c>
      <c r="K47" s="13"/>
      <c r="L47" s="13"/>
      <c r="M47" s="13"/>
      <c r="N47" s="10"/>
      <c r="O47" s="14"/>
    </row>
    <row r="48" spans="1:15" x14ac:dyDescent="0.25">
      <c r="A48" s="37">
        <v>12</v>
      </c>
      <c r="B48" s="38" t="s">
        <v>193</v>
      </c>
      <c r="C48" s="38" t="s">
        <v>168</v>
      </c>
      <c r="D48" s="38" t="s">
        <v>169</v>
      </c>
      <c r="E48" s="38" t="s">
        <v>170</v>
      </c>
      <c r="F48" s="38" t="s">
        <v>73</v>
      </c>
      <c r="G48" s="37" t="s">
        <v>171</v>
      </c>
      <c r="H48" s="65" t="s">
        <v>201</v>
      </c>
      <c r="I48" s="66" t="s">
        <v>200</v>
      </c>
      <c r="J48" s="43" t="s">
        <v>210</v>
      </c>
      <c r="K48" s="13"/>
      <c r="L48" s="13"/>
      <c r="M48" s="13"/>
      <c r="N48" s="10"/>
      <c r="O48" s="14"/>
    </row>
    <row r="49" spans="1:15" x14ac:dyDescent="0.25">
      <c r="A49" s="37">
        <f>A48+1</f>
        <v>13</v>
      </c>
      <c r="B49" s="38" t="s">
        <v>30</v>
      </c>
      <c r="C49" s="38" t="s">
        <v>172</v>
      </c>
      <c r="D49" s="67" t="s">
        <v>205</v>
      </c>
      <c r="E49" s="38"/>
      <c r="F49" s="38" t="s">
        <v>213</v>
      </c>
      <c r="G49" s="37" t="s">
        <v>174</v>
      </c>
      <c r="H49" s="65" t="s">
        <v>194</v>
      </c>
      <c r="I49" s="66" t="s">
        <v>214</v>
      </c>
      <c r="J49" s="43" t="s">
        <v>210</v>
      </c>
      <c r="K49" s="13"/>
      <c r="L49" s="13"/>
      <c r="M49" s="13"/>
      <c r="N49" s="10"/>
      <c r="O49" s="68"/>
    </row>
    <row r="50" spans="1:15" x14ac:dyDescent="0.25">
      <c r="A50" s="37">
        <f>A49+1</f>
        <v>14</v>
      </c>
      <c r="B50" s="38" t="s">
        <v>30</v>
      </c>
      <c r="C50" s="38" t="s">
        <v>175</v>
      </c>
      <c r="D50" s="67" t="s">
        <v>202</v>
      </c>
      <c r="E50" s="38"/>
      <c r="F50" s="38" t="s">
        <v>90</v>
      </c>
      <c r="G50" s="37" t="s">
        <v>176</v>
      </c>
      <c r="H50" s="65" t="s">
        <v>194</v>
      </c>
      <c r="I50" s="66" t="s">
        <v>215</v>
      </c>
      <c r="J50" s="43" t="s">
        <v>210</v>
      </c>
      <c r="K50" s="13"/>
      <c r="L50" s="13"/>
      <c r="M50" s="13"/>
      <c r="N50" s="10"/>
      <c r="O50" s="68"/>
    </row>
    <row r="51" spans="1:15" x14ac:dyDescent="0.25">
      <c r="A51" s="37">
        <v>13</v>
      </c>
      <c r="B51" s="38" t="s">
        <v>30</v>
      </c>
      <c r="C51" s="38" t="s">
        <v>175</v>
      </c>
      <c r="D51" s="67" t="s">
        <v>203</v>
      </c>
      <c r="E51" s="38"/>
      <c r="F51" s="38" t="s">
        <v>178</v>
      </c>
      <c r="G51" s="37" t="s">
        <v>177</v>
      </c>
      <c r="H51" s="65" t="s">
        <v>194</v>
      </c>
      <c r="I51" s="66" t="s">
        <v>178</v>
      </c>
      <c r="J51" s="43" t="s">
        <v>210</v>
      </c>
      <c r="K51" s="13"/>
      <c r="L51" s="13"/>
      <c r="M51" s="13"/>
      <c r="N51" s="10"/>
      <c r="O51" s="68"/>
    </row>
    <row r="52" spans="1:15" x14ac:dyDescent="0.25">
      <c r="A52" s="37">
        <f>A51+1</f>
        <v>14</v>
      </c>
      <c r="B52" s="38" t="s">
        <v>30</v>
      </c>
      <c r="C52" s="38" t="s">
        <v>175</v>
      </c>
      <c r="D52" s="67" t="s">
        <v>204</v>
      </c>
      <c r="E52" s="38"/>
      <c r="F52" s="38" t="s">
        <v>90</v>
      </c>
      <c r="G52" s="37" t="s">
        <v>179</v>
      </c>
      <c r="H52" s="65" t="s">
        <v>194</v>
      </c>
      <c r="I52" s="66" t="s">
        <v>196</v>
      </c>
      <c r="J52" s="43" t="s">
        <v>210</v>
      </c>
      <c r="K52" s="13"/>
      <c r="L52" s="13"/>
      <c r="M52" s="13"/>
      <c r="N52" s="10"/>
      <c r="O52" s="68"/>
    </row>
    <row r="53" spans="1:15" x14ac:dyDescent="0.25">
      <c r="A53" s="37">
        <f>A52+1</f>
        <v>15</v>
      </c>
      <c r="B53" s="38" t="s">
        <v>30</v>
      </c>
      <c r="C53" s="38" t="s">
        <v>180</v>
      </c>
      <c r="D53" s="67" t="s">
        <v>206</v>
      </c>
      <c r="E53" s="38"/>
      <c r="F53" s="38" t="s">
        <v>173</v>
      </c>
      <c r="G53" s="37" t="s">
        <v>181</v>
      </c>
      <c r="H53" s="65" t="s">
        <v>195</v>
      </c>
      <c r="I53" s="66" t="s">
        <v>198</v>
      </c>
      <c r="J53" s="43" t="s">
        <v>210</v>
      </c>
      <c r="K53" s="13"/>
      <c r="L53" s="13"/>
      <c r="M53" s="13"/>
      <c r="N53" s="10"/>
      <c r="O53" s="68"/>
    </row>
    <row r="54" spans="1:15" x14ac:dyDescent="0.25">
      <c r="A54" s="37">
        <v>14</v>
      </c>
      <c r="B54" s="38" t="s">
        <v>182</v>
      </c>
      <c r="C54" s="38" t="s">
        <v>183</v>
      </c>
      <c r="D54" s="67" t="s">
        <v>207</v>
      </c>
      <c r="E54" s="38"/>
      <c r="F54" s="38" t="s">
        <v>90</v>
      </c>
      <c r="G54" s="37" t="s">
        <v>184</v>
      </c>
      <c r="H54" s="65" t="s">
        <v>199</v>
      </c>
      <c r="I54" s="66" t="s">
        <v>196</v>
      </c>
      <c r="J54" s="43" t="s">
        <v>210</v>
      </c>
      <c r="K54" s="13"/>
      <c r="L54" s="13"/>
      <c r="M54" s="13"/>
      <c r="N54" s="10"/>
      <c r="O54" s="68"/>
    </row>
    <row r="55" spans="1:15" x14ac:dyDescent="0.25">
      <c r="A55" s="37">
        <f>A54+1</f>
        <v>15</v>
      </c>
      <c r="B55" s="38" t="s">
        <v>182</v>
      </c>
      <c r="C55" s="38" t="s">
        <v>185</v>
      </c>
      <c r="D55" s="67" t="s">
        <v>209</v>
      </c>
      <c r="E55" s="38"/>
      <c r="F55" s="38" t="s">
        <v>90</v>
      </c>
      <c r="G55" s="37" t="s">
        <v>186</v>
      </c>
      <c r="H55" s="65" t="s">
        <v>194</v>
      </c>
      <c r="I55" s="66" t="s">
        <v>196</v>
      </c>
      <c r="J55" s="43" t="s">
        <v>210</v>
      </c>
      <c r="K55" s="13"/>
      <c r="L55" s="13"/>
      <c r="M55" s="13"/>
      <c r="N55" s="10"/>
      <c r="O55" s="68"/>
    </row>
    <row r="56" spans="1:15" x14ac:dyDescent="0.25">
      <c r="A56" s="37">
        <f>A55+1</f>
        <v>16</v>
      </c>
      <c r="B56" s="38" t="s">
        <v>182</v>
      </c>
      <c r="C56" s="38" t="s">
        <v>187</v>
      </c>
      <c r="D56" s="67" t="s">
        <v>208</v>
      </c>
      <c r="E56" s="38"/>
      <c r="F56" s="38" t="s">
        <v>90</v>
      </c>
      <c r="G56" s="37" t="s">
        <v>188</v>
      </c>
      <c r="H56" s="65" t="s">
        <v>194</v>
      </c>
      <c r="I56" s="66" t="s">
        <v>196</v>
      </c>
      <c r="J56" s="43" t="s">
        <v>210</v>
      </c>
      <c r="K56" s="13"/>
      <c r="L56" s="13"/>
      <c r="M56" s="13"/>
      <c r="N56" s="10"/>
      <c r="O56" s="68"/>
    </row>
  </sheetData>
  <mergeCells count="5">
    <mergeCell ref="A1:O1"/>
    <mergeCell ref="A2:O2"/>
    <mergeCell ref="A3:O3"/>
    <mergeCell ref="A5:O5"/>
    <mergeCell ref="A6:O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Ing. García</cp:lastModifiedBy>
  <dcterms:created xsi:type="dcterms:W3CDTF">2016-11-22T20:29:02Z</dcterms:created>
  <dcterms:modified xsi:type="dcterms:W3CDTF">2017-02-01T19:08:52Z</dcterms:modified>
</cp:coreProperties>
</file>