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5480" windowHeight="7890" activeTab="2"/>
  </bookViews>
  <sheets>
    <sheet name="OCTUBRE" sheetId="1" r:id="rId1"/>
    <sheet name="NOVIEMBRE" sheetId="2" r:id="rId2"/>
    <sheet name="DICIEMBRE" sheetId="3" r:id="rId3"/>
  </sheets>
  <definedNames>
    <definedName name="_xlnm.Print_Area" localSheetId="2">'DICIEMBRE'!$A$1:$P$45</definedName>
    <definedName name="_xlnm.Print_Area" localSheetId="1">'NOVIEMBRE'!$A$1:$P$45</definedName>
    <definedName name="_xlnm.Print_Area" localSheetId="0">'OCTUBRE'!$A$1:$P$45</definedName>
  </definedNames>
  <calcPr fullCalcOnLoad="1"/>
</workbook>
</file>

<file path=xl/sharedStrings.xml><?xml version="1.0" encoding="utf-8"?>
<sst xmlns="http://schemas.openxmlformats.org/spreadsheetml/2006/main" count="78" uniqueCount="28">
  <si>
    <t xml:space="preserve">            CATASTRO.</t>
  </si>
  <si>
    <t xml:space="preserve">                                                              ASUNTO: RESUMEN DE INGRESOS MENSUAL              </t>
  </si>
  <si>
    <t>PRESIDENTE MUNICIPAL, ZAPOTLAN DEL REY, JALISCO</t>
  </si>
  <si>
    <t>fecha</t>
  </si>
  <si>
    <t>Impuesto Predial</t>
  </si>
  <si>
    <t>Impto. De transmisión patrimonial</t>
  </si>
  <si>
    <t>Recargos de transmisión</t>
  </si>
  <si>
    <t>Multa de transmisión</t>
  </si>
  <si>
    <t>Certificados catastrales</t>
  </si>
  <si>
    <t>Autorización de Avaluos</t>
  </si>
  <si>
    <t>Informes catastrales</t>
  </si>
  <si>
    <t>Certificación de copias</t>
  </si>
  <si>
    <t>Constancia de inexistencia</t>
  </si>
  <si>
    <t>Formas Valoradas</t>
  </si>
  <si>
    <t>TOTAL POR DIA</t>
  </si>
  <si>
    <t>U</t>
  </si>
  <si>
    <t>R</t>
  </si>
  <si>
    <t>TOTAL POR SERVICIO</t>
  </si>
  <si>
    <t>TOTAL I.P</t>
  </si>
  <si>
    <t>TOTAL SERVICIOS</t>
  </si>
  <si>
    <t>TOTAL DEL MES</t>
  </si>
  <si>
    <t>Certificados de no adeudo</t>
  </si>
  <si>
    <t>Dictamen de valor(avaluo Tecnico)</t>
  </si>
  <si>
    <t>busquedas</t>
  </si>
  <si>
    <t>C. CELSO FLORES HERNANDEZ</t>
  </si>
  <si>
    <t>INGRESOS DEL MES DE OCTUBRE DEL 2015</t>
  </si>
  <si>
    <t>INGRESOS DEL MES DE NOVIEMBRE DEL 2015</t>
  </si>
  <si>
    <t>INGRESOS DEL MES DE DICIEMBRE DEL 2015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</si>
</sst>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  <numFmt numFmtId="165" formatCode="_-\$* #,##0.00_-;&quot;-$&quot;* #,##0.00_-;_-\$* \-??_-;_-@_-"/>
    <numFmt numFmtId="166" formatCode="\$#,##0.00"/>
    <numFmt numFmtId="167" formatCode="&quot;$&quot;#,##0.00"/>
    <numFmt numFmtId="168" formatCode="mmm\-yyyy"/>
    <numFmt numFmtId="169" formatCode="_-[$€-2]* #,##0.00_-;\-[$€-2]* #,##0.00_-;_-[$€-2]* &quot;-&quot;??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64" fontId="0" fillId="0" borderId="0" applyFill="0" applyBorder="0" applyAlignment="0" applyProtection="0"/>
    <xf numFmtId="169" fontId="0" fillId="0" borderId="0" applyFon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166" fontId="0" fillId="0" borderId="0" xfId="50" applyNumberFormat="1" applyFont="1" applyFill="1" applyBorder="1" applyAlignment="1" applyProtection="1">
      <alignment/>
      <protection/>
    </xf>
    <xf numFmtId="166" fontId="20" fillId="0" borderId="0" xfId="50" applyNumberFormat="1" applyFont="1" applyFill="1" applyBorder="1" applyAlignment="1" applyProtection="1">
      <alignment/>
      <protection/>
    </xf>
    <xf numFmtId="167" fontId="0" fillId="0" borderId="11" xfId="0" applyNumberFormat="1" applyFont="1" applyBorder="1" applyAlignment="1">
      <alignment/>
    </xf>
    <xf numFmtId="166" fontId="21" fillId="0" borderId="0" xfId="0" applyNumberFormat="1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22" fillId="10" borderId="12" xfId="0" applyFont="1" applyFill="1" applyBorder="1" applyAlignment="1">
      <alignment horizontal="center"/>
    </xf>
    <xf numFmtId="0" fontId="22" fillId="16" borderId="12" xfId="0" applyFont="1" applyFill="1" applyBorder="1" applyAlignment="1">
      <alignment horizontal="center"/>
    </xf>
    <xf numFmtId="14" fontId="0" fillId="0" borderId="11" xfId="50" applyNumberFormat="1" applyFont="1" applyFill="1" applyBorder="1" applyAlignment="1" applyProtection="1">
      <alignment/>
      <protection/>
    </xf>
    <xf numFmtId="166" fontId="20" fillId="0" borderId="11" xfId="50" applyNumberFormat="1" applyFont="1" applyFill="1" applyBorder="1" applyAlignment="1" applyProtection="1">
      <alignment wrapText="1"/>
      <protection/>
    </xf>
    <xf numFmtId="167" fontId="20" fillId="0" borderId="0" xfId="0" applyNumberFormat="1" applyFont="1" applyAlignment="1">
      <alignment horizontal="right"/>
    </xf>
    <xf numFmtId="167" fontId="0" fillId="0" borderId="11" xfId="0" applyNumberFormat="1" applyFont="1" applyBorder="1" applyAlignment="1">
      <alignment horizontal="right"/>
    </xf>
    <xf numFmtId="167" fontId="20" fillId="0" borderId="0" xfId="55" applyNumberFormat="1" applyFont="1" applyAlignment="1">
      <alignment horizontal="right"/>
      <protection/>
    </xf>
    <xf numFmtId="167" fontId="20" fillId="0" borderId="11" xfId="55" applyNumberFormat="1" applyFont="1" applyBorder="1" applyAlignment="1">
      <alignment horizontal="right"/>
      <protection/>
    </xf>
    <xf numFmtId="167" fontId="20" fillId="0" borderId="11" xfId="0" applyNumberFormat="1" applyFont="1" applyBorder="1" applyAlignment="1">
      <alignment horizontal="right"/>
    </xf>
    <xf numFmtId="166" fontId="0" fillId="0" borderId="11" xfId="50" applyNumberFormat="1" applyFont="1" applyFill="1" applyBorder="1" applyAlignment="1" applyProtection="1">
      <alignment horizontal="right"/>
      <protection/>
    </xf>
    <xf numFmtId="167" fontId="0" fillId="0" borderId="11" xfId="53" applyNumberFormat="1" applyFont="1" applyBorder="1" applyAlignment="1">
      <alignment horizontal="right"/>
    </xf>
    <xf numFmtId="166" fontId="20" fillId="0" borderId="11" xfId="50" applyNumberFormat="1" applyFont="1" applyFill="1" applyBorder="1" applyAlignment="1" applyProtection="1">
      <alignment horizontal="right"/>
      <protection/>
    </xf>
    <xf numFmtId="167" fontId="0" fillId="0" borderId="11" xfId="55" applyNumberFormat="1" applyFont="1" applyBorder="1" applyAlignment="1">
      <alignment horizontal="right"/>
      <protection/>
    </xf>
    <xf numFmtId="167" fontId="0" fillId="0" borderId="11" xfId="50" applyNumberFormat="1" applyFont="1" applyBorder="1" applyAlignment="1">
      <alignment horizontal="right"/>
    </xf>
    <xf numFmtId="167" fontId="0" fillId="0" borderId="11" xfId="50" applyNumberFormat="1" applyFont="1" applyFill="1" applyBorder="1" applyAlignment="1">
      <alignment horizontal="right"/>
    </xf>
    <xf numFmtId="167" fontId="0" fillId="0" borderId="11" xfId="0" applyNumberFormat="1" applyFont="1" applyFill="1" applyBorder="1" applyAlignment="1">
      <alignment horizontal="right"/>
    </xf>
    <xf numFmtId="166" fontId="0" fillId="0" borderId="0" xfId="50" applyNumberFormat="1" applyFont="1" applyFill="1" applyBorder="1" applyAlignment="1" applyProtection="1">
      <alignment horizontal="right"/>
      <protection/>
    </xf>
    <xf numFmtId="166" fontId="23" fillId="24" borderId="11" xfId="50" applyNumberFormat="1" applyFont="1" applyFill="1" applyBorder="1" applyAlignment="1" applyProtection="1">
      <alignment horizontal="right"/>
      <protection/>
    </xf>
    <xf numFmtId="166" fontId="0" fillId="0" borderId="11" xfId="50" applyNumberFormat="1" applyFont="1" applyFill="1" applyBorder="1" applyAlignment="1" applyProtection="1">
      <alignment horizontal="right"/>
      <protection/>
    </xf>
    <xf numFmtId="0" fontId="18" fillId="0" borderId="10" xfId="0" applyFont="1" applyBorder="1" applyAlignment="1">
      <alignment horizontal="center" vertical="center" wrapText="1"/>
    </xf>
    <xf numFmtId="167" fontId="0" fillId="0" borderId="11" xfId="53" applyNumberFormat="1" applyFont="1" applyBorder="1" applyAlignment="1">
      <alignment/>
    </xf>
    <xf numFmtId="167" fontId="20" fillId="0" borderId="11" xfId="0" applyNumberFormat="1" applyFont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P48"/>
  <sheetViews>
    <sheetView showGridLines="0"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R28" sqref="R28"/>
    </sheetView>
  </sheetViews>
  <sheetFormatPr defaultColWidth="11.421875" defaultRowHeight="12.75"/>
  <cols>
    <col min="1" max="1" width="11.00390625" style="1" customWidth="1"/>
    <col min="2" max="2" width="11.140625" style="1" customWidth="1"/>
    <col min="3" max="3" width="13.8515625" style="1" customWidth="1"/>
    <col min="4" max="4" width="15.140625" style="1" customWidth="1"/>
    <col min="5" max="5" width="15.421875" style="1" customWidth="1"/>
    <col min="6" max="6" width="15.00390625" style="1" bestFit="1" customWidth="1"/>
    <col min="7" max="7" width="15.421875" style="1" bestFit="1" customWidth="1"/>
    <col min="8" max="8" width="14.28125" style="1" bestFit="1" customWidth="1"/>
    <col min="9" max="9" width="15.421875" style="1" customWidth="1"/>
    <col min="10" max="10" width="14.8515625" style="1" customWidth="1"/>
    <col min="11" max="11" width="15.7109375" style="1" customWidth="1"/>
    <col min="12" max="12" width="13.7109375" style="1" customWidth="1"/>
    <col min="13" max="13" width="16.421875" style="1" customWidth="1"/>
    <col min="14" max="14" width="15.8515625" style="1" customWidth="1"/>
    <col min="15" max="15" width="12.57421875" style="1" customWidth="1"/>
    <col min="16" max="16" width="14.00390625" style="1" customWidth="1"/>
    <col min="17" max="43" width="10.7109375" style="1" customWidth="1"/>
    <col min="44" max="16384" width="11.421875" style="1" customWidth="1"/>
  </cols>
  <sheetData>
    <row r="1" spans="3:4" ht="15.75">
      <c r="C1" s="2" t="s">
        <v>0</v>
      </c>
      <c r="D1" s="2"/>
    </row>
    <row r="2" ht="6.75" customHeight="1"/>
    <row r="3" spans="1:4" ht="19.5" customHeight="1">
      <c r="A3" s="3" t="s">
        <v>1</v>
      </c>
      <c r="C3" s="3"/>
      <c r="D3" s="3"/>
    </row>
    <row r="4" spans="3:4" ht="9" customHeight="1">
      <c r="C4" s="4"/>
      <c r="D4" s="4"/>
    </row>
    <row r="5" spans="1:4" ht="15.75">
      <c r="A5" s="5" t="s">
        <v>24</v>
      </c>
      <c r="B5" s="3"/>
      <c r="C5" s="4"/>
      <c r="D5" s="4"/>
    </row>
    <row r="6" spans="1:4" ht="15.75">
      <c r="A6" s="3" t="s">
        <v>2</v>
      </c>
      <c r="C6" s="3"/>
      <c r="D6" s="3"/>
    </row>
    <row r="7" ht="18.75" customHeight="1">
      <c r="A7" s="3" t="s">
        <v>25</v>
      </c>
    </row>
    <row r="8" spans="1:16" s="8" customFormat="1" ht="47.25" customHeight="1">
      <c r="A8" s="6" t="s">
        <v>3</v>
      </c>
      <c r="B8" s="36" t="s">
        <v>4</v>
      </c>
      <c r="C8" s="36"/>
      <c r="D8" s="7" t="s">
        <v>5</v>
      </c>
      <c r="E8" s="7" t="s">
        <v>6</v>
      </c>
      <c r="F8" s="7" t="s">
        <v>7</v>
      </c>
      <c r="G8" s="7" t="s">
        <v>8</v>
      </c>
      <c r="H8" s="7" t="s">
        <v>23</v>
      </c>
      <c r="I8" s="7" t="s">
        <v>21</v>
      </c>
      <c r="J8" s="14" t="s">
        <v>22</v>
      </c>
      <c r="K8" s="7" t="s">
        <v>9</v>
      </c>
      <c r="L8" s="7" t="s">
        <v>10</v>
      </c>
      <c r="M8" s="7" t="s">
        <v>11</v>
      </c>
      <c r="N8" s="7" t="s">
        <v>12</v>
      </c>
      <c r="O8" s="7" t="s">
        <v>13</v>
      </c>
      <c r="P8" s="7" t="s">
        <v>14</v>
      </c>
    </row>
    <row r="9" spans="1:16" s="9" customFormat="1" ht="15">
      <c r="A9" s="15"/>
      <c r="B9" s="16" t="s">
        <v>15</v>
      </c>
      <c r="C9" s="17" t="s">
        <v>16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8"/>
      <c r="P9" s="18"/>
    </row>
    <row r="10" spans="1:16" s="10" customFormat="1" ht="13.5" customHeight="1">
      <c r="A10" s="19">
        <v>42278</v>
      </c>
      <c r="B10" s="22">
        <v>0</v>
      </c>
      <c r="C10" s="22">
        <v>0</v>
      </c>
      <c r="D10" s="27">
        <v>0</v>
      </c>
      <c r="E10" s="26">
        <v>0</v>
      </c>
      <c r="F10" s="26">
        <v>0</v>
      </c>
      <c r="G10" s="22">
        <v>0</v>
      </c>
      <c r="H10" s="22">
        <v>0</v>
      </c>
      <c r="I10" s="27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1">
        <v>0</v>
      </c>
      <c r="P10" s="28">
        <f aca="true" t="shared" si="0" ref="P10:P40">SUM(B10:O10)</f>
        <v>0</v>
      </c>
    </row>
    <row r="11" spans="1:16" s="10" customFormat="1" ht="13.5" customHeight="1">
      <c r="A11" s="19">
        <v>42279</v>
      </c>
      <c r="B11" s="22">
        <v>0</v>
      </c>
      <c r="C11" s="22">
        <v>0</v>
      </c>
      <c r="D11" s="27">
        <v>0</v>
      </c>
      <c r="E11" s="26">
        <v>0</v>
      </c>
      <c r="F11" s="26">
        <v>0</v>
      </c>
      <c r="G11" s="26">
        <v>0</v>
      </c>
      <c r="H11" s="26">
        <v>0</v>
      </c>
      <c r="I11" s="27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2">
        <v>0</v>
      </c>
      <c r="P11" s="28">
        <f t="shared" si="0"/>
        <v>0</v>
      </c>
    </row>
    <row r="12" spans="1:16" s="10" customFormat="1" ht="13.5" customHeight="1">
      <c r="A12" s="19">
        <v>42280</v>
      </c>
      <c r="B12" s="22">
        <v>0</v>
      </c>
      <c r="C12" s="22">
        <v>0</v>
      </c>
      <c r="D12" s="27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7">
        <v>0</v>
      </c>
      <c r="K12" s="22">
        <v>0</v>
      </c>
      <c r="L12" s="26">
        <v>0</v>
      </c>
      <c r="M12" s="26">
        <v>0</v>
      </c>
      <c r="N12" s="26">
        <v>0</v>
      </c>
      <c r="O12" s="23">
        <v>0</v>
      </c>
      <c r="P12" s="28">
        <f t="shared" si="0"/>
        <v>0</v>
      </c>
    </row>
    <row r="13" spans="1:16" s="10" customFormat="1" ht="13.5" customHeight="1">
      <c r="A13" s="19">
        <v>42281</v>
      </c>
      <c r="B13" s="22">
        <v>0</v>
      </c>
      <c r="C13" s="29">
        <v>0</v>
      </c>
      <c r="D13" s="30">
        <v>0</v>
      </c>
      <c r="E13" s="26">
        <v>0</v>
      </c>
      <c r="F13" s="26">
        <v>0</v>
      </c>
      <c r="G13" s="22">
        <v>0</v>
      </c>
      <c r="H13" s="22">
        <v>0</v>
      </c>
      <c r="I13" s="27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2">
        <v>0</v>
      </c>
      <c r="P13" s="28">
        <f t="shared" si="0"/>
        <v>0</v>
      </c>
    </row>
    <row r="14" spans="1:16" s="10" customFormat="1" ht="13.5" customHeight="1">
      <c r="A14" s="19">
        <v>42282</v>
      </c>
      <c r="B14" s="29">
        <v>0</v>
      </c>
      <c r="C14" s="29">
        <v>0</v>
      </c>
      <c r="D14" s="30">
        <v>0</v>
      </c>
      <c r="E14" s="26">
        <v>0</v>
      </c>
      <c r="F14" s="29">
        <v>0</v>
      </c>
      <c r="G14" s="26">
        <v>0</v>
      </c>
      <c r="H14" s="26">
        <v>0</v>
      </c>
      <c r="I14" s="22">
        <v>0</v>
      </c>
      <c r="J14" s="26">
        <v>0</v>
      </c>
      <c r="K14" s="22">
        <v>0</v>
      </c>
      <c r="L14" s="26">
        <v>0</v>
      </c>
      <c r="M14" s="26">
        <v>0</v>
      </c>
      <c r="N14" s="26">
        <v>0</v>
      </c>
      <c r="O14" s="24">
        <v>0</v>
      </c>
      <c r="P14" s="28">
        <f t="shared" si="0"/>
        <v>0</v>
      </c>
    </row>
    <row r="15" spans="1:16" s="10" customFormat="1" ht="13.5" customHeight="1">
      <c r="A15" s="19">
        <v>42283</v>
      </c>
      <c r="B15" s="22">
        <v>0</v>
      </c>
      <c r="C15" s="22">
        <v>0</v>
      </c>
      <c r="D15" s="30">
        <v>0</v>
      </c>
      <c r="E15" s="26">
        <v>0</v>
      </c>
      <c r="F15" s="26">
        <v>0</v>
      </c>
      <c r="G15" s="22">
        <v>0</v>
      </c>
      <c r="H15" s="22">
        <v>0</v>
      </c>
      <c r="I15" s="26">
        <v>0</v>
      </c>
      <c r="J15" s="26">
        <v>0</v>
      </c>
      <c r="K15" s="22">
        <v>0</v>
      </c>
      <c r="L15" s="26">
        <v>0</v>
      </c>
      <c r="M15" s="26">
        <v>0</v>
      </c>
      <c r="N15" s="26">
        <v>0</v>
      </c>
      <c r="O15" s="25">
        <v>0</v>
      </c>
      <c r="P15" s="28">
        <f t="shared" si="0"/>
        <v>0</v>
      </c>
    </row>
    <row r="16" spans="1:16" s="10" customFormat="1" ht="13.5" customHeight="1">
      <c r="A16" s="19">
        <v>42284</v>
      </c>
      <c r="B16" s="22">
        <v>0</v>
      </c>
      <c r="C16" s="22">
        <v>0</v>
      </c>
      <c r="D16" s="30">
        <v>0</v>
      </c>
      <c r="E16" s="31">
        <v>0</v>
      </c>
      <c r="F16" s="26">
        <v>0</v>
      </c>
      <c r="G16" s="22">
        <v>0</v>
      </c>
      <c r="H16" s="22">
        <v>0</v>
      </c>
      <c r="I16" s="26">
        <v>0</v>
      </c>
      <c r="J16" s="30">
        <v>0</v>
      </c>
      <c r="K16" s="22">
        <v>0</v>
      </c>
      <c r="L16" s="26">
        <v>0</v>
      </c>
      <c r="M16" s="26">
        <v>0</v>
      </c>
      <c r="N16" s="26">
        <v>0</v>
      </c>
      <c r="O16" s="22">
        <v>0</v>
      </c>
      <c r="P16" s="28">
        <f t="shared" si="0"/>
        <v>0</v>
      </c>
    </row>
    <row r="17" spans="1:16" s="10" customFormat="1" ht="13.5" customHeight="1">
      <c r="A17" s="19">
        <v>42285</v>
      </c>
      <c r="B17" s="22">
        <v>0</v>
      </c>
      <c r="C17" s="22">
        <v>0</v>
      </c>
      <c r="D17" s="27">
        <v>0</v>
      </c>
      <c r="E17" s="31">
        <v>0</v>
      </c>
      <c r="F17" s="26">
        <v>0</v>
      </c>
      <c r="G17" s="22">
        <v>0</v>
      </c>
      <c r="H17" s="22">
        <v>0</v>
      </c>
      <c r="I17" s="27">
        <v>0</v>
      </c>
      <c r="J17" s="30">
        <v>0</v>
      </c>
      <c r="K17" s="26">
        <v>0</v>
      </c>
      <c r="L17" s="26">
        <v>0</v>
      </c>
      <c r="M17" s="26">
        <v>0</v>
      </c>
      <c r="N17" s="26">
        <v>0</v>
      </c>
      <c r="O17" s="21">
        <v>0</v>
      </c>
      <c r="P17" s="28">
        <f t="shared" si="0"/>
        <v>0</v>
      </c>
    </row>
    <row r="18" spans="1:16" s="10" customFormat="1" ht="13.5" customHeight="1">
      <c r="A18" s="19">
        <v>42286</v>
      </c>
      <c r="B18" s="22">
        <v>558.69</v>
      </c>
      <c r="C18" s="22">
        <v>0</v>
      </c>
      <c r="D18" s="26">
        <v>0</v>
      </c>
      <c r="E18" s="26">
        <v>0</v>
      </c>
      <c r="F18" s="26">
        <v>0</v>
      </c>
      <c r="G18" s="22">
        <v>0</v>
      </c>
      <c r="H18" s="22">
        <v>0</v>
      </c>
      <c r="I18" s="30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8">
        <f t="shared" si="0"/>
        <v>558.69</v>
      </c>
    </row>
    <row r="19" spans="1:16" s="10" customFormat="1" ht="13.5" customHeight="1">
      <c r="A19" s="19">
        <v>42287</v>
      </c>
      <c r="B19" s="22">
        <v>0</v>
      </c>
      <c r="C19" s="22">
        <v>0</v>
      </c>
      <c r="D19" s="27">
        <v>0</v>
      </c>
      <c r="E19" s="26">
        <v>0</v>
      </c>
      <c r="F19" s="26">
        <v>0</v>
      </c>
      <c r="G19" s="22">
        <v>0</v>
      </c>
      <c r="H19" s="22">
        <v>0</v>
      </c>
      <c r="I19" s="27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1">
        <v>0</v>
      </c>
      <c r="P19" s="28">
        <f t="shared" si="0"/>
        <v>0</v>
      </c>
    </row>
    <row r="20" spans="1:16" s="10" customFormat="1" ht="13.5" customHeight="1">
      <c r="A20" s="19">
        <v>42288</v>
      </c>
      <c r="B20" s="22">
        <v>0</v>
      </c>
      <c r="C20" s="22">
        <v>0</v>
      </c>
      <c r="D20" s="30">
        <v>0</v>
      </c>
      <c r="E20" s="26">
        <v>0</v>
      </c>
      <c r="F20" s="26">
        <v>0</v>
      </c>
      <c r="G20" s="22">
        <v>0</v>
      </c>
      <c r="H20" s="22">
        <v>0</v>
      </c>
      <c r="I20" s="27">
        <v>0</v>
      </c>
      <c r="J20" s="26">
        <v>0</v>
      </c>
      <c r="K20" s="22">
        <v>0</v>
      </c>
      <c r="L20" s="26">
        <v>0</v>
      </c>
      <c r="M20" s="26">
        <v>0</v>
      </c>
      <c r="N20" s="26">
        <v>0</v>
      </c>
      <c r="O20" s="26">
        <v>0</v>
      </c>
      <c r="P20" s="28">
        <f t="shared" si="0"/>
        <v>0</v>
      </c>
    </row>
    <row r="21" spans="1:16" s="10" customFormat="1" ht="13.5" customHeight="1">
      <c r="A21" s="19">
        <v>42289</v>
      </c>
      <c r="B21" s="22">
        <v>120.2</v>
      </c>
      <c r="C21" s="22">
        <v>120.32</v>
      </c>
      <c r="D21" s="27">
        <v>0</v>
      </c>
      <c r="E21" s="26">
        <v>0</v>
      </c>
      <c r="F21" s="26">
        <v>0</v>
      </c>
      <c r="G21" s="32">
        <v>0</v>
      </c>
      <c r="H21" s="32">
        <v>0</v>
      </c>
      <c r="I21" s="27">
        <v>0</v>
      </c>
      <c r="J21" s="26">
        <v>0</v>
      </c>
      <c r="K21" s="22">
        <v>0</v>
      </c>
      <c r="L21" s="26">
        <v>0</v>
      </c>
      <c r="M21" s="26">
        <v>0</v>
      </c>
      <c r="N21" s="26">
        <v>0</v>
      </c>
      <c r="O21" s="25">
        <v>0</v>
      </c>
      <c r="P21" s="28">
        <f t="shared" si="0"/>
        <v>240.51999999999998</v>
      </c>
    </row>
    <row r="22" spans="1:16" s="10" customFormat="1" ht="13.5" customHeight="1">
      <c r="A22" s="19">
        <v>42290</v>
      </c>
      <c r="B22" s="22">
        <v>351.89</v>
      </c>
      <c r="C22" s="22">
        <v>121.82</v>
      </c>
      <c r="D22" s="27">
        <v>8762.68</v>
      </c>
      <c r="E22" s="26">
        <v>0</v>
      </c>
      <c r="F22" s="26">
        <v>0</v>
      </c>
      <c r="G22" s="32">
        <v>0</v>
      </c>
      <c r="H22" s="32">
        <v>0</v>
      </c>
      <c r="I22" s="27">
        <v>142</v>
      </c>
      <c r="J22" s="26">
        <v>0</v>
      </c>
      <c r="K22" s="22">
        <v>0</v>
      </c>
      <c r="L22" s="26">
        <v>0</v>
      </c>
      <c r="M22" s="26">
        <v>0</v>
      </c>
      <c r="N22" s="26">
        <v>0</v>
      </c>
      <c r="O22" s="25">
        <v>112</v>
      </c>
      <c r="P22" s="28">
        <f t="shared" si="0"/>
        <v>9490.39</v>
      </c>
    </row>
    <row r="23" spans="1:16" s="10" customFormat="1" ht="13.5" customHeight="1">
      <c r="A23" s="19">
        <v>42291</v>
      </c>
      <c r="B23" s="22">
        <v>0</v>
      </c>
      <c r="C23" s="22">
        <v>0</v>
      </c>
      <c r="D23" s="27">
        <v>9573.27</v>
      </c>
      <c r="E23" s="30">
        <v>0</v>
      </c>
      <c r="F23" s="26">
        <v>0</v>
      </c>
      <c r="G23" s="22">
        <v>0</v>
      </c>
      <c r="H23" s="22">
        <v>0</v>
      </c>
      <c r="I23" s="27">
        <v>0</v>
      </c>
      <c r="J23" s="26">
        <v>0</v>
      </c>
      <c r="K23" s="22">
        <v>185</v>
      </c>
      <c r="L23" s="26">
        <v>0</v>
      </c>
      <c r="M23" s="26">
        <v>0</v>
      </c>
      <c r="N23" s="26">
        <v>0</v>
      </c>
      <c r="O23" s="25">
        <v>168</v>
      </c>
      <c r="P23" s="28">
        <f t="shared" si="0"/>
        <v>9926.27</v>
      </c>
    </row>
    <row r="24" spans="1:16" s="10" customFormat="1" ht="13.5" customHeight="1">
      <c r="A24" s="19">
        <v>42292</v>
      </c>
      <c r="B24" s="22">
        <v>142.52</v>
      </c>
      <c r="C24" s="22">
        <v>0</v>
      </c>
      <c r="D24" s="27">
        <v>291</v>
      </c>
      <c r="E24" s="26">
        <v>0</v>
      </c>
      <c r="F24" s="26">
        <v>0</v>
      </c>
      <c r="G24" s="22">
        <v>276</v>
      </c>
      <c r="H24" s="22">
        <v>0</v>
      </c>
      <c r="I24" s="27">
        <v>142</v>
      </c>
      <c r="J24" s="27">
        <v>0</v>
      </c>
      <c r="K24" s="22">
        <v>185</v>
      </c>
      <c r="L24" s="26">
        <v>0</v>
      </c>
      <c r="M24" s="26">
        <v>0</v>
      </c>
      <c r="N24" s="26">
        <v>0</v>
      </c>
      <c r="O24" s="25">
        <v>28</v>
      </c>
      <c r="P24" s="28">
        <f t="shared" si="0"/>
        <v>1064.52</v>
      </c>
    </row>
    <row r="25" spans="1:16" s="10" customFormat="1" ht="13.5" customHeight="1">
      <c r="A25" s="19">
        <v>42293</v>
      </c>
      <c r="B25" s="22">
        <v>0</v>
      </c>
      <c r="C25" s="22">
        <v>809.09</v>
      </c>
      <c r="D25" s="27">
        <v>12956.91</v>
      </c>
      <c r="E25" s="26">
        <v>0</v>
      </c>
      <c r="F25" s="26">
        <v>0</v>
      </c>
      <c r="G25" s="26">
        <v>0</v>
      </c>
      <c r="H25" s="26">
        <v>0</v>
      </c>
      <c r="I25" s="27">
        <v>355</v>
      </c>
      <c r="J25" s="26">
        <v>0</v>
      </c>
      <c r="K25" s="22">
        <v>0</v>
      </c>
      <c r="L25" s="30">
        <v>0</v>
      </c>
      <c r="M25" s="26">
        <v>0</v>
      </c>
      <c r="N25" s="26">
        <v>0</v>
      </c>
      <c r="O25" s="25">
        <v>84</v>
      </c>
      <c r="P25" s="28">
        <f>SUM(B25:O25)</f>
        <v>14205</v>
      </c>
    </row>
    <row r="26" spans="1:16" s="10" customFormat="1" ht="13.5" customHeight="1">
      <c r="A26" s="19">
        <v>42294</v>
      </c>
      <c r="B26" s="33">
        <v>0</v>
      </c>
      <c r="C26" s="22">
        <v>0</v>
      </c>
      <c r="D26" s="33">
        <v>0</v>
      </c>
      <c r="E26" s="26">
        <v>0</v>
      </c>
      <c r="F26" s="26">
        <v>0</v>
      </c>
      <c r="G26" s="22">
        <v>0</v>
      </c>
      <c r="H26" s="22">
        <v>0</v>
      </c>
      <c r="I26" s="26">
        <v>0</v>
      </c>
      <c r="J26" s="26">
        <v>0</v>
      </c>
      <c r="K26" s="22">
        <v>0</v>
      </c>
      <c r="L26" s="26">
        <v>0</v>
      </c>
      <c r="M26" s="26">
        <v>0</v>
      </c>
      <c r="N26" s="26">
        <v>0</v>
      </c>
      <c r="O26" s="26">
        <v>0</v>
      </c>
      <c r="P26" s="28">
        <f t="shared" si="0"/>
        <v>0</v>
      </c>
    </row>
    <row r="27" spans="1:16" s="10" customFormat="1" ht="13.5" customHeight="1">
      <c r="A27" s="19">
        <v>42295</v>
      </c>
      <c r="B27" s="22">
        <v>0</v>
      </c>
      <c r="C27" s="22">
        <v>0</v>
      </c>
      <c r="D27" s="30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8">
        <f t="shared" si="0"/>
        <v>0</v>
      </c>
    </row>
    <row r="28" spans="1:16" s="10" customFormat="1" ht="13.5" customHeight="1">
      <c r="A28" s="19">
        <v>42296</v>
      </c>
      <c r="B28" s="22">
        <v>0</v>
      </c>
      <c r="C28" s="22">
        <v>0</v>
      </c>
      <c r="D28" s="27">
        <v>0</v>
      </c>
      <c r="E28" s="26">
        <v>0</v>
      </c>
      <c r="F28" s="26">
        <v>0</v>
      </c>
      <c r="G28" s="26">
        <v>0</v>
      </c>
      <c r="H28" s="26">
        <v>0</v>
      </c>
      <c r="I28" s="27">
        <v>142</v>
      </c>
      <c r="J28" s="26">
        <v>0</v>
      </c>
      <c r="K28" s="22">
        <v>92.5</v>
      </c>
      <c r="L28" s="26">
        <v>0</v>
      </c>
      <c r="M28" s="26">
        <v>0</v>
      </c>
      <c r="N28" s="26">
        <v>0</v>
      </c>
      <c r="O28" s="25">
        <v>0</v>
      </c>
      <c r="P28" s="28">
        <f t="shared" si="0"/>
        <v>234.5</v>
      </c>
    </row>
    <row r="29" spans="1:16" s="10" customFormat="1" ht="13.5" customHeight="1">
      <c r="A29" s="19">
        <v>42297</v>
      </c>
      <c r="B29" s="22">
        <v>0</v>
      </c>
      <c r="C29" s="22">
        <v>879.4</v>
      </c>
      <c r="D29" s="27">
        <v>19619.6</v>
      </c>
      <c r="E29" s="27">
        <v>4573.97</v>
      </c>
      <c r="F29" s="22">
        <v>1039.54</v>
      </c>
      <c r="G29" s="22">
        <v>0</v>
      </c>
      <c r="H29" s="22">
        <v>0</v>
      </c>
      <c r="I29" s="27">
        <v>213</v>
      </c>
      <c r="J29" s="26">
        <v>0</v>
      </c>
      <c r="K29" s="22">
        <v>185</v>
      </c>
      <c r="L29" s="26">
        <v>0</v>
      </c>
      <c r="M29" s="26">
        <v>0</v>
      </c>
      <c r="N29" s="26">
        <v>0</v>
      </c>
      <c r="O29" s="25">
        <v>112</v>
      </c>
      <c r="P29" s="28">
        <v>26622.51</v>
      </c>
    </row>
    <row r="30" spans="1:16" s="10" customFormat="1" ht="13.5" customHeight="1">
      <c r="A30" s="19">
        <v>42298</v>
      </c>
      <c r="B30" s="22">
        <v>0</v>
      </c>
      <c r="C30" s="22">
        <v>0</v>
      </c>
      <c r="D30" s="27">
        <v>20830.95</v>
      </c>
      <c r="E30" s="26">
        <v>0</v>
      </c>
      <c r="F30" s="22">
        <v>0</v>
      </c>
      <c r="G30" s="26">
        <v>0</v>
      </c>
      <c r="H30" s="26">
        <v>0</v>
      </c>
      <c r="I30" s="27">
        <v>71</v>
      </c>
      <c r="J30" s="26">
        <v>0</v>
      </c>
      <c r="K30" s="26">
        <v>0</v>
      </c>
      <c r="L30" s="26">
        <v>0</v>
      </c>
      <c r="M30" s="22">
        <v>0</v>
      </c>
      <c r="N30" s="26">
        <v>0</v>
      </c>
      <c r="O30" s="25">
        <v>84</v>
      </c>
      <c r="P30" s="28">
        <f t="shared" si="0"/>
        <v>20985.95</v>
      </c>
    </row>
    <row r="31" spans="1:16" s="10" customFormat="1" ht="13.5" customHeight="1">
      <c r="A31" s="19">
        <v>42299</v>
      </c>
      <c r="B31" s="22">
        <v>113.48</v>
      </c>
      <c r="C31" s="22">
        <v>0</v>
      </c>
      <c r="D31" s="27">
        <v>1580.23</v>
      </c>
      <c r="E31" s="26">
        <v>0</v>
      </c>
      <c r="F31" s="26">
        <v>0</v>
      </c>
      <c r="G31" s="22">
        <v>171.5</v>
      </c>
      <c r="H31" s="26">
        <v>0</v>
      </c>
      <c r="I31" s="27">
        <v>0</v>
      </c>
      <c r="J31" s="26">
        <v>0</v>
      </c>
      <c r="K31" s="22">
        <v>0</v>
      </c>
      <c r="L31" s="26">
        <v>0</v>
      </c>
      <c r="M31" s="26">
        <v>0</v>
      </c>
      <c r="N31" s="26">
        <v>0</v>
      </c>
      <c r="O31" s="25">
        <v>84</v>
      </c>
      <c r="P31" s="28">
        <f t="shared" si="0"/>
        <v>1949.21</v>
      </c>
    </row>
    <row r="32" spans="1:16" s="10" customFormat="1" ht="13.5" customHeight="1">
      <c r="A32" s="19">
        <v>42300</v>
      </c>
      <c r="B32" s="22">
        <v>0</v>
      </c>
      <c r="C32" s="22">
        <v>0</v>
      </c>
      <c r="D32" s="30">
        <v>0</v>
      </c>
      <c r="E32" s="26">
        <v>0</v>
      </c>
      <c r="F32" s="26">
        <v>0</v>
      </c>
      <c r="G32" s="26">
        <v>0</v>
      </c>
      <c r="H32" s="26">
        <v>0</v>
      </c>
      <c r="I32" s="27">
        <v>71</v>
      </c>
      <c r="J32" s="30">
        <v>0</v>
      </c>
      <c r="K32" s="26">
        <v>0</v>
      </c>
      <c r="L32" s="26">
        <v>0</v>
      </c>
      <c r="M32" s="22">
        <v>0</v>
      </c>
      <c r="N32" s="26">
        <v>0</v>
      </c>
      <c r="O32" s="22">
        <v>0</v>
      </c>
      <c r="P32" s="28">
        <f t="shared" si="0"/>
        <v>71</v>
      </c>
    </row>
    <row r="33" spans="1:16" s="10" customFormat="1" ht="13.5" customHeight="1">
      <c r="A33" s="19">
        <v>42301</v>
      </c>
      <c r="B33" s="22">
        <v>0</v>
      </c>
      <c r="C33" s="22">
        <v>0</v>
      </c>
      <c r="D33" s="27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5">
        <v>0</v>
      </c>
      <c r="P33" s="28">
        <f>C33</f>
        <v>0</v>
      </c>
    </row>
    <row r="34" spans="1:16" s="10" customFormat="1" ht="13.5" customHeight="1">
      <c r="A34" s="19">
        <v>42302</v>
      </c>
      <c r="B34" s="22">
        <v>0</v>
      </c>
      <c r="C34" s="22">
        <v>0</v>
      </c>
      <c r="D34" s="27">
        <v>0</v>
      </c>
      <c r="E34" s="27">
        <v>0</v>
      </c>
      <c r="F34" s="22">
        <v>0</v>
      </c>
      <c r="G34" s="22">
        <v>0</v>
      </c>
      <c r="H34" s="22">
        <v>0</v>
      </c>
      <c r="I34" s="27">
        <v>0</v>
      </c>
      <c r="J34" s="26">
        <v>0</v>
      </c>
      <c r="K34" s="22">
        <v>0</v>
      </c>
      <c r="L34" s="26">
        <v>0</v>
      </c>
      <c r="M34" s="26">
        <v>0</v>
      </c>
      <c r="N34" s="26">
        <v>0</v>
      </c>
      <c r="O34" s="25">
        <v>0</v>
      </c>
      <c r="P34" s="28">
        <f t="shared" si="0"/>
        <v>0</v>
      </c>
    </row>
    <row r="35" spans="1:16" s="10" customFormat="1" ht="13.5" customHeight="1">
      <c r="A35" s="19">
        <v>42303</v>
      </c>
      <c r="B35" s="22">
        <v>0</v>
      </c>
      <c r="C35" s="22">
        <v>0</v>
      </c>
      <c r="D35" s="30">
        <v>0</v>
      </c>
      <c r="E35" s="26">
        <v>0</v>
      </c>
      <c r="F35" s="26">
        <v>0</v>
      </c>
      <c r="G35" s="22">
        <v>0</v>
      </c>
      <c r="H35" s="22">
        <v>0</v>
      </c>
      <c r="I35" s="22">
        <v>0</v>
      </c>
      <c r="J35" s="26">
        <v>0</v>
      </c>
      <c r="K35" s="22">
        <v>0</v>
      </c>
      <c r="L35" s="26">
        <v>0</v>
      </c>
      <c r="M35" s="26">
        <v>0</v>
      </c>
      <c r="N35" s="26">
        <v>0</v>
      </c>
      <c r="O35" s="22">
        <v>0</v>
      </c>
      <c r="P35" s="28">
        <f t="shared" si="0"/>
        <v>0</v>
      </c>
    </row>
    <row r="36" spans="1:16" s="10" customFormat="1" ht="13.5" customHeight="1">
      <c r="A36" s="19">
        <v>42304</v>
      </c>
      <c r="B36" s="22">
        <v>627.8</v>
      </c>
      <c r="C36" s="22">
        <v>305.61</v>
      </c>
      <c r="D36" s="27">
        <v>35028.88</v>
      </c>
      <c r="E36" s="30">
        <v>0</v>
      </c>
      <c r="F36" s="26">
        <v>0</v>
      </c>
      <c r="G36" s="22">
        <v>104.5</v>
      </c>
      <c r="H36" s="26">
        <v>0</v>
      </c>
      <c r="I36" s="27">
        <v>142</v>
      </c>
      <c r="J36" s="26">
        <v>0</v>
      </c>
      <c r="K36" s="22">
        <v>92.5</v>
      </c>
      <c r="L36" s="26">
        <v>0</v>
      </c>
      <c r="M36" s="26">
        <v>0</v>
      </c>
      <c r="N36" s="26">
        <v>0</v>
      </c>
      <c r="O36" s="21">
        <v>28</v>
      </c>
      <c r="P36" s="28">
        <f t="shared" si="0"/>
        <v>36329.29</v>
      </c>
    </row>
    <row r="37" spans="1:16" s="10" customFormat="1" ht="13.5" customHeight="1">
      <c r="A37" s="19">
        <v>42305</v>
      </c>
      <c r="B37" s="22">
        <v>196.29</v>
      </c>
      <c r="C37" s="22">
        <v>0</v>
      </c>
      <c r="D37" s="30">
        <v>0</v>
      </c>
      <c r="E37" s="26">
        <v>0</v>
      </c>
      <c r="F37" s="26">
        <v>0</v>
      </c>
      <c r="G37" s="22">
        <v>0</v>
      </c>
      <c r="H37" s="22">
        <v>0</v>
      </c>
      <c r="I37" s="27">
        <v>71</v>
      </c>
      <c r="J37" s="26">
        <v>0</v>
      </c>
      <c r="K37" s="22">
        <v>92.5</v>
      </c>
      <c r="L37" s="26">
        <v>0</v>
      </c>
      <c r="M37" s="22">
        <v>0</v>
      </c>
      <c r="N37" s="26">
        <v>0</v>
      </c>
      <c r="O37" s="22">
        <v>0</v>
      </c>
      <c r="P37" s="28">
        <f t="shared" si="0"/>
        <v>359.78999999999996</v>
      </c>
    </row>
    <row r="38" spans="1:16" s="10" customFormat="1" ht="13.5" customHeight="1">
      <c r="A38" s="19">
        <v>42306</v>
      </c>
      <c r="B38" s="22">
        <v>0</v>
      </c>
      <c r="C38" s="22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7">
        <v>142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8">
        <f t="shared" si="0"/>
        <v>142</v>
      </c>
    </row>
    <row r="39" spans="1:16" s="10" customFormat="1" ht="13.5" customHeight="1">
      <c r="A39" s="19">
        <v>42307</v>
      </c>
      <c r="B39" s="22">
        <v>216.42</v>
      </c>
      <c r="C39" s="22">
        <v>0</v>
      </c>
      <c r="D39" s="30">
        <v>0</v>
      </c>
      <c r="E39" s="26">
        <v>0</v>
      </c>
      <c r="F39" s="26">
        <v>0</v>
      </c>
      <c r="G39" s="26">
        <v>0</v>
      </c>
      <c r="H39" s="26">
        <v>0</v>
      </c>
      <c r="I39" s="27">
        <v>71</v>
      </c>
      <c r="J39" s="26">
        <v>0</v>
      </c>
      <c r="K39" s="22">
        <v>0</v>
      </c>
      <c r="L39" s="26">
        <v>0</v>
      </c>
      <c r="M39" s="26">
        <v>0</v>
      </c>
      <c r="N39" s="26">
        <v>0</v>
      </c>
      <c r="O39" s="21">
        <v>0</v>
      </c>
      <c r="P39" s="28">
        <f t="shared" si="0"/>
        <v>287.41999999999996</v>
      </c>
    </row>
    <row r="40" spans="1:16" s="10" customFormat="1" ht="13.5" customHeight="1">
      <c r="A40" s="19"/>
      <c r="B40" s="22"/>
      <c r="C40" s="22"/>
      <c r="D40" s="30"/>
      <c r="E40" s="26"/>
      <c r="F40" s="26"/>
      <c r="G40" s="26"/>
      <c r="H40" s="26"/>
      <c r="I40" s="30"/>
      <c r="J40" s="26"/>
      <c r="K40" s="31"/>
      <c r="L40" s="26"/>
      <c r="M40" s="22"/>
      <c r="N40" s="26"/>
      <c r="O40" s="22"/>
      <c r="P40" s="28">
        <f t="shared" si="0"/>
        <v>0</v>
      </c>
    </row>
    <row r="41" spans="1:16" s="11" customFormat="1" ht="25.5" customHeight="1">
      <c r="A41" s="20" t="s">
        <v>17</v>
      </c>
      <c r="B41" s="28">
        <f aca="true" t="shared" si="1" ref="B41:O41">SUM(B10:B40)</f>
        <v>2327.2900000000004</v>
      </c>
      <c r="C41" s="28">
        <f t="shared" si="1"/>
        <v>2236.2400000000002</v>
      </c>
      <c r="D41" s="28">
        <f t="shared" si="1"/>
        <v>108643.51999999999</v>
      </c>
      <c r="E41" s="28">
        <f t="shared" si="1"/>
        <v>4573.97</v>
      </c>
      <c r="F41" s="28">
        <f t="shared" si="1"/>
        <v>1039.54</v>
      </c>
      <c r="G41" s="28">
        <f t="shared" si="1"/>
        <v>552</v>
      </c>
      <c r="H41" s="28">
        <f>SUM(H10:H40)</f>
        <v>0</v>
      </c>
      <c r="I41" s="28">
        <f t="shared" si="1"/>
        <v>1562</v>
      </c>
      <c r="J41" s="28">
        <f t="shared" si="1"/>
        <v>0</v>
      </c>
      <c r="K41" s="28">
        <f t="shared" si="1"/>
        <v>832.5</v>
      </c>
      <c r="L41" s="28">
        <f t="shared" si="1"/>
        <v>0</v>
      </c>
      <c r="M41" s="28">
        <f t="shared" si="1"/>
        <v>0</v>
      </c>
      <c r="N41" s="28">
        <f t="shared" si="1"/>
        <v>0</v>
      </c>
      <c r="O41" s="28">
        <f t="shared" si="1"/>
        <v>700</v>
      </c>
      <c r="P41" s="34">
        <f>SUM(P10:P40)</f>
        <v>122467.06</v>
      </c>
    </row>
    <row r="42" spans="1:16" ht="6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11"/>
    </row>
    <row r="43" spans="1:16" ht="15.75">
      <c r="A43" s="5" t="s">
        <v>18</v>
      </c>
      <c r="B43" s="5"/>
      <c r="C43" s="13">
        <f>SUM(B41:C41)</f>
        <v>4563.530000000001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5.75">
      <c r="A44" s="5" t="s">
        <v>19</v>
      </c>
      <c r="B44" s="5"/>
      <c r="C44" s="13">
        <f>SUM(D41:O41)</f>
        <v>117903.52999999998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5.75">
      <c r="A45" s="5" t="s">
        <v>20</v>
      </c>
      <c r="B45" s="5"/>
      <c r="C45" s="13">
        <f>SUM(C43:C44)</f>
        <v>122467.05999999998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</sheetData>
  <sheetProtection/>
  <mergeCells count="1">
    <mergeCell ref="B8:C8"/>
  </mergeCells>
  <printOptions/>
  <pageMargins left="0.7874015748031497" right="0.5905511811023623" top="0.3937007874015748" bottom="0.5905511811023623" header="0.5118110236220472" footer="0.5118110236220472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P48"/>
  <sheetViews>
    <sheetView showGridLines="0"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A9" sqref="A9"/>
    </sheetView>
  </sheetViews>
  <sheetFormatPr defaultColWidth="11.421875" defaultRowHeight="12.75"/>
  <cols>
    <col min="1" max="1" width="11.00390625" style="1" customWidth="1"/>
    <col min="2" max="2" width="11.140625" style="1" customWidth="1"/>
    <col min="3" max="3" width="13.8515625" style="1" customWidth="1"/>
    <col min="4" max="4" width="15.140625" style="1" customWidth="1"/>
    <col min="5" max="5" width="15.421875" style="1" customWidth="1"/>
    <col min="6" max="6" width="15.00390625" style="1" bestFit="1" customWidth="1"/>
    <col min="7" max="7" width="15.421875" style="1" bestFit="1" customWidth="1"/>
    <col min="8" max="8" width="14.28125" style="1" bestFit="1" customWidth="1"/>
    <col min="9" max="9" width="15.421875" style="1" customWidth="1"/>
    <col min="10" max="10" width="14.8515625" style="1" customWidth="1"/>
    <col min="11" max="11" width="15.7109375" style="1" customWidth="1"/>
    <col min="12" max="12" width="13.7109375" style="1" customWidth="1"/>
    <col min="13" max="13" width="16.421875" style="1" customWidth="1"/>
    <col min="14" max="14" width="15.8515625" style="1" customWidth="1"/>
    <col min="15" max="15" width="12.57421875" style="1" customWidth="1"/>
    <col min="16" max="16" width="14.00390625" style="1" customWidth="1"/>
    <col min="17" max="43" width="10.7109375" style="1" customWidth="1"/>
    <col min="44" max="16384" width="11.421875" style="1" customWidth="1"/>
  </cols>
  <sheetData>
    <row r="1" spans="3:4" ht="15.75">
      <c r="C1" s="2" t="s">
        <v>0</v>
      </c>
      <c r="D1" s="2"/>
    </row>
    <row r="2" ht="6.75" customHeight="1"/>
    <row r="3" spans="1:4" ht="19.5" customHeight="1">
      <c r="A3" s="3" t="s">
        <v>1</v>
      </c>
      <c r="C3" s="3"/>
      <c r="D3" s="3"/>
    </row>
    <row r="4" spans="3:4" ht="9" customHeight="1">
      <c r="C4" s="4"/>
      <c r="D4" s="4"/>
    </row>
    <row r="5" spans="1:4" ht="15.75">
      <c r="A5" s="5" t="s">
        <v>24</v>
      </c>
      <c r="B5" s="3"/>
      <c r="C5" s="4"/>
      <c r="D5" s="4"/>
    </row>
    <row r="6" spans="1:4" ht="15.75">
      <c r="A6" s="3" t="s">
        <v>2</v>
      </c>
      <c r="C6" s="3"/>
      <c r="D6" s="3"/>
    </row>
    <row r="7" ht="18.75" customHeight="1">
      <c r="A7" s="3" t="s">
        <v>26</v>
      </c>
    </row>
    <row r="8" spans="1:16" s="8" customFormat="1" ht="47.25" customHeight="1">
      <c r="A8" s="6" t="s">
        <v>3</v>
      </c>
      <c r="B8" s="36" t="s">
        <v>4</v>
      </c>
      <c r="C8" s="36"/>
      <c r="D8" s="7" t="s">
        <v>5</v>
      </c>
      <c r="E8" s="7" t="s">
        <v>6</v>
      </c>
      <c r="F8" s="7" t="s">
        <v>7</v>
      </c>
      <c r="G8" s="7" t="s">
        <v>8</v>
      </c>
      <c r="H8" s="7" t="s">
        <v>23</v>
      </c>
      <c r="I8" s="7" t="s">
        <v>21</v>
      </c>
      <c r="J8" s="14" t="s">
        <v>22</v>
      </c>
      <c r="K8" s="7" t="s">
        <v>9</v>
      </c>
      <c r="L8" s="7" t="s">
        <v>10</v>
      </c>
      <c r="M8" s="7" t="s">
        <v>11</v>
      </c>
      <c r="N8" s="7" t="s">
        <v>12</v>
      </c>
      <c r="O8" s="7" t="s">
        <v>13</v>
      </c>
      <c r="P8" s="7" t="s">
        <v>14</v>
      </c>
    </row>
    <row r="9" spans="1:16" s="9" customFormat="1" ht="15">
      <c r="A9" s="15"/>
      <c r="B9" s="16" t="s">
        <v>15</v>
      </c>
      <c r="C9" s="17" t="s">
        <v>16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8"/>
      <c r="P9" s="18"/>
    </row>
    <row r="10" spans="1:16" s="10" customFormat="1" ht="13.5" customHeight="1">
      <c r="A10" s="19">
        <v>42309</v>
      </c>
      <c r="B10" s="22">
        <v>0</v>
      </c>
      <c r="C10" s="22">
        <v>0</v>
      </c>
      <c r="D10" s="27">
        <v>0</v>
      </c>
      <c r="E10" s="26">
        <v>0</v>
      </c>
      <c r="F10" s="26">
        <v>0</v>
      </c>
      <c r="G10" s="22">
        <v>0</v>
      </c>
      <c r="H10" s="22">
        <v>0</v>
      </c>
      <c r="I10" s="27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5">
        <v>0</v>
      </c>
      <c r="P10" s="28">
        <f aca="true" t="shared" si="0" ref="P10:P40">SUM(B10:O10)</f>
        <v>0</v>
      </c>
    </row>
    <row r="11" spans="1:16" s="10" customFormat="1" ht="13.5" customHeight="1">
      <c r="A11" s="19">
        <v>42310</v>
      </c>
      <c r="B11" s="22">
        <v>0</v>
      </c>
      <c r="C11" s="22">
        <v>0</v>
      </c>
      <c r="D11" s="27">
        <v>0</v>
      </c>
      <c r="E11" s="26">
        <v>0</v>
      </c>
      <c r="F11" s="26">
        <v>0</v>
      </c>
      <c r="G11" s="26">
        <v>0</v>
      </c>
      <c r="H11" s="26">
        <v>0</v>
      </c>
      <c r="I11" s="27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2">
        <v>0</v>
      </c>
      <c r="P11" s="28">
        <f t="shared" si="0"/>
        <v>0</v>
      </c>
    </row>
    <row r="12" spans="1:16" s="10" customFormat="1" ht="13.5" customHeight="1">
      <c r="A12" s="19">
        <v>42311</v>
      </c>
      <c r="B12" s="22">
        <v>0</v>
      </c>
      <c r="C12" s="22">
        <v>0</v>
      </c>
      <c r="D12" s="27">
        <v>3022.9</v>
      </c>
      <c r="E12" s="26">
        <v>0</v>
      </c>
      <c r="F12" s="26">
        <v>0</v>
      </c>
      <c r="G12" s="26">
        <v>0</v>
      </c>
      <c r="H12" s="26">
        <v>0</v>
      </c>
      <c r="I12" s="27">
        <v>142</v>
      </c>
      <c r="J12" s="27">
        <v>0</v>
      </c>
      <c r="K12" s="22">
        <v>92.5</v>
      </c>
      <c r="L12" s="26">
        <v>0</v>
      </c>
      <c r="M12" s="26">
        <v>0</v>
      </c>
      <c r="N12" s="26">
        <v>0</v>
      </c>
      <c r="O12" s="25">
        <v>28</v>
      </c>
      <c r="P12" s="28">
        <f t="shared" si="0"/>
        <v>3285.4</v>
      </c>
    </row>
    <row r="13" spans="1:16" s="10" customFormat="1" ht="13.5" customHeight="1">
      <c r="A13" s="19">
        <v>42312</v>
      </c>
      <c r="B13" s="22">
        <v>0</v>
      </c>
      <c r="C13" s="29">
        <v>0</v>
      </c>
      <c r="D13" s="30">
        <v>0</v>
      </c>
      <c r="E13" s="26">
        <v>0</v>
      </c>
      <c r="F13" s="26">
        <v>0</v>
      </c>
      <c r="G13" s="22">
        <v>104.5</v>
      </c>
      <c r="H13" s="22">
        <v>0</v>
      </c>
      <c r="I13" s="27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2">
        <v>0</v>
      </c>
      <c r="P13" s="28">
        <f t="shared" si="0"/>
        <v>104.5</v>
      </c>
    </row>
    <row r="14" spans="1:16" s="10" customFormat="1" ht="13.5" customHeight="1">
      <c r="A14" s="19">
        <v>42313</v>
      </c>
      <c r="B14" s="29">
        <v>0</v>
      </c>
      <c r="C14" s="29">
        <v>0</v>
      </c>
      <c r="D14" s="30">
        <v>0</v>
      </c>
      <c r="E14" s="26">
        <v>0</v>
      </c>
      <c r="F14" s="29">
        <v>0</v>
      </c>
      <c r="G14" s="26">
        <v>0</v>
      </c>
      <c r="H14" s="26">
        <v>0</v>
      </c>
      <c r="I14" s="22">
        <v>0</v>
      </c>
      <c r="J14" s="26">
        <v>0</v>
      </c>
      <c r="K14" s="22">
        <v>92.5</v>
      </c>
      <c r="L14" s="26">
        <v>0</v>
      </c>
      <c r="M14" s="26">
        <v>0</v>
      </c>
      <c r="N14" s="26">
        <v>0</v>
      </c>
      <c r="O14" s="24">
        <v>0</v>
      </c>
      <c r="P14" s="28">
        <f t="shared" si="0"/>
        <v>92.5</v>
      </c>
    </row>
    <row r="15" spans="1:16" s="10" customFormat="1" ht="13.5" customHeight="1">
      <c r="A15" s="19">
        <v>42314</v>
      </c>
      <c r="B15" s="22">
        <v>0</v>
      </c>
      <c r="C15" s="22">
        <v>0</v>
      </c>
      <c r="D15" s="30">
        <v>0</v>
      </c>
      <c r="E15" s="26">
        <v>0</v>
      </c>
      <c r="F15" s="26">
        <v>0</v>
      </c>
      <c r="G15" s="22">
        <v>138</v>
      </c>
      <c r="H15" s="22">
        <v>0</v>
      </c>
      <c r="I15" s="27">
        <v>71</v>
      </c>
      <c r="J15" s="26">
        <v>0</v>
      </c>
      <c r="K15" s="22">
        <v>0</v>
      </c>
      <c r="L15" s="26">
        <v>0</v>
      </c>
      <c r="M15" s="26">
        <v>0</v>
      </c>
      <c r="N15" s="26">
        <v>0</v>
      </c>
      <c r="O15" s="25">
        <v>0</v>
      </c>
      <c r="P15" s="28">
        <f t="shared" si="0"/>
        <v>209</v>
      </c>
    </row>
    <row r="16" spans="1:16" s="10" customFormat="1" ht="13.5" customHeight="1">
      <c r="A16" s="19">
        <v>42315</v>
      </c>
      <c r="B16" s="22">
        <v>0</v>
      </c>
      <c r="C16" s="22">
        <v>0</v>
      </c>
      <c r="D16" s="30">
        <v>0</v>
      </c>
      <c r="E16" s="31">
        <v>0</v>
      </c>
      <c r="F16" s="26">
        <v>0</v>
      </c>
      <c r="G16" s="22">
        <v>0</v>
      </c>
      <c r="H16" s="22">
        <v>0</v>
      </c>
      <c r="I16" s="26">
        <v>0</v>
      </c>
      <c r="J16" s="30">
        <v>0</v>
      </c>
      <c r="K16" s="22">
        <v>0</v>
      </c>
      <c r="L16" s="26">
        <v>0</v>
      </c>
      <c r="M16" s="26">
        <v>0</v>
      </c>
      <c r="N16" s="26">
        <v>0</v>
      </c>
      <c r="O16" s="22">
        <v>0</v>
      </c>
      <c r="P16" s="28">
        <f t="shared" si="0"/>
        <v>0</v>
      </c>
    </row>
    <row r="17" spans="1:16" s="10" customFormat="1" ht="13.5" customHeight="1">
      <c r="A17" s="19">
        <v>42316</v>
      </c>
      <c r="B17" s="22">
        <v>0</v>
      </c>
      <c r="C17" s="22">
        <v>0</v>
      </c>
      <c r="D17" s="27">
        <v>0</v>
      </c>
      <c r="E17" s="31">
        <v>0</v>
      </c>
      <c r="F17" s="26">
        <v>0</v>
      </c>
      <c r="G17" s="22">
        <v>0</v>
      </c>
      <c r="H17" s="22">
        <v>0</v>
      </c>
      <c r="I17" s="27">
        <v>0</v>
      </c>
      <c r="J17" s="30">
        <v>0</v>
      </c>
      <c r="K17" s="26">
        <v>0</v>
      </c>
      <c r="L17" s="26">
        <v>0</v>
      </c>
      <c r="M17" s="26">
        <v>0</v>
      </c>
      <c r="N17" s="26">
        <v>0</v>
      </c>
      <c r="O17" s="25">
        <v>0</v>
      </c>
      <c r="P17" s="28">
        <f t="shared" si="0"/>
        <v>0</v>
      </c>
    </row>
    <row r="18" spans="1:16" s="10" customFormat="1" ht="13.5" customHeight="1">
      <c r="A18" s="19">
        <v>42317</v>
      </c>
      <c r="B18" s="22">
        <v>178.98</v>
      </c>
      <c r="C18" s="22">
        <v>0</v>
      </c>
      <c r="D18" s="27">
        <v>1193.19</v>
      </c>
      <c r="E18" s="26">
        <v>0</v>
      </c>
      <c r="F18" s="26">
        <v>0</v>
      </c>
      <c r="G18" s="22">
        <v>0</v>
      </c>
      <c r="H18" s="22">
        <v>0</v>
      </c>
      <c r="I18" s="30">
        <v>0</v>
      </c>
      <c r="J18" s="27">
        <v>280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8">
        <f t="shared" si="0"/>
        <v>1652.17</v>
      </c>
    </row>
    <row r="19" spans="1:16" s="10" customFormat="1" ht="13.5" customHeight="1">
      <c r="A19" s="19">
        <v>42318</v>
      </c>
      <c r="B19" s="22">
        <v>1283.33</v>
      </c>
      <c r="C19" s="22">
        <v>0</v>
      </c>
      <c r="D19" s="27">
        <v>7142</v>
      </c>
      <c r="E19" s="26">
        <v>0</v>
      </c>
      <c r="F19" s="26">
        <v>0</v>
      </c>
      <c r="G19" s="22">
        <v>104.5</v>
      </c>
      <c r="H19" s="22">
        <v>0</v>
      </c>
      <c r="I19" s="27">
        <v>71</v>
      </c>
      <c r="J19" s="26">
        <v>0</v>
      </c>
      <c r="K19" s="22">
        <v>92.5</v>
      </c>
      <c r="L19" s="26">
        <v>0</v>
      </c>
      <c r="M19" s="26">
        <v>0</v>
      </c>
      <c r="N19" s="26">
        <v>0</v>
      </c>
      <c r="O19" s="25">
        <v>28</v>
      </c>
      <c r="P19" s="28">
        <f t="shared" si="0"/>
        <v>8721.33</v>
      </c>
    </row>
    <row r="20" spans="1:16" s="10" customFormat="1" ht="13.5" customHeight="1">
      <c r="A20" s="19">
        <v>42319</v>
      </c>
      <c r="B20" s="22">
        <v>139.37</v>
      </c>
      <c r="C20" s="22">
        <v>0</v>
      </c>
      <c r="D20" s="27">
        <v>6165.8</v>
      </c>
      <c r="E20" s="26">
        <v>0</v>
      </c>
      <c r="F20" s="26">
        <v>0</v>
      </c>
      <c r="G20" s="22">
        <v>0</v>
      </c>
      <c r="H20" s="22">
        <v>0</v>
      </c>
      <c r="I20" s="27">
        <v>71</v>
      </c>
      <c r="J20" s="26">
        <v>0</v>
      </c>
      <c r="K20" s="22">
        <v>185</v>
      </c>
      <c r="L20" s="26">
        <v>0</v>
      </c>
      <c r="M20" s="26">
        <v>0</v>
      </c>
      <c r="N20" s="26">
        <v>0</v>
      </c>
      <c r="O20" s="25">
        <v>84</v>
      </c>
      <c r="P20" s="28">
        <f t="shared" si="0"/>
        <v>6645.17</v>
      </c>
    </row>
    <row r="21" spans="1:16" s="10" customFormat="1" ht="13.5" customHeight="1">
      <c r="A21" s="19">
        <v>42320</v>
      </c>
      <c r="B21" s="22">
        <v>0</v>
      </c>
      <c r="C21" s="22">
        <v>0</v>
      </c>
      <c r="D21" s="27">
        <v>0</v>
      </c>
      <c r="E21" s="26">
        <v>0</v>
      </c>
      <c r="F21" s="26">
        <v>0</v>
      </c>
      <c r="G21" s="22">
        <v>138</v>
      </c>
      <c r="H21" s="32">
        <v>0</v>
      </c>
      <c r="I21" s="27">
        <v>0</v>
      </c>
      <c r="J21" s="26">
        <v>0</v>
      </c>
      <c r="K21" s="22">
        <v>0</v>
      </c>
      <c r="L21" s="26">
        <v>0</v>
      </c>
      <c r="M21" s="26">
        <v>0</v>
      </c>
      <c r="N21" s="26">
        <v>0</v>
      </c>
      <c r="O21" s="25">
        <v>0</v>
      </c>
      <c r="P21" s="28">
        <f t="shared" si="0"/>
        <v>138</v>
      </c>
    </row>
    <row r="22" spans="1:16" s="10" customFormat="1" ht="13.5" customHeight="1">
      <c r="A22" s="19">
        <v>42321</v>
      </c>
      <c r="B22" s="22">
        <v>0</v>
      </c>
      <c r="C22" s="22">
        <v>0</v>
      </c>
      <c r="D22" s="27">
        <v>0</v>
      </c>
      <c r="E22" s="26">
        <v>0</v>
      </c>
      <c r="F22" s="26">
        <v>0</v>
      </c>
      <c r="G22" s="22">
        <v>138</v>
      </c>
      <c r="H22" s="32">
        <v>0</v>
      </c>
      <c r="I22" s="27">
        <v>0</v>
      </c>
      <c r="J22" s="26">
        <v>0</v>
      </c>
      <c r="K22" s="22">
        <v>92.5</v>
      </c>
      <c r="L22" s="26">
        <v>0</v>
      </c>
      <c r="M22" s="26">
        <v>0</v>
      </c>
      <c r="N22" s="26">
        <v>0</v>
      </c>
      <c r="O22" s="25">
        <v>0</v>
      </c>
      <c r="P22" s="28">
        <f t="shared" si="0"/>
        <v>230.5</v>
      </c>
    </row>
    <row r="23" spans="1:16" s="10" customFormat="1" ht="13.5" customHeight="1">
      <c r="A23" s="19">
        <v>42322</v>
      </c>
      <c r="B23" s="22">
        <v>0</v>
      </c>
      <c r="C23" s="22">
        <v>0</v>
      </c>
      <c r="D23" s="27">
        <v>0</v>
      </c>
      <c r="E23" s="30">
        <v>0</v>
      </c>
      <c r="F23" s="26">
        <v>0</v>
      </c>
      <c r="G23" s="22">
        <v>0</v>
      </c>
      <c r="H23" s="22">
        <v>0</v>
      </c>
      <c r="I23" s="27">
        <v>0</v>
      </c>
      <c r="J23" s="26">
        <v>0</v>
      </c>
      <c r="K23" s="22">
        <v>0</v>
      </c>
      <c r="L23" s="26">
        <v>0</v>
      </c>
      <c r="M23" s="26">
        <v>0</v>
      </c>
      <c r="N23" s="26">
        <v>0</v>
      </c>
      <c r="O23" s="25">
        <v>0</v>
      </c>
      <c r="P23" s="28">
        <f t="shared" si="0"/>
        <v>0</v>
      </c>
    </row>
    <row r="24" spans="1:16" s="10" customFormat="1" ht="13.5" customHeight="1">
      <c r="A24" s="19">
        <v>42323</v>
      </c>
      <c r="B24" s="22">
        <v>0</v>
      </c>
      <c r="C24" s="22">
        <v>0</v>
      </c>
      <c r="D24" s="27">
        <v>0</v>
      </c>
      <c r="E24" s="26">
        <v>0</v>
      </c>
      <c r="F24" s="26">
        <v>0</v>
      </c>
      <c r="G24" s="22">
        <v>0</v>
      </c>
      <c r="H24" s="22">
        <v>0</v>
      </c>
      <c r="I24" s="27">
        <v>0</v>
      </c>
      <c r="J24" s="27">
        <v>0</v>
      </c>
      <c r="K24" s="22">
        <v>0</v>
      </c>
      <c r="L24" s="26">
        <v>0</v>
      </c>
      <c r="M24" s="26">
        <v>0</v>
      </c>
      <c r="N24" s="26">
        <v>0</v>
      </c>
      <c r="O24" s="25">
        <v>0</v>
      </c>
      <c r="P24" s="28">
        <f t="shared" si="0"/>
        <v>0</v>
      </c>
    </row>
    <row r="25" spans="1:16" s="10" customFormat="1" ht="13.5" customHeight="1">
      <c r="A25" s="19">
        <v>42324</v>
      </c>
      <c r="B25" s="22">
        <v>0</v>
      </c>
      <c r="C25" s="22">
        <v>0</v>
      </c>
      <c r="D25" s="27">
        <v>0</v>
      </c>
      <c r="E25" s="26">
        <v>0</v>
      </c>
      <c r="F25" s="26">
        <v>0</v>
      </c>
      <c r="G25" s="26">
        <v>0</v>
      </c>
      <c r="H25" s="26">
        <v>0</v>
      </c>
      <c r="I25" s="27">
        <v>0</v>
      </c>
      <c r="J25" s="26">
        <v>0</v>
      </c>
      <c r="K25" s="22">
        <v>0</v>
      </c>
      <c r="L25" s="30">
        <v>0</v>
      </c>
      <c r="M25" s="26">
        <v>0</v>
      </c>
      <c r="N25" s="26">
        <v>0</v>
      </c>
      <c r="O25" s="25">
        <v>0</v>
      </c>
      <c r="P25" s="28">
        <f>SUM(B25:O25)</f>
        <v>0</v>
      </c>
    </row>
    <row r="26" spans="1:16" s="10" customFormat="1" ht="13.5" customHeight="1">
      <c r="A26" s="19">
        <v>42325</v>
      </c>
      <c r="B26" s="22">
        <v>147.85</v>
      </c>
      <c r="C26" s="22">
        <v>0</v>
      </c>
      <c r="D26" s="35">
        <v>0</v>
      </c>
      <c r="E26" s="26">
        <v>0</v>
      </c>
      <c r="F26" s="26">
        <v>0</v>
      </c>
      <c r="G26" s="22">
        <v>0</v>
      </c>
      <c r="H26" s="22">
        <v>0</v>
      </c>
      <c r="I26" s="26">
        <v>0</v>
      </c>
      <c r="J26" s="26">
        <v>0</v>
      </c>
      <c r="K26" s="22">
        <v>0</v>
      </c>
      <c r="L26" s="26">
        <v>0</v>
      </c>
      <c r="M26" s="26">
        <v>0</v>
      </c>
      <c r="N26" s="26">
        <v>0</v>
      </c>
      <c r="O26" s="26">
        <v>0</v>
      </c>
      <c r="P26" s="28">
        <f t="shared" si="0"/>
        <v>147.85</v>
      </c>
    </row>
    <row r="27" spans="1:16" s="10" customFormat="1" ht="13.5" customHeight="1">
      <c r="A27" s="19">
        <v>42326</v>
      </c>
      <c r="B27" s="22">
        <v>1519.95</v>
      </c>
      <c r="C27" s="22">
        <v>3357.22</v>
      </c>
      <c r="D27" s="27">
        <v>58790</v>
      </c>
      <c r="E27" s="26">
        <v>0</v>
      </c>
      <c r="F27" s="26">
        <v>0</v>
      </c>
      <c r="G27" s="26">
        <v>0</v>
      </c>
      <c r="H27" s="26">
        <v>0</v>
      </c>
      <c r="I27" s="27">
        <v>71</v>
      </c>
      <c r="J27" s="26">
        <v>0</v>
      </c>
      <c r="K27" s="22">
        <v>277.5</v>
      </c>
      <c r="L27" s="26">
        <v>0</v>
      </c>
      <c r="M27" s="26">
        <v>0</v>
      </c>
      <c r="N27" s="26">
        <v>0</v>
      </c>
      <c r="O27" s="25">
        <v>28</v>
      </c>
      <c r="P27" s="28">
        <f t="shared" si="0"/>
        <v>64043.67</v>
      </c>
    </row>
    <row r="28" spans="1:16" s="10" customFormat="1" ht="13.5" customHeight="1">
      <c r="A28" s="19">
        <v>42327</v>
      </c>
      <c r="B28" s="22">
        <v>201.76</v>
      </c>
      <c r="C28" s="22">
        <v>74.55</v>
      </c>
      <c r="D28" s="27">
        <v>0</v>
      </c>
      <c r="E28" s="26">
        <v>0</v>
      </c>
      <c r="F28" s="26">
        <v>0</v>
      </c>
      <c r="G28" s="26">
        <v>0</v>
      </c>
      <c r="H28" s="26">
        <v>0</v>
      </c>
      <c r="I28" s="27">
        <v>0</v>
      </c>
      <c r="J28" s="26">
        <v>0</v>
      </c>
      <c r="K28" s="22">
        <v>0</v>
      </c>
      <c r="L28" s="26">
        <v>0</v>
      </c>
      <c r="M28" s="26">
        <v>0</v>
      </c>
      <c r="N28" s="26">
        <v>0</v>
      </c>
      <c r="O28" s="25">
        <v>0</v>
      </c>
      <c r="P28" s="28">
        <f t="shared" si="0"/>
        <v>276.31</v>
      </c>
    </row>
    <row r="29" spans="1:16" s="10" customFormat="1" ht="13.5" customHeight="1">
      <c r="A29" s="19">
        <v>42328</v>
      </c>
      <c r="B29" s="22">
        <v>878.44</v>
      </c>
      <c r="C29" s="22">
        <v>0</v>
      </c>
      <c r="D29" s="27">
        <v>0</v>
      </c>
      <c r="E29" s="27">
        <v>0</v>
      </c>
      <c r="F29" s="22">
        <v>0</v>
      </c>
      <c r="G29" s="22">
        <v>0</v>
      </c>
      <c r="H29" s="22">
        <v>0</v>
      </c>
      <c r="I29" s="27">
        <v>71</v>
      </c>
      <c r="J29" s="26">
        <v>0</v>
      </c>
      <c r="K29" s="22">
        <v>0</v>
      </c>
      <c r="L29" s="26">
        <v>0</v>
      </c>
      <c r="M29" s="26">
        <v>0</v>
      </c>
      <c r="N29" s="26">
        <v>0</v>
      </c>
      <c r="O29" s="25">
        <v>0</v>
      </c>
      <c r="P29" s="28">
        <f t="shared" si="0"/>
        <v>949.44</v>
      </c>
    </row>
    <row r="30" spans="1:16" s="10" customFormat="1" ht="13.5" customHeight="1">
      <c r="A30" s="19">
        <v>42329</v>
      </c>
      <c r="B30" s="22">
        <v>0</v>
      </c>
      <c r="C30" s="22">
        <v>0</v>
      </c>
      <c r="D30" s="27">
        <v>0</v>
      </c>
      <c r="E30" s="26">
        <v>0</v>
      </c>
      <c r="F30" s="22">
        <v>0</v>
      </c>
      <c r="G30" s="26">
        <v>0</v>
      </c>
      <c r="H30" s="26">
        <v>0</v>
      </c>
      <c r="I30" s="27">
        <v>0</v>
      </c>
      <c r="J30" s="26">
        <v>0</v>
      </c>
      <c r="K30" s="26">
        <v>0</v>
      </c>
      <c r="L30" s="26">
        <v>0</v>
      </c>
      <c r="M30" s="22">
        <v>0</v>
      </c>
      <c r="N30" s="26">
        <v>0</v>
      </c>
      <c r="O30" s="25">
        <v>0</v>
      </c>
      <c r="P30" s="28">
        <f t="shared" si="0"/>
        <v>0</v>
      </c>
    </row>
    <row r="31" spans="1:16" s="10" customFormat="1" ht="13.5" customHeight="1">
      <c r="A31" s="19">
        <v>42330</v>
      </c>
      <c r="B31" s="22">
        <v>0</v>
      </c>
      <c r="C31" s="22">
        <v>0</v>
      </c>
      <c r="D31" s="27">
        <v>0</v>
      </c>
      <c r="E31" s="26">
        <v>0</v>
      </c>
      <c r="F31" s="26">
        <v>0</v>
      </c>
      <c r="G31" s="22">
        <v>0</v>
      </c>
      <c r="H31" s="26">
        <v>0</v>
      </c>
      <c r="I31" s="27">
        <v>0</v>
      </c>
      <c r="J31" s="26">
        <v>0</v>
      </c>
      <c r="K31" s="22">
        <v>0</v>
      </c>
      <c r="L31" s="26">
        <v>0</v>
      </c>
      <c r="M31" s="26">
        <v>0</v>
      </c>
      <c r="N31" s="26">
        <v>0</v>
      </c>
      <c r="O31" s="25">
        <v>0</v>
      </c>
      <c r="P31" s="28">
        <f t="shared" si="0"/>
        <v>0</v>
      </c>
    </row>
    <row r="32" spans="1:16" s="10" customFormat="1" ht="13.5" customHeight="1">
      <c r="A32" s="19">
        <v>42331</v>
      </c>
      <c r="B32" s="22">
        <v>0</v>
      </c>
      <c r="C32" s="22">
        <v>0</v>
      </c>
      <c r="D32" s="27">
        <v>1462.41</v>
      </c>
      <c r="E32" s="26">
        <v>0</v>
      </c>
      <c r="F32" s="26">
        <v>0</v>
      </c>
      <c r="G32" s="22">
        <v>138</v>
      </c>
      <c r="H32" s="26">
        <v>0</v>
      </c>
      <c r="I32" s="27">
        <v>0</v>
      </c>
      <c r="J32" s="30">
        <v>0</v>
      </c>
      <c r="K32" s="26">
        <v>0</v>
      </c>
      <c r="L32" s="26">
        <v>0</v>
      </c>
      <c r="M32" s="22">
        <v>0</v>
      </c>
      <c r="N32" s="26">
        <v>0</v>
      </c>
      <c r="O32" s="22">
        <v>28</v>
      </c>
      <c r="P32" s="28">
        <f t="shared" si="0"/>
        <v>1628.41</v>
      </c>
    </row>
    <row r="33" spans="1:16" s="10" customFormat="1" ht="13.5" customHeight="1">
      <c r="A33" s="19">
        <v>42332</v>
      </c>
      <c r="B33" s="22">
        <v>178.45</v>
      </c>
      <c r="C33" s="22">
        <v>0</v>
      </c>
      <c r="D33" s="27">
        <v>1446.7</v>
      </c>
      <c r="E33" s="26">
        <v>0</v>
      </c>
      <c r="F33" s="26">
        <v>0</v>
      </c>
      <c r="G33" s="22">
        <v>447.5</v>
      </c>
      <c r="H33" s="26">
        <v>0</v>
      </c>
      <c r="I33" s="27">
        <v>142</v>
      </c>
      <c r="J33" s="27">
        <v>280</v>
      </c>
      <c r="K33" s="26">
        <v>0</v>
      </c>
      <c r="L33" s="26">
        <v>0</v>
      </c>
      <c r="M33" s="26">
        <v>0</v>
      </c>
      <c r="N33" s="26">
        <v>0</v>
      </c>
      <c r="O33" s="25">
        <v>56</v>
      </c>
      <c r="P33" s="28">
        <v>2550.65</v>
      </c>
    </row>
    <row r="34" spans="1:16" s="10" customFormat="1" ht="13.5" customHeight="1">
      <c r="A34" s="19">
        <v>42333</v>
      </c>
      <c r="B34" s="22">
        <v>625.04</v>
      </c>
      <c r="C34" s="22">
        <v>0</v>
      </c>
      <c r="D34" s="27">
        <v>0</v>
      </c>
      <c r="E34" s="27">
        <v>0</v>
      </c>
      <c r="F34" s="22">
        <v>0</v>
      </c>
      <c r="G34" s="22">
        <v>0</v>
      </c>
      <c r="H34" s="22">
        <v>0</v>
      </c>
      <c r="I34" s="30">
        <v>71</v>
      </c>
      <c r="J34" s="26">
        <v>0</v>
      </c>
      <c r="K34" s="22">
        <v>370</v>
      </c>
      <c r="L34" s="26">
        <v>0</v>
      </c>
      <c r="M34" s="26">
        <v>0</v>
      </c>
      <c r="N34" s="26">
        <v>0</v>
      </c>
      <c r="O34" s="25">
        <v>0</v>
      </c>
      <c r="P34" s="28">
        <f t="shared" si="0"/>
        <v>1066.04</v>
      </c>
    </row>
    <row r="35" spans="1:16" s="10" customFormat="1" ht="13.5" customHeight="1">
      <c r="A35" s="19">
        <v>42334</v>
      </c>
      <c r="B35" s="22">
        <v>646.47</v>
      </c>
      <c r="C35" s="22">
        <v>0</v>
      </c>
      <c r="D35" s="30">
        <v>0</v>
      </c>
      <c r="E35" s="26">
        <v>0</v>
      </c>
      <c r="F35" s="26">
        <v>0</v>
      </c>
      <c r="G35" s="22">
        <v>0</v>
      </c>
      <c r="H35" s="22">
        <v>0</v>
      </c>
      <c r="I35" s="30">
        <v>71</v>
      </c>
      <c r="J35" s="26">
        <v>0</v>
      </c>
      <c r="K35" s="22">
        <v>0</v>
      </c>
      <c r="L35" s="26">
        <v>0</v>
      </c>
      <c r="M35" s="26">
        <v>0</v>
      </c>
      <c r="N35" s="26">
        <v>0</v>
      </c>
      <c r="O35" s="22">
        <v>0</v>
      </c>
      <c r="P35" s="28">
        <f t="shared" si="0"/>
        <v>717.47</v>
      </c>
    </row>
    <row r="36" spans="1:16" s="10" customFormat="1" ht="13.5" customHeight="1">
      <c r="A36" s="19">
        <v>42335</v>
      </c>
      <c r="B36" s="22">
        <v>0</v>
      </c>
      <c r="C36" s="22">
        <v>0</v>
      </c>
      <c r="D36" s="27">
        <v>0</v>
      </c>
      <c r="E36" s="30">
        <v>0</v>
      </c>
      <c r="F36" s="26">
        <v>0</v>
      </c>
      <c r="G36" s="22">
        <v>0</v>
      </c>
      <c r="H36" s="26">
        <v>0</v>
      </c>
      <c r="I36" s="27">
        <v>0</v>
      </c>
      <c r="J36" s="26">
        <v>0</v>
      </c>
      <c r="K36" s="22">
        <v>0</v>
      </c>
      <c r="L36" s="26">
        <v>0</v>
      </c>
      <c r="M36" s="26">
        <v>0</v>
      </c>
      <c r="N36" s="26">
        <v>0</v>
      </c>
      <c r="O36" s="25">
        <v>0</v>
      </c>
      <c r="P36" s="28">
        <f t="shared" si="0"/>
        <v>0</v>
      </c>
    </row>
    <row r="37" spans="1:16" s="10" customFormat="1" ht="13.5" customHeight="1">
      <c r="A37" s="19">
        <v>42336</v>
      </c>
      <c r="B37" s="22">
        <v>0</v>
      </c>
      <c r="C37" s="22">
        <v>0</v>
      </c>
      <c r="D37" s="30">
        <v>0</v>
      </c>
      <c r="E37" s="26">
        <v>0</v>
      </c>
      <c r="F37" s="26">
        <v>0</v>
      </c>
      <c r="G37" s="22">
        <v>0</v>
      </c>
      <c r="H37" s="22">
        <v>0</v>
      </c>
      <c r="I37" s="27">
        <v>0</v>
      </c>
      <c r="J37" s="26">
        <v>0</v>
      </c>
      <c r="K37" s="22">
        <v>0</v>
      </c>
      <c r="L37" s="26">
        <v>0</v>
      </c>
      <c r="M37" s="22">
        <v>0</v>
      </c>
      <c r="N37" s="26">
        <v>0</v>
      </c>
      <c r="O37" s="22">
        <v>0</v>
      </c>
      <c r="P37" s="28">
        <f t="shared" si="0"/>
        <v>0</v>
      </c>
    </row>
    <row r="38" spans="1:16" s="10" customFormat="1" ht="13.5" customHeight="1">
      <c r="A38" s="19">
        <v>42337</v>
      </c>
      <c r="B38" s="22">
        <v>0</v>
      </c>
      <c r="C38" s="22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7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8">
        <f t="shared" si="0"/>
        <v>0</v>
      </c>
    </row>
    <row r="39" spans="1:16" s="10" customFormat="1" ht="13.5" customHeight="1">
      <c r="A39" s="19">
        <v>42338</v>
      </c>
      <c r="B39" s="22">
        <v>0</v>
      </c>
      <c r="C39" s="22">
        <v>0</v>
      </c>
      <c r="D39" s="30">
        <v>0</v>
      </c>
      <c r="E39" s="26">
        <v>0</v>
      </c>
      <c r="F39" s="26">
        <v>0</v>
      </c>
      <c r="G39" s="26">
        <v>0</v>
      </c>
      <c r="H39" s="26">
        <v>0</v>
      </c>
      <c r="I39" s="27">
        <v>0</v>
      </c>
      <c r="J39" s="26">
        <v>0</v>
      </c>
      <c r="K39" s="22">
        <v>92.5</v>
      </c>
      <c r="L39" s="26">
        <v>0</v>
      </c>
      <c r="M39" s="26">
        <v>0</v>
      </c>
      <c r="N39" s="26">
        <v>0</v>
      </c>
      <c r="O39" s="25">
        <v>0</v>
      </c>
      <c r="P39" s="28">
        <f t="shared" si="0"/>
        <v>92.5</v>
      </c>
    </row>
    <row r="40" spans="1:16" s="10" customFormat="1" ht="13.5" customHeight="1">
      <c r="A40" s="19"/>
      <c r="B40" s="22"/>
      <c r="C40" s="22"/>
      <c r="D40" s="30"/>
      <c r="E40" s="26"/>
      <c r="F40" s="26"/>
      <c r="G40" s="26"/>
      <c r="H40" s="26"/>
      <c r="I40" s="30"/>
      <c r="J40" s="26"/>
      <c r="K40" s="31"/>
      <c r="L40" s="26"/>
      <c r="M40" s="22"/>
      <c r="N40" s="26"/>
      <c r="O40" s="22"/>
      <c r="P40" s="28">
        <f t="shared" si="0"/>
        <v>0</v>
      </c>
    </row>
    <row r="41" spans="1:16" s="11" customFormat="1" ht="25.5" customHeight="1">
      <c r="A41" s="20" t="s">
        <v>17</v>
      </c>
      <c r="B41" s="28">
        <f aca="true" t="shared" si="1" ref="B41:O41">SUM(B10:B40)</f>
        <v>5799.64</v>
      </c>
      <c r="C41" s="28">
        <f t="shared" si="1"/>
        <v>3431.77</v>
      </c>
      <c r="D41" s="28">
        <f t="shared" si="1"/>
        <v>79223</v>
      </c>
      <c r="E41" s="28">
        <f t="shared" si="1"/>
        <v>0</v>
      </c>
      <c r="F41" s="28">
        <f t="shared" si="1"/>
        <v>0</v>
      </c>
      <c r="G41" s="28">
        <f t="shared" si="1"/>
        <v>1208.5</v>
      </c>
      <c r="H41" s="28">
        <f>SUM(H10:H40)</f>
        <v>0</v>
      </c>
      <c r="I41" s="28">
        <f t="shared" si="1"/>
        <v>781</v>
      </c>
      <c r="J41" s="28">
        <f t="shared" si="1"/>
        <v>560</v>
      </c>
      <c r="K41" s="28">
        <f t="shared" si="1"/>
        <v>1295</v>
      </c>
      <c r="L41" s="28">
        <f t="shared" si="1"/>
        <v>0</v>
      </c>
      <c r="M41" s="28">
        <f t="shared" si="1"/>
        <v>0</v>
      </c>
      <c r="N41" s="28">
        <f t="shared" si="1"/>
        <v>0</v>
      </c>
      <c r="O41" s="28">
        <f t="shared" si="1"/>
        <v>252</v>
      </c>
      <c r="P41" s="34">
        <f>SUM(P10:P40)</f>
        <v>92550.90999999999</v>
      </c>
    </row>
    <row r="42" spans="1:16" ht="6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11"/>
    </row>
    <row r="43" spans="1:16" ht="15.75">
      <c r="A43" s="5" t="s">
        <v>18</v>
      </c>
      <c r="B43" s="5"/>
      <c r="C43" s="13">
        <f>SUM(B41:C41)</f>
        <v>9231.41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5.75">
      <c r="A44" s="5" t="s">
        <v>19</v>
      </c>
      <c r="B44" s="5"/>
      <c r="C44" s="13">
        <f>SUM(D41:O41)</f>
        <v>83319.5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5.75">
      <c r="A45" s="5" t="s">
        <v>20</v>
      </c>
      <c r="B45" s="5"/>
      <c r="C45" s="13">
        <f>SUM(C43:C44)</f>
        <v>92550.91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</sheetData>
  <sheetProtection/>
  <mergeCells count="1">
    <mergeCell ref="B8:C8"/>
  </mergeCells>
  <printOptions/>
  <pageMargins left="0.7874015748031497" right="0.5905511811023623" top="0.3937007874015748" bottom="0.5905511811023623" header="0.5118110236220472" footer="0.5118110236220472"/>
  <pageSetup horizontalDpi="600" verticalDpi="600" orientation="landscape" paperSize="5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P48"/>
  <sheetViews>
    <sheetView showGridLines="0" tabSelected="1"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D44" sqref="D44"/>
    </sheetView>
  </sheetViews>
  <sheetFormatPr defaultColWidth="11.421875" defaultRowHeight="12.75"/>
  <cols>
    <col min="1" max="1" width="11.00390625" style="1" customWidth="1"/>
    <col min="2" max="2" width="11.140625" style="1" customWidth="1"/>
    <col min="3" max="3" width="13.8515625" style="1" customWidth="1"/>
    <col min="4" max="4" width="15.140625" style="1" customWidth="1"/>
    <col min="5" max="5" width="15.421875" style="1" customWidth="1"/>
    <col min="6" max="6" width="15.00390625" style="1" bestFit="1" customWidth="1"/>
    <col min="7" max="7" width="15.421875" style="1" bestFit="1" customWidth="1"/>
    <col min="8" max="8" width="14.28125" style="1" bestFit="1" customWidth="1"/>
    <col min="9" max="9" width="15.421875" style="1" customWidth="1"/>
    <col min="10" max="10" width="14.8515625" style="1" customWidth="1"/>
    <col min="11" max="11" width="15.7109375" style="1" customWidth="1"/>
    <col min="12" max="12" width="13.7109375" style="1" customWidth="1"/>
    <col min="13" max="13" width="16.421875" style="1" customWidth="1"/>
    <col min="14" max="14" width="15.8515625" style="1" customWidth="1"/>
    <col min="15" max="15" width="12.57421875" style="1" customWidth="1"/>
    <col min="16" max="16" width="14.00390625" style="1" customWidth="1"/>
    <col min="17" max="43" width="10.7109375" style="1" customWidth="1"/>
    <col min="44" max="16384" width="11.421875" style="1" customWidth="1"/>
  </cols>
  <sheetData>
    <row r="1" spans="3:4" ht="15.75">
      <c r="C1" s="2" t="s">
        <v>0</v>
      </c>
      <c r="D1" s="2"/>
    </row>
    <row r="2" ht="6.75" customHeight="1"/>
    <row r="3" spans="1:4" ht="19.5" customHeight="1">
      <c r="A3" s="3" t="s">
        <v>1</v>
      </c>
      <c r="C3" s="3"/>
      <c r="D3" s="3"/>
    </row>
    <row r="4" spans="3:4" ht="9" customHeight="1">
      <c r="C4" s="4"/>
      <c r="D4" s="4"/>
    </row>
    <row r="5" spans="1:4" ht="15.75">
      <c r="A5" s="5" t="s">
        <v>24</v>
      </c>
      <c r="B5" s="3"/>
      <c r="C5" s="4"/>
      <c r="D5" s="4"/>
    </row>
    <row r="6" spans="1:4" ht="15.75">
      <c r="A6" s="3" t="s">
        <v>2</v>
      </c>
      <c r="C6" s="3"/>
      <c r="D6" s="3"/>
    </row>
    <row r="7" ht="18.75" customHeight="1">
      <c r="A7" s="3" t="s">
        <v>27</v>
      </c>
    </row>
    <row r="8" spans="1:16" s="8" customFormat="1" ht="47.25" customHeight="1">
      <c r="A8" s="6" t="s">
        <v>3</v>
      </c>
      <c r="B8" s="36" t="s">
        <v>4</v>
      </c>
      <c r="C8" s="36"/>
      <c r="D8" s="7" t="s">
        <v>5</v>
      </c>
      <c r="E8" s="7" t="s">
        <v>6</v>
      </c>
      <c r="F8" s="7" t="s">
        <v>7</v>
      </c>
      <c r="G8" s="7" t="s">
        <v>8</v>
      </c>
      <c r="H8" s="7" t="s">
        <v>23</v>
      </c>
      <c r="I8" s="7" t="s">
        <v>21</v>
      </c>
      <c r="J8" s="14" t="s">
        <v>22</v>
      </c>
      <c r="K8" s="7" t="s">
        <v>9</v>
      </c>
      <c r="L8" s="7" t="s">
        <v>10</v>
      </c>
      <c r="M8" s="7" t="s">
        <v>11</v>
      </c>
      <c r="N8" s="7" t="s">
        <v>12</v>
      </c>
      <c r="O8" s="7" t="s">
        <v>13</v>
      </c>
      <c r="P8" s="7" t="s">
        <v>14</v>
      </c>
    </row>
    <row r="9" spans="1:16" s="9" customFormat="1" ht="15">
      <c r="A9" s="15"/>
      <c r="B9" s="16" t="s">
        <v>15</v>
      </c>
      <c r="C9" s="17" t="s">
        <v>16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8"/>
      <c r="P9" s="18"/>
    </row>
    <row r="10" spans="1:16" s="10" customFormat="1" ht="13.5" customHeight="1">
      <c r="A10" s="19">
        <v>42309</v>
      </c>
      <c r="B10" s="22">
        <v>0</v>
      </c>
      <c r="C10" s="22">
        <v>0</v>
      </c>
      <c r="D10" s="27">
        <v>0</v>
      </c>
      <c r="E10" s="26">
        <v>0</v>
      </c>
      <c r="F10" s="26">
        <v>0</v>
      </c>
      <c r="G10" s="12">
        <v>138</v>
      </c>
      <c r="H10" s="22">
        <v>0</v>
      </c>
      <c r="I10" s="37">
        <v>71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5">
        <v>0</v>
      </c>
      <c r="P10" s="28">
        <f>SUM(B10:O10)</f>
        <v>209</v>
      </c>
    </row>
    <row r="11" spans="1:16" s="10" customFormat="1" ht="13.5" customHeight="1">
      <c r="A11" s="19">
        <v>42310</v>
      </c>
      <c r="B11" s="22">
        <v>0</v>
      </c>
      <c r="C11" s="22">
        <v>0</v>
      </c>
      <c r="D11" s="27">
        <v>0</v>
      </c>
      <c r="E11" s="26">
        <v>0</v>
      </c>
      <c r="F11" s="26">
        <v>0</v>
      </c>
      <c r="G11" s="26">
        <v>0</v>
      </c>
      <c r="H11" s="26">
        <v>0</v>
      </c>
      <c r="I11" s="27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2">
        <v>0</v>
      </c>
      <c r="P11" s="28">
        <f>SUM(B11:O11)</f>
        <v>0</v>
      </c>
    </row>
    <row r="12" spans="1:16" s="10" customFormat="1" ht="13.5" customHeight="1">
      <c r="A12" s="19">
        <v>42311</v>
      </c>
      <c r="B12" s="10">
        <v>0</v>
      </c>
      <c r="C12" s="22">
        <v>0</v>
      </c>
      <c r="D12" s="37">
        <v>18486.98</v>
      </c>
      <c r="E12" s="37">
        <v>91.92</v>
      </c>
      <c r="F12" s="26">
        <v>0</v>
      </c>
      <c r="G12" s="26">
        <v>0</v>
      </c>
      <c r="H12" s="26">
        <v>0</v>
      </c>
      <c r="I12" s="37">
        <v>142</v>
      </c>
      <c r="J12" s="27">
        <v>0</v>
      </c>
      <c r="K12" s="22">
        <v>0</v>
      </c>
      <c r="L12" s="26">
        <v>0</v>
      </c>
      <c r="M12" s="26">
        <v>0</v>
      </c>
      <c r="N12" s="26">
        <v>0</v>
      </c>
      <c r="O12" s="38">
        <v>196</v>
      </c>
      <c r="P12" s="28">
        <f>SUM(C12:O12)</f>
        <v>18916.899999999998</v>
      </c>
    </row>
    <row r="13" spans="1:16" s="10" customFormat="1" ht="13.5" customHeight="1">
      <c r="A13" s="19">
        <v>42312</v>
      </c>
      <c r="B13" s="12">
        <v>395.7</v>
      </c>
      <c r="C13" s="29">
        <v>0</v>
      </c>
      <c r="D13" s="30">
        <v>0</v>
      </c>
      <c r="E13" s="26">
        <v>0</v>
      </c>
      <c r="F13" s="26">
        <v>0</v>
      </c>
      <c r="G13" s="22">
        <v>0</v>
      </c>
      <c r="H13" s="22">
        <v>0</v>
      </c>
      <c r="I13" s="37">
        <v>355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2">
        <v>0</v>
      </c>
      <c r="P13" s="28">
        <f>SUM(B13:O13)</f>
        <v>750.7</v>
      </c>
    </row>
    <row r="14" spans="1:16" s="10" customFormat="1" ht="13.5" customHeight="1">
      <c r="A14" s="19">
        <v>42313</v>
      </c>
      <c r="B14" s="29">
        <v>0</v>
      </c>
      <c r="C14" s="29">
        <v>0</v>
      </c>
      <c r="D14" s="30">
        <v>0</v>
      </c>
      <c r="E14" s="26">
        <v>0</v>
      </c>
      <c r="F14" s="29">
        <v>0</v>
      </c>
      <c r="G14" s="26">
        <v>0</v>
      </c>
      <c r="H14" s="26">
        <v>0</v>
      </c>
      <c r="I14" s="22">
        <v>0</v>
      </c>
      <c r="J14" s="26">
        <v>0</v>
      </c>
      <c r="K14" s="22">
        <v>0</v>
      </c>
      <c r="L14" s="26">
        <v>0</v>
      </c>
      <c r="M14" s="26">
        <v>0</v>
      </c>
      <c r="N14" s="26">
        <v>0</v>
      </c>
      <c r="O14" s="24">
        <v>0</v>
      </c>
      <c r="P14" s="28">
        <f>SUM(B14:O14)</f>
        <v>0</v>
      </c>
    </row>
    <row r="15" spans="1:16" s="10" customFormat="1" ht="13.5" customHeight="1">
      <c r="A15" s="19">
        <v>42314</v>
      </c>
      <c r="B15" s="22">
        <v>0</v>
      </c>
      <c r="C15" s="22">
        <v>0</v>
      </c>
      <c r="D15" s="30">
        <v>0</v>
      </c>
      <c r="E15" s="26">
        <v>0</v>
      </c>
      <c r="F15" s="26">
        <v>0</v>
      </c>
      <c r="G15" s="22">
        <v>0</v>
      </c>
      <c r="H15" s="22">
        <v>0</v>
      </c>
      <c r="I15" s="27">
        <v>0</v>
      </c>
      <c r="J15" s="26">
        <v>0</v>
      </c>
      <c r="K15" s="22">
        <v>0</v>
      </c>
      <c r="L15" s="26">
        <v>0</v>
      </c>
      <c r="M15" s="26">
        <v>0</v>
      </c>
      <c r="N15" s="26">
        <v>0</v>
      </c>
      <c r="O15" s="25">
        <v>0</v>
      </c>
      <c r="P15" s="28">
        <f>SUM(B15:O15)</f>
        <v>0</v>
      </c>
    </row>
    <row r="16" spans="1:16" s="10" customFormat="1" ht="13.5" customHeight="1">
      <c r="A16" s="19">
        <v>42315</v>
      </c>
      <c r="B16" s="12">
        <v>121</v>
      </c>
      <c r="C16" s="22">
        <v>0</v>
      </c>
      <c r="D16" s="37">
        <v>11508.68</v>
      </c>
      <c r="E16" s="31">
        <v>0</v>
      </c>
      <c r="F16" s="26">
        <v>0</v>
      </c>
      <c r="G16" s="22">
        <v>0</v>
      </c>
      <c r="H16" s="22">
        <v>0</v>
      </c>
      <c r="I16" s="26">
        <v>0</v>
      </c>
      <c r="J16" s="30">
        <v>0</v>
      </c>
      <c r="K16" s="22">
        <v>0</v>
      </c>
      <c r="L16" s="26">
        <v>0</v>
      </c>
      <c r="M16" s="26">
        <v>0</v>
      </c>
      <c r="N16" s="26">
        <v>0</v>
      </c>
      <c r="O16" s="38">
        <v>56</v>
      </c>
      <c r="P16" s="28">
        <f>SUM(B16:O16)</f>
        <v>11685.68</v>
      </c>
    </row>
    <row r="17" spans="1:16" s="10" customFormat="1" ht="13.5" customHeight="1">
      <c r="A17" s="19">
        <v>42316</v>
      </c>
      <c r="B17" s="12">
        <v>332.71</v>
      </c>
      <c r="C17" s="22">
        <v>0</v>
      </c>
      <c r="D17" s="27">
        <v>0</v>
      </c>
      <c r="E17" s="31">
        <v>0</v>
      </c>
      <c r="F17" s="26">
        <v>0</v>
      </c>
      <c r="G17" s="22">
        <v>0</v>
      </c>
      <c r="H17" s="22">
        <v>0</v>
      </c>
      <c r="I17" s="27">
        <v>0</v>
      </c>
      <c r="J17" s="30">
        <v>0</v>
      </c>
      <c r="K17" s="26">
        <v>0</v>
      </c>
      <c r="L17" s="26">
        <v>0</v>
      </c>
      <c r="M17" s="26">
        <v>0</v>
      </c>
      <c r="N17" s="26">
        <v>0</v>
      </c>
      <c r="O17" s="25">
        <v>0</v>
      </c>
      <c r="P17" s="28">
        <f>SUM(B17:O17)</f>
        <v>332.71</v>
      </c>
    </row>
    <row r="18" spans="1:16" s="10" customFormat="1" ht="13.5" customHeight="1">
      <c r="A18" s="19">
        <v>42317</v>
      </c>
      <c r="B18" s="12">
        <v>429.41</v>
      </c>
      <c r="C18" s="22">
        <v>0</v>
      </c>
      <c r="D18" s="27">
        <v>0</v>
      </c>
      <c r="E18" s="26">
        <v>0</v>
      </c>
      <c r="F18" s="26">
        <v>0</v>
      </c>
      <c r="G18" s="22">
        <v>0</v>
      </c>
      <c r="H18" s="22">
        <v>0</v>
      </c>
      <c r="I18" s="37">
        <v>71</v>
      </c>
      <c r="J18" s="27">
        <v>0</v>
      </c>
      <c r="K18" s="12">
        <v>92.5</v>
      </c>
      <c r="L18" s="26">
        <v>0</v>
      </c>
      <c r="M18" s="26">
        <v>0</v>
      </c>
      <c r="N18" s="26">
        <v>0</v>
      </c>
      <c r="O18" s="26">
        <v>0</v>
      </c>
      <c r="P18" s="28">
        <f>SUM(B18:O18)</f>
        <v>592.9100000000001</v>
      </c>
    </row>
    <row r="19" spans="1:16" s="10" customFormat="1" ht="13.5" customHeight="1">
      <c r="A19" s="19">
        <v>42318</v>
      </c>
      <c r="B19" s="22">
        <v>0</v>
      </c>
      <c r="C19" s="22">
        <v>0</v>
      </c>
      <c r="D19" s="27">
        <v>0</v>
      </c>
      <c r="E19" s="26">
        <v>0</v>
      </c>
      <c r="F19" s="26">
        <v>0</v>
      </c>
      <c r="G19" s="22">
        <v>0</v>
      </c>
      <c r="H19" s="22">
        <v>0</v>
      </c>
      <c r="I19" s="27">
        <v>0</v>
      </c>
      <c r="J19" s="26">
        <v>0</v>
      </c>
      <c r="K19" s="22">
        <v>0</v>
      </c>
      <c r="L19" s="26">
        <v>0</v>
      </c>
      <c r="M19" s="26">
        <v>0</v>
      </c>
      <c r="N19" s="26">
        <v>0</v>
      </c>
      <c r="O19" s="25">
        <v>0</v>
      </c>
      <c r="P19" s="28">
        <f>SUM(B19:O19)</f>
        <v>0</v>
      </c>
    </row>
    <row r="20" spans="1:16" s="10" customFormat="1" ht="13.5" customHeight="1">
      <c r="A20" s="19">
        <v>42319</v>
      </c>
      <c r="B20" s="22"/>
      <c r="C20" s="22"/>
      <c r="D20" s="27"/>
      <c r="E20" s="26"/>
      <c r="F20" s="26"/>
      <c r="G20" s="22"/>
      <c r="H20" s="22"/>
      <c r="I20" s="27"/>
      <c r="J20" s="26"/>
      <c r="K20" s="22"/>
      <c r="L20" s="26"/>
      <c r="M20" s="26"/>
      <c r="N20" s="26"/>
      <c r="O20" s="25"/>
      <c r="P20" s="28">
        <f>SUM(B20:O20)</f>
        <v>0</v>
      </c>
    </row>
    <row r="21" spans="1:16" s="10" customFormat="1" ht="13.5" customHeight="1">
      <c r="A21" s="19">
        <v>42320</v>
      </c>
      <c r="B21" s="22"/>
      <c r="C21" s="22"/>
      <c r="D21" s="27"/>
      <c r="E21" s="26"/>
      <c r="F21" s="26"/>
      <c r="G21" s="22"/>
      <c r="H21" s="32"/>
      <c r="I21" s="27"/>
      <c r="J21" s="26"/>
      <c r="K21" s="22"/>
      <c r="L21" s="26"/>
      <c r="M21" s="26"/>
      <c r="N21" s="26"/>
      <c r="O21" s="25"/>
      <c r="P21" s="28">
        <f>SUM(B21:O21)</f>
        <v>0</v>
      </c>
    </row>
    <row r="22" spans="1:16" s="10" customFormat="1" ht="13.5" customHeight="1">
      <c r="A22" s="19">
        <v>42321</v>
      </c>
      <c r="B22" s="22"/>
      <c r="C22" s="22"/>
      <c r="D22" s="27"/>
      <c r="E22" s="26"/>
      <c r="F22" s="26"/>
      <c r="G22" s="22"/>
      <c r="H22" s="32"/>
      <c r="I22" s="27"/>
      <c r="J22" s="26"/>
      <c r="K22" s="22"/>
      <c r="L22" s="26"/>
      <c r="M22" s="26"/>
      <c r="N22" s="26"/>
      <c r="O22" s="25"/>
      <c r="P22" s="28">
        <f>SUM(B22:O22)</f>
        <v>0</v>
      </c>
    </row>
    <row r="23" spans="1:16" s="10" customFormat="1" ht="13.5" customHeight="1">
      <c r="A23" s="19">
        <v>42322</v>
      </c>
      <c r="B23" s="22"/>
      <c r="C23" s="22"/>
      <c r="D23" s="27"/>
      <c r="E23" s="30"/>
      <c r="F23" s="26"/>
      <c r="G23" s="22"/>
      <c r="H23" s="22"/>
      <c r="I23" s="27"/>
      <c r="J23" s="26"/>
      <c r="K23" s="22"/>
      <c r="L23" s="26"/>
      <c r="M23" s="26"/>
      <c r="N23" s="26"/>
      <c r="O23" s="25"/>
      <c r="P23" s="28">
        <f>SUM(B23:O23)</f>
        <v>0</v>
      </c>
    </row>
    <row r="24" spans="1:16" s="10" customFormat="1" ht="13.5" customHeight="1">
      <c r="A24" s="19">
        <v>42323</v>
      </c>
      <c r="B24" s="22"/>
      <c r="C24" s="22"/>
      <c r="D24" s="27"/>
      <c r="E24" s="26"/>
      <c r="F24" s="26"/>
      <c r="G24" s="22"/>
      <c r="H24" s="22"/>
      <c r="I24" s="27"/>
      <c r="J24" s="27"/>
      <c r="K24" s="22"/>
      <c r="L24" s="26"/>
      <c r="M24" s="26"/>
      <c r="N24" s="26"/>
      <c r="O24" s="25"/>
      <c r="P24" s="28">
        <f>SUM(B24:O24)</f>
        <v>0</v>
      </c>
    </row>
    <row r="25" spans="1:16" s="10" customFormat="1" ht="13.5" customHeight="1">
      <c r="A25" s="19">
        <v>42324</v>
      </c>
      <c r="B25" s="22"/>
      <c r="C25" s="22"/>
      <c r="D25" s="27"/>
      <c r="E25" s="26"/>
      <c r="F25" s="26"/>
      <c r="G25" s="26"/>
      <c r="H25" s="26"/>
      <c r="I25" s="27"/>
      <c r="J25" s="26"/>
      <c r="K25" s="22"/>
      <c r="L25" s="30"/>
      <c r="M25" s="26"/>
      <c r="N25" s="26"/>
      <c r="O25" s="25"/>
      <c r="P25" s="28">
        <f>SUM(B25:O25)</f>
        <v>0</v>
      </c>
    </row>
    <row r="26" spans="1:16" s="10" customFormat="1" ht="13.5" customHeight="1">
      <c r="A26" s="19">
        <v>42325</v>
      </c>
      <c r="B26" s="22"/>
      <c r="C26" s="22"/>
      <c r="D26" s="35"/>
      <c r="E26" s="26"/>
      <c r="F26" s="26"/>
      <c r="G26" s="22"/>
      <c r="H26" s="22"/>
      <c r="I26" s="26"/>
      <c r="J26" s="26"/>
      <c r="K26" s="22"/>
      <c r="L26" s="26"/>
      <c r="M26" s="26"/>
      <c r="N26" s="26"/>
      <c r="O26" s="26"/>
      <c r="P26" s="28">
        <f>SUM(B26:O26)</f>
        <v>0</v>
      </c>
    </row>
    <row r="27" spans="1:16" s="10" customFormat="1" ht="13.5" customHeight="1">
      <c r="A27" s="19">
        <v>42326</v>
      </c>
      <c r="B27" s="22"/>
      <c r="C27" s="22"/>
      <c r="D27" s="27"/>
      <c r="E27" s="26"/>
      <c r="F27" s="26"/>
      <c r="G27" s="26"/>
      <c r="H27" s="26"/>
      <c r="I27" s="27"/>
      <c r="J27" s="26"/>
      <c r="K27" s="22"/>
      <c r="L27" s="26"/>
      <c r="M27" s="26"/>
      <c r="N27" s="26"/>
      <c r="O27" s="25"/>
      <c r="P27" s="28">
        <f>SUM(B27:O27)</f>
        <v>0</v>
      </c>
    </row>
    <row r="28" spans="1:16" s="10" customFormat="1" ht="13.5" customHeight="1">
      <c r="A28" s="19">
        <v>42327</v>
      </c>
      <c r="B28" s="22"/>
      <c r="C28" s="22"/>
      <c r="D28" s="27"/>
      <c r="E28" s="26"/>
      <c r="F28" s="26"/>
      <c r="G28" s="26"/>
      <c r="H28" s="26"/>
      <c r="I28" s="27"/>
      <c r="J28" s="26"/>
      <c r="K28" s="22"/>
      <c r="L28" s="26"/>
      <c r="M28" s="26"/>
      <c r="N28" s="26"/>
      <c r="O28" s="25"/>
      <c r="P28" s="28">
        <f>SUM(B28:O28)</f>
        <v>0</v>
      </c>
    </row>
    <row r="29" spans="1:16" s="10" customFormat="1" ht="13.5" customHeight="1">
      <c r="A29" s="19">
        <v>42328</v>
      </c>
      <c r="B29" s="22"/>
      <c r="C29" s="22"/>
      <c r="D29" s="27"/>
      <c r="E29" s="27"/>
      <c r="F29" s="22"/>
      <c r="G29" s="22"/>
      <c r="H29" s="22"/>
      <c r="I29" s="27"/>
      <c r="J29" s="26"/>
      <c r="K29" s="22"/>
      <c r="L29" s="26"/>
      <c r="M29" s="26"/>
      <c r="N29" s="26"/>
      <c r="O29" s="25"/>
      <c r="P29" s="28">
        <f>SUM(B29:O29)</f>
        <v>0</v>
      </c>
    </row>
    <row r="30" spans="1:16" s="10" customFormat="1" ht="13.5" customHeight="1">
      <c r="A30" s="19">
        <v>42329</v>
      </c>
      <c r="B30" s="22"/>
      <c r="C30" s="22"/>
      <c r="D30" s="27"/>
      <c r="E30" s="26"/>
      <c r="F30" s="22"/>
      <c r="G30" s="26"/>
      <c r="H30" s="26"/>
      <c r="I30" s="27"/>
      <c r="J30" s="26"/>
      <c r="K30" s="26"/>
      <c r="L30" s="26"/>
      <c r="M30" s="22"/>
      <c r="N30" s="26"/>
      <c r="O30" s="25"/>
      <c r="P30" s="28">
        <f>SUM(B30:O30)</f>
        <v>0</v>
      </c>
    </row>
    <row r="31" spans="1:16" s="10" customFormat="1" ht="13.5" customHeight="1">
      <c r="A31" s="19">
        <v>42330</v>
      </c>
      <c r="B31" s="22"/>
      <c r="C31" s="22"/>
      <c r="D31" s="27"/>
      <c r="E31" s="26"/>
      <c r="F31" s="26"/>
      <c r="G31" s="22"/>
      <c r="H31" s="26"/>
      <c r="I31" s="27"/>
      <c r="J31" s="26"/>
      <c r="K31" s="22"/>
      <c r="L31" s="26"/>
      <c r="M31" s="26"/>
      <c r="N31" s="26"/>
      <c r="O31" s="25"/>
      <c r="P31" s="28">
        <f>SUM(B31:O31)</f>
        <v>0</v>
      </c>
    </row>
    <row r="32" spans="1:16" s="10" customFormat="1" ht="13.5" customHeight="1">
      <c r="A32" s="19">
        <v>42331</v>
      </c>
      <c r="B32" s="22"/>
      <c r="C32" s="22"/>
      <c r="D32" s="27"/>
      <c r="E32" s="26"/>
      <c r="F32" s="26"/>
      <c r="G32" s="22"/>
      <c r="H32" s="26"/>
      <c r="I32" s="27"/>
      <c r="J32" s="30"/>
      <c r="K32" s="26"/>
      <c r="L32" s="26"/>
      <c r="M32" s="22"/>
      <c r="N32" s="26"/>
      <c r="O32" s="22"/>
      <c r="P32" s="28">
        <f>SUM(B32:O32)</f>
        <v>0</v>
      </c>
    </row>
    <row r="33" spans="1:16" s="10" customFormat="1" ht="13.5" customHeight="1">
      <c r="A33" s="19">
        <v>42332</v>
      </c>
      <c r="B33" s="22"/>
      <c r="C33" s="22"/>
      <c r="D33" s="27"/>
      <c r="E33" s="26"/>
      <c r="F33" s="26"/>
      <c r="G33" s="22"/>
      <c r="H33" s="26"/>
      <c r="I33" s="27"/>
      <c r="J33" s="27"/>
      <c r="K33" s="26"/>
      <c r="L33" s="26"/>
      <c r="M33" s="26"/>
      <c r="N33" s="26"/>
      <c r="O33" s="25"/>
      <c r="P33" s="28">
        <v>2550.65</v>
      </c>
    </row>
    <row r="34" spans="1:16" s="10" customFormat="1" ht="13.5" customHeight="1">
      <c r="A34" s="19">
        <v>42333</v>
      </c>
      <c r="B34" s="22"/>
      <c r="C34" s="22"/>
      <c r="D34" s="27"/>
      <c r="E34" s="27"/>
      <c r="F34" s="22"/>
      <c r="G34" s="22"/>
      <c r="H34" s="22"/>
      <c r="I34" s="30"/>
      <c r="J34" s="26"/>
      <c r="K34" s="22"/>
      <c r="L34" s="26"/>
      <c r="M34" s="26"/>
      <c r="N34" s="26"/>
      <c r="O34" s="25"/>
      <c r="P34" s="28">
        <f>SUM(B34:O34)</f>
        <v>0</v>
      </c>
    </row>
    <row r="35" spans="1:16" s="10" customFormat="1" ht="13.5" customHeight="1">
      <c r="A35" s="19">
        <v>42334</v>
      </c>
      <c r="B35" s="22"/>
      <c r="C35" s="22"/>
      <c r="D35" s="30"/>
      <c r="E35" s="26"/>
      <c r="F35" s="26"/>
      <c r="G35" s="22"/>
      <c r="H35" s="22"/>
      <c r="I35" s="30"/>
      <c r="J35" s="26"/>
      <c r="K35" s="22"/>
      <c r="L35" s="26"/>
      <c r="M35" s="26"/>
      <c r="N35" s="26"/>
      <c r="O35" s="22"/>
      <c r="P35" s="28">
        <f>SUM(B35:O35)</f>
        <v>0</v>
      </c>
    </row>
    <row r="36" spans="1:16" s="10" customFormat="1" ht="13.5" customHeight="1">
      <c r="A36" s="19">
        <v>42335</v>
      </c>
      <c r="B36" s="22"/>
      <c r="C36" s="22"/>
      <c r="D36" s="27"/>
      <c r="E36" s="30"/>
      <c r="F36" s="26"/>
      <c r="G36" s="22"/>
      <c r="H36" s="26"/>
      <c r="I36" s="27"/>
      <c r="J36" s="26"/>
      <c r="K36" s="22"/>
      <c r="L36" s="26"/>
      <c r="M36" s="26"/>
      <c r="N36" s="26"/>
      <c r="O36" s="25"/>
      <c r="P36" s="28">
        <f>SUM(B36:O36)</f>
        <v>0</v>
      </c>
    </row>
    <row r="37" spans="1:16" s="10" customFormat="1" ht="13.5" customHeight="1">
      <c r="A37" s="19">
        <v>42336</v>
      </c>
      <c r="B37" s="22"/>
      <c r="C37" s="22"/>
      <c r="D37" s="30"/>
      <c r="E37" s="26"/>
      <c r="F37" s="26"/>
      <c r="G37" s="22"/>
      <c r="H37" s="22"/>
      <c r="I37" s="27"/>
      <c r="J37" s="26"/>
      <c r="K37" s="22"/>
      <c r="L37" s="26"/>
      <c r="M37" s="22"/>
      <c r="N37" s="26"/>
      <c r="O37" s="22"/>
      <c r="P37" s="28">
        <f>SUM(B37:O37)</f>
        <v>0</v>
      </c>
    </row>
    <row r="38" spans="1:16" s="10" customFormat="1" ht="13.5" customHeight="1">
      <c r="A38" s="19">
        <v>42337</v>
      </c>
      <c r="B38" s="22"/>
      <c r="C38" s="22"/>
      <c r="D38" s="26"/>
      <c r="E38" s="26"/>
      <c r="F38" s="26"/>
      <c r="G38" s="26"/>
      <c r="H38" s="26"/>
      <c r="I38" s="27"/>
      <c r="J38" s="26"/>
      <c r="K38" s="26"/>
      <c r="L38" s="26"/>
      <c r="M38" s="26"/>
      <c r="N38" s="26"/>
      <c r="O38" s="26"/>
      <c r="P38" s="28">
        <f>SUM(B38:O38)</f>
        <v>0</v>
      </c>
    </row>
    <row r="39" spans="1:16" s="10" customFormat="1" ht="13.5" customHeight="1">
      <c r="A39" s="19">
        <v>42338</v>
      </c>
      <c r="B39" s="22"/>
      <c r="C39" s="22"/>
      <c r="D39" s="30"/>
      <c r="E39" s="26"/>
      <c r="F39" s="26"/>
      <c r="G39" s="26"/>
      <c r="H39" s="26"/>
      <c r="I39" s="27"/>
      <c r="J39" s="26"/>
      <c r="K39" s="22"/>
      <c r="L39" s="26"/>
      <c r="M39" s="26"/>
      <c r="N39" s="26"/>
      <c r="O39" s="25"/>
      <c r="P39" s="28">
        <f>SUM(B39:O39)</f>
        <v>0</v>
      </c>
    </row>
    <row r="40" spans="1:16" s="10" customFormat="1" ht="13.5" customHeight="1">
      <c r="A40" s="19"/>
      <c r="B40" s="22"/>
      <c r="C40" s="22"/>
      <c r="D40" s="30"/>
      <c r="E40" s="26"/>
      <c r="F40" s="26"/>
      <c r="G40" s="26"/>
      <c r="H40" s="26"/>
      <c r="I40" s="30"/>
      <c r="J40" s="26"/>
      <c r="K40" s="31"/>
      <c r="L40" s="26"/>
      <c r="M40" s="22"/>
      <c r="N40" s="26"/>
      <c r="O40" s="22"/>
      <c r="P40" s="28">
        <f>SUM(B40:O40)</f>
        <v>0</v>
      </c>
    </row>
    <row r="41" spans="1:16" s="11" customFormat="1" ht="25.5" customHeight="1">
      <c r="A41" s="20" t="s">
        <v>17</v>
      </c>
      <c r="B41" s="28">
        <f>SUM(B10:B40)</f>
        <v>1278.8200000000002</v>
      </c>
      <c r="C41" s="28">
        <f>SUM(C10:C40)</f>
        <v>0</v>
      </c>
      <c r="D41" s="28">
        <f>SUM(D10:D40)</f>
        <v>29995.66</v>
      </c>
      <c r="E41" s="28">
        <f>SUM(E10:E40)</f>
        <v>91.92</v>
      </c>
      <c r="F41" s="28">
        <f>SUM(F10:F40)</f>
        <v>0</v>
      </c>
      <c r="G41" s="28">
        <f>SUM(G10:G40)</f>
        <v>138</v>
      </c>
      <c r="H41" s="28">
        <f>SUM(H10:H40)</f>
        <v>0</v>
      </c>
      <c r="I41" s="28">
        <f>SUM(I10:I40)</f>
        <v>639</v>
      </c>
      <c r="J41" s="28">
        <f>SUM(J10:J40)</f>
        <v>0</v>
      </c>
      <c r="K41" s="28">
        <f>SUM(K10:K40)</f>
        <v>92.5</v>
      </c>
      <c r="L41" s="28">
        <f>SUM(L10:L40)</f>
        <v>0</v>
      </c>
      <c r="M41" s="28">
        <f>SUM(M10:M40)</f>
        <v>0</v>
      </c>
      <c r="N41" s="28">
        <f>SUM(N10:N40)</f>
        <v>0</v>
      </c>
      <c r="O41" s="28">
        <f>SUM(O10:O40)</f>
        <v>252</v>
      </c>
      <c r="P41" s="34">
        <f>SUM(P10:P40)</f>
        <v>35038.549999999996</v>
      </c>
    </row>
    <row r="42" spans="1:16" ht="6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11"/>
    </row>
    <row r="43" spans="1:16" ht="15.75">
      <c r="A43" s="5" t="s">
        <v>18</v>
      </c>
      <c r="B43" s="5"/>
      <c r="C43" s="13">
        <f>SUM(B41:C41)</f>
        <v>1278.8200000000002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5.75">
      <c r="A44" s="5" t="s">
        <v>19</v>
      </c>
      <c r="B44" s="5"/>
      <c r="C44" s="13">
        <f>SUM(D41:O41)</f>
        <v>31209.079999999998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5.75">
      <c r="A45" s="5" t="s">
        <v>20</v>
      </c>
      <c r="B45" s="5"/>
      <c r="C45" s="13">
        <f>SUM(C43:C44)</f>
        <v>32487.899999999998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</sheetData>
  <sheetProtection/>
  <mergeCells count="1">
    <mergeCell ref="B8:C8"/>
  </mergeCells>
  <printOptions/>
  <pageMargins left="0.7874015748031497" right="0.5905511811023623" top="0.3937007874015748" bottom="0.5905511811023623" header="0.5118110236220472" footer="0.5118110236220472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Servicios Catastrales</cp:lastModifiedBy>
  <cp:lastPrinted>2015-09-30T15:16:17Z</cp:lastPrinted>
  <dcterms:created xsi:type="dcterms:W3CDTF">2010-08-18T19:09:56Z</dcterms:created>
  <dcterms:modified xsi:type="dcterms:W3CDTF">2015-12-14T19:35:37Z</dcterms:modified>
  <cp:category/>
  <cp:version/>
  <cp:contentType/>
  <cp:contentStatus/>
</cp:coreProperties>
</file>