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3475" windowHeight="10260"/>
  </bookViews>
  <sheets>
    <sheet name="2DO. TRIMESTRE" sheetId="1" r:id="rId1"/>
  </sheets>
  <definedNames>
    <definedName name="_xlnm._FilterDatabase" localSheetId="0" hidden="1">'2DO. TRIMESTRE'!$A$5:$AK$10</definedName>
  </definedNames>
  <calcPr calcId="125725"/>
</workbook>
</file>

<file path=xl/calcChain.xml><?xml version="1.0" encoding="utf-8"?>
<calcChain xmlns="http://schemas.openxmlformats.org/spreadsheetml/2006/main">
  <c r="AK9" i="1"/>
  <c r="AK8"/>
  <c r="AK7"/>
  <c r="AK6"/>
  <c r="AJ10"/>
  <c r="AI10"/>
  <c r="AH10"/>
  <c r="AG10"/>
  <c r="X10"/>
  <c r="X9"/>
  <c r="X8"/>
  <c r="X7"/>
  <c r="X6"/>
  <c r="AK10" l="1"/>
</calcChain>
</file>

<file path=xl/sharedStrings.xml><?xml version="1.0" encoding="utf-8"?>
<sst xmlns="http://schemas.openxmlformats.org/spreadsheetml/2006/main" count="64" uniqueCount="42">
  <si>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</si>
  <si>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</si>
  <si>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</si>
  <si>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</si>
  <si>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</si>
  <si>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</si>
  <si>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</si>
  <si>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</si>
  <si>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</si>
  <si>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</si>
  <si>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</si>
  <si>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</si>
  <si>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</si>
  <si>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</si>
  <si>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</si>
  <si>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</si>
  <si>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</si>
  <si>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</si>
  <si>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</si>
  <si>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</si>
  <si>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</si>
  <si>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</si>
  <si>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</si>
  <si>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Desarrollo Económico</t>
  </si>
  <si>
    <t>Otras Entidades Paraestatales y Organismos</t>
  </si>
  <si>
    <t>Consejo Estatal de Promoción Económica</t>
  </si>
  <si>
    <t>Fomento a la Industria, Comercio y Servicios CEPE</t>
  </si>
  <si>
    <t>TOTAL APROBADO</t>
  </si>
  <si>
    <t xml:space="preserve">TOTAL CUMPLIMIENTO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</si>
  <si>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</si>
  <si>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</si>
  <si>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</si>
  <si>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</si>
  <si>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</si>
  <si>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</si>
  <si>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</si>
  <si>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</si>
  <si>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</si>
  <si>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</si>
  <si>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</si>
  <si>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REPORTE DE CUMPLIMIENTO PROGRAMATICO</t>
  </si>
  <si>
    <t>DE ENERO A JUNIO 2015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</si>
</sst>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0"/>
    <numFmt numFmtId="165" formatCode="000"/>
    <numFmt numFmtId="166" formatCode="00000"/>
    <numFmt numFmtId="167" formatCode="[$-80A]General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Garamond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167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1" fillId="0" borderId="1" xfId="0" applyFont="1" applyFill="1" applyBorder="1"/>
    <xf numFmtId="0" fontId="11" fillId="0" borderId="2" xfId="0" applyFont="1" applyBorder="1"/>
    <xf numFmtId="0" fontId="11" fillId="0" borderId="3" xfId="0" applyFont="1" applyBorder="1"/>
    <xf numFmtId="164" fontId="11" fillId="0" borderId="3" xfId="0" applyNumberFormat="1" applyFont="1" applyBorder="1"/>
    <xf numFmtId="165" fontId="11" fillId="0" borderId="3" xfId="0" applyNumberFormat="1" applyFont="1" applyBorder="1"/>
    <xf numFmtId="166" fontId="11" fillId="0" borderId="3" xfId="0" applyNumberFormat="1" applyFont="1" applyBorder="1"/>
    <xf numFmtId="0" fontId="11" fillId="0" borderId="4" xfId="0" applyFont="1" applyBorder="1"/>
    <xf numFmtId="0" fontId="11" fillId="0" borderId="5" xfId="0" applyFont="1" applyBorder="1"/>
    <xf numFmtId="2" fontId="0" fillId="0" borderId="7" xfId="0" applyNumberFormat="1" applyBorder="1"/>
    <xf numFmtId="2" fontId="0" fillId="0" borderId="6" xfId="0" applyNumberFormat="1" applyBorder="1"/>
    <xf numFmtId="2" fontId="0" fillId="0" borderId="3" xfId="0" applyNumberFormat="1" applyBorder="1"/>
    <xf numFmtId="2" fontId="0" fillId="5" borderId="6" xfId="0" applyNumberFormat="1" applyFill="1" applyBorder="1"/>
    <xf numFmtId="2" fontId="0" fillId="5" borderId="3" xfId="0" applyNumberFormat="1" applyFill="1" applyBorder="1" applyAlignment="1">
      <alignment horizontal="center"/>
    </xf>
    <xf numFmtId="2" fontId="0" fillId="5" borderId="3" xfId="0" applyNumberFormat="1" applyFill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164" fontId="9" fillId="2" borderId="10" xfId="0" applyNumberFormat="1" applyFont="1" applyFill="1" applyBorder="1"/>
    <xf numFmtId="165" fontId="9" fillId="2" borderId="10" xfId="0" applyNumberFormat="1" applyFont="1" applyFill="1" applyBorder="1"/>
    <xf numFmtId="166" fontId="9" fillId="2" borderId="10" xfId="0" applyNumberFormat="1" applyFont="1" applyFill="1" applyBorder="1"/>
    <xf numFmtId="0" fontId="9" fillId="2" borderId="11" xfId="0" applyFont="1" applyFill="1" applyBorder="1"/>
    <xf numFmtId="0" fontId="10" fillId="3" borderId="12" xfId="0" applyFont="1" applyFill="1" applyBorder="1" applyAlignment="1">
      <alignment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2" fontId="0" fillId="5" borderId="4" xfId="0" applyNumberFormat="1" applyFill="1" applyBorder="1" applyAlignment="1">
      <alignment horizontal="center"/>
    </xf>
    <xf numFmtId="0" fontId="11" fillId="0" borderId="14" xfId="0" applyFont="1" applyFill="1" applyBorder="1"/>
    <xf numFmtId="0" fontId="11" fillId="0" borderId="15" xfId="0" applyFont="1" applyBorder="1"/>
    <xf numFmtId="0" fontId="11" fillId="0" borderId="16" xfId="0" applyFont="1" applyBorder="1"/>
    <xf numFmtId="164" fontId="11" fillId="0" borderId="16" xfId="0" applyNumberFormat="1" applyFont="1" applyBorder="1"/>
    <xf numFmtId="165" fontId="11" fillId="0" borderId="16" xfId="0" applyNumberFormat="1" applyFont="1" applyBorder="1"/>
    <xf numFmtId="166" fontId="11" fillId="0" borderId="16" xfId="0" applyNumberFormat="1" applyFont="1" applyBorder="1"/>
    <xf numFmtId="0" fontId="11" fillId="0" borderId="17" xfId="0" applyFont="1" applyBorder="1"/>
    <xf numFmtId="0" fontId="11" fillId="0" borderId="18" xfId="0" applyFon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16" xfId="0" applyNumberFormat="1" applyBorder="1"/>
    <xf numFmtId="2" fontId="0" fillId="5" borderId="20" xfId="0" applyNumberFormat="1" applyFill="1" applyBorder="1"/>
    <xf numFmtId="2" fontId="0" fillId="5" borderId="16" xfId="0" applyNumberFormat="1" applyFill="1" applyBorder="1" applyAlignment="1">
      <alignment horizontal="center"/>
    </xf>
    <xf numFmtId="2" fontId="0" fillId="5" borderId="16" xfId="0" applyNumberFormat="1" applyFill="1" applyBorder="1"/>
    <xf numFmtId="2" fontId="0" fillId="5" borderId="17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0">
    <cellStyle name="Excel Built-in Normal" xfId="1"/>
    <cellStyle name="Millares 2" xfId="2"/>
    <cellStyle name="Millares 3" xfId="3"/>
    <cellStyle name="Millares 4" xfId="4"/>
    <cellStyle name="Normal" xfId="0" builtinId="0"/>
    <cellStyle name="Normal 13 2" xfId="5"/>
    <cellStyle name="Normal 2" xfId="6"/>
    <cellStyle name="Normal 2 2" xfId="7"/>
    <cellStyle name="Normal 2 3" xfId="8"/>
    <cellStyle name="Normal 2 3 2" xfId="9"/>
    <cellStyle name="Normal 2 4" xfId="10"/>
    <cellStyle name="Normal 3" xfId="11"/>
    <cellStyle name="Normal 3 2" xfId="12"/>
    <cellStyle name="Normal 3 3" xfId="13"/>
    <cellStyle name="Normal 4" xfId="14"/>
    <cellStyle name="Normal 4 2" xfId="15"/>
    <cellStyle name="Normal 5" xfId="16"/>
    <cellStyle name="Normal 6" xfId="17"/>
    <cellStyle name="Porcentual 2" xfId="18"/>
    <cellStyle name="Porcentual 3" xfId="1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AK10"/>
  <sheetViews>
    <sheetView showGridLines="0" tabSelected="1" zoomScale="70" zoomScaleNormal="70" workbookViewId="0">
      <selection activeCell="J37" sqref="J37"/>
    </sheetView>
  </sheetViews>
  <sheetFormatPr baseColWidth="10" defaultColWidth="13.5703125" defaultRowHeight="15" outlineLevelCol="1"/>
  <cols>
    <col min="1" max="3" width="13.5703125" customWidth="1"/>
    <col min="4" max="4" width="13.5703125" style="15" customWidth="1"/>
    <col min="5" max="5" width="13.5703125" customWidth="1"/>
    <col min="6" max="6" width="13.5703125" style="16" customWidth="1"/>
    <col min="7" max="7" width="13.5703125" customWidth="1"/>
    <col min="8" max="8" width="13.5703125" style="17" customWidth="1"/>
    <col min="9" max="11" width="13.5703125" customWidth="1"/>
    <col min="12" max="17" width="13.5703125" style="18" customWidth="1" outlineLevel="1"/>
    <col min="18" max="19" width="13.5703125" style="18" hidden="1" customWidth="1" outlineLevel="1"/>
    <col min="20" max="20" width="14.5703125" style="18" hidden="1" customWidth="1" outlineLevel="1"/>
    <col min="21" max="23" width="13.5703125" style="18" hidden="1" customWidth="1" outlineLevel="1"/>
    <col min="24" max="24" width="15.28515625" style="19" bestFit="1" customWidth="1" collapsed="1"/>
    <col min="25" max="30" width="13.5703125" style="18" customWidth="1" outlineLevel="1"/>
    <col min="31" max="32" width="13.5703125" style="18" hidden="1" customWidth="1" outlineLevel="1"/>
    <col min="33" max="33" width="14.5703125" style="18" hidden="1" customWidth="1" outlineLevel="1"/>
    <col min="34" max="36" width="13.5703125" style="18" hidden="1" customWidth="1" outlineLevel="1"/>
    <col min="37" max="37" width="19.28515625" style="19" bestFit="1" customWidth="1" collapsed="1"/>
  </cols>
  <sheetData>
    <row r="2" spans="1:37" ht="31.5">
      <c r="A2" s="46" t="s">
        <v>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 ht="26.25">
      <c r="A3" s="47" t="s">
        <v>41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ht="15.75" thickBot="1"/>
    <row r="5" spans="1:37" ht="30">
      <c r="A5" s="20" t="s">
        <v>0</v>
      </c>
      <c r="B5" s="21" t="s">
        <v>1</v>
      </c>
      <c r="C5" s="22" t="s">
        <v>2</v>
      </c>
      <c r="D5" s="23" t="s">
        <v>3</v>
      </c>
      <c r="E5" s="22" t="s">
        <v>4</v>
      </c>
      <c r="F5" s="24" t="s">
        <v>5</v>
      </c>
      <c r="G5" s="22" t="s">
        <v>6</v>
      </c>
      <c r="H5" s="25" t="s">
        <v>7</v>
      </c>
      <c r="I5" s="26" t="s">
        <v>8</v>
      </c>
      <c r="J5" s="22" t="s">
        <v>9</v>
      </c>
      <c r="K5" s="22" t="s">
        <v>10</v>
      </c>
      <c r="L5" s="27" t="s">
        <v>11</v>
      </c>
      <c r="M5" s="27" t="s">
        <v>12</v>
      </c>
      <c r="N5" s="27" t="s">
        <v>13</v>
      </c>
      <c r="O5" s="27" t="s">
        <v>14</v>
      </c>
      <c r="P5" s="27" t="s">
        <v>15</v>
      </c>
      <c r="Q5" s="27" t="s">
        <v>16</v>
      </c>
      <c r="R5" s="27" t="s">
        <v>17</v>
      </c>
      <c r="S5" s="27" t="s">
        <v>18</v>
      </c>
      <c r="T5" s="27" t="s">
        <v>19</v>
      </c>
      <c r="U5" s="27" t="s">
        <v>20</v>
      </c>
      <c r="V5" s="27" t="s">
        <v>21</v>
      </c>
      <c r="W5" s="27" t="s">
        <v>22</v>
      </c>
      <c r="X5" s="28" t="s">
        <v>27</v>
      </c>
      <c r="Y5" s="27" t="s">
        <v>11</v>
      </c>
      <c r="Z5" s="27" t="s">
        <v>29</v>
      </c>
      <c r="AA5" s="27" t="s">
        <v>30</v>
      </c>
      <c r="AB5" s="27" t="s">
        <v>31</v>
      </c>
      <c r="AC5" s="27" t="s">
        <v>32</v>
      </c>
      <c r="AD5" s="27" t="s">
        <v>33</v>
      </c>
      <c r="AE5" s="27" t="s">
        <v>34</v>
      </c>
      <c r="AF5" s="27" t="s">
        <v>35</v>
      </c>
      <c r="AG5" s="27" t="s">
        <v>36</v>
      </c>
      <c r="AH5" s="27" t="s">
        <v>37</v>
      </c>
      <c r="AI5" s="27" t="s">
        <v>38</v>
      </c>
      <c r="AJ5" s="27" t="s">
        <v>39</v>
      </c>
      <c r="AK5" s="29" t="s">
        <v>28</v>
      </c>
    </row>
    <row r="6" spans="1:37">
      <c r="A6" s="1">
        <v>3106</v>
      </c>
      <c r="B6" s="2">
        <v>21121</v>
      </c>
      <c r="C6" s="3" t="s">
        <v>24</v>
      </c>
      <c r="D6" s="4">
        <v>7</v>
      </c>
      <c r="E6" s="3" t="s">
        <v>23</v>
      </c>
      <c r="F6" s="5">
        <v>26</v>
      </c>
      <c r="G6" s="3" t="s">
        <v>25</v>
      </c>
      <c r="H6" s="6">
        <v>190</v>
      </c>
      <c r="I6" s="7" t="s">
        <v>25</v>
      </c>
      <c r="J6" s="5">
        <v>235</v>
      </c>
      <c r="K6" s="8" t="s">
        <v>26</v>
      </c>
      <c r="L6" s="9">
        <v>5</v>
      </c>
      <c r="M6" s="10">
        <v>4</v>
      </c>
      <c r="N6" s="10">
        <v>2</v>
      </c>
      <c r="O6" s="10">
        <v>2</v>
      </c>
      <c r="P6" s="11">
        <v>3</v>
      </c>
      <c r="Q6" s="11">
        <v>4</v>
      </c>
      <c r="R6" s="11">
        <v>5</v>
      </c>
      <c r="S6" s="11">
        <v>3</v>
      </c>
      <c r="T6" s="12">
        <v>5</v>
      </c>
      <c r="U6" s="12">
        <v>4</v>
      </c>
      <c r="V6" s="12">
        <v>1</v>
      </c>
      <c r="W6" s="12">
        <v>0</v>
      </c>
      <c r="X6" s="13">
        <f t="shared" ref="X6:X10" si="0">+SUM(L6:S6)</f>
        <v>28</v>
      </c>
      <c r="Y6" s="10">
        <v>5</v>
      </c>
      <c r="Z6" s="10">
        <v>3</v>
      </c>
      <c r="AA6" s="10">
        <v>6</v>
      </c>
      <c r="AB6" s="10">
        <v>13</v>
      </c>
      <c r="AC6" s="11">
        <v>17</v>
      </c>
      <c r="AD6" s="11">
        <v>16</v>
      </c>
      <c r="AE6" s="11">
        <v>16</v>
      </c>
      <c r="AF6" s="11">
        <v>25</v>
      </c>
      <c r="AG6" s="14">
        <v>56</v>
      </c>
      <c r="AH6" s="14">
        <v>2</v>
      </c>
      <c r="AI6" s="14">
        <v>7</v>
      </c>
      <c r="AJ6" s="14">
        <v>0</v>
      </c>
      <c r="AK6" s="30">
        <f t="shared" ref="AK6:AK10" si="1">+SUM(Y6:AJ6)</f>
        <v>166</v>
      </c>
    </row>
    <row r="7" spans="1:37">
      <c r="A7" s="1">
        <v>3110</v>
      </c>
      <c r="B7" s="2">
        <v>21121</v>
      </c>
      <c r="C7" s="3" t="s">
        <v>24</v>
      </c>
      <c r="D7" s="4">
        <v>7</v>
      </c>
      <c r="E7" s="3" t="s">
        <v>23</v>
      </c>
      <c r="F7" s="5">
        <v>26</v>
      </c>
      <c r="G7" s="3" t="s">
        <v>25</v>
      </c>
      <c r="H7" s="6">
        <v>190</v>
      </c>
      <c r="I7" s="7" t="s">
        <v>25</v>
      </c>
      <c r="J7" s="5">
        <v>235</v>
      </c>
      <c r="K7" s="8" t="s">
        <v>26</v>
      </c>
      <c r="L7" s="9">
        <v>500</v>
      </c>
      <c r="M7" s="10">
        <v>200</v>
      </c>
      <c r="N7" s="10">
        <v>300</v>
      </c>
      <c r="O7" s="10">
        <v>200</v>
      </c>
      <c r="P7" s="11">
        <v>300</v>
      </c>
      <c r="Q7" s="11">
        <v>300</v>
      </c>
      <c r="R7" s="11">
        <v>300</v>
      </c>
      <c r="S7" s="11">
        <v>300</v>
      </c>
      <c r="T7" s="12">
        <v>300</v>
      </c>
      <c r="U7" s="12">
        <v>300</v>
      </c>
      <c r="V7" s="12">
        <v>200</v>
      </c>
      <c r="W7" s="12">
        <v>0</v>
      </c>
      <c r="X7" s="13">
        <f t="shared" si="0"/>
        <v>2400</v>
      </c>
      <c r="Y7" s="10">
        <v>265</v>
      </c>
      <c r="Z7" s="10">
        <v>339</v>
      </c>
      <c r="AA7" s="10">
        <v>52</v>
      </c>
      <c r="AB7" s="10">
        <v>454</v>
      </c>
      <c r="AC7" s="11">
        <v>299</v>
      </c>
      <c r="AD7" s="11">
        <v>64</v>
      </c>
      <c r="AE7" s="11">
        <v>228</v>
      </c>
      <c r="AF7" s="11">
        <v>362</v>
      </c>
      <c r="AG7" s="14">
        <v>141</v>
      </c>
      <c r="AH7" s="14">
        <v>95</v>
      </c>
      <c r="AI7" s="14">
        <v>348</v>
      </c>
      <c r="AJ7" s="14">
        <v>0</v>
      </c>
      <c r="AK7" s="30">
        <f t="shared" si="1"/>
        <v>2647</v>
      </c>
    </row>
    <row r="8" spans="1:37">
      <c r="A8" s="1">
        <v>3116</v>
      </c>
      <c r="B8" s="2">
        <v>21121</v>
      </c>
      <c r="C8" s="3" t="s">
        <v>24</v>
      </c>
      <c r="D8" s="4">
        <v>7</v>
      </c>
      <c r="E8" s="3" t="s">
        <v>23</v>
      </c>
      <c r="F8" s="5">
        <v>26</v>
      </c>
      <c r="G8" s="3" t="s">
        <v>25</v>
      </c>
      <c r="H8" s="6">
        <v>190</v>
      </c>
      <c r="I8" s="7" t="s">
        <v>25</v>
      </c>
      <c r="J8" s="5">
        <v>235</v>
      </c>
      <c r="K8" s="8" t="s">
        <v>26</v>
      </c>
      <c r="L8" s="9">
        <v>5</v>
      </c>
      <c r="M8" s="10">
        <v>5</v>
      </c>
      <c r="N8" s="10">
        <v>5</v>
      </c>
      <c r="O8" s="10">
        <v>4</v>
      </c>
      <c r="P8" s="11">
        <v>4</v>
      </c>
      <c r="Q8" s="11">
        <v>4</v>
      </c>
      <c r="R8" s="11">
        <v>4</v>
      </c>
      <c r="S8" s="11">
        <v>4</v>
      </c>
      <c r="T8" s="12">
        <v>4</v>
      </c>
      <c r="U8" s="12">
        <v>4</v>
      </c>
      <c r="V8" s="12">
        <v>4</v>
      </c>
      <c r="W8" s="12">
        <v>4</v>
      </c>
      <c r="X8" s="13">
        <f t="shared" si="0"/>
        <v>35</v>
      </c>
      <c r="Y8" s="10">
        <v>12</v>
      </c>
      <c r="Z8" s="10">
        <v>7</v>
      </c>
      <c r="AA8" s="10">
        <v>7</v>
      </c>
      <c r="AB8" s="10">
        <v>2</v>
      </c>
      <c r="AC8" s="11">
        <v>8</v>
      </c>
      <c r="AD8" s="11">
        <v>21</v>
      </c>
      <c r="AE8" s="11">
        <v>3</v>
      </c>
      <c r="AF8" s="11">
        <v>4</v>
      </c>
      <c r="AG8" s="14">
        <v>9</v>
      </c>
      <c r="AH8" s="14">
        <v>19</v>
      </c>
      <c r="AI8" s="14">
        <v>10</v>
      </c>
      <c r="AJ8" s="14">
        <v>14</v>
      </c>
      <c r="AK8" s="30">
        <f t="shared" si="1"/>
        <v>116</v>
      </c>
    </row>
    <row r="9" spans="1:37">
      <c r="A9" s="1">
        <v>3127</v>
      </c>
      <c r="B9" s="2">
        <v>21121</v>
      </c>
      <c r="C9" s="3" t="s">
        <v>24</v>
      </c>
      <c r="D9" s="4">
        <v>7</v>
      </c>
      <c r="E9" s="3" t="s">
        <v>23</v>
      </c>
      <c r="F9" s="5">
        <v>26</v>
      </c>
      <c r="G9" s="3" t="s">
        <v>25</v>
      </c>
      <c r="H9" s="6">
        <v>190</v>
      </c>
      <c r="I9" s="7" t="s">
        <v>25</v>
      </c>
      <c r="J9" s="5">
        <v>235</v>
      </c>
      <c r="K9" s="8" t="s">
        <v>26</v>
      </c>
      <c r="L9" s="9">
        <v>0</v>
      </c>
      <c r="M9" s="10">
        <v>0</v>
      </c>
      <c r="N9" s="10">
        <v>0</v>
      </c>
      <c r="O9" s="10">
        <v>0</v>
      </c>
      <c r="P9" s="11">
        <v>0</v>
      </c>
      <c r="Q9" s="11">
        <v>0</v>
      </c>
      <c r="R9" s="11">
        <v>1</v>
      </c>
      <c r="S9" s="11">
        <v>1</v>
      </c>
      <c r="T9" s="12">
        <v>1</v>
      </c>
      <c r="U9" s="12">
        <v>0</v>
      </c>
      <c r="V9" s="12">
        <v>0</v>
      </c>
      <c r="W9" s="12">
        <v>0</v>
      </c>
      <c r="X9" s="13">
        <f t="shared" si="0"/>
        <v>2</v>
      </c>
      <c r="Y9" s="10">
        <v>0</v>
      </c>
      <c r="Z9" s="10">
        <v>0</v>
      </c>
      <c r="AA9" s="10">
        <v>0</v>
      </c>
      <c r="AB9" s="10">
        <v>0</v>
      </c>
      <c r="AC9" s="11">
        <v>0</v>
      </c>
      <c r="AD9" s="11">
        <v>0</v>
      </c>
      <c r="AE9" s="11">
        <v>0</v>
      </c>
      <c r="AF9" s="11">
        <v>0</v>
      </c>
      <c r="AG9" s="14">
        <v>0</v>
      </c>
      <c r="AH9" s="14">
        <v>6</v>
      </c>
      <c r="AI9" s="14">
        <v>0</v>
      </c>
      <c r="AJ9" s="14">
        <v>2</v>
      </c>
      <c r="AK9" s="30">
        <f t="shared" si="1"/>
        <v>8</v>
      </c>
    </row>
    <row r="10" spans="1:37" ht="15.75" thickBot="1">
      <c r="A10" s="31">
        <v>3176</v>
      </c>
      <c r="B10" s="32">
        <v>21121</v>
      </c>
      <c r="C10" s="33" t="s">
        <v>24</v>
      </c>
      <c r="D10" s="34">
        <v>7</v>
      </c>
      <c r="E10" s="33" t="s">
        <v>23</v>
      </c>
      <c r="F10" s="35">
        <v>26</v>
      </c>
      <c r="G10" s="33" t="s">
        <v>25</v>
      </c>
      <c r="H10" s="36">
        <v>190</v>
      </c>
      <c r="I10" s="37" t="s">
        <v>25</v>
      </c>
      <c r="J10" s="35">
        <v>235</v>
      </c>
      <c r="K10" s="38" t="s">
        <v>26</v>
      </c>
      <c r="L10" s="39">
        <v>5</v>
      </c>
      <c r="M10" s="40">
        <v>4</v>
      </c>
      <c r="N10" s="40">
        <v>2</v>
      </c>
      <c r="O10" s="40">
        <v>2</v>
      </c>
      <c r="P10" s="41">
        <v>3</v>
      </c>
      <c r="Q10" s="41">
        <v>4</v>
      </c>
      <c r="R10" s="41">
        <v>4</v>
      </c>
      <c r="S10" s="41">
        <v>2</v>
      </c>
      <c r="T10" s="42">
        <v>4</v>
      </c>
      <c r="U10" s="42">
        <v>4</v>
      </c>
      <c r="V10" s="42">
        <v>1</v>
      </c>
      <c r="W10" s="42">
        <v>0</v>
      </c>
      <c r="X10" s="43">
        <f t="shared" si="0"/>
        <v>26</v>
      </c>
      <c r="Y10" s="40">
        <v>5</v>
      </c>
      <c r="Z10" s="40">
        <v>12</v>
      </c>
      <c r="AA10" s="40">
        <v>16</v>
      </c>
      <c r="AB10" s="40">
        <v>27</v>
      </c>
      <c r="AC10" s="41">
        <v>17</v>
      </c>
      <c r="AD10" s="41">
        <v>16</v>
      </c>
      <c r="AE10" s="41">
        <v>16</v>
      </c>
      <c r="AF10" s="41">
        <v>25</v>
      </c>
      <c r="AG10" s="44">
        <f>+AG6</f>
        <v>56</v>
      </c>
      <c r="AH10" s="44">
        <f>+AH6</f>
        <v>2</v>
      </c>
      <c r="AI10" s="44">
        <f>+AI6</f>
        <v>7</v>
      </c>
      <c r="AJ10" s="44">
        <f>+AJ6</f>
        <v>0</v>
      </c>
      <c r="AK10" s="45">
        <f t="shared" si="1"/>
        <v>199</v>
      </c>
    </row>
  </sheetData>
  <sheetProtection autoFilter="0"/>
  <mergeCells count="2">
    <mergeCell ref="A2:AK2"/>
    <mergeCell ref="A3:AK3"/>
  </mergeCells>
  <dataValidations count="1">
    <dataValidation type="decimal" allowBlank="1" showInputMessage="1" showErrorMessage="1" sqref="P6:S10">
      <formula1>-9.99999999999999E+22</formula1>
      <formula2>9.99999999999999E+28</formula2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Ignacio Flores Rivera</dc:creator>
  <cp:lastModifiedBy>Claudia Angelica Velasco Espinoza</cp:lastModifiedBy>
  <dcterms:created xsi:type="dcterms:W3CDTF">2015-12-10T21:29:42Z</dcterms:created>
  <dcterms:modified xsi:type="dcterms:W3CDTF">2016-05-20T17:09:46Z</dcterms:modified>
</cp:coreProperties>
</file>