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J6" i="1" s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<sst xmlns="http://schemas.openxmlformats.org/spreadsheetml/2006/main" count="157" uniqueCount="74">
  <si>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</si>
  <si>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</si>
  <si>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</si>
  <si>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</si>
  <si>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</si>
  <si>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</si>
  <si>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</si>
  <si>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</si>
  <si>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</si>
  <si>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</si>
  <si>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</si>
  <si>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</si>
  <si>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</si>
  <si>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</si>
  <si>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</si>
  <si>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</si>
  <si>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</si>
  <si>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</si>
  <si>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</si>
  <si>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</si>
  <si>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</si>
  <si>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</si>
  <si>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</si>
  <si>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</si>
  <si>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</si>
  <si>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</si>
  <si>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</si>
  <si>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</si>
  <si>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</si>
  <si>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</si>
  <si>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</si>
  <si>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</si>
  <si>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</si>
  <si>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</si>
  <si>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</si>
  <si>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</si>
  <si>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</si>
  <si>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</si>
  <si>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</si>
  <si>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</si>
  <si>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</si>
  <si>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</si>
  <si>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</si>
  <si>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</si>
  <si>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</si>
  <si>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</si>
  <si>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</si>
  <si>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</si>
  <si>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</si>
  <si>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</si>
  <si>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</si>
  <si>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</si>
  <si>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</si>
  <si>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</si>
  <si>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</si>
  <si>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</si>
  <si>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</si>
  <si>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</si>
  <si>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</si>
  <si>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</si>
  <si>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</si>
  <si>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</si>
  <si>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</si>
  <si>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</si>
  <si>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</si>
  <si>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</si>
  <si>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</si>
  <si>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</si>
  <si>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</si>
  <si>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</si>
  <si>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</si>
  <si>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</si>
  <si>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</si>
  <si>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ENERO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</si>
</sst>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65" fontId="3" fillId="0" borderId="4" xfId="2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9" fillId="2" borderId="5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0" fontId="13" fillId="2" borderId="5" xfId="2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761664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0"/>
  <sheetViews>
    <sheetView tabSelected="1" zoomScale="85" zoomScaleNormal="85" workbookViewId="0">
      <selection activeCell="H35" sqref="H35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6384" width="25.140625" style="2"/>
  </cols>
  <sheetData>
    <row r="1" spans="1:16" ht="40.5" customHeight="1" x14ac:dyDescent="0.25">
      <c r="B1" s="86" t="s">
        <v>73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6" ht="12" customHeight="1" x14ac:dyDescent="0.25">
      <c r="C2" s="62"/>
      <c r="D2" s="62"/>
      <c r="E2" s="62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5"/>
      <c r="D3" s="85"/>
      <c r="E3" s="85"/>
      <c r="F3" s="10"/>
      <c r="G3" s="10"/>
      <c r="H3" s="77" t="s">
        <v>0</v>
      </c>
      <c r="I3" s="87"/>
      <c r="J3" s="88"/>
      <c r="K3" s="88"/>
      <c r="L3" s="88"/>
      <c r="M3" s="88"/>
      <c r="N3" s="88"/>
      <c r="O3" s="88"/>
      <c r="P3" s="88"/>
    </row>
    <row r="4" spans="1:16" s="16" customFormat="1" ht="73.5" customHeight="1" thickBot="1" x14ac:dyDescent="0.3">
      <c r="A4" s="11" t="s">
        <v>1</v>
      </c>
      <c r="B4" s="76" t="s">
        <v>54</v>
      </c>
      <c r="C4" s="11" t="s">
        <v>2</v>
      </c>
      <c r="D4" s="12" t="s">
        <v>3</v>
      </c>
      <c r="E4" s="12" t="s">
        <v>4</v>
      </c>
      <c r="F4" s="84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5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5" t="s">
        <v>55</v>
      </c>
      <c r="C6" s="32">
        <v>41380</v>
      </c>
      <c r="D6" s="74">
        <v>23</v>
      </c>
      <c r="E6" s="34">
        <v>40</v>
      </c>
      <c r="F6" s="33" t="s">
        <v>9</v>
      </c>
      <c r="G6" s="35" t="s">
        <v>11</v>
      </c>
      <c r="H6" s="73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5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2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</row>
    <row r="8" spans="1:16" s="43" customFormat="1" ht="42.75" x14ac:dyDescent="0.2">
      <c r="A8" s="37">
        <v>4</v>
      </c>
      <c r="B8" s="75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2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</row>
    <row r="9" spans="1:16" s="43" customFormat="1" ht="28.5" x14ac:dyDescent="0.2">
      <c r="A9" s="37">
        <v>5</v>
      </c>
      <c r="B9" s="75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2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</row>
    <row r="10" spans="1:16" s="43" customFormat="1" ht="71.25" x14ac:dyDescent="0.2">
      <c r="A10" s="37">
        <v>6</v>
      </c>
      <c r="B10" s="75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2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</row>
    <row r="11" spans="1:16" s="64" customFormat="1" ht="28.5" x14ac:dyDescent="0.2">
      <c r="A11" s="37">
        <v>7</v>
      </c>
      <c r="B11" s="75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2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</row>
    <row r="12" spans="1:16" s="43" customFormat="1" ht="44.25" customHeight="1" x14ac:dyDescent="0.2">
      <c r="A12" s="37">
        <v>8</v>
      </c>
      <c r="B12" s="75" t="s">
        <v>55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ref="I12:I44" si="3">H12*17.5 %</f>
        <v>6035.4</v>
      </c>
      <c r="J12" s="23">
        <f t="shared" si="1"/>
        <v>181.06199999999998</v>
      </c>
      <c r="K12" s="45">
        <v>1398.05</v>
      </c>
      <c r="L12" s="23">
        <f t="shared" si="2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</row>
    <row r="13" spans="1:16" s="43" customFormat="1" ht="28.5" x14ac:dyDescent="0.2">
      <c r="A13" s="37">
        <v>9</v>
      </c>
      <c r="B13" s="75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3"/>
        <v>6035.4</v>
      </c>
      <c r="J13" s="23">
        <f t="shared" si="1"/>
        <v>181.06199999999998</v>
      </c>
      <c r="K13" s="45">
        <v>1398.05</v>
      </c>
      <c r="L13" s="23">
        <f t="shared" si="2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</row>
    <row r="14" spans="1:16" s="43" customFormat="1" ht="42.75" x14ac:dyDescent="0.25">
      <c r="A14" s="37">
        <v>10</v>
      </c>
      <c r="B14" s="75" t="s">
        <v>55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3"/>
        <v>6035.4</v>
      </c>
      <c r="J14" s="23">
        <f t="shared" si="1"/>
        <v>181.06199999999998</v>
      </c>
      <c r="K14" s="45">
        <v>1398.05</v>
      </c>
      <c r="L14" s="23">
        <f t="shared" si="2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</row>
    <row r="15" spans="1:16" s="43" customFormat="1" ht="28.5" x14ac:dyDescent="0.2">
      <c r="A15" s="37">
        <v>11</v>
      </c>
      <c r="B15" s="75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3"/>
        <v>3882.5499999999997</v>
      </c>
      <c r="J15" s="23">
        <f t="shared" si="1"/>
        <v>116.47649999999999</v>
      </c>
      <c r="K15" s="45">
        <v>1024.6099999999999</v>
      </c>
      <c r="L15" s="23">
        <f t="shared" si="2"/>
        <v>443.72</v>
      </c>
      <c r="M15" s="69">
        <v>0.17499999999999999</v>
      </c>
      <c r="N15" s="66">
        <v>3882.5499999999997</v>
      </c>
      <c r="O15" s="67">
        <v>0</v>
      </c>
      <c r="P15" s="68"/>
    </row>
    <row r="16" spans="1:16" s="43" customFormat="1" ht="42.75" x14ac:dyDescent="0.2">
      <c r="A16" s="37">
        <v>12</v>
      </c>
      <c r="B16" s="75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3"/>
        <v>3882.5499999999997</v>
      </c>
      <c r="J16" s="23">
        <f t="shared" si="1"/>
        <v>116.47649999999999</v>
      </c>
      <c r="K16" s="45">
        <v>1024.6099999999999</v>
      </c>
      <c r="L16" s="23">
        <f t="shared" si="2"/>
        <v>443.72</v>
      </c>
      <c r="M16" s="70">
        <v>0.17499999999999999</v>
      </c>
      <c r="N16" s="66">
        <v>3882.5499999999997</v>
      </c>
      <c r="O16" s="67">
        <v>0</v>
      </c>
      <c r="P16" s="68"/>
    </row>
    <row r="17" spans="1:16" s="43" customFormat="1" ht="28.5" x14ac:dyDescent="0.2">
      <c r="A17" s="37">
        <v>13</v>
      </c>
      <c r="B17" s="75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3"/>
        <v>3882.5499999999997</v>
      </c>
      <c r="J17" s="23">
        <f t="shared" si="1"/>
        <v>116.47649999999999</v>
      </c>
      <c r="K17" s="45">
        <v>1024.6099999999999</v>
      </c>
      <c r="L17" s="23">
        <f t="shared" si="2"/>
        <v>443.72</v>
      </c>
      <c r="M17" s="69">
        <v>0.17499999999999999</v>
      </c>
      <c r="N17" s="66">
        <v>3882.5499999999997</v>
      </c>
      <c r="O17" s="67">
        <v>0</v>
      </c>
      <c r="P17" s="68"/>
    </row>
    <row r="18" spans="1:16" s="43" customFormat="1" ht="48" customHeight="1" x14ac:dyDescent="0.2">
      <c r="A18" s="37">
        <v>14</v>
      </c>
      <c r="B18" s="75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3"/>
        <v>3882.5499999999997</v>
      </c>
      <c r="J18" s="23">
        <f t="shared" si="1"/>
        <v>116.47649999999999</v>
      </c>
      <c r="K18" s="45">
        <v>1024.68</v>
      </c>
      <c r="L18" s="23">
        <f t="shared" si="2"/>
        <v>443.72</v>
      </c>
      <c r="M18" s="70">
        <v>0.17499999999999999</v>
      </c>
      <c r="N18" s="66">
        <v>3882.5499999999997</v>
      </c>
      <c r="O18" s="67">
        <v>0</v>
      </c>
      <c r="P18" s="68"/>
    </row>
    <row r="19" spans="1:16" s="43" customFormat="1" ht="39" customHeight="1" x14ac:dyDescent="0.2">
      <c r="A19" s="37">
        <v>15</v>
      </c>
      <c r="B19" s="75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3"/>
        <v>3882.5499999999997</v>
      </c>
      <c r="J19" s="23">
        <f t="shared" si="1"/>
        <v>116.47649999999999</v>
      </c>
      <c r="K19" s="45">
        <v>1024.68</v>
      </c>
      <c r="L19" s="23">
        <f t="shared" si="2"/>
        <v>443.72</v>
      </c>
      <c r="M19" s="69">
        <v>0.17499999999999999</v>
      </c>
      <c r="N19" s="66">
        <v>3882.5499999999997</v>
      </c>
      <c r="O19" s="67">
        <v>0</v>
      </c>
      <c r="P19" s="68"/>
    </row>
    <row r="20" spans="1:16" s="43" customFormat="1" ht="28.5" x14ac:dyDescent="0.2">
      <c r="A20" s="37">
        <v>16</v>
      </c>
      <c r="B20" s="75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3"/>
        <v>3882.5499999999997</v>
      </c>
      <c r="J20" s="23">
        <f t="shared" si="1"/>
        <v>116.47649999999999</v>
      </c>
      <c r="K20" s="45">
        <v>1024.68</v>
      </c>
      <c r="L20" s="23">
        <f t="shared" si="2"/>
        <v>443.72</v>
      </c>
      <c r="M20" s="70">
        <v>0.17499999999999999</v>
      </c>
      <c r="N20" s="66">
        <v>3882.5499999999997</v>
      </c>
      <c r="O20" s="67">
        <v>0</v>
      </c>
      <c r="P20" s="68"/>
    </row>
    <row r="21" spans="1:16" s="43" customFormat="1" ht="42.75" x14ac:dyDescent="0.2">
      <c r="A21" s="37">
        <v>17</v>
      </c>
      <c r="B21" s="75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3"/>
        <v>3882.5499999999997</v>
      </c>
      <c r="J21" s="23">
        <f t="shared" si="1"/>
        <v>116.47649999999999</v>
      </c>
      <c r="K21" s="45">
        <v>1024.68</v>
      </c>
      <c r="L21" s="23">
        <f t="shared" si="2"/>
        <v>443.72</v>
      </c>
      <c r="M21" s="69">
        <v>0.17499999999999999</v>
      </c>
      <c r="N21" s="66">
        <v>3882.5499999999997</v>
      </c>
      <c r="O21" s="67">
        <v>0</v>
      </c>
      <c r="P21" s="68"/>
    </row>
    <row r="22" spans="1:16" s="43" customFormat="1" ht="42.75" x14ac:dyDescent="0.2">
      <c r="A22" s="37">
        <v>18</v>
      </c>
      <c r="B22" s="75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3"/>
        <v>3418.1</v>
      </c>
      <c r="J22" s="23">
        <f t="shared" si="1"/>
        <v>102.54299999999999</v>
      </c>
      <c r="K22" s="45">
        <v>979.92</v>
      </c>
      <c r="L22" s="23">
        <f t="shared" si="2"/>
        <v>390.64</v>
      </c>
      <c r="M22" s="72">
        <v>0.18</v>
      </c>
      <c r="N22" s="66">
        <v>3516</v>
      </c>
      <c r="O22" s="67">
        <v>0</v>
      </c>
      <c r="P22" s="71"/>
    </row>
    <row r="23" spans="1:16" s="43" customFormat="1" ht="28.5" x14ac:dyDescent="0.25">
      <c r="A23" s="37">
        <v>19</v>
      </c>
      <c r="B23" s="75" t="s">
        <v>55</v>
      </c>
      <c r="C23" s="46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3"/>
        <v>3012.2749999999996</v>
      </c>
      <c r="J23" s="23">
        <f t="shared" si="1"/>
        <v>90.368249999999989</v>
      </c>
      <c r="K23" s="45">
        <v>903.24</v>
      </c>
      <c r="L23" s="23">
        <f t="shared" si="2"/>
        <v>344.26</v>
      </c>
      <c r="M23" s="72">
        <v>0.19</v>
      </c>
      <c r="N23" s="66">
        <v>3270.4700000000003</v>
      </c>
      <c r="O23" s="67">
        <v>0</v>
      </c>
      <c r="P23" s="66"/>
    </row>
    <row r="24" spans="1:16" s="43" customFormat="1" ht="28.5" x14ac:dyDescent="0.2">
      <c r="A24" s="37">
        <v>20</v>
      </c>
      <c r="B24" s="75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3"/>
        <v>3012.2749999999996</v>
      </c>
      <c r="J24" s="23">
        <f t="shared" si="1"/>
        <v>90.368249999999989</v>
      </c>
      <c r="K24" s="45">
        <v>903.24</v>
      </c>
      <c r="L24" s="23">
        <f t="shared" si="2"/>
        <v>344.26</v>
      </c>
      <c r="M24" s="72">
        <v>0.19</v>
      </c>
      <c r="N24" s="66">
        <v>3270.4700000000003</v>
      </c>
      <c r="O24" s="67">
        <v>0</v>
      </c>
      <c r="P24" s="66"/>
    </row>
    <row r="25" spans="1:16" s="64" customFormat="1" ht="28.5" x14ac:dyDescent="0.2">
      <c r="A25" s="37">
        <v>21</v>
      </c>
      <c r="B25" s="75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3"/>
        <v>3012.2749999999996</v>
      </c>
      <c r="J25" s="23">
        <f t="shared" si="1"/>
        <v>90.368249999999989</v>
      </c>
      <c r="K25" s="45">
        <v>903.24</v>
      </c>
      <c r="L25" s="23">
        <f t="shared" si="2"/>
        <v>344.26</v>
      </c>
      <c r="M25" s="72">
        <v>0.19</v>
      </c>
      <c r="N25" s="66">
        <v>3270.4700000000003</v>
      </c>
      <c r="O25" s="67">
        <v>0</v>
      </c>
      <c r="P25" s="66"/>
    </row>
    <row r="26" spans="1:16" s="43" customFormat="1" ht="28.5" x14ac:dyDescent="0.2">
      <c r="A26" s="37">
        <v>22</v>
      </c>
      <c r="B26" s="75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3"/>
        <v>3012.2749999999996</v>
      </c>
      <c r="J26" s="23">
        <f t="shared" si="1"/>
        <v>90.368249999999989</v>
      </c>
      <c r="K26" s="45">
        <v>903.24</v>
      </c>
      <c r="L26" s="23">
        <f t="shared" si="2"/>
        <v>344.26</v>
      </c>
      <c r="M26" s="72">
        <v>0.19</v>
      </c>
      <c r="N26" s="66">
        <v>3270.4700000000003</v>
      </c>
      <c r="O26" s="67">
        <v>0</v>
      </c>
      <c r="P26" s="66"/>
    </row>
    <row r="27" spans="1:16" s="43" customFormat="1" ht="42.75" x14ac:dyDescent="0.2">
      <c r="A27" s="37">
        <v>23</v>
      </c>
      <c r="B27" s="75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3"/>
        <v>3012.2749999999996</v>
      </c>
      <c r="J27" s="23">
        <f t="shared" si="1"/>
        <v>90.368249999999989</v>
      </c>
      <c r="K27" s="45">
        <v>903.24</v>
      </c>
      <c r="L27" s="23">
        <f t="shared" si="2"/>
        <v>344.26</v>
      </c>
      <c r="M27" s="72">
        <v>0.19</v>
      </c>
      <c r="N27" s="66">
        <v>3270.4700000000003</v>
      </c>
      <c r="O27" s="67">
        <v>0</v>
      </c>
      <c r="P27" s="66"/>
    </row>
    <row r="28" spans="1:16" s="43" customFormat="1" ht="55.5" customHeight="1" x14ac:dyDescent="0.2">
      <c r="A28" s="37">
        <v>33</v>
      </c>
      <c r="B28" s="75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3"/>
        <v>3012.2749999999996</v>
      </c>
      <c r="J28" s="23">
        <f t="shared" si="1"/>
        <v>90.368249999999989</v>
      </c>
      <c r="K28" s="45">
        <v>903.24</v>
      </c>
      <c r="L28" s="23">
        <f t="shared" si="2"/>
        <v>344.26</v>
      </c>
      <c r="M28" s="72">
        <v>0.19</v>
      </c>
      <c r="N28" s="66">
        <v>109.02</v>
      </c>
      <c r="O28" s="67">
        <v>0</v>
      </c>
      <c r="P28" s="66"/>
    </row>
    <row r="29" spans="1:16" s="43" customFormat="1" ht="54" customHeight="1" x14ac:dyDescent="0.2">
      <c r="A29" s="37">
        <v>27</v>
      </c>
      <c r="B29" s="75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3"/>
        <v>2699.375</v>
      </c>
      <c r="J29" s="23">
        <f t="shared" si="1"/>
        <v>80.981250000000003</v>
      </c>
      <c r="K29" s="45">
        <v>846.24</v>
      </c>
      <c r="L29" s="23">
        <f t="shared" si="2"/>
        <v>308.5</v>
      </c>
      <c r="M29" s="70">
        <v>0.20499999999999999</v>
      </c>
      <c r="N29" s="66">
        <v>3162.125</v>
      </c>
      <c r="O29" s="67">
        <v>0</v>
      </c>
      <c r="P29" s="66"/>
    </row>
    <row r="30" spans="1:16" s="43" customFormat="1" ht="28.5" x14ac:dyDescent="0.2">
      <c r="A30" s="37">
        <v>24</v>
      </c>
      <c r="B30" s="75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3"/>
        <v>2699.3924999999999</v>
      </c>
      <c r="J30" s="23">
        <f t="shared" si="1"/>
        <v>80.981774999999999</v>
      </c>
      <c r="K30" s="45">
        <v>846.24</v>
      </c>
      <c r="L30" s="23">
        <f t="shared" si="2"/>
        <v>308.50200000000001</v>
      </c>
      <c r="M30" s="70">
        <v>0.20499999999999999</v>
      </c>
      <c r="N30" s="66">
        <v>3162.1455000000001</v>
      </c>
      <c r="O30" s="67">
        <v>0</v>
      </c>
      <c r="P30" s="66"/>
    </row>
    <row r="31" spans="1:16" s="43" customFormat="1" ht="28.5" x14ac:dyDescent="0.2">
      <c r="A31" s="37">
        <v>25</v>
      </c>
      <c r="B31" s="75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3"/>
        <v>2699.375</v>
      </c>
      <c r="J31" s="23">
        <f t="shared" si="1"/>
        <v>80.981250000000003</v>
      </c>
      <c r="K31" s="45">
        <v>846.24</v>
      </c>
      <c r="L31" s="23">
        <f t="shared" si="2"/>
        <v>308.5</v>
      </c>
      <c r="M31" s="70">
        <v>0.20499999999999999</v>
      </c>
      <c r="N31" s="66">
        <v>3162.125</v>
      </c>
      <c r="O31" s="67">
        <v>0</v>
      </c>
      <c r="P31" s="66"/>
    </row>
    <row r="32" spans="1:16" s="43" customFormat="1" ht="42.75" x14ac:dyDescent="0.2">
      <c r="A32" s="37">
        <v>26</v>
      </c>
      <c r="B32" s="75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3"/>
        <v>2699.375</v>
      </c>
      <c r="J32" s="23">
        <f t="shared" si="1"/>
        <v>80.981250000000003</v>
      </c>
      <c r="K32" s="45">
        <v>846.24</v>
      </c>
      <c r="L32" s="23">
        <f t="shared" si="2"/>
        <v>308.5</v>
      </c>
      <c r="M32" s="70">
        <v>0.20499999999999999</v>
      </c>
      <c r="N32" s="66">
        <v>3162.125</v>
      </c>
      <c r="O32" s="67">
        <v>0</v>
      </c>
      <c r="P32" s="66"/>
    </row>
    <row r="33" spans="1:16" s="43" customFormat="1" ht="42.75" x14ac:dyDescent="0.2">
      <c r="A33" s="37">
        <v>36</v>
      </c>
      <c r="B33" s="75" t="s">
        <v>55</v>
      </c>
      <c r="C33" s="46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3"/>
        <v>2699.375</v>
      </c>
      <c r="J33" s="23">
        <f t="shared" si="1"/>
        <v>80.981250000000003</v>
      </c>
      <c r="K33" s="45">
        <v>846.24</v>
      </c>
      <c r="L33" s="23">
        <f t="shared" si="2"/>
        <v>308.5</v>
      </c>
      <c r="M33" s="72">
        <v>0.20499999999999999</v>
      </c>
      <c r="N33" s="66">
        <v>3162.125</v>
      </c>
      <c r="O33" s="67">
        <v>0</v>
      </c>
      <c r="P33" s="66"/>
    </row>
    <row r="34" spans="1:16" s="43" customFormat="1" ht="42.75" x14ac:dyDescent="0.2">
      <c r="A34" s="37">
        <v>28</v>
      </c>
      <c r="B34" s="75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3"/>
        <v>2444.0499999999997</v>
      </c>
      <c r="J34" s="23">
        <f t="shared" si="1"/>
        <v>73.321499999999986</v>
      </c>
      <c r="K34" s="45">
        <v>801.65</v>
      </c>
      <c r="L34" s="23">
        <f t="shared" si="2"/>
        <v>279.32</v>
      </c>
      <c r="M34" s="72">
        <v>0.20499999999999999</v>
      </c>
      <c r="N34" s="66">
        <v>2863.0299999999997</v>
      </c>
      <c r="O34" s="67">
        <v>0</v>
      </c>
      <c r="P34" s="66"/>
    </row>
    <row r="35" spans="1:16" s="43" customFormat="1" ht="42.75" x14ac:dyDescent="0.2">
      <c r="A35" s="37">
        <v>29</v>
      </c>
      <c r="B35" s="75" t="s">
        <v>55</v>
      </c>
      <c r="C35" s="46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3"/>
        <v>2444.0499999999997</v>
      </c>
      <c r="J35" s="23">
        <f t="shared" si="1"/>
        <v>73.321499999999986</v>
      </c>
      <c r="K35" s="45">
        <v>801.65</v>
      </c>
      <c r="L35" s="23">
        <f t="shared" si="2"/>
        <v>279.32</v>
      </c>
      <c r="M35" s="72">
        <v>0.20499999999999999</v>
      </c>
      <c r="N35" s="66">
        <v>2863.0299999999997</v>
      </c>
      <c r="O35" s="67">
        <v>0</v>
      </c>
      <c r="P35" s="66"/>
    </row>
    <row r="36" spans="1:16" s="64" customFormat="1" ht="28.5" x14ac:dyDescent="0.2">
      <c r="A36" s="37">
        <v>30</v>
      </c>
      <c r="B36" s="75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3"/>
        <v>2444.0499999999997</v>
      </c>
      <c r="J36" s="23">
        <f t="shared" si="1"/>
        <v>73.321499999999986</v>
      </c>
      <c r="K36" s="45">
        <v>801.65</v>
      </c>
      <c r="L36" s="23">
        <f t="shared" si="2"/>
        <v>279.32</v>
      </c>
      <c r="M36" s="72">
        <v>0.20499999999999999</v>
      </c>
      <c r="N36" s="66">
        <v>2863.0299999999997</v>
      </c>
      <c r="O36" s="67">
        <v>0</v>
      </c>
      <c r="P36" s="66"/>
    </row>
    <row r="37" spans="1:16" s="43" customFormat="1" ht="48" customHeight="1" x14ac:dyDescent="0.2">
      <c r="A37" s="37">
        <v>31</v>
      </c>
      <c r="B37" s="75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3"/>
        <v>2312.4499999999998</v>
      </c>
      <c r="J37" s="23">
        <f t="shared" si="1"/>
        <v>69.373499999999993</v>
      </c>
      <c r="K37" s="45">
        <v>781.94</v>
      </c>
      <c r="L37" s="23">
        <f t="shared" si="2"/>
        <v>264.28000000000003</v>
      </c>
      <c r="M37" s="72">
        <v>0.20499999999999999</v>
      </c>
      <c r="N37" s="66">
        <v>2708.87</v>
      </c>
      <c r="O37" s="67">
        <v>0</v>
      </c>
      <c r="P37" s="66"/>
    </row>
    <row r="38" spans="1:16" s="43" customFormat="1" ht="50.25" customHeight="1" x14ac:dyDescent="0.2">
      <c r="A38" s="37">
        <v>32</v>
      </c>
      <c r="B38" s="75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3"/>
        <v>2312.4499999999998</v>
      </c>
      <c r="J38" s="23">
        <f t="shared" si="1"/>
        <v>69.373499999999993</v>
      </c>
      <c r="K38" s="45">
        <v>781.94</v>
      </c>
      <c r="L38" s="23">
        <f t="shared" si="2"/>
        <v>264.28000000000003</v>
      </c>
      <c r="M38" s="72">
        <v>0.20499999999999999</v>
      </c>
      <c r="N38" s="66">
        <v>2708.87</v>
      </c>
      <c r="O38" s="67">
        <v>0</v>
      </c>
      <c r="P38" s="66"/>
    </row>
    <row r="39" spans="1:16" s="64" customFormat="1" ht="47.25" customHeight="1" x14ac:dyDescent="0.2">
      <c r="A39" s="37">
        <v>34</v>
      </c>
      <c r="B39" s="75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3"/>
        <v>2312.4499999999998</v>
      </c>
      <c r="J39" s="23">
        <f t="shared" si="1"/>
        <v>69.373499999999993</v>
      </c>
      <c r="K39" s="45">
        <v>781.94</v>
      </c>
      <c r="L39" s="23">
        <f t="shared" si="2"/>
        <v>264.28000000000003</v>
      </c>
      <c r="M39" s="72">
        <v>0.20499999999999999</v>
      </c>
      <c r="N39" s="66">
        <v>2708.87</v>
      </c>
      <c r="O39" s="67">
        <v>0</v>
      </c>
      <c r="P39" s="66"/>
    </row>
    <row r="40" spans="1:16" s="43" customFormat="1" ht="28.5" x14ac:dyDescent="0.2">
      <c r="A40" s="37">
        <v>35</v>
      </c>
      <c r="B40" s="75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3"/>
        <v>2312.4499999999998</v>
      </c>
      <c r="J40" s="23">
        <f t="shared" si="1"/>
        <v>69.373499999999993</v>
      </c>
      <c r="K40" s="45">
        <v>781.94</v>
      </c>
      <c r="L40" s="23">
        <f t="shared" si="2"/>
        <v>264.28000000000003</v>
      </c>
      <c r="M40" s="72">
        <v>0.20499999999999999</v>
      </c>
      <c r="N40" s="66">
        <v>2708.87</v>
      </c>
      <c r="O40" s="67">
        <v>0</v>
      </c>
      <c r="P40" s="66"/>
    </row>
    <row r="41" spans="1:16" s="43" customFormat="1" ht="28.5" x14ac:dyDescent="0.2">
      <c r="A41" s="37">
        <v>38</v>
      </c>
      <c r="B41" s="75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3"/>
        <v>2205.875</v>
      </c>
      <c r="J41" s="23">
        <f t="shared" si="1"/>
        <v>66.176249999999996</v>
      </c>
      <c r="K41" s="45">
        <v>753.87</v>
      </c>
      <c r="L41" s="23">
        <f t="shared" si="2"/>
        <v>252.1</v>
      </c>
      <c r="M41" s="72">
        <v>0.215</v>
      </c>
      <c r="N41" s="66">
        <v>2710.0749999999998</v>
      </c>
      <c r="O41" s="67">
        <v>0</v>
      </c>
      <c r="P41" s="66"/>
    </row>
    <row r="42" spans="1:16" s="47" customFormat="1" ht="42.75" x14ac:dyDescent="0.2">
      <c r="A42" s="37">
        <v>39</v>
      </c>
      <c r="B42" s="75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3"/>
        <v>2205.875</v>
      </c>
      <c r="J42" s="23">
        <f t="shared" si="1"/>
        <v>66.176249999999996</v>
      </c>
      <c r="K42" s="45">
        <v>753.87</v>
      </c>
      <c r="L42" s="23">
        <f t="shared" si="2"/>
        <v>252.1</v>
      </c>
      <c r="M42" s="72">
        <v>0.215</v>
      </c>
      <c r="N42" s="66">
        <v>2710.0749999999998</v>
      </c>
      <c r="O42" s="67">
        <v>0</v>
      </c>
      <c r="P42" s="66"/>
    </row>
    <row r="43" spans="1:16" s="43" customFormat="1" ht="54" customHeight="1" x14ac:dyDescent="0.2">
      <c r="A43" s="37">
        <v>37</v>
      </c>
      <c r="B43" s="75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3"/>
        <v>2128.35</v>
      </c>
      <c r="J43" s="23">
        <f t="shared" si="1"/>
        <v>63.850499999999997</v>
      </c>
      <c r="K43" s="45">
        <v>736.82</v>
      </c>
      <c r="L43" s="23">
        <f t="shared" si="2"/>
        <v>243.24</v>
      </c>
      <c r="M43" s="72">
        <v>0.215</v>
      </c>
      <c r="N43" s="66">
        <v>2614.83</v>
      </c>
      <c r="O43" s="67">
        <v>0</v>
      </c>
      <c r="P43" s="66"/>
    </row>
    <row r="44" spans="1:16" s="7" customFormat="1" ht="43.5" thickBot="1" x14ac:dyDescent="0.25">
      <c r="A44" s="28">
        <v>40</v>
      </c>
      <c r="B44" s="75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3"/>
        <v>1926.2249999999999</v>
      </c>
      <c r="J44" s="23">
        <f t="shared" si="1"/>
        <v>57.786749999999998</v>
      </c>
      <c r="K44" s="23">
        <v>846.24</v>
      </c>
      <c r="L44" s="23">
        <f t="shared" si="2"/>
        <v>220.14000000000001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8"/>
      <c r="B45" s="1"/>
      <c r="C45" s="2"/>
      <c r="H45" s="78" t="s">
        <v>56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4">SUM(L5:L44)</f>
        <v>18087.501999999993</v>
      </c>
      <c r="M45" s="51"/>
      <c r="N45" s="51">
        <f>SUM(N5:N44)</f>
        <v>134005.24249999999</v>
      </c>
      <c r="O45" s="51">
        <f>SUM(O5:O44)</f>
        <v>9809.8454999999994</v>
      </c>
      <c r="P45" s="51"/>
    </row>
    <row r="46" spans="1:16" ht="14.25" x14ac:dyDescent="0.25">
      <c r="A46" s="52"/>
      <c r="C46" s="2"/>
      <c r="I46" s="53"/>
      <c r="J46" s="53"/>
      <c r="K46" s="53"/>
      <c r="L46" s="53"/>
      <c r="N46" s="59"/>
      <c r="O46" s="79"/>
      <c r="P46" s="59"/>
    </row>
    <row r="47" spans="1:16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</row>
    <row r="48" spans="1:16" ht="14.25" x14ac:dyDescent="0.25">
      <c r="A48" s="52"/>
      <c r="C48" s="2"/>
      <c r="H48" s="56"/>
      <c r="N48" s="57"/>
      <c r="O48" s="57"/>
      <c r="P48" s="57"/>
    </row>
    <row r="49" spans="1:16" ht="14.25" x14ac:dyDescent="0.25">
      <c r="A49" s="52"/>
      <c r="B49" s="52"/>
      <c r="C49" s="2"/>
      <c r="G49" s="2" t="s">
        <v>57</v>
      </c>
      <c r="H49" s="2">
        <v>30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2"/>
      <c r="C50" s="2"/>
      <c r="G50" s="52" t="s">
        <v>59</v>
      </c>
      <c r="H50" s="58">
        <v>10</v>
      </c>
      <c r="I50" s="2"/>
      <c r="J50" s="2" t="s">
        <v>60</v>
      </c>
      <c r="K50" s="80">
        <f>40-K49</f>
        <v>40</v>
      </c>
      <c r="N50" s="1"/>
      <c r="O50" s="1"/>
      <c r="P50" s="2"/>
    </row>
    <row r="51" spans="1:16" ht="14.25" x14ac:dyDescent="0.25">
      <c r="A51" s="52"/>
      <c r="C51" s="52"/>
      <c r="G51" s="2" t="s">
        <v>61</v>
      </c>
      <c r="H51" s="55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2"/>
      <c r="C52" s="52"/>
      <c r="G52" s="2"/>
      <c r="H52" s="2"/>
      <c r="I52" s="52"/>
      <c r="N52" s="1"/>
      <c r="O52" s="1"/>
      <c r="P52" s="2"/>
    </row>
    <row r="53" spans="1:16" ht="14.25" x14ac:dyDescent="0.25">
      <c r="A53" s="52"/>
      <c r="B53" s="52"/>
      <c r="C53" s="52"/>
      <c r="G53" s="2" t="s">
        <v>63</v>
      </c>
      <c r="H53" s="2" t="s">
        <v>64</v>
      </c>
      <c r="I53" s="52"/>
      <c r="N53" s="2"/>
      <c r="O53" s="1"/>
      <c r="P53" s="2"/>
    </row>
    <row r="54" spans="1:16" ht="14.25" x14ac:dyDescent="0.25">
      <c r="A54" s="52"/>
      <c r="B54" s="52"/>
      <c r="C54" s="52"/>
      <c r="G54" s="52" t="s">
        <v>65</v>
      </c>
      <c r="H54" s="52" t="s">
        <v>66</v>
      </c>
      <c r="I54" s="52"/>
      <c r="N54" s="64"/>
      <c r="O54" s="1"/>
      <c r="P54" s="2"/>
    </row>
    <row r="55" spans="1:16" ht="14.25" x14ac:dyDescent="0.25">
      <c r="A55" s="52"/>
      <c r="B55" s="52"/>
      <c r="C55" s="52"/>
      <c r="G55" s="52"/>
      <c r="H55" s="52"/>
      <c r="I55" s="52"/>
      <c r="N55" s="64"/>
      <c r="O55" s="1"/>
      <c r="P55" s="2"/>
    </row>
    <row r="56" spans="1:16" ht="42.75" x14ac:dyDescent="0.25">
      <c r="A56" s="52"/>
      <c r="B56" s="52"/>
      <c r="C56" s="52"/>
      <c r="G56" s="82" t="s">
        <v>67</v>
      </c>
      <c r="H56" s="81">
        <v>17</v>
      </c>
      <c r="I56" s="52"/>
      <c r="J56" s="82" t="s">
        <v>68</v>
      </c>
      <c r="K56" s="81">
        <v>9</v>
      </c>
      <c r="N56" s="1"/>
      <c r="O56" s="1"/>
      <c r="P56" s="2"/>
    </row>
    <row r="57" spans="1:16" ht="42.75" x14ac:dyDescent="0.25">
      <c r="A57" s="52"/>
      <c r="B57" s="52"/>
      <c r="C57" s="52"/>
      <c r="G57" s="82" t="s">
        <v>69</v>
      </c>
      <c r="H57" s="58">
        <v>13</v>
      </c>
      <c r="I57" s="52"/>
      <c r="J57" s="82" t="s">
        <v>70</v>
      </c>
      <c r="K57" s="58">
        <v>1</v>
      </c>
      <c r="N57" s="1"/>
      <c r="O57" s="1"/>
      <c r="P57" s="2"/>
    </row>
    <row r="58" spans="1:16" ht="14.25" x14ac:dyDescent="0.25">
      <c r="A58" s="52"/>
      <c r="B58" s="52"/>
      <c r="C58" s="52"/>
      <c r="G58" s="52" t="s">
        <v>61</v>
      </c>
      <c r="H58" s="55">
        <f>H56+H57</f>
        <v>30</v>
      </c>
      <c r="I58" s="52"/>
      <c r="J58" s="52" t="s">
        <v>61</v>
      </c>
      <c r="K58" s="55">
        <f>K56+K57</f>
        <v>10</v>
      </c>
      <c r="M58" s="83" t="s">
        <v>61</v>
      </c>
      <c r="N58" s="83" t="s">
        <v>61</v>
      </c>
      <c r="O58" s="2">
        <f>H58+K58</f>
        <v>40</v>
      </c>
      <c r="P58" s="1"/>
    </row>
    <row r="59" spans="1:16" ht="14.25" x14ac:dyDescent="0.25">
      <c r="A59" s="52"/>
      <c r="B59" s="52"/>
      <c r="C59" s="52"/>
      <c r="H59" s="56"/>
      <c r="N59" s="7"/>
      <c r="O59" s="7"/>
      <c r="P59" s="7"/>
    </row>
    <row r="60" spans="1:16" ht="14.25" x14ac:dyDescent="0.25">
      <c r="A60" s="52"/>
      <c r="B60" s="52"/>
      <c r="C60" s="52"/>
      <c r="H60" s="56"/>
      <c r="N60" s="7"/>
      <c r="O60" s="7"/>
      <c r="P60" s="7"/>
    </row>
    <row r="61" spans="1:16" ht="14.25" x14ac:dyDescent="0.25">
      <c r="A61" s="52"/>
      <c r="C61" s="52"/>
      <c r="H61" s="56"/>
      <c r="N61" s="7"/>
      <c r="O61" s="7"/>
      <c r="P61" s="7"/>
    </row>
    <row r="62" spans="1:16" ht="14.25" x14ac:dyDescent="0.25">
      <c r="A62" s="52"/>
      <c r="C62" s="52"/>
      <c r="H62" s="56"/>
      <c r="N62" s="7"/>
      <c r="O62" s="7"/>
      <c r="P62" s="7"/>
    </row>
    <row r="63" spans="1:16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</row>
    <row r="64" spans="1:16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</row>
    <row r="65" spans="1:16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2018-02-09T19:52:06Z</dcterms:modified>
</cp:coreProperties>
</file>