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8455" windowHeight="12525"/>
  </bookViews>
  <sheets>
    <sheet name="RECS HUMNS U OPERATIVAS 08_2016" sheetId="1" r:id="rId1"/>
  </sheets>
  <definedNames>
    <definedName name="_xlnm._FilterDatabase" localSheetId="0" hidden="1">'RECS HUMNS U OPERATIVAS 08_2016'!$A$8:$DD$8</definedName>
    <definedName name="_xlnm.Print_Area" localSheetId="0">'RECS HUMNS U OPERATIVAS 08_2016'!$A$1:$DB$995</definedName>
    <definedName name="_xlnm.Print_Titles" localSheetId="0">'RECS HUMNS U OPERATIVAS 08_2016'!$A:$B,'RECS HUMNS U OPERATIVAS 08_2016'!$1:$8</definedName>
  </definedNames>
  <calcPr calcId="144525"/>
</workbook>
</file>

<file path=xl/calcChain.xml><?xml version="1.0" encoding="utf-8"?>
<calcChain xmlns="http://schemas.openxmlformats.org/spreadsheetml/2006/main">
  <c r="N992" i="1" l="1"/>
  <c r="N993" i="1" s="1"/>
  <c r="DB992" i="1"/>
  <c r="DB993" i="1" s="1"/>
  <c r="DA992" i="1"/>
  <c r="DA993" i="1" s="1"/>
  <c r="CZ992" i="1"/>
  <c r="CZ993" i="1" s="1"/>
  <c r="CY992" i="1"/>
  <c r="CY993" i="1" s="1"/>
  <c r="CX992" i="1"/>
  <c r="CX993" i="1" s="1"/>
  <c r="CW992" i="1"/>
  <c r="CW993" i="1" s="1"/>
  <c r="CV992" i="1"/>
  <c r="CV993" i="1" s="1"/>
  <c r="CU992" i="1"/>
  <c r="CU993" i="1" s="1"/>
  <c r="CT992" i="1"/>
  <c r="CT993" i="1" s="1"/>
  <c r="CS992" i="1"/>
  <c r="CS993" i="1" s="1"/>
  <c r="CR992" i="1"/>
  <c r="CR993" i="1" s="1"/>
  <c r="CQ992" i="1"/>
  <c r="CQ993" i="1" s="1"/>
  <c r="CP992" i="1"/>
  <c r="CP993" i="1" s="1"/>
  <c r="CO992" i="1"/>
  <c r="CO993" i="1" s="1"/>
  <c r="CN992" i="1"/>
  <c r="CN993" i="1" s="1"/>
  <c r="CM992" i="1"/>
  <c r="CM993" i="1" s="1"/>
  <c r="CL992" i="1"/>
  <c r="CL993" i="1" s="1"/>
  <c r="CK992" i="1"/>
  <c r="CK993" i="1" s="1"/>
  <c r="CJ992" i="1"/>
  <c r="CJ993" i="1" s="1"/>
  <c r="CI992" i="1"/>
  <c r="CI993" i="1" s="1"/>
  <c r="CH992" i="1"/>
  <c r="CH993" i="1" s="1"/>
  <c r="CG992" i="1"/>
  <c r="CG993" i="1" s="1"/>
  <c r="CF992" i="1"/>
  <c r="CF993" i="1" s="1"/>
  <c r="CE992" i="1"/>
  <c r="CE993" i="1" s="1"/>
  <c r="CD992" i="1"/>
  <c r="CD993" i="1" s="1"/>
  <c r="CC992" i="1"/>
  <c r="CC993" i="1" s="1"/>
  <c r="CB992" i="1"/>
  <c r="CB993" i="1" s="1"/>
  <c r="CA992" i="1"/>
  <c r="CA993" i="1" s="1"/>
  <c r="BZ992" i="1"/>
  <c r="BZ993" i="1" s="1"/>
  <c r="BY992" i="1"/>
  <c r="BY993" i="1" s="1"/>
  <c r="BX992" i="1"/>
  <c r="BX993" i="1" s="1"/>
  <c r="BW992" i="1"/>
  <c r="BW993" i="1" s="1"/>
  <c r="BV992" i="1"/>
  <c r="BV993" i="1" s="1"/>
  <c r="BU992" i="1"/>
  <c r="BU993" i="1" s="1"/>
  <c r="BT992" i="1"/>
  <c r="BT993" i="1" s="1"/>
  <c r="BS992" i="1"/>
  <c r="BS993" i="1" s="1"/>
  <c r="BR992" i="1"/>
  <c r="BR993" i="1" s="1"/>
  <c r="BQ992" i="1"/>
  <c r="BQ993" i="1" s="1"/>
  <c r="BP992" i="1"/>
  <c r="BP993" i="1" s="1"/>
  <c r="BO992" i="1"/>
  <c r="BO993" i="1" s="1"/>
  <c r="BN992" i="1"/>
  <c r="BN993" i="1" s="1"/>
  <c r="BM992" i="1"/>
  <c r="BM993" i="1" s="1"/>
  <c r="BK992" i="1"/>
  <c r="BK993" i="1" s="1"/>
  <c r="BJ992" i="1"/>
  <c r="BJ993" i="1" s="1"/>
  <c r="BI992" i="1"/>
  <c r="BI993" i="1" s="1"/>
  <c r="BH992" i="1"/>
  <c r="BH993" i="1" s="1"/>
  <c r="BG992" i="1"/>
  <c r="BG993" i="1" s="1"/>
  <c r="BF992" i="1"/>
  <c r="BF993" i="1" s="1"/>
  <c r="BE992" i="1"/>
  <c r="BE993" i="1" s="1"/>
  <c r="BD992" i="1"/>
  <c r="BD993" i="1" s="1"/>
  <c r="BC992" i="1"/>
  <c r="BC993" i="1" s="1"/>
  <c r="BB992" i="1"/>
  <c r="BB993" i="1" s="1"/>
  <c r="BA992" i="1"/>
  <c r="BA993" i="1" s="1"/>
  <c r="AY992" i="1"/>
  <c r="AY993" i="1" s="1"/>
  <c r="AX992" i="1"/>
  <c r="AX993" i="1" s="1"/>
  <c r="AW992" i="1"/>
  <c r="AW993" i="1" s="1"/>
  <c r="AV992" i="1"/>
  <c r="AV993" i="1" s="1"/>
  <c r="AU992" i="1"/>
  <c r="AU993" i="1" s="1"/>
  <c r="AT992" i="1"/>
  <c r="AT993" i="1" s="1"/>
  <c r="AS992" i="1"/>
  <c r="AS993" i="1" s="1"/>
  <c r="AR992" i="1"/>
  <c r="AR993" i="1" s="1"/>
  <c r="AQ992" i="1"/>
  <c r="AQ993" i="1" s="1"/>
  <c r="AP992" i="1"/>
  <c r="AP993" i="1" s="1"/>
  <c r="AO992" i="1"/>
  <c r="AO993" i="1" s="1"/>
  <c r="AN992" i="1"/>
  <c r="AN993" i="1" s="1"/>
  <c r="AM992" i="1"/>
  <c r="AM993" i="1" s="1"/>
  <c r="AL992" i="1"/>
  <c r="AL993" i="1" s="1"/>
  <c r="AK992" i="1"/>
  <c r="AK993" i="1" s="1"/>
  <c r="AJ992" i="1"/>
  <c r="AJ993" i="1" s="1"/>
  <c r="AI992" i="1"/>
  <c r="AI993" i="1" s="1"/>
  <c r="AH992" i="1"/>
  <c r="AH993" i="1" s="1"/>
  <c r="AG992" i="1"/>
  <c r="AG993" i="1" s="1"/>
  <c r="AF992" i="1"/>
  <c r="AF993" i="1" s="1"/>
  <c r="AE992" i="1"/>
  <c r="AE993" i="1" s="1"/>
  <c r="AD992" i="1"/>
  <c r="AD993" i="1" s="1"/>
  <c r="AC992" i="1"/>
  <c r="AC993" i="1" s="1"/>
  <c r="AB992" i="1"/>
  <c r="AB993" i="1" s="1"/>
  <c r="AA992" i="1"/>
  <c r="AA993" i="1" s="1"/>
  <c r="Z992" i="1"/>
  <c r="Z993" i="1" s="1"/>
  <c r="Y992" i="1"/>
  <c r="Y993" i="1" s="1"/>
  <c r="X992" i="1"/>
  <c r="X993" i="1" s="1"/>
  <c r="W992" i="1"/>
  <c r="W993" i="1" s="1"/>
  <c r="V992" i="1"/>
  <c r="V993" i="1" s="1"/>
  <c r="U992" i="1"/>
  <c r="U993" i="1" s="1"/>
  <c r="T992" i="1"/>
  <c r="T993" i="1" s="1"/>
  <c r="S992" i="1"/>
  <c r="S993" i="1" s="1"/>
  <c r="R992" i="1"/>
  <c r="R993" i="1" s="1"/>
  <c r="Q992" i="1"/>
  <c r="Q993" i="1" s="1"/>
  <c r="DB956" i="1"/>
  <c r="DA956" i="1"/>
  <c r="CZ956" i="1"/>
  <c r="CY956" i="1"/>
  <c r="CX956" i="1"/>
  <c r="CW956" i="1"/>
  <c r="CV956" i="1"/>
  <c r="CU956" i="1"/>
  <c r="CT956" i="1"/>
  <c r="CS956" i="1"/>
  <c r="CR956" i="1"/>
  <c r="CQ956" i="1"/>
  <c r="CP956" i="1"/>
  <c r="CO956" i="1"/>
  <c r="CN956" i="1"/>
  <c r="CM956" i="1"/>
  <c r="CL956" i="1"/>
  <c r="CK956" i="1"/>
  <c r="CJ956" i="1"/>
  <c r="CI956" i="1"/>
  <c r="CH956" i="1"/>
  <c r="CG956" i="1"/>
  <c r="CF956" i="1"/>
  <c r="CE956" i="1"/>
  <c r="CD956" i="1"/>
  <c r="CC956" i="1"/>
  <c r="CB956" i="1"/>
  <c r="CA956" i="1"/>
  <c r="BZ956" i="1"/>
  <c r="BY956" i="1"/>
  <c r="BX956" i="1"/>
  <c r="BW956" i="1"/>
  <c r="BV956" i="1"/>
  <c r="BU956" i="1"/>
  <c r="BT956" i="1"/>
  <c r="BS956" i="1"/>
  <c r="BR956" i="1"/>
  <c r="BQ956" i="1"/>
  <c r="BP956" i="1"/>
  <c r="BO956" i="1"/>
  <c r="BN956" i="1"/>
  <c r="BM956" i="1"/>
  <c r="BK956" i="1"/>
  <c r="BJ956" i="1"/>
  <c r="BI956" i="1"/>
  <c r="BH956" i="1"/>
  <c r="BG956" i="1"/>
  <c r="BF956" i="1"/>
  <c r="BE956" i="1"/>
  <c r="BD956" i="1"/>
  <c r="BC956" i="1"/>
  <c r="BB956" i="1"/>
  <c r="BA956" i="1"/>
  <c r="AY956" i="1"/>
  <c r="AX956" i="1"/>
  <c r="AW956" i="1"/>
  <c r="AV956" i="1"/>
  <c r="AU956" i="1"/>
  <c r="AT956" i="1"/>
  <c r="AS956" i="1"/>
  <c r="AR956" i="1"/>
  <c r="AQ956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N956" i="1"/>
  <c r="DB949" i="1"/>
  <c r="DA949" i="1"/>
  <c r="CZ949" i="1"/>
  <c r="CY949" i="1"/>
  <c r="CX949" i="1"/>
  <c r="CW949" i="1"/>
  <c r="CV949" i="1"/>
  <c r="CU949" i="1"/>
  <c r="CT949" i="1"/>
  <c r="CS949" i="1"/>
  <c r="CR949" i="1"/>
  <c r="CQ949" i="1"/>
  <c r="CP949" i="1"/>
  <c r="CO949" i="1"/>
  <c r="CN949" i="1"/>
  <c r="CM949" i="1"/>
  <c r="CL949" i="1"/>
  <c r="CK949" i="1"/>
  <c r="CJ949" i="1"/>
  <c r="CI949" i="1"/>
  <c r="CH949" i="1"/>
  <c r="CG949" i="1"/>
  <c r="CF949" i="1"/>
  <c r="CE949" i="1"/>
  <c r="CD949" i="1"/>
  <c r="CC949" i="1"/>
  <c r="CB949" i="1"/>
  <c r="CA949" i="1"/>
  <c r="BZ949" i="1"/>
  <c r="BY949" i="1"/>
  <c r="BX949" i="1"/>
  <c r="BW949" i="1"/>
  <c r="BV949" i="1"/>
  <c r="BU949" i="1"/>
  <c r="BT949" i="1"/>
  <c r="BS949" i="1"/>
  <c r="BR949" i="1"/>
  <c r="BQ949" i="1"/>
  <c r="BP949" i="1"/>
  <c r="BO949" i="1"/>
  <c r="BN949" i="1"/>
  <c r="BM949" i="1"/>
  <c r="BK949" i="1"/>
  <c r="BJ949" i="1"/>
  <c r="BI949" i="1"/>
  <c r="BH949" i="1"/>
  <c r="BG949" i="1"/>
  <c r="BF949" i="1"/>
  <c r="BE949" i="1"/>
  <c r="BD949" i="1"/>
  <c r="BC949" i="1"/>
  <c r="BB949" i="1"/>
  <c r="BA949" i="1"/>
  <c r="AY949" i="1"/>
  <c r="AX949" i="1"/>
  <c r="AW949" i="1"/>
  <c r="AV949" i="1"/>
  <c r="AU949" i="1"/>
  <c r="AT949" i="1"/>
  <c r="AS949" i="1"/>
  <c r="AR949" i="1"/>
  <c r="AQ949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N949" i="1"/>
  <c r="DB929" i="1"/>
  <c r="DA929" i="1"/>
  <c r="CZ929" i="1"/>
  <c r="CY929" i="1"/>
  <c r="CX929" i="1"/>
  <c r="CW929" i="1"/>
  <c r="CV929" i="1"/>
  <c r="CU929" i="1"/>
  <c r="CT929" i="1"/>
  <c r="CS929" i="1"/>
  <c r="CR929" i="1"/>
  <c r="CQ929" i="1"/>
  <c r="CP929" i="1"/>
  <c r="CO929" i="1"/>
  <c r="CN929" i="1"/>
  <c r="CM929" i="1"/>
  <c r="CL929" i="1"/>
  <c r="CK929" i="1"/>
  <c r="CJ929" i="1"/>
  <c r="CI929" i="1"/>
  <c r="CH929" i="1"/>
  <c r="CG929" i="1"/>
  <c r="CF929" i="1"/>
  <c r="CE929" i="1"/>
  <c r="CD929" i="1"/>
  <c r="CC929" i="1"/>
  <c r="CB929" i="1"/>
  <c r="CA929" i="1"/>
  <c r="BZ929" i="1"/>
  <c r="BY929" i="1"/>
  <c r="BX929" i="1"/>
  <c r="BW929" i="1"/>
  <c r="BV929" i="1"/>
  <c r="BU929" i="1"/>
  <c r="BT929" i="1"/>
  <c r="BS929" i="1"/>
  <c r="BR929" i="1"/>
  <c r="BQ929" i="1"/>
  <c r="BP929" i="1"/>
  <c r="BO929" i="1"/>
  <c r="BN929" i="1"/>
  <c r="BM929" i="1"/>
  <c r="BK929" i="1"/>
  <c r="BJ929" i="1"/>
  <c r="BI929" i="1"/>
  <c r="BH929" i="1"/>
  <c r="BG929" i="1"/>
  <c r="BF929" i="1"/>
  <c r="BE929" i="1"/>
  <c r="BD929" i="1"/>
  <c r="BC929" i="1"/>
  <c r="BB929" i="1"/>
  <c r="BA929" i="1"/>
  <c r="AY929" i="1"/>
  <c r="AX929" i="1"/>
  <c r="AW929" i="1"/>
  <c r="AV929" i="1"/>
  <c r="AU929" i="1"/>
  <c r="AT929" i="1"/>
  <c r="AS929" i="1"/>
  <c r="AR929" i="1"/>
  <c r="AQ929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N929" i="1"/>
  <c r="DB912" i="1"/>
  <c r="DA912" i="1"/>
  <c r="CZ912" i="1"/>
  <c r="CY912" i="1"/>
  <c r="CX912" i="1"/>
  <c r="CW912" i="1"/>
  <c r="CV912" i="1"/>
  <c r="CU912" i="1"/>
  <c r="CT912" i="1"/>
  <c r="CS912" i="1"/>
  <c r="CR912" i="1"/>
  <c r="CQ912" i="1"/>
  <c r="CP912" i="1"/>
  <c r="CO912" i="1"/>
  <c r="CN912" i="1"/>
  <c r="CM912" i="1"/>
  <c r="CL912" i="1"/>
  <c r="CK912" i="1"/>
  <c r="CJ912" i="1"/>
  <c r="CI912" i="1"/>
  <c r="CH912" i="1"/>
  <c r="CG912" i="1"/>
  <c r="CF912" i="1"/>
  <c r="CE912" i="1"/>
  <c r="CD912" i="1"/>
  <c r="CC912" i="1"/>
  <c r="CB912" i="1"/>
  <c r="CA912" i="1"/>
  <c r="BZ912" i="1"/>
  <c r="BY912" i="1"/>
  <c r="BX912" i="1"/>
  <c r="BW912" i="1"/>
  <c r="BV912" i="1"/>
  <c r="BU912" i="1"/>
  <c r="BT912" i="1"/>
  <c r="BS912" i="1"/>
  <c r="BR912" i="1"/>
  <c r="BQ912" i="1"/>
  <c r="BP912" i="1"/>
  <c r="BO912" i="1"/>
  <c r="BN912" i="1"/>
  <c r="BM912" i="1"/>
  <c r="BK912" i="1"/>
  <c r="BJ912" i="1"/>
  <c r="BI912" i="1"/>
  <c r="BH912" i="1"/>
  <c r="BG912" i="1"/>
  <c r="BF912" i="1"/>
  <c r="BE912" i="1"/>
  <c r="BD912" i="1"/>
  <c r="BC912" i="1"/>
  <c r="BB912" i="1"/>
  <c r="BA912" i="1"/>
  <c r="AY912" i="1"/>
  <c r="AX912" i="1"/>
  <c r="AW912" i="1"/>
  <c r="AV912" i="1"/>
  <c r="AU912" i="1"/>
  <c r="AT912" i="1"/>
  <c r="AS912" i="1"/>
  <c r="AR912" i="1"/>
  <c r="AQ912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N912" i="1"/>
  <c r="DB903" i="1"/>
  <c r="DA903" i="1"/>
  <c r="CZ903" i="1"/>
  <c r="CY903" i="1"/>
  <c r="CX903" i="1"/>
  <c r="CW903" i="1"/>
  <c r="CV903" i="1"/>
  <c r="CU903" i="1"/>
  <c r="CT903" i="1"/>
  <c r="CS903" i="1"/>
  <c r="CR903" i="1"/>
  <c r="CQ903" i="1"/>
  <c r="CP903" i="1"/>
  <c r="CO903" i="1"/>
  <c r="CN903" i="1"/>
  <c r="CM903" i="1"/>
  <c r="CL903" i="1"/>
  <c r="CK903" i="1"/>
  <c r="CJ903" i="1"/>
  <c r="CI903" i="1"/>
  <c r="CH903" i="1"/>
  <c r="CG903" i="1"/>
  <c r="CF903" i="1"/>
  <c r="CE903" i="1"/>
  <c r="CD903" i="1"/>
  <c r="CC903" i="1"/>
  <c r="CB903" i="1"/>
  <c r="CA903" i="1"/>
  <c r="BZ903" i="1"/>
  <c r="BY903" i="1"/>
  <c r="BX903" i="1"/>
  <c r="BW903" i="1"/>
  <c r="BV903" i="1"/>
  <c r="BU903" i="1"/>
  <c r="BT903" i="1"/>
  <c r="BS903" i="1"/>
  <c r="BR903" i="1"/>
  <c r="BQ903" i="1"/>
  <c r="BP903" i="1"/>
  <c r="BO903" i="1"/>
  <c r="BN903" i="1"/>
  <c r="BM903" i="1"/>
  <c r="BK903" i="1"/>
  <c r="BJ903" i="1"/>
  <c r="BI903" i="1"/>
  <c r="BH903" i="1"/>
  <c r="BG903" i="1"/>
  <c r="BF903" i="1"/>
  <c r="BE903" i="1"/>
  <c r="BD903" i="1"/>
  <c r="BC903" i="1"/>
  <c r="BB903" i="1"/>
  <c r="BA903" i="1"/>
  <c r="AY903" i="1"/>
  <c r="AX903" i="1"/>
  <c r="AW903" i="1"/>
  <c r="AV903" i="1"/>
  <c r="AU903" i="1"/>
  <c r="AT903" i="1"/>
  <c r="AS903" i="1"/>
  <c r="AR903" i="1"/>
  <c r="AQ903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N903" i="1"/>
  <c r="DB900" i="1"/>
  <c r="DA900" i="1"/>
  <c r="CZ900" i="1"/>
  <c r="CY900" i="1"/>
  <c r="CX900" i="1"/>
  <c r="CW900" i="1"/>
  <c r="CV900" i="1"/>
  <c r="CU900" i="1"/>
  <c r="CT900" i="1"/>
  <c r="CS900" i="1"/>
  <c r="CR900" i="1"/>
  <c r="CQ900" i="1"/>
  <c r="CP900" i="1"/>
  <c r="CO900" i="1"/>
  <c r="CN900" i="1"/>
  <c r="CM900" i="1"/>
  <c r="CL900" i="1"/>
  <c r="CK900" i="1"/>
  <c r="CJ900" i="1"/>
  <c r="CI900" i="1"/>
  <c r="CH900" i="1"/>
  <c r="CG900" i="1"/>
  <c r="CF900" i="1"/>
  <c r="CE900" i="1"/>
  <c r="CD900" i="1"/>
  <c r="CC900" i="1"/>
  <c r="CB900" i="1"/>
  <c r="CA900" i="1"/>
  <c r="BZ900" i="1"/>
  <c r="BY900" i="1"/>
  <c r="BX900" i="1"/>
  <c r="BW900" i="1"/>
  <c r="BV900" i="1"/>
  <c r="BU900" i="1"/>
  <c r="BT900" i="1"/>
  <c r="BS900" i="1"/>
  <c r="BR900" i="1"/>
  <c r="BQ900" i="1"/>
  <c r="BP900" i="1"/>
  <c r="BO900" i="1"/>
  <c r="BN900" i="1"/>
  <c r="BM900" i="1"/>
  <c r="BK900" i="1"/>
  <c r="BJ900" i="1"/>
  <c r="BI900" i="1"/>
  <c r="BH900" i="1"/>
  <c r="BG900" i="1"/>
  <c r="BF900" i="1"/>
  <c r="BE900" i="1"/>
  <c r="BD900" i="1"/>
  <c r="BC900" i="1"/>
  <c r="BB900" i="1"/>
  <c r="BA900" i="1"/>
  <c r="AY900" i="1"/>
  <c r="AX900" i="1"/>
  <c r="AW900" i="1"/>
  <c r="AV900" i="1"/>
  <c r="AU900" i="1"/>
  <c r="AT900" i="1"/>
  <c r="AS900" i="1"/>
  <c r="AR900" i="1"/>
  <c r="AQ900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N900" i="1"/>
  <c r="DB888" i="1"/>
  <c r="DA888" i="1"/>
  <c r="CZ888" i="1"/>
  <c r="CY888" i="1"/>
  <c r="CX888" i="1"/>
  <c r="CW888" i="1"/>
  <c r="CV888" i="1"/>
  <c r="CU888" i="1"/>
  <c r="CT888" i="1"/>
  <c r="CS888" i="1"/>
  <c r="CR888" i="1"/>
  <c r="CQ888" i="1"/>
  <c r="CP888" i="1"/>
  <c r="CO888" i="1"/>
  <c r="CN888" i="1"/>
  <c r="CM888" i="1"/>
  <c r="CL888" i="1"/>
  <c r="CK888" i="1"/>
  <c r="CJ888" i="1"/>
  <c r="CI888" i="1"/>
  <c r="CH888" i="1"/>
  <c r="CG888" i="1"/>
  <c r="CF888" i="1"/>
  <c r="CE888" i="1"/>
  <c r="CD888" i="1"/>
  <c r="CC888" i="1"/>
  <c r="CB888" i="1"/>
  <c r="CA888" i="1"/>
  <c r="BZ888" i="1"/>
  <c r="BY888" i="1"/>
  <c r="BX888" i="1"/>
  <c r="BW888" i="1"/>
  <c r="BV888" i="1"/>
  <c r="BU888" i="1"/>
  <c r="BT888" i="1"/>
  <c r="BS888" i="1"/>
  <c r="BR888" i="1"/>
  <c r="BQ888" i="1"/>
  <c r="BP888" i="1"/>
  <c r="BO888" i="1"/>
  <c r="BN888" i="1"/>
  <c r="BM888" i="1"/>
  <c r="BK888" i="1"/>
  <c r="BJ888" i="1"/>
  <c r="BI888" i="1"/>
  <c r="BH888" i="1"/>
  <c r="BG888" i="1"/>
  <c r="BF888" i="1"/>
  <c r="BE888" i="1"/>
  <c r="BD888" i="1"/>
  <c r="BC888" i="1"/>
  <c r="BB888" i="1"/>
  <c r="BA888" i="1"/>
  <c r="AY888" i="1"/>
  <c r="AX888" i="1"/>
  <c r="AW888" i="1"/>
  <c r="AV888" i="1"/>
  <c r="AU888" i="1"/>
  <c r="AT888" i="1"/>
  <c r="AS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N888" i="1"/>
  <c r="DB868" i="1"/>
  <c r="DA868" i="1"/>
  <c r="CZ868" i="1"/>
  <c r="CY868" i="1"/>
  <c r="CX868" i="1"/>
  <c r="CW868" i="1"/>
  <c r="CV868" i="1"/>
  <c r="CU868" i="1"/>
  <c r="CT868" i="1"/>
  <c r="CS868" i="1"/>
  <c r="CR868" i="1"/>
  <c r="CQ868" i="1"/>
  <c r="CP868" i="1"/>
  <c r="CO868" i="1"/>
  <c r="CN868" i="1"/>
  <c r="CM868" i="1"/>
  <c r="CL868" i="1"/>
  <c r="CK868" i="1"/>
  <c r="CJ868" i="1"/>
  <c r="CI868" i="1"/>
  <c r="CH868" i="1"/>
  <c r="CG868" i="1"/>
  <c r="CF868" i="1"/>
  <c r="CE868" i="1"/>
  <c r="CD868" i="1"/>
  <c r="CC868" i="1"/>
  <c r="CB868" i="1"/>
  <c r="CA868" i="1"/>
  <c r="BZ868" i="1"/>
  <c r="BY868" i="1"/>
  <c r="BX868" i="1"/>
  <c r="BW868" i="1"/>
  <c r="BV868" i="1"/>
  <c r="BU868" i="1"/>
  <c r="BT868" i="1"/>
  <c r="BS868" i="1"/>
  <c r="BR868" i="1"/>
  <c r="BQ868" i="1"/>
  <c r="BP868" i="1"/>
  <c r="BO868" i="1"/>
  <c r="BN868" i="1"/>
  <c r="BM868" i="1"/>
  <c r="BK868" i="1"/>
  <c r="BJ868" i="1"/>
  <c r="BI868" i="1"/>
  <c r="BH868" i="1"/>
  <c r="BG868" i="1"/>
  <c r="BF868" i="1"/>
  <c r="BE868" i="1"/>
  <c r="BD868" i="1"/>
  <c r="BC868" i="1"/>
  <c r="BB868" i="1"/>
  <c r="BA868" i="1"/>
  <c r="AY868" i="1"/>
  <c r="AX868" i="1"/>
  <c r="AW868" i="1"/>
  <c r="AV868" i="1"/>
  <c r="AU868" i="1"/>
  <c r="AT868" i="1"/>
  <c r="AS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N868" i="1"/>
  <c r="DB861" i="1"/>
  <c r="DA861" i="1"/>
  <c r="CZ861" i="1"/>
  <c r="CY861" i="1"/>
  <c r="CX861" i="1"/>
  <c r="CW861" i="1"/>
  <c r="CV861" i="1"/>
  <c r="CU861" i="1"/>
  <c r="CT861" i="1"/>
  <c r="CS861" i="1"/>
  <c r="CR861" i="1"/>
  <c r="CQ861" i="1"/>
  <c r="CP861" i="1"/>
  <c r="CO861" i="1"/>
  <c r="CN861" i="1"/>
  <c r="CM861" i="1"/>
  <c r="CL861" i="1"/>
  <c r="CK861" i="1"/>
  <c r="CJ861" i="1"/>
  <c r="CI861" i="1"/>
  <c r="CH861" i="1"/>
  <c r="CG861" i="1"/>
  <c r="CF861" i="1"/>
  <c r="CE861" i="1"/>
  <c r="CD861" i="1"/>
  <c r="CC861" i="1"/>
  <c r="CB861" i="1"/>
  <c r="CA861" i="1"/>
  <c r="BZ861" i="1"/>
  <c r="BY861" i="1"/>
  <c r="BX861" i="1"/>
  <c r="BW861" i="1"/>
  <c r="BV861" i="1"/>
  <c r="BU861" i="1"/>
  <c r="BT861" i="1"/>
  <c r="BS861" i="1"/>
  <c r="BR861" i="1"/>
  <c r="BQ861" i="1"/>
  <c r="BP861" i="1"/>
  <c r="BO861" i="1"/>
  <c r="BN861" i="1"/>
  <c r="BM861" i="1"/>
  <c r="BK861" i="1"/>
  <c r="BJ861" i="1"/>
  <c r="BI861" i="1"/>
  <c r="BH861" i="1"/>
  <c r="BG861" i="1"/>
  <c r="BF861" i="1"/>
  <c r="BE861" i="1"/>
  <c r="BD861" i="1"/>
  <c r="BC861" i="1"/>
  <c r="BB861" i="1"/>
  <c r="BA861" i="1"/>
  <c r="AY861" i="1"/>
  <c r="AX861" i="1"/>
  <c r="AW861" i="1"/>
  <c r="AV861" i="1"/>
  <c r="AU861" i="1"/>
  <c r="AT861" i="1"/>
  <c r="AS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N861" i="1"/>
  <c r="DB856" i="1"/>
  <c r="DA856" i="1"/>
  <c r="CZ856" i="1"/>
  <c r="CY856" i="1"/>
  <c r="CX856" i="1"/>
  <c r="CW856" i="1"/>
  <c r="CV856" i="1"/>
  <c r="CU856" i="1"/>
  <c r="CT856" i="1"/>
  <c r="CS856" i="1"/>
  <c r="CR856" i="1"/>
  <c r="CQ856" i="1"/>
  <c r="CP856" i="1"/>
  <c r="CO856" i="1"/>
  <c r="CN856" i="1"/>
  <c r="CM856" i="1"/>
  <c r="CL856" i="1"/>
  <c r="CK856" i="1"/>
  <c r="CJ856" i="1"/>
  <c r="CI856" i="1"/>
  <c r="CH856" i="1"/>
  <c r="CG856" i="1"/>
  <c r="CF856" i="1"/>
  <c r="CE856" i="1"/>
  <c r="CD856" i="1"/>
  <c r="CC856" i="1"/>
  <c r="CB856" i="1"/>
  <c r="CA856" i="1"/>
  <c r="BZ856" i="1"/>
  <c r="BY856" i="1"/>
  <c r="BX856" i="1"/>
  <c r="BW856" i="1"/>
  <c r="BV856" i="1"/>
  <c r="BU856" i="1"/>
  <c r="BT856" i="1"/>
  <c r="BS856" i="1"/>
  <c r="BR856" i="1"/>
  <c r="BQ856" i="1"/>
  <c r="BP856" i="1"/>
  <c r="BO856" i="1"/>
  <c r="BN856" i="1"/>
  <c r="BM856" i="1"/>
  <c r="BK856" i="1"/>
  <c r="BJ856" i="1"/>
  <c r="BI856" i="1"/>
  <c r="BH856" i="1"/>
  <c r="BG856" i="1"/>
  <c r="BF856" i="1"/>
  <c r="BE856" i="1"/>
  <c r="BD856" i="1"/>
  <c r="BC856" i="1"/>
  <c r="BB856" i="1"/>
  <c r="BA856" i="1"/>
  <c r="AY856" i="1"/>
  <c r="AX856" i="1"/>
  <c r="AW856" i="1"/>
  <c r="AV856" i="1"/>
  <c r="AU856" i="1"/>
  <c r="AT856" i="1"/>
  <c r="AS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N856" i="1"/>
  <c r="DB846" i="1"/>
  <c r="DA846" i="1"/>
  <c r="CZ846" i="1"/>
  <c r="CY846" i="1"/>
  <c r="CX846" i="1"/>
  <c r="CW846" i="1"/>
  <c r="CV846" i="1"/>
  <c r="CU846" i="1"/>
  <c r="CT846" i="1"/>
  <c r="CS846" i="1"/>
  <c r="CR846" i="1"/>
  <c r="CQ846" i="1"/>
  <c r="CP846" i="1"/>
  <c r="CO846" i="1"/>
  <c r="CN846" i="1"/>
  <c r="CM846" i="1"/>
  <c r="CL846" i="1"/>
  <c r="CK846" i="1"/>
  <c r="CJ846" i="1"/>
  <c r="CI846" i="1"/>
  <c r="CH846" i="1"/>
  <c r="CG846" i="1"/>
  <c r="CF846" i="1"/>
  <c r="CE846" i="1"/>
  <c r="CD846" i="1"/>
  <c r="CC846" i="1"/>
  <c r="CB846" i="1"/>
  <c r="CA846" i="1"/>
  <c r="BZ846" i="1"/>
  <c r="BY846" i="1"/>
  <c r="BX846" i="1"/>
  <c r="BW846" i="1"/>
  <c r="BV846" i="1"/>
  <c r="BU846" i="1"/>
  <c r="BT846" i="1"/>
  <c r="BS846" i="1"/>
  <c r="BR846" i="1"/>
  <c r="BQ846" i="1"/>
  <c r="BP846" i="1"/>
  <c r="BO846" i="1"/>
  <c r="BN846" i="1"/>
  <c r="BM846" i="1"/>
  <c r="BK846" i="1"/>
  <c r="BJ846" i="1"/>
  <c r="BI846" i="1"/>
  <c r="BH846" i="1"/>
  <c r="BG846" i="1"/>
  <c r="BF846" i="1"/>
  <c r="BE846" i="1"/>
  <c r="BD846" i="1"/>
  <c r="BC846" i="1"/>
  <c r="BB846" i="1"/>
  <c r="BA846" i="1"/>
  <c r="AY846" i="1"/>
  <c r="AX846" i="1"/>
  <c r="AW846" i="1"/>
  <c r="AV846" i="1"/>
  <c r="AU846" i="1"/>
  <c r="AT846" i="1"/>
  <c r="AS846" i="1"/>
  <c r="AR846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N846" i="1"/>
  <c r="DB835" i="1"/>
  <c r="DA835" i="1"/>
  <c r="CZ835" i="1"/>
  <c r="CY835" i="1"/>
  <c r="CX835" i="1"/>
  <c r="CW835" i="1"/>
  <c r="CV835" i="1"/>
  <c r="CU835" i="1"/>
  <c r="CT835" i="1"/>
  <c r="CS835" i="1"/>
  <c r="CR835" i="1"/>
  <c r="CQ835" i="1"/>
  <c r="CP835" i="1"/>
  <c r="CO835" i="1"/>
  <c r="CN835" i="1"/>
  <c r="CM835" i="1"/>
  <c r="CL835" i="1"/>
  <c r="CK835" i="1"/>
  <c r="CJ835" i="1"/>
  <c r="CI835" i="1"/>
  <c r="CH835" i="1"/>
  <c r="CG835" i="1"/>
  <c r="CF835" i="1"/>
  <c r="CE835" i="1"/>
  <c r="CD835" i="1"/>
  <c r="CC835" i="1"/>
  <c r="CB835" i="1"/>
  <c r="CA835" i="1"/>
  <c r="BZ835" i="1"/>
  <c r="BY835" i="1"/>
  <c r="BX835" i="1"/>
  <c r="BW835" i="1"/>
  <c r="BV835" i="1"/>
  <c r="BU835" i="1"/>
  <c r="BT835" i="1"/>
  <c r="BS835" i="1"/>
  <c r="BR835" i="1"/>
  <c r="BQ835" i="1"/>
  <c r="BP835" i="1"/>
  <c r="BO835" i="1"/>
  <c r="BN835" i="1"/>
  <c r="BM835" i="1"/>
  <c r="BK835" i="1"/>
  <c r="BJ835" i="1"/>
  <c r="BI835" i="1"/>
  <c r="BH835" i="1"/>
  <c r="BG835" i="1"/>
  <c r="BF835" i="1"/>
  <c r="BE835" i="1"/>
  <c r="BD835" i="1"/>
  <c r="BC835" i="1"/>
  <c r="BB835" i="1"/>
  <c r="BA835" i="1"/>
  <c r="AY835" i="1"/>
  <c r="AX835" i="1"/>
  <c r="AW835" i="1"/>
  <c r="AV835" i="1"/>
  <c r="AU835" i="1"/>
  <c r="AT835" i="1"/>
  <c r="AS835" i="1"/>
  <c r="AR835" i="1"/>
  <c r="AQ835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N835" i="1"/>
  <c r="DB785" i="1"/>
  <c r="DA785" i="1"/>
  <c r="CZ785" i="1"/>
  <c r="CY785" i="1"/>
  <c r="CX785" i="1"/>
  <c r="CW785" i="1"/>
  <c r="CV785" i="1"/>
  <c r="CU785" i="1"/>
  <c r="CT785" i="1"/>
  <c r="CS785" i="1"/>
  <c r="CS836" i="1" s="1"/>
  <c r="CR785" i="1"/>
  <c r="CQ785" i="1"/>
  <c r="CP785" i="1"/>
  <c r="CO785" i="1"/>
  <c r="CN785" i="1"/>
  <c r="CM785" i="1"/>
  <c r="CL785" i="1"/>
  <c r="CK785" i="1"/>
  <c r="CJ785" i="1"/>
  <c r="CI785" i="1"/>
  <c r="CH785" i="1"/>
  <c r="CG785" i="1"/>
  <c r="CF785" i="1"/>
  <c r="CE785" i="1"/>
  <c r="CD785" i="1"/>
  <c r="CC785" i="1"/>
  <c r="CC836" i="1" s="1"/>
  <c r="CB785" i="1"/>
  <c r="CA785" i="1"/>
  <c r="BZ785" i="1"/>
  <c r="BY785" i="1"/>
  <c r="BX785" i="1"/>
  <c r="BW785" i="1"/>
  <c r="BV785" i="1"/>
  <c r="BU785" i="1"/>
  <c r="BT785" i="1"/>
  <c r="BS785" i="1"/>
  <c r="BR785" i="1"/>
  <c r="BQ785" i="1"/>
  <c r="BP785" i="1"/>
  <c r="BO785" i="1"/>
  <c r="BN785" i="1"/>
  <c r="BM785" i="1"/>
  <c r="BM836" i="1" s="1"/>
  <c r="BK785" i="1"/>
  <c r="BJ785" i="1"/>
  <c r="BI785" i="1"/>
  <c r="BH785" i="1"/>
  <c r="BG785" i="1"/>
  <c r="BF785" i="1"/>
  <c r="BE785" i="1"/>
  <c r="BD785" i="1"/>
  <c r="BC785" i="1"/>
  <c r="BB785" i="1"/>
  <c r="BA785" i="1"/>
  <c r="AY785" i="1"/>
  <c r="AX785" i="1"/>
  <c r="AW785" i="1"/>
  <c r="AV785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N785" i="1"/>
  <c r="DB778" i="1"/>
  <c r="DA778" i="1"/>
  <c r="CZ778" i="1"/>
  <c r="CY778" i="1"/>
  <c r="CX778" i="1"/>
  <c r="CW778" i="1"/>
  <c r="CV778" i="1"/>
  <c r="CU778" i="1"/>
  <c r="CT778" i="1"/>
  <c r="CS778" i="1"/>
  <c r="CR778" i="1"/>
  <c r="CQ778" i="1"/>
  <c r="CP778" i="1"/>
  <c r="CO778" i="1"/>
  <c r="CN778" i="1"/>
  <c r="CM778" i="1"/>
  <c r="CL778" i="1"/>
  <c r="CK778" i="1"/>
  <c r="CJ778" i="1"/>
  <c r="CI778" i="1"/>
  <c r="CH778" i="1"/>
  <c r="CG778" i="1"/>
  <c r="CF778" i="1"/>
  <c r="CE778" i="1"/>
  <c r="CD778" i="1"/>
  <c r="CC778" i="1"/>
  <c r="CB778" i="1"/>
  <c r="CA778" i="1"/>
  <c r="BZ778" i="1"/>
  <c r="BY778" i="1"/>
  <c r="BX778" i="1"/>
  <c r="BW778" i="1"/>
  <c r="BV778" i="1"/>
  <c r="BU778" i="1"/>
  <c r="BT778" i="1"/>
  <c r="BS778" i="1"/>
  <c r="BR778" i="1"/>
  <c r="BQ778" i="1"/>
  <c r="BP778" i="1"/>
  <c r="BO778" i="1"/>
  <c r="BN778" i="1"/>
  <c r="BM778" i="1"/>
  <c r="BK778" i="1"/>
  <c r="BJ778" i="1"/>
  <c r="BI778" i="1"/>
  <c r="BH778" i="1"/>
  <c r="BG778" i="1"/>
  <c r="BF778" i="1"/>
  <c r="BE778" i="1"/>
  <c r="BD778" i="1"/>
  <c r="BC778" i="1"/>
  <c r="BB778" i="1"/>
  <c r="BA778" i="1"/>
  <c r="AY778" i="1"/>
  <c r="AX778" i="1"/>
  <c r="AW778" i="1"/>
  <c r="AV778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N778" i="1"/>
  <c r="DB773" i="1"/>
  <c r="DA773" i="1"/>
  <c r="CZ773" i="1"/>
  <c r="CY773" i="1"/>
  <c r="CX773" i="1"/>
  <c r="CW773" i="1"/>
  <c r="CV773" i="1"/>
  <c r="CU773" i="1"/>
  <c r="CT773" i="1"/>
  <c r="CS773" i="1"/>
  <c r="CR773" i="1"/>
  <c r="CQ773" i="1"/>
  <c r="CP773" i="1"/>
  <c r="CO773" i="1"/>
  <c r="CN773" i="1"/>
  <c r="CM773" i="1"/>
  <c r="CL773" i="1"/>
  <c r="CK773" i="1"/>
  <c r="CJ773" i="1"/>
  <c r="CI773" i="1"/>
  <c r="CH773" i="1"/>
  <c r="CG773" i="1"/>
  <c r="CF773" i="1"/>
  <c r="CE773" i="1"/>
  <c r="CD773" i="1"/>
  <c r="CC773" i="1"/>
  <c r="CB773" i="1"/>
  <c r="CA773" i="1"/>
  <c r="BZ773" i="1"/>
  <c r="BY773" i="1"/>
  <c r="BX773" i="1"/>
  <c r="BW773" i="1"/>
  <c r="BV773" i="1"/>
  <c r="BU773" i="1"/>
  <c r="BT773" i="1"/>
  <c r="BS773" i="1"/>
  <c r="BR773" i="1"/>
  <c r="BQ773" i="1"/>
  <c r="BP773" i="1"/>
  <c r="BO773" i="1"/>
  <c r="BN773" i="1"/>
  <c r="BM773" i="1"/>
  <c r="BK773" i="1"/>
  <c r="BJ773" i="1"/>
  <c r="BI773" i="1"/>
  <c r="BH773" i="1"/>
  <c r="BG773" i="1"/>
  <c r="BF773" i="1"/>
  <c r="BE773" i="1"/>
  <c r="BD773" i="1"/>
  <c r="BC773" i="1"/>
  <c r="BB773" i="1"/>
  <c r="BA773" i="1"/>
  <c r="AY773" i="1"/>
  <c r="AX773" i="1"/>
  <c r="AW773" i="1"/>
  <c r="AV773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N773" i="1"/>
  <c r="DB767" i="1"/>
  <c r="DA767" i="1"/>
  <c r="CZ767" i="1"/>
  <c r="CY767" i="1"/>
  <c r="CX767" i="1"/>
  <c r="CW767" i="1"/>
  <c r="CV767" i="1"/>
  <c r="CU767" i="1"/>
  <c r="CT767" i="1"/>
  <c r="CS767" i="1"/>
  <c r="CR767" i="1"/>
  <c r="CQ767" i="1"/>
  <c r="CP767" i="1"/>
  <c r="CO767" i="1"/>
  <c r="CN767" i="1"/>
  <c r="CM767" i="1"/>
  <c r="CL767" i="1"/>
  <c r="CK767" i="1"/>
  <c r="CJ767" i="1"/>
  <c r="CI767" i="1"/>
  <c r="CH767" i="1"/>
  <c r="CG767" i="1"/>
  <c r="CF767" i="1"/>
  <c r="CE767" i="1"/>
  <c r="CD767" i="1"/>
  <c r="CC767" i="1"/>
  <c r="CB767" i="1"/>
  <c r="CA767" i="1"/>
  <c r="BZ767" i="1"/>
  <c r="BY767" i="1"/>
  <c r="BX767" i="1"/>
  <c r="BW767" i="1"/>
  <c r="BV767" i="1"/>
  <c r="BU767" i="1"/>
  <c r="BT767" i="1"/>
  <c r="BS767" i="1"/>
  <c r="BR767" i="1"/>
  <c r="BQ767" i="1"/>
  <c r="BP767" i="1"/>
  <c r="BO767" i="1"/>
  <c r="BN767" i="1"/>
  <c r="BM767" i="1"/>
  <c r="BK767" i="1"/>
  <c r="BJ767" i="1"/>
  <c r="BI767" i="1"/>
  <c r="BH767" i="1"/>
  <c r="BG767" i="1"/>
  <c r="BF767" i="1"/>
  <c r="BE767" i="1"/>
  <c r="BD767" i="1"/>
  <c r="BC767" i="1"/>
  <c r="BB767" i="1"/>
  <c r="BA767" i="1"/>
  <c r="AY767" i="1"/>
  <c r="AX767" i="1"/>
  <c r="AW767" i="1"/>
  <c r="AV767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N767" i="1"/>
  <c r="DB756" i="1"/>
  <c r="DA756" i="1"/>
  <c r="CZ756" i="1"/>
  <c r="CY756" i="1"/>
  <c r="CX756" i="1"/>
  <c r="CW756" i="1"/>
  <c r="CV756" i="1"/>
  <c r="CU756" i="1"/>
  <c r="CT756" i="1"/>
  <c r="CS756" i="1"/>
  <c r="CR756" i="1"/>
  <c r="CQ756" i="1"/>
  <c r="CP756" i="1"/>
  <c r="CO756" i="1"/>
  <c r="CN756" i="1"/>
  <c r="CM756" i="1"/>
  <c r="CL756" i="1"/>
  <c r="CK756" i="1"/>
  <c r="CJ756" i="1"/>
  <c r="CI756" i="1"/>
  <c r="CH756" i="1"/>
  <c r="CG756" i="1"/>
  <c r="CF756" i="1"/>
  <c r="CE756" i="1"/>
  <c r="CD756" i="1"/>
  <c r="CC756" i="1"/>
  <c r="CB756" i="1"/>
  <c r="CA756" i="1"/>
  <c r="BZ756" i="1"/>
  <c r="BY756" i="1"/>
  <c r="BX756" i="1"/>
  <c r="BW756" i="1"/>
  <c r="BV756" i="1"/>
  <c r="BU756" i="1"/>
  <c r="BT756" i="1"/>
  <c r="BS756" i="1"/>
  <c r="BR756" i="1"/>
  <c r="BQ756" i="1"/>
  <c r="BP756" i="1"/>
  <c r="BO756" i="1"/>
  <c r="BN756" i="1"/>
  <c r="BM756" i="1"/>
  <c r="BK756" i="1"/>
  <c r="BJ756" i="1"/>
  <c r="BI756" i="1"/>
  <c r="BH756" i="1"/>
  <c r="BG756" i="1"/>
  <c r="BF756" i="1"/>
  <c r="BE756" i="1"/>
  <c r="BD756" i="1"/>
  <c r="BC756" i="1"/>
  <c r="BB756" i="1"/>
  <c r="BA756" i="1"/>
  <c r="AY756" i="1"/>
  <c r="AX756" i="1"/>
  <c r="AW756" i="1"/>
  <c r="AV756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N756" i="1"/>
  <c r="DB749" i="1"/>
  <c r="DA749" i="1"/>
  <c r="CZ749" i="1"/>
  <c r="CY749" i="1"/>
  <c r="CX749" i="1"/>
  <c r="CW749" i="1"/>
  <c r="CV749" i="1"/>
  <c r="CU749" i="1"/>
  <c r="CT749" i="1"/>
  <c r="CS749" i="1"/>
  <c r="CR749" i="1"/>
  <c r="CQ749" i="1"/>
  <c r="CP749" i="1"/>
  <c r="CO749" i="1"/>
  <c r="CN749" i="1"/>
  <c r="CM749" i="1"/>
  <c r="CL749" i="1"/>
  <c r="CK749" i="1"/>
  <c r="CJ749" i="1"/>
  <c r="CI749" i="1"/>
  <c r="CH749" i="1"/>
  <c r="CG749" i="1"/>
  <c r="CF749" i="1"/>
  <c r="CE749" i="1"/>
  <c r="CD749" i="1"/>
  <c r="CC749" i="1"/>
  <c r="CB749" i="1"/>
  <c r="CA749" i="1"/>
  <c r="BZ749" i="1"/>
  <c r="BY749" i="1"/>
  <c r="BX749" i="1"/>
  <c r="BW749" i="1"/>
  <c r="BV749" i="1"/>
  <c r="BU749" i="1"/>
  <c r="BT749" i="1"/>
  <c r="BS749" i="1"/>
  <c r="BR749" i="1"/>
  <c r="BQ749" i="1"/>
  <c r="BP749" i="1"/>
  <c r="BO749" i="1"/>
  <c r="BN749" i="1"/>
  <c r="BM749" i="1"/>
  <c r="BK749" i="1"/>
  <c r="BJ749" i="1"/>
  <c r="BI749" i="1"/>
  <c r="BH749" i="1"/>
  <c r="BG749" i="1"/>
  <c r="BF749" i="1"/>
  <c r="BE749" i="1"/>
  <c r="BD749" i="1"/>
  <c r="BC749" i="1"/>
  <c r="BB749" i="1"/>
  <c r="BA749" i="1"/>
  <c r="AY749" i="1"/>
  <c r="AX749" i="1"/>
  <c r="AW749" i="1"/>
  <c r="AV749" i="1"/>
  <c r="AU749" i="1"/>
  <c r="AT749" i="1"/>
  <c r="AS749" i="1"/>
  <c r="AR749" i="1"/>
  <c r="AQ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N749" i="1"/>
  <c r="DB747" i="1"/>
  <c r="DA747" i="1"/>
  <c r="CZ747" i="1"/>
  <c r="CY747" i="1"/>
  <c r="CX747" i="1"/>
  <c r="CW747" i="1"/>
  <c r="CV747" i="1"/>
  <c r="CU747" i="1"/>
  <c r="CT747" i="1"/>
  <c r="CS747" i="1"/>
  <c r="CR747" i="1"/>
  <c r="CQ747" i="1"/>
  <c r="CP747" i="1"/>
  <c r="CO747" i="1"/>
  <c r="CN747" i="1"/>
  <c r="CM747" i="1"/>
  <c r="CL747" i="1"/>
  <c r="CK747" i="1"/>
  <c r="CJ747" i="1"/>
  <c r="CI747" i="1"/>
  <c r="CH747" i="1"/>
  <c r="CG747" i="1"/>
  <c r="CF747" i="1"/>
  <c r="CE747" i="1"/>
  <c r="CD747" i="1"/>
  <c r="CC747" i="1"/>
  <c r="CB747" i="1"/>
  <c r="CA747" i="1"/>
  <c r="BZ747" i="1"/>
  <c r="BY747" i="1"/>
  <c r="BX747" i="1"/>
  <c r="BW747" i="1"/>
  <c r="BV747" i="1"/>
  <c r="BU747" i="1"/>
  <c r="BT747" i="1"/>
  <c r="BS747" i="1"/>
  <c r="BR747" i="1"/>
  <c r="BQ747" i="1"/>
  <c r="BP747" i="1"/>
  <c r="BO747" i="1"/>
  <c r="BN747" i="1"/>
  <c r="BM747" i="1"/>
  <c r="BK747" i="1"/>
  <c r="BJ747" i="1"/>
  <c r="BI747" i="1"/>
  <c r="BH747" i="1"/>
  <c r="BG747" i="1"/>
  <c r="BF747" i="1"/>
  <c r="BE747" i="1"/>
  <c r="BD747" i="1"/>
  <c r="BC747" i="1"/>
  <c r="BB747" i="1"/>
  <c r="BA747" i="1"/>
  <c r="AY747" i="1"/>
  <c r="AX747" i="1"/>
  <c r="AW747" i="1"/>
  <c r="AV747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N747" i="1"/>
  <c r="DB744" i="1"/>
  <c r="DA744" i="1"/>
  <c r="CZ744" i="1"/>
  <c r="CY744" i="1"/>
  <c r="CX744" i="1"/>
  <c r="CW744" i="1"/>
  <c r="CV744" i="1"/>
  <c r="CU744" i="1"/>
  <c r="CT744" i="1"/>
  <c r="CS744" i="1"/>
  <c r="CR744" i="1"/>
  <c r="CQ744" i="1"/>
  <c r="CP744" i="1"/>
  <c r="CO744" i="1"/>
  <c r="CN744" i="1"/>
  <c r="CM744" i="1"/>
  <c r="CL744" i="1"/>
  <c r="CK744" i="1"/>
  <c r="CJ744" i="1"/>
  <c r="CI744" i="1"/>
  <c r="CH744" i="1"/>
  <c r="CG744" i="1"/>
  <c r="CF744" i="1"/>
  <c r="CE744" i="1"/>
  <c r="CD744" i="1"/>
  <c r="CC744" i="1"/>
  <c r="CB744" i="1"/>
  <c r="CA744" i="1"/>
  <c r="BZ744" i="1"/>
  <c r="BY744" i="1"/>
  <c r="BX744" i="1"/>
  <c r="BW744" i="1"/>
  <c r="BV744" i="1"/>
  <c r="BU744" i="1"/>
  <c r="BT744" i="1"/>
  <c r="BS744" i="1"/>
  <c r="BR744" i="1"/>
  <c r="BQ744" i="1"/>
  <c r="BP744" i="1"/>
  <c r="BO744" i="1"/>
  <c r="BN744" i="1"/>
  <c r="BM744" i="1"/>
  <c r="BK744" i="1"/>
  <c r="BJ744" i="1"/>
  <c r="BI744" i="1"/>
  <c r="BH744" i="1"/>
  <c r="BG744" i="1"/>
  <c r="BF744" i="1"/>
  <c r="BE744" i="1"/>
  <c r="BD744" i="1"/>
  <c r="BC744" i="1"/>
  <c r="BB744" i="1"/>
  <c r="BA744" i="1"/>
  <c r="AY744" i="1"/>
  <c r="AX744" i="1"/>
  <c r="AW744" i="1"/>
  <c r="AV744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N744" i="1"/>
  <c r="DB739" i="1"/>
  <c r="DA739" i="1"/>
  <c r="CZ739" i="1"/>
  <c r="CY739" i="1"/>
  <c r="CX739" i="1"/>
  <c r="CW739" i="1"/>
  <c r="CV739" i="1"/>
  <c r="CU739" i="1"/>
  <c r="CT739" i="1"/>
  <c r="CS739" i="1"/>
  <c r="CR739" i="1"/>
  <c r="CQ739" i="1"/>
  <c r="CP739" i="1"/>
  <c r="CO739" i="1"/>
  <c r="CN739" i="1"/>
  <c r="CM739" i="1"/>
  <c r="CL739" i="1"/>
  <c r="CK739" i="1"/>
  <c r="CJ739" i="1"/>
  <c r="CI739" i="1"/>
  <c r="CH739" i="1"/>
  <c r="CG739" i="1"/>
  <c r="CF739" i="1"/>
  <c r="CE739" i="1"/>
  <c r="CD739" i="1"/>
  <c r="CC739" i="1"/>
  <c r="CB739" i="1"/>
  <c r="CA739" i="1"/>
  <c r="BZ739" i="1"/>
  <c r="BY739" i="1"/>
  <c r="BX739" i="1"/>
  <c r="BW739" i="1"/>
  <c r="BV739" i="1"/>
  <c r="BU739" i="1"/>
  <c r="BT739" i="1"/>
  <c r="BS739" i="1"/>
  <c r="BR739" i="1"/>
  <c r="BQ739" i="1"/>
  <c r="BP739" i="1"/>
  <c r="BO739" i="1"/>
  <c r="BN739" i="1"/>
  <c r="BM739" i="1"/>
  <c r="BK739" i="1"/>
  <c r="BJ739" i="1"/>
  <c r="BI739" i="1"/>
  <c r="BH739" i="1"/>
  <c r="BG739" i="1"/>
  <c r="BF739" i="1"/>
  <c r="BE739" i="1"/>
  <c r="BD739" i="1"/>
  <c r="BC739" i="1"/>
  <c r="BB739" i="1"/>
  <c r="BA739" i="1"/>
  <c r="AY739" i="1"/>
  <c r="AX739" i="1"/>
  <c r="AW739" i="1"/>
  <c r="AV739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N739" i="1"/>
  <c r="DB733" i="1"/>
  <c r="DA733" i="1"/>
  <c r="CZ733" i="1"/>
  <c r="CY733" i="1"/>
  <c r="CX733" i="1"/>
  <c r="CW733" i="1"/>
  <c r="CV733" i="1"/>
  <c r="CU733" i="1"/>
  <c r="CT733" i="1"/>
  <c r="CS733" i="1"/>
  <c r="CR733" i="1"/>
  <c r="CQ733" i="1"/>
  <c r="CP733" i="1"/>
  <c r="CO733" i="1"/>
  <c r="CN733" i="1"/>
  <c r="CM733" i="1"/>
  <c r="CL733" i="1"/>
  <c r="CK733" i="1"/>
  <c r="CJ733" i="1"/>
  <c r="CI733" i="1"/>
  <c r="CH733" i="1"/>
  <c r="CG733" i="1"/>
  <c r="CF733" i="1"/>
  <c r="CE733" i="1"/>
  <c r="CD733" i="1"/>
  <c r="CC733" i="1"/>
  <c r="CB733" i="1"/>
  <c r="CA733" i="1"/>
  <c r="BZ733" i="1"/>
  <c r="BY733" i="1"/>
  <c r="BX733" i="1"/>
  <c r="BW733" i="1"/>
  <c r="BV733" i="1"/>
  <c r="BU733" i="1"/>
  <c r="BT733" i="1"/>
  <c r="BS733" i="1"/>
  <c r="BR733" i="1"/>
  <c r="BQ733" i="1"/>
  <c r="BP733" i="1"/>
  <c r="BO733" i="1"/>
  <c r="BN733" i="1"/>
  <c r="BM733" i="1"/>
  <c r="BK733" i="1"/>
  <c r="BJ733" i="1"/>
  <c r="BI733" i="1"/>
  <c r="BH733" i="1"/>
  <c r="BG733" i="1"/>
  <c r="BF733" i="1"/>
  <c r="BE733" i="1"/>
  <c r="BD733" i="1"/>
  <c r="BC733" i="1"/>
  <c r="BB733" i="1"/>
  <c r="BA733" i="1"/>
  <c r="AY733" i="1"/>
  <c r="AX733" i="1"/>
  <c r="AW733" i="1"/>
  <c r="AV733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N733" i="1"/>
  <c r="DB728" i="1"/>
  <c r="DA728" i="1"/>
  <c r="CZ728" i="1"/>
  <c r="CY728" i="1"/>
  <c r="CX728" i="1"/>
  <c r="CW728" i="1"/>
  <c r="CV728" i="1"/>
  <c r="CU728" i="1"/>
  <c r="CT728" i="1"/>
  <c r="CS728" i="1"/>
  <c r="CR728" i="1"/>
  <c r="CQ728" i="1"/>
  <c r="CP728" i="1"/>
  <c r="CO728" i="1"/>
  <c r="CN728" i="1"/>
  <c r="CM728" i="1"/>
  <c r="CL728" i="1"/>
  <c r="CK728" i="1"/>
  <c r="CJ728" i="1"/>
  <c r="CI728" i="1"/>
  <c r="CH728" i="1"/>
  <c r="CG728" i="1"/>
  <c r="CF728" i="1"/>
  <c r="CE728" i="1"/>
  <c r="CD728" i="1"/>
  <c r="CC728" i="1"/>
  <c r="CB728" i="1"/>
  <c r="CA728" i="1"/>
  <c r="BZ728" i="1"/>
  <c r="BY728" i="1"/>
  <c r="BX728" i="1"/>
  <c r="BW728" i="1"/>
  <c r="BV728" i="1"/>
  <c r="BU728" i="1"/>
  <c r="BT728" i="1"/>
  <c r="BS728" i="1"/>
  <c r="BR728" i="1"/>
  <c r="BQ728" i="1"/>
  <c r="BP728" i="1"/>
  <c r="BO728" i="1"/>
  <c r="BN728" i="1"/>
  <c r="BM728" i="1"/>
  <c r="BK728" i="1"/>
  <c r="BJ728" i="1"/>
  <c r="BI728" i="1"/>
  <c r="BH728" i="1"/>
  <c r="BG728" i="1"/>
  <c r="BF728" i="1"/>
  <c r="BE728" i="1"/>
  <c r="BD728" i="1"/>
  <c r="BC728" i="1"/>
  <c r="BB728" i="1"/>
  <c r="BA728" i="1"/>
  <c r="AY728" i="1"/>
  <c r="AX728" i="1"/>
  <c r="AW728" i="1"/>
  <c r="AV728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N728" i="1"/>
  <c r="DB725" i="1"/>
  <c r="DA725" i="1"/>
  <c r="CZ725" i="1"/>
  <c r="CY725" i="1"/>
  <c r="CX725" i="1"/>
  <c r="CW725" i="1"/>
  <c r="CV725" i="1"/>
  <c r="CU725" i="1"/>
  <c r="CT725" i="1"/>
  <c r="CS725" i="1"/>
  <c r="CR725" i="1"/>
  <c r="CQ725" i="1"/>
  <c r="CP725" i="1"/>
  <c r="CO725" i="1"/>
  <c r="CN725" i="1"/>
  <c r="CM725" i="1"/>
  <c r="CL725" i="1"/>
  <c r="CK725" i="1"/>
  <c r="CJ725" i="1"/>
  <c r="CI725" i="1"/>
  <c r="CH725" i="1"/>
  <c r="CG725" i="1"/>
  <c r="CF725" i="1"/>
  <c r="CE725" i="1"/>
  <c r="CD725" i="1"/>
  <c r="CC725" i="1"/>
  <c r="CB725" i="1"/>
  <c r="CA725" i="1"/>
  <c r="BZ725" i="1"/>
  <c r="BY725" i="1"/>
  <c r="BX725" i="1"/>
  <c r="BW725" i="1"/>
  <c r="BV725" i="1"/>
  <c r="BU725" i="1"/>
  <c r="BT725" i="1"/>
  <c r="BS725" i="1"/>
  <c r="BR725" i="1"/>
  <c r="BQ725" i="1"/>
  <c r="BP725" i="1"/>
  <c r="BO725" i="1"/>
  <c r="BN725" i="1"/>
  <c r="BM725" i="1"/>
  <c r="BK725" i="1"/>
  <c r="BJ725" i="1"/>
  <c r="BI725" i="1"/>
  <c r="BH725" i="1"/>
  <c r="BG725" i="1"/>
  <c r="BF725" i="1"/>
  <c r="BE725" i="1"/>
  <c r="BD725" i="1"/>
  <c r="BC725" i="1"/>
  <c r="BB725" i="1"/>
  <c r="BA725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N725" i="1"/>
  <c r="DB718" i="1"/>
  <c r="DA718" i="1"/>
  <c r="CZ718" i="1"/>
  <c r="CY718" i="1"/>
  <c r="CX718" i="1"/>
  <c r="CW718" i="1"/>
  <c r="CV718" i="1"/>
  <c r="CU718" i="1"/>
  <c r="CT718" i="1"/>
  <c r="CS718" i="1"/>
  <c r="CR718" i="1"/>
  <c r="CQ718" i="1"/>
  <c r="CP718" i="1"/>
  <c r="CO718" i="1"/>
  <c r="CN718" i="1"/>
  <c r="CM718" i="1"/>
  <c r="CL718" i="1"/>
  <c r="CK718" i="1"/>
  <c r="CJ718" i="1"/>
  <c r="CI718" i="1"/>
  <c r="CH718" i="1"/>
  <c r="CG718" i="1"/>
  <c r="CF718" i="1"/>
  <c r="CE718" i="1"/>
  <c r="CD718" i="1"/>
  <c r="CC718" i="1"/>
  <c r="CB718" i="1"/>
  <c r="CA718" i="1"/>
  <c r="BZ718" i="1"/>
  <c r="BY718" i="1"/>
  <c r="BX718" i="1"/>
  <c r="BW718" i="1"/>
  <c r="BV718" i="1"/>
  <c r="BU718" i="1"/>
  <c r="BT718" i="1"/>
  <c r="BS718" i="1"/>
  <c r="BR718" i="1"/>
  <c r="BQ718" i="1"/>
  <c r="BP718" i="1"/>
  <c r="BO718" i="1"/>
  <c r="BN718" i="1"/>
  <c r="BM718" i="1"/>
  <c r="BK718" i="1"/>
  <c r="BJ718" i="1"/>
  <c r="BI718" i="1"/>
  <c r="BH718" i="1"/>
  <c r="BG718" i="1"/>
  <c r="BF718" i="1"/>
  <c r="BE718" i="1"/>
  <c r="BD718" i="1"/>
  <c r="BC718" i="1"/>
  <c r="BB718" i="1"/>
  <c r="BA718" i="1"/>
  <c r="AY718" i="1"/>
  <c r="AX718" i="1"/>
  <c r="AW718" i="1"/>
  <c r="AV718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N718" i="1"/>
  <c r="DB714" i="1"/>
  <c r="DA714" i="1"/>
  <c r="CZ714" i="1"/>
  <c r="CY714" i="1"/>
  <c r="CX714" i="1"/>
  <c r="CW714" i="1"/>
  <c r="CV714" i="1"/>
  <c r="CU714" i="1"/>
  <c r="CT714" i="1"/>
  <c r="CS714" i="1"/>
  <c r="CR714" i="1"/>
  <c r="CQ714" i="1"/>
  <c r="CP714" i="1"/>
  <c r="CO714" i="1"/>
  <c r="CN714" i="1"/>
  <c r="CM714" i="1"/>
  <c r="CL714" i="1"/>
  <c r="CK714" i="1"/>
  <c r="CJ714" i="1"/>
  <c r="CI714" i="1"/>
  <c r="CH714" i="1"/>
  <c r="CG714" i="1"/>
  <c r="CF714" i="1"/>
  <c r="CE714" i="1"/>
  <c r="CD714" i="1"/>
  <c r="CC714" i="1"/>
  <c r="CB714" i="1"/>
  <c r="CA714" i="1"/>
  <c r="BZ714" i="1"/>
  <c r="BY714" i="1"/>
  <c r="BX714" i="1"/>
  <c r="BW714" i="1"/>
  <c r="BV714" i="1"/>
  <c r="BU714" i="1"/>
  <c r="BT714" i="1"/>
  <c r="BS714" i="1"/>
  <c r="BR714" i="1"/>
  <c r="BQ714" i="1"/>
  <c r="BP714" i="1"/>
  <c r="BO714" i="1"/>
  <c r="BN714" i="1"/>
  <c r="BM714" i="1"/>
  <c r="BK714" i="1"/>
  <c r="BJ714" i="1"/>
  <c r="BI714" i="1"/>
  <c r="BH714" i="1"/>
  <c r="BG714" i="1"/>
  <c r="BF714" i="1"/>
  <c r="BE714" i="1"/>
  <c r="BD714" i="1"/>
  <c r="BC714" i="1"/>
  <c r="BB714" i="1"/>
  <c r="BA714" i="1"/>
  <c r="AY714" i="1"/>
  <c r="AX714" i="1"/>
  <c r="AW714" i="1"/>
  <c r="AV714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N714" i="1"/>
  <c r="DB710" i="1"/>
  <c r="DA710" i="1"/>
  <c r="CZ710" i="1"/>
  <c r="CY710" i="1"/>
  <c r="CX710" i="1"/>
  <c r="CW710" i="1"/>
  <c r="CV710" i="1"/>
  <c r="CU710" i="1"/>
  <c r="CT710" i="1"/>
  <c r="CS710" i="1"/>
  <c r="CR710" i="1"/>
  <c r="CQ710" i="1"/>
  <c r="CP710" i="1"/>
  <c r="CO710" i="1"/>
  <c r="CN710" i="1"/>
  <c r="CM710" i="1"/>
  <c r="CL710" i="1"/>
  <c r="CK710" i="1"/>
  <c r="CJ710" i="1"/>
  <c r="CI710" i="1"/>
  <c r="CH710" i="1"/>
  <c r="CG710" i="1"/>
  <c r="CF710" i="1"/>
  <c r="CE710" i="1"/>
  <c r="CD710" i="1"/>
  <c r="CC710" i="1"/>
  <c r="CB710" i="1"/>
  <c r="CA710" i="1"/>
  <c r="BZ710" i="1"/>
  <c r="BY710" i="1"/>
  <c r="BX710" i="1"/>
  <c r="BW710" i="1"/>
  <c r="BV710" i="1"/>
  <c r="BU710" i="1"/>
  <c r="BT710" i="1"/>
  <c r="BS710" i="1"/>
  <c r="BR710" i="1"/>
  <c r="BQ710" i="1"/>
  <c r="BP710" i="1"/>
  <c r="BO710" i="1"/>
  <c r="BN710" i="1"/>
  <c r="BM710" i="1"/>
  <c r="BK710" i="1"/>
  <c r="BJ710" i="1"/>
  <c r="BI710" i="1"/>
  <c r="BH710" i="1"/>
  <c r="BG710" i="1"/>
  <c r="BF710" i="1"/>
  <c r="BE710" i="1"/>
  <c r="BD710" i="1"/>
  <c r="BC710" i="1"/>
  <c r="BB710" i="1"/>
  <c r="BA710" i="1"/>
  <c r="AY710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N710" i="1"/>
  <c r="DB705" i="1"/>
  <c r="DA705" i="1"/>
  <c r="CZ705" i="1"/>
  <c r="CY705" i="1"/>
  <c r="CX705" i="1"/>
  <c r="CW705" i="1"/>
  <c r="CV705" i="1"/>
  <c r="CU705" i="1"/>
  <c r="CT705" i="1"/>
  <c r="CS705" i="1"/>
  <c r="CR705" i="1"/>
  <c r="CQ705" i="1"/>
  <c r="CP705" i="1"/>
  <c r="CO705" i="1"/>
  <c r="CN705" i="1"/>
  <c r="CM705" i="1"/>
  <c r="CL705" i="1"/>
  <c r="CK705" i="1"/>
  <c r="CJ705" i="1"/>
  <c r="CI705" i="1"/>
  <c r="CH705" i="1"/>
  <c r="CG705" i="1"/>
  <c r="CF705" i="1"/>
  <c r="CE705" i="1"/>
  <c r="CD705" i="1"/>
  <c r="CC705" i="1"/>
  <c r="CB705" i="1"/>
  <c r="CA705" i="1"/>
  <c r="BZ705" i="1"/>
  <c r="BY705" i="1"/>
  <c r="BX705" i="1"/>
  <c r="BW705" i="1"/>
  <c r="BV705" i="1"/>
  <c r="BU705" i="1"/>
  <c r="BT705" i="1"/>
  <c r="BS705" i="1"/>
  <c r="BR705" i="1"/>
  <c r="BQ705" i="1"/>
  <c r="BP705" i="1"/>
  <c r="BO705" i="1"/>
  <c r="BN705" i="1"/>
  <c r="BM705" i="1"/>
  <c r="BK705" i="1"/>
  <c r="BJ705" i="1"/>
  <c r="BI705" i="1"/>
  <c r="BH705" i="1"/>
  <c r="BG705" i="1"/>
  <c r="BF705" i="1"/>
  <c r="BE705" i="1"/>
  <c r="BD705" i="1"/>
  <c r="BC705" i="1"/>
  <c r="BB705" i="1"/>
  <c r="BA705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N705" i="1"/>
  <c r="DB689" i="1"/>
  <c r="DA689" i="1"/>
  <c r="CZ689" i="1"/>
  <c r="CY689" i="1"/>
  <c r="CX689" i="1"/>
  <c r="CW689" i="1"/>
  <c r="CV689" i="1"/>
  <c r="CU689" i="1"/>
  <c r="CT689" i="1"/>
  <c r="CS689" i="1"/>
  <c r="CR689" i="1"/>
  <c r="CQ689" i="1"/>
  <c r="CP689" i="1"/>
  <c r="CO689" i="1"/>
  <c r="CN689" i="1"/>
  <c r="CM689" i="1"/>
  <c r="CL689" i="1"/>
  <c r="CK689" i="1"/>
  <c r="CJ689" i="1"/>
  <c r="CI689" i="1"/>
  <c r="CH689" i="1"/>
  <c r="CG689" i="1"/>
  <c r="CF689" i="1"/>
  <c r="CE689" i="1"/>
  <c r="CD689" i="1"/>
  <c r="CC689" i="1"/>
  <c r="CB689" i="1"/>
  <c r="CA689" i="1"/>
  <c r="BZ689" i="1"/>
  <c r="BY689" i="1"/>
  <c r="BX689" i="1"/>
  <c r="BW689" i="1"/>
  <c r="BV689" i="1"/>
  <c r="BU689" i="1"/>
  <c r="BT689" i="1"/>
  <c r="BS689" i="1"/>
  <c r="BR689" i="1"/>
  <c r="BQ689" i="1"/>
  <c r="BP689" i="1"/>
  <c r="BO689" i="1"/>
  <c r="BN689" i="1"/>
  <c r="BM689" i="1"/>
  <c r="BK689" i="1"/>
  <c r="BJ689" i="1"/>
  <c r="BI689" i="1"/>
  <c r="BH689" i="1"/>
  <c r="BG689" i="1"/>
  <c r="BF689" i="1"/>
  <c r="BE689" i="1"/>
  <c r="BD689" i="1"/>
  <c r="BC689" i="1"/>
  <c r="BB689" i="1"/>
  <c r="BA689" i="1"/>
  <c r="AY689" i="1"/>
  <c r="AX689" i="1"/>
  <c r="AW689" i="1"/>
  <c r="AV689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N689" i="1"/>
  <c r="DB685" i="1"/>
  <c r="DA685" i="1"/>
  <c r="CZ685" i="1"/>
  <c r="CY685" i="1"/>
  <c r="CX685" i="1"/>
  <c r="CW685" i="1"/>
  <c r="CV685" i="1"/>
  <c r="CU685" i="1"/>
  <c r="CT685" i="1"/>
  <c r="CS685" i="1"/>
  <c r="CR685" i="1"/>
  <c r="CQ685" i="1"/>
  <c r="CP685" i="1"/>
  <c r="CO685" i="1"/>
  <c r="CN685" i="1"/>
  <c r="CM685" i="1"/>
  <c r="CL685" i="1"/>
  <c r="CK685" i="1"/>
  <c r="CJ685" i="1"/>
  <c r="CI685" i="1"/>
  <c r="CH685" i="1"/>
  <c r="CG685" i="1"/>
  <c r="CF685" i="1"/>
  <c r="CE685" i="1"/>
  <c r="CD685" i="1"/>
  <c r="CC685" i="1"/>
  <c r="CB685" i="1"/>
  <c r="CA685" i="1"/>
  <c r="BZ685" i="1"/>
  <c r="BY685" i="1"/>
  <c r="BX685" i="1"/>
  <c r="BW685" i="1"/>
  <c r="BV685" i="1"/>
  <c r="BU685" i="1"/>
  <c r="BT685" i="1"/>
  <c r="BS685" i="1"/>
  <c r="BR685" i="1"/>
  <c r="BQ685" i="1"/>
  <c r="BP685" i="1"/>
  <c r="BO685" i="1"/>
  <c r="BN685" i="1"/>
  <c r="BM685" i="1"/>
  <c r="BK685" i="1"/>
  <c r="BJ685" i="1"/>
  <c r="BI685" i="1"/>
  <c r="BH685" i="1"/>
  <c r="BG685" i="1"/>
  <c r="BF685" i="1"/>
  <c r="BE685" i="1"/>
  <c r="BD685" i="1"/>
  <c r="BC685" i="1"/>
  <c r="BB685" i="1"/>
  <c r="BA685" i="1"/>
  <c r="AY685" i="1"/>
  <c r="AX685" i="1"/>
  <c r="AW685" i="1"/>
  <c r="AV685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N685" i="1"/>
  <c r="DB678" i="1"/>
  <c r="DA678" i="1"/>
  <c r="CZ678" i="1"/>
  <c r="CY678" i="1"/>
  <c r="CX678" i="1"/>
  <c r="CW678" i="1"/>
  <c r="CV678" i="1"/>
  <c r="CU678" i="1"/>
  <c r="CT678" i="1"/>
  <c r="CS678" i="1"/>
  <c r="CR678" i="1"/>
  <c r="CQ678" i="1"/>
  <c r="CP678" i="1"/>
  <c r="CO678" i="1"/>
  <c r="CN678" i="1"/>
  <c r="CM678" i="1"/>
  <c r="CL678" i="1"/>
  <c r="CK678" i="1"/>
  <c r="CJ678" i="1"/>
  <c r="CI678" i="1"/>
  <c r="CH678" i="1"/>
  <c r="CG678" i="1"/>
  <c r="CF678" i="1"/>
  <c r="CE678" i="1"/>
  <c r="CD678" i="1"/>
  <c r="CC678" i="1"/>
  <c r="CB678" i="1"/>
  <c r="CA678" i="1"/>
  <c r="BZ678" i="1"/>
  <c r="BY678" i="1"/>
  <c r="BX678" i="1"/>
  <c r="BW678" i="1"/>
  <c r="BV678" i="1"/>
  <c r="BU678" i="1"/>
  <c r="BT678" i="1"/>
  <c r="BS678" i="1"/>
  <c r="BR678" i="1"/>
  <c r="BQ678" i="1"/>
  <c r="BP678" i="1"/>
  <c r="BO678" i="1"/>
  <c r="BN678" i="1"/>
  <c r="BM678" i="1"/>
  <c r="BK678" i="1"/>
  <c r="BJ678" i="1"/>
  <c r="BI678" i="1"/>
  <c r="BH678" i="1"/>
  <c r="BG678" i="1"/>
  <c r="BF678" i="1"/>
  <c r="BE678" i="1"/>
  <c r="BD678" i="1"/>
  <c r="BC678" i="1"/>
  <c r="BB678" i="1"/>
  <c r="BA678" i="1"/>
  <c r="AY678" i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N678" i="1"/>
  <c r="DB663" i="1"/>
  <c r="DA663" i="1"/>
  <c r="CZ663" i="1"/>
  <c r="CY663" i="1"/>
  <c r="CX663" i="1"/>
  <c r="CW663" i="1"/>
  <c r="CV663" i="1"/>
  <c r="CU663" i="1"/>
  <c r="CT663" i="1"/>
  <c r="CS663" i="1"/>
  <c r="CR663" i="1"/>
  <c r="CQ663" i="1"/>
  <c r="CP663" i="1"/>
  <c r="CO663" i="1"/>
  <c r="CN663" i="1"/>
  <c r="CM663" i="1"/>
  <c r="CL663" i="1"/>
  <c r="CK663" i="1"/>
  <c r="CJ663" i="1"/>
  <c r="CI663" i="1"/>
  <c r="CH663" i="1"/>
  <c r="CG663" i="1"/>
  <c r="CF663" i="1"/>
  <c r="CE663" i="1"/>
  <c r="CD663" i="1"/>
  <c r="CC663" i="1"/>
  <c r="CB663" i="1"/>
  <c r="CA663" i="1"/>
  <c r="BZ663" i="1"/>
  <c r="BY663" i="1"/>
  <c r="BX663" i="1"/>
  <c r="BW663" i="1"/>
  <c r="BV663" i="1"/>
  <c r="BU663" i="1"/>
  <c r="BT663" i="1"/>
  <c r="BS663" i="1"/>
  <c r="BR663" i="1"/>
  <c r="BQ663" i="1"/>
  <c r="BP663" i="1"/>
  <c r="BO663" i="1"/>
  <c r="BN663" i="1"/>
  <c r="BM663" i="1"/>
  <c r="BK663" i="1"/>
  <c r="BJ663" i="1"/>
  <c r="BI663" i="1"/>
  <c r="BH663" i="1"/>
  <c r="BG663" i="1"/>
  <c r="BF663" i="1"/>
  <c r="BE663" i="1"/>
  <c r="BD663" i="1"/>
  <c r="BC663" i="1"/>
  <c r="BB663" i="1"/>
  <c r="BA663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N663" i="1"/>
  <c r="DB655" i="1"/>
  <c r="DA655" i="1"/>
  <c r="CZ655" i="1"/>
  <c r="CY655" i="1"/>
  <c r="CX655" i="1"/>
  <c r="CW655" i="1"/>
  <c r="CV655" i="1"/>
  <c r="CU655" i="1"/>
  <c r="CT655" i="1"/>
  <c r="CS655" i="1"/>
  <c r="CR655" i="1"/>
  <c r="CQ655" i="1"/>
  <c r="CP655" i="1"/>
  <c r="CO655" i="1"/>
  <c r="CN655" i="1"/>
  <c r="CM655" i="1"/>
  <c r="CL655" i="1"/>
  <c r="CK655" i="1"/>
  <c r="CJ655" i="1"/>
  <c r="CI655" i="1"/>
  <c r="CH655" i="1"/>
  <c r="CG655" i="1"/>
  <c r="CF655" i="1"/>
  <c r="CE655" i="1"/>
  <c r="CD655" i="1"/>
  <c r="CC655" i="1"/>
  <c r="CB655" i="1"/>
  <c r="CA655" i="1"/>
  <c r="BZ655" i="1"/>
  <c r="BY655" i="1"/>
  <c r="BX655" i="1"/>
  <c r="BW655" i="1"/>
  <c r="BV655" i="1"/>
  <c r="BU655" i="1"/>
  <c r="BT655" i="1"/>
  <c r="BS655" i="1"/>
  <c r="BR655" i="1"/>
  <c r="BQ655" i="1"/>
  <c r="BP655" i="1"/>
  <c r="BO655" i="1"/>
  <c r="BN655" i="1"/>
  <c r="BM655" i="1"/>
  <c r="BK655" i="1"/>
  <c r="BJ655" i="1"/>
  <c r="BI655" i="1"/>
  <c r="BH655" i="1"/>
  <c r="BG655" i="1"/>
  <c r="BF655" i="1"/>
  <c r="BE655" i="1"/>
  <c r="BD655" i="1"/>
  <c r="BC655" i="1"/>
  <c r="BB655" i="1"/>
  <c r="BA655" i="1"/>
  <c r="AY655" i="1"/>
  <c r="AX655" i="1"/>
  <c r="AW655" i="1"/>
  <c r="AV655" i="1"/>
  <c r="AU655" i="1"/>
  <c r="AT655" i="1"/>
  <c r="AS655" i="1"/>
  <c r="AR655" i="1"/>
  <c r="AQ655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N655" i="1"/>
  <c r="DB650" i="1"/>
  <c r="DA650" i="1"/>
  <c r="CZ650" i="1"/>
  <c r="CY650" i="1"/>
  <c r="CX650" i="1"/>
  <c r="CW650" i="1"/>
  <c r="CV650" i="1"/>
  <c r="CU650" i="1"/>
  <c r="CT650" i="1"/>
  <c r="CS650" i="1"/>
  <c r="CR650" i="1"/>
  <c r="CQ650" i="1"/>
  <c r="CP650" i="1"/>
  <c r="CO650" i="1"/>
  <c r="CN650" i="1"/>
  <c r="CM650" i="1"/>
  <c r="CL650" i="1"/>
  <c r="CK650" i="1"/>
  <c r="CJ650" i="1"/>
  <c r="CI650" i="1"/>
  <c r="CH650" i="1"/>
  <c r="CG650" i="1"/>
  <c r="CF650" i="1"/>
  <c r="CE650" i="1"/>
  <c r="CD650" i="1"/>
  <c r="CC650" i="1"/>
  <c r="CB650" i="1"/>
  <c r="CA650" i="1"/>
  <c r="BZ650" i="1"/>
  <c r="BY650" i="1"/>
  <c r="BX650" i="1"/>
  <c r="BW650" i="1"/>
  <c r="BV650" i="1"/>
  <c r="BU650" i="1"/>
  <c r="BT650" i="1"/>
  <c r="BS650" i="1"/>
  <c r="BR650" i="1"/>
  <c r="BQ650" i="1"/>
  <c r="BP650" i="1"/>
  <c r="BO650" i="1"/>
  <c r="BN650" i="1"/>
  <c r="BM650" i="1"/>
  <c r="BK650" i="1"/>
  <c r="BJ650" i="1"/>
  <c r="BI650" i="1"/>
  <c r="BH650" i="1"/>
  <c r="BG650" i="1"/>
  <c r="BF650" i="1"/>
  <c r="BE650" i="1"/>
  <c r="BD650" i="1"/>
  <c r="BC650" i="1"/>
  <c r="BB650" i="1"/>
  <c r="BA650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N650" i="1"/>
  <c r="DB635" i="1"/>
  <c r="DA635" i="1"/>
  <c r="CZ635" i="1"/>
  <c r="CY635" i="1"/>
  <c r="CX635" i="1"/>
  <c r="CW635" i="1"/>
  <c r="CV635" i="1"/>
  <c r="CU635" i="1"/>
  <c r="CT635" i="1"/>
  <c r="CS635" i="1"/>
  <c r="CR635" i="1"/>
  <c r="CQ635" i="1"/>
  <c r="CP635" i="1"/>
  <c r="CO635" i="1"/>
  <c r="CN635" i="1"/>
  <c r="CM635" i="1"/>
  <c r="CL635" i="1"/>
  <c r="CK635" i="1"/>
  <c r="CJ635" i="1"/>
  <c r="CI635" i="1"/>
  <c r="CH635" i="1"/>
  <c r="CG635" i="1"/>
  <c r="CF635" i="1"/>
  <c r="CE635" i="1"/>
  <c r="CD635" i="1"/>
  <c r="CC635" i="1"/>
  <c r="CB635" i="1"/>
  <c r="CA635" i="1"/>
  <c r="BZ635" i="1"/>
  <c r="BY635" i="1"/>
  <c r="BX635" i="1"/>
  <c r="BW635" i="1"/>
  <c r="BV635" i="1"/>
  <c r="BU635" i="1"/>
  <c r="BT635" i="1"/>
  <c r="BS635" i="1"/>
  <c r="BR635" i="1"/>
  <c r="BQ635" i="1"/>
  <c r="BP635" i="1"/>
  <c r="BO635" i="1"/>
  <c r="BN635" i="1"/>
  <c r="BM635" i="1"/>
  <c r="BK635" i="1"/>
  <c r="BJ635" i="1"/>
  <c r="BI635" i="1"/>
  <c r="BH635" i="1"/>
  <c r="BG635" i="1"/>
  <c r="BF635" i="1"/>
  <c r="BE635" i="1"/>
  <c r="BD635" i="1"/>
  <c r="BC635" i="1"/>
  <c r="BB635" i="1"/>
  <c r="BA635" i="1"/>
  <c r="AY635" i="1"/>
  <c r="AX635" i="1"/>
  <c r="AW635" i="1"/>
  <c r="AV635" i="1"/>
  <c r="AU635" i="1"/>
  <c r="AT635" i="1"/>
  <c r="AS635" i="1"/>
  <c r="AR635" i="1"/>
  <c r="AQ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N635" i="1"/>
  <c r="DB628" i="1"/>
  <c r="DA628" i="1"/>
  <c r="CZ628" i="1"/>
  <c r="CY628" i="1"/>
  <c r="CX628" i="1"/>
  <c r="CW628" i="1"/>
  <c r="CV628" i="1"/>
  <c r="CU628" i="1"/>
  <c r="CT628" i="1"/>
  <c r="CS628" i="1"/>
  <c r="CR628" i="1"/>
  <c r="CQ628" i="1"/>
  <c r="CP628" i="1"/>
  <c r="CO628" i="1"/>
  <c r="CN628" i="1"/>
  <c r="CM628" i="1"/>
  <c r="CL628" i="1"/>
  <c r="CK628" i="1"/>
  <c r="CJ628" i="1"/>
  <c r="CI628" i="1"/>
  <c r="CH628" i="1"/>
  <c r="CG628" i="1"/>
  <c r="CF628" i="1"/>
  <c r="CE628" i="1"/>
  <c r="CD628" i="1"/>
  <c r="CC628" i="1"/>
  <c r="CB628" i="1"/>
  <c r="CA628" i="1"/>
  <c r="BZ628" i="1"/>
  <c r="BY628" i="1"/>
  <c r="BX628" i="1"/>
  <c r="BW628" i="1"/>
  <c r="BV628" i="1"/>
  <c r="BU628" i="1"/>
  <c r="BT628" i="1"/>
  <c r="BS628" i="1"/>
  <c r="BR628" i="1"/>
  <c r="BQ628" i="1"/>
  <c r="BP628" i="1"/>
  <c r="BO628" i="1"/>
  <c r="BN628" i="1"/>
  <c r="BM628" i="1"/>
  <c r="BK628" i="1"/>
  <c r="BJ628" i="1"/>
  <c r="BI628" i="1"/>
  <c r="BH628" i="1"/>
  <c r="BG628" i="1"/>
  <c r="BF628" i="1"/>
  <c r="BE628" i="1"/>
  <c r="BD628" i="1"/>
  <c r="BC628" i="1"/>
  <c r="BB628" i="1"/>
  <c r="BA628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N628" i="1"/>
  <c r="DB620" i="1"/>
  <c r="DA620" i="1"/>
  <c r="CZ620" i="1"/>
  <c r="CY620" i="1"/>
  <c r="CX620" i="1"/>
  <c r="CW620" i="1"/>
  <c r="CV620" i="1"/>
  <c r="CU620" i="1"/>
  <c r="CT620" i="1"/>
  <c r="CS620" i="1"/>
  <c r="CR620" i="1"/>
  <c r="CQ620" i="1"/>
  <c r="CP620" i="1"/>
  <c r="CO620" i="1"/>
  <c r="CN620" i="1"/>
  <c r="CM620" i="1"/>
  <c r="CL620" i="1"/>
  <c r="CK620" i="1"/>
  <c r="CJ620" i="1"/>
  <c r="CI620" i="1"/>
  <c r="CH620" i="1"/>
  <c r="CG620" i="1"/>
  <c r="CF620" i="1"/>
  <c r="CE620" i="1"/>
  <c r="CD620" i="1"/>
  <c r="CC620" i="1"/>
  <c r="CB620" i="1"/>
  <c r="CA620" i="1"/>
  <c r="BZ620" i="1"/>
  <c r="BY620" i="1"/>
  <c r="BX620" i="1"/>
  <c r="BW620" i="1"/>
  <c r="BV620" i="1"/>
  <c r="BU620" i="1"/>
  <c r="BT620" i="1"/>
  <c r="BS620" i="1"/>
  <c r="BR620" i="1"/>
  <c r="BQ620" i="1"/>
  <c r="BP620" i="1"/>
  <c r="BO620" i="1"/>
  <c r="BN620" i="1"/>
  <c r="BM620" i="1"/>
  <c r="BK620" i="1"/>
  <c r="BJ620" i="1"/>
  <c r="BI620" i="1"/>
  <c r="BH620" i="1"/>
  <c r="BG620" i="1"/>
  <c r="BF620" i="1"/>
  <c r="BE620" i="1"/>
  <c r="BD620" i="1"/>
  <c r="BC620" i="1"/>
  <c r="BB620" i="1"/>
  <c r="BA620" i="1"/>
  <c r="AY620" i="1"/>
  <c r="AX620" i="1"/>
  <c r="AW620" i="1"/>
  <c r="AV620" i="1"/>
  <c r="AU620" i="1"/>
  <c r="AT620" i="1"/>
  <c r="AS620" i="1"/>
  <c r="AR620" i="1"/>
  <c r="AQ620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N620" i="1"/>
  <c r="DB615" i="1"/>
  <c r="DA615" i="1"/>
  <c r="CZ615" i="1"/>
  <c r="CY615" i="1"/>
  <c r="CX615" i="1"/>
  <c r="CW615" i="1"/>
  <c r="CV615" i="1"/>
  <c r="CU615" i="1"/>
  <c r="CT615" i="1"/>
  <c r="CS615" i="1"/>
  <c r="CR615" i="1"/>
  <c r="CQ615" i="1"/>
  <c r="CP615" i="1"/>
  <c r="CO615" i="1"/>
  <c r="CN615" i="1"/>
  <c r="CM615" i="1"/>
  <c r="CL615" i="1"/>
  <c r="CK615" i="1"/>
  <c r="CJ615" i="1"/>
  <c r="CI615" i="1"/>
  <c r="CH615" i="1"/>
  <c r="CG615" i="1"/>
  <c r="CF615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S615" i="1"/>
  <c r="BR615" i="1"/>
  <c r="BQ615" i="1"/>
  <c r="BP615" i="1"/>
  <c r="BO615" i="1"/>
  <c r="BN615" i="1"/>
  <c r="BM615" i="1"/>
  <c r="BK615" i="1"/>
  <c r="BJ615" i="1"/>
  <c r="BI615" i="1"/>
  <c r="BH615" i="1"/>
  <c r="BG615" i="1"/>
  <c r="BF615" i="1"/>
  <c r="BE615" i="1"/>
  <c r="BD615" i="1"/>
  <c r="BC615" i="1"/>
  <c r="BB615" i="1"/>
  <c r="BA615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N615" i="1"/>
  <c r="DB611" i="1"/>
  <c r="DA611" i="1"/>
  <c r="CZ611" i="1"/>
  <c r="CY611" i="1"/>
  <c r="CX611" i="1"/>
  <c r="CW611" i="1"/>
  <c r="CV611" i="1"/>
  <c r="CU611" i="1"/>
  <c r="CT611" i="1"/>
  <c r="CS611" i="1"/>
  <c r="CR611" i="1"/>
  <c r="CQ611" i="1"/>
  <c r="CP611" i="1"/>
  <c r="CO611" i="1"/>
  <c r="CN611" i="1"/>
  <c r="CM611" i="1"/>
  <c r="CL611" i="1"/>
  <c r="CK611" i="1"/>
  <c r="CJ611" i="1"/>
  <c r="CI611" i="1"/>
  <c r="CH611" i="1"/>
  <c r="CG611" i="1"/>
  <c r="CF611" i="1"/>
  <c r="CE611" i="1"/>
  <c r="CD611" i="1"/>
  <c r="CC611" i="1"/>
  <c r="CB611" i="1"/>
  <c r="CA611" i="1"/>
  <c r="BZ611" i="1"/>
  <c r="BY611" i="1"/>
  <c r="BX611" i="1"/>
  <c r="BW611" i="1"/>
  <c r="BV611" i="1"/>
  <c r="BU611" i="1"/>
  <c r="BT611" i="1"/>
  <c r="BS611" i="1"/>
  <c r="BR611" i="1"/>
  <c r="BQ611" i="1"/>
  <c r="BP611" i="1"/>
  <c r="BO611" i="1"/>
  <c r="BN611" i="1"/>
  <c r="BM611" i="1"/>
  <c r="BK611" i="1"/>
  <c r="BJ611" i="1"/>
  <c r="BI611" i="1"/>
  <c r="BH611" i="1"/>
  <c r="BG611" i="1"/>
  <c r="BF611" i="1"/>
  <c r="BE611" i="1"/>
  <c r="BD611" i="1"/>
  <c r="BC611" i="1"/>
  <c r="BB611" i="1"/>
  <c r="BA611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N611" i="1"/>
  <c r="DB608" i="1"/>
  <c r="DA608" i="1"/>
  <c r="CZ608" i="1"/>
  <c r="CY608" i="1"/>
  <c r="CX608" i="1"/>
  <c r="CW608" i="1"/>
  <c r="CV608" i="1"/>
  <c r="CU608" i="1"/>
  <c r="CT608" i="1"/>
  <c r="CS608" i="1"/>
  <c r="CR608" i="1"/>
  <c r="CQ608" i="1"/>
  <c r="CP608" i="1"/>
  <c r="CO608" i="1"/>
  <c r="CN608" i="1"/>
  <c r="CM608" i="1"/>
  <c r="CL608" i="1"/>
  <c r="CK608" i="1"/>
  <c r="CJ608" i="1"/>
  <c r="CI608" i="1"/>
  <c r="CH608" i="1"/>
  <c r="CG608" i="1"/>
  <c r="CF608" i="1"/>
  <c r="CE608" i="1"/>
  <c r="CD608" i="1"/>
  <c r="CC608" i="1"/>
  <c r="CB608" i="1"/>
  <c r="CA608" i="1"/>
  <c r="BZ608" i="1"/>
  <c r="BY608" i="1"/>
  <c r="BX608" i="1"/>
  <c r="BW608" i="1"/>
  <c r="BV608" i="1"/>
  <c r="BU608" i="1"/>
  <c r="BT608" i="1"/>
  <c r="BS608" i="1"/>
  <c r="BR608" i="1"/>
  <c r="BQ608" i="1"/>
  <c r="BP608" i="1"/>
  <c r="BO608" i="1"/>
  <c r="BN608" i="1"/>
  <c r="BM608" i="1"/>
  <c r="BK608" i="1"/>
  <c r="BJ608" i="1"/>
  <c r="BI608" i="1"/>
  <c r="BH608" i="1"/>
  <c r="BG608" i="1"/>
  <c r="BF608" i="1"/>
  <c r="BE608" i="1"/>
  <c r="BD608" i="1"/>
  <c r="BC608" i="1"/>
  <c r="BB608" i="1"/>
  <c r="BA608" i="1"/>
  <c r="AY608" i="1"/>
  <c r="AX608" i="1"/>
  <c r="AW608" i="1"/>
  <c r="AV608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N608" i="1"/>
  <c r="DB601" i="1"/>
  <c r="DA601" i="1"/>
  <c r="CZ601" i="1"/>
  <c r="CY601" i="1"/>
  <c r="CX601" i="1"/>
  <c r="CW601" i="1"/>
  <c r="CV601" i="1"/>
  <c r="CU601" i="1"/>
  <c r="CT601" i="1"/>
  <c r="CS601" i="1"/>
  <c r="CR601" i="1"/>
  <c r="CQ601" i="1"/>
  <c r="CP601" i="1"/>
  <c r="CO601" i="1"/>
  <c r="CN601" i="1"/>
  <c r="CM601" i="1"/>
  <c r="CL601" i="1"/>
  <c r="CK601" i="1"/>
  <c r="CJ601" i="1"/>
  <c r="CI601" i="1"/>
  <c r="CH601" i="1"/>
  <c r="CG601" i="1"/>
  <c r="CF601" i="1"/>
  <c r="CE601" i="1"/>
  <c r="CD601" i="1"/>
  <c r="CC601" i="1"/>
  <c r="CB601" i="1"/>
  <c r="CA601" i="1"/>
  <c r="BZ601" i="1"/>
  <c r="BY601" i="1"/>
  <c r="BX601" i="1"/>
  <c r="BW601" i="1"/>
  <c r="BV601" i="1"/>
  <c r="BU601" i="1"/>
  <c r="BT601" i="1"/>
  <c r="BS601" i="1"/>
  <c r="BR601" i="1"/>
  <c r="BQ601" i="1"/>
  <c r="BP601" i="1"/>
  <c r="BO601" i="1"/>
  <c r="BN601" i="1"/>
  <c r="BM601" i="1"/>
  <c r="BK601" i="1"/>
  <c r="BJ601" i="1"/>
  <c r="BI601" i="1"/>
  <c r="BH601" i="1"/>
  <c r="BG601" i="1"/>
  <c r="BF601" i="1"/>
  <c r="BE601" i="1"/>
  <c r="BD601" i="1"/>
  <c r="BC601" i="1"/>
  <c r="BB601" i="1"/>
  <c r="BA601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N601" i="1"/>
  <c r="DB595" i="1"/>
  <c r="DA595" i="1"/>
  <c r="CZ595" i="1"/>
  <c r="CY595" i="1"/>
  <c r="CX595" i="1"/>
  <c r="CW595" i="1"/>
  <c r="CV595" i="1"/>
  <c r="CU595" i="1"/>
  <c r="CT595" i="1"/>
  <c r="CS595" i="1"/>
  <c r="CR595" i="1"/>
  <c r="CQ595" i="1"/>
  <c r="CP595" i="1"/>
  <c r="CO595" i="1"/>
  <c r="CN595" i="1"/>
  <c r="CM595" i="1"/>
  <c r="CL595" i="1"/>
  <c r="CK595" i="1"/>
  <c r="CJ595" i="1"/>
  <c r="CI595" i="1"/>
  <c r="CH595" i="1"/>
  <c r="CG595" i="1"/>
  <c r="CF595" i="1"/>
  <c r="CE595" i="1"/>
  <c r="CD595" i="1"/>
  <c r="CC595" i="1"/>
  <c r="CB595" i="1"/>
  <c r="CA595" i="1"/>
  <c r="BZ595" i="1"/>
  <c r="BY595" i="1"/>
  <c r="BX595" i="1"/>
  <c r="BW595" i="1"/>
  <c r="BV595" i="1"/>
  <c r="BU595" i="1"/>
  <c r="BT595" i="1"/>
  <c r="BS595" i="1"/>
  <c r="BR595" i="1"/>
  <c r="BQ595" i="1"/>
  <c r="BP595" i="1"/>
  <c r="BO595" i="1"/>
  <c r="BN595" i="1"/>
  <c r="BM595" i="1"/>
  <c r="BK595" i="1"/>
  <c r="BJ595" i="1"/>
  <c r="BI595" i="1"/>
  <c r="BH595" i="1"/>
  <c r="BG595" i="1"/>
  <c r="BF595" i="1"/>
  <c r="BE595" i="1"/>
  <c r="BD595" i="1"/>
  <c r="BC595" i="1"/>
  <c r="BB595" i="1"/>
  <c r="BA595" i="1"/>
  <c r="AY595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N595" i="1"/>
  <c r="DB584" i="1"/>
  <c r="DA584" i="1"/>
  <c r="CZ584" i="1"/>
  <c r="CY584" i="1"/>
  <c r="CX584" i="1"/>
  <c r="CW584" i="1"/>
  <c r="CV584" i="1"/>
  <c r="CU584" i="1"/>
  <c r="CT584" i="1"/>
  <c r="CS584" i="1"/>
  <c r="CR584" i="1"/>
  <c r="CQ584" i="1"/>
  <c r="CP584" i="1"/>
  <c r="CO584" i="1"/>
  <c r="CN584" i="1"/>
  <c r="CM584" i="1"/>
  <c r="CL584" i="1"/>
  <c r="CK584" i="1"/>
  <c r="CJ584" i="1"/>
  <c r="CI584" i="1"/>
  <c r="CH584" i="1"/>
  <c r="CG584" i="1"/>
  <c r="CF584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S584" i="1"/>
  <c r="BR584" i="1"/>
  <c r="BQ584" i="1"/>
  <c r="BP584" i="1"/>
  <c r="BO584" i="1"/>
  <c r="BN584" i="1"/>
  <c r="BM584" i="1"/>
  <c r="BK584" i="1"/>
  <c r="BJ584" i="1"/>
  <c r="BI584" i="1"/>
  <c r="BH584" i="1"/>
  <c r="BG584" i="1"/>
  <c r="BF584" i="1"/>
  <c r="BE584" i="1"/>
  <c r="BD584" i="1"/>
  <c r="BC584" i="1"/>
  <c r="BB584" i="1"/>
  <c r="BA584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N584" i="1"/>
  <c r="DB579" i="1"/>
  <c r="DA579" i="1"/>
  <c r="CZ579" i="1"/>
  <c r="CY579" i="1"/>
  <c r="CX579" i="1"/>
  <c r="CW579" i="1"/>
  <c r="CV579" i="1"/>
  <c r="CU579" i="1"/>
  <c r="CT579" i="1"/>
  <c r="CS579" i="1"/>
  <c r="CR579" i="1"/>
  <c r="CQ579" i="1"/>
  <c r="CP579" i="1"/>
  <c r="CO579" i="1"/>
  <c r="CN579" i="1"/>
  <c r="CM579" i="1"/>
  <c r="CL579" i="1"/>
  <c r="CK579" i="1"/>
  <c r="CJ579" i="1"/>
  <c r="CI579" i="1"/>
  <c r="CH579" i="1"/>
  <c r="CG579" i="1"/>
  <c r="CF579" i="1"/>
  <c r="CE579" i="1"/>
  <c r="CD579" i="1"/>
  <c r="CC579" i="1"/>
  <c r="CB579" i="1"/>
  <c r="CA579" i="1"/>
  <c r="BZ579" i="1"/>
  <c r="BY579" i="1"/>
  <c r="BX579" i="1"/>
  <c r="BW579" i="1"/>
  <c r="BV579" i="1"/>
  <c r="BU579" i="1"/>
  <c r="BT579" i="1"/>
  <c r="BS579" i="1"/>
  <c r="BR579" i="1"/>
  <c r="BQ579" i="1"/>
  <c r="BP579" i="1"/>
  <c r="BO579" i="1"/>
  <c r="BN579" i="1"/>
  <c r="BM579" i="1"/>
  <c r="BK579" i="1"/>
  <c r="BJ579" i="1"/>
  <c r="BI579" i="1"/>
  <c r="BH579" i="1"/>
  <c r="BG579" i="1"/>
  <c r="BF579" i="1"/>
  <c r="BE579" i="1"/>
  <c r="BD579" i="1"/>
  <c r="BC579" i="1"/>
  <c r="BB579" i="1"/>
  <c r="BA579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N579" i="1"/>
  <c r="DB576" i="1"/>
  <c r="DA576" i="1"/>
  <c r="CZ576" i="1"/>
  <c r="CY576" i="1"/>
  <c r="CX576" i="1"/>
  <c r="CW576" i="1"/>
  <c r="CV576" i="1"/>
  <c r="CU576" i="1"/>
  <c r="CT576" i="1"/>
  <c r="CS576" i="1"/>
  <c r="CR576" i="1"/>
  <c r="CQ576" i="1"/>
  <c r="CP576" i="1"/>
  <c r="CO576" i="1"/>
  <c r="CN576" i="1"/>
  <c r="CM576" i="1"/>
  <c r="CL576" i="1"/>
  <c r="CK576" i="1"/>
  <c r="CJ576" i="1"/>
  <c r="CI576" i="1"/>
  <c r="CH576" i="1"/>
  <c r="CG576" i="1"/>
  <c r="CF576" i="1"/>
  <c r="CE576" i="1"/>
  <c r="CD576" i="1"/>
  <c r="CC576" i="1"/>
  <c r="CB576" i="1"/>
  <c r="CA576" i="1"/>
  <c r="BZ576" i="1"/>
  <c r="BY576" i="1"/>
  <c r="BX576" i="1"/>
  <c r="BW576" i="1"/>
  <c r="BV576" i="1"/>
  <c r="BU576" i="1"/>
  <c r="BT576" i="1"/>
  <c r="BS576" i="1"/>
  <c r="BR576" i="1"/>
  <c r="BQ576" i="1"/>
  <c r="BP576" i="1"/>
  <c r="BO576" i="1"/>
  <c r="BN576" i="1"/>
  <c r="BM576" i="1"/>
  <c r="BK576" i="1"/>
  <c r="BJ576" i="1"/>
  <c r="BI576" i="1"/>
  <c r="BH576" i="1"/>
  <c r="BG576" i="1"/>
  <c r="BF576" i="1"/>
  <c r="BE576" i="1"/>
  <c r="BD576" i="1"/>
  <c r="BC576" i="1"/>
  <c r="BB576" i="1"/>
  <c r="BA576" i="1"/>
  <c r="AY576" i="1"/>
  <c r="AX576" i="1"/>
  <c r="AW576" i="1"/>
  <c r="AV576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N576" i="1"/>
  <c r="DB562" i="1"/>
  <c r="DA562" i="1"/>
  <c r="CZ562" i="1"/>
  <c r="CY562" i="1"/>
  <c r="CX562" i="1"/>
  <c r="CW562" i="1"/>
  <c r="CV562" i="1"/>
  <c r="CU562" i="1"/>
  <c r="CT562" i="1"/>
  <c r="CS562" i="1"/>
  <c r="CR562" i="1"/>
  <c r="CQ562" i="1"/>
  <c r="CP562" i="1"/>
  <c r="CO562" i="1"/>
  <c r="CN562" i="1"/>
  <c r="CM562" i="1"/>
  <c r="CL562" i="1"/>
  <c r="CK562" i="1"/>
  <c r="CJ562" i="1"/>
  <c r="CI562" i="1"/>
  <c r="CH562" i="1"/>
  <c r="CG562" i="1"/>
  <c r="CF562" i="1"/>
  <c r="CE562" i="1"/>
  <c r="CD562" i="1"/>
  <c r="CC562" i="1"/>
  <c r="CB562" i="1"/>
  <c r="CA562" i="1"/>
  <c r="BZ562" i="1"/>
  <c r="BY562" i="1"/>
  <c r="BX562" i="1"/>
  <c r="BW562" i="1"/>
  <c r="BV562" i="1"/>
  <c r="BU562" i="1"/>
  <c r="BT562" i="1"/>
  <c r="BS562" i="1"/>
  <c r="BR562" i="1"/>
  <c r="BQ562" i="1"/>
  <c r="BP562" i="1"/>
  <c r="BO562" i="1"/>
  <c r="BN562" i="1"/>
  <c r="BM562" i="1"/>
  <c r="BK562" i="1"/>
  <c r="BJ562" i="1"/>
  <c r="BI562" i="1"/>
  <c r="BH562" i="1"/>
  <c r="BG562" i="1"/>
  <c r="BF562" i="1"/>
  <c r="BE562" i="1"/>
  <c r="BD562" i="1"/>
  <c r="BC562" i="1"/>
  <c r="BB562" i="1"/>
  <c r="BA562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N562" i="1"/>
  <c r="DB555" i="1"/>
  <c r="DA555" i="1"/>
  <c r="CZ555" i="1"/>
  <c r="CY555" i="1"/>
  <c r="CX555" i="1"/>
  <c r="CW555" i="1"/>
  <c r="CV555" i="1"/>
  <c r="CU555" i="1"/>
  <c r="CT555" i="1"/>
  <c r="CS555" i="1"/>
  <c r="CR555" i="1"/>
  <c r="CQ555" i="1"/>
  <c r="CP555" i="1"/>
  <c r="CO555" i="1"/>
  <c r="CN555" i="1"/>
  <c r="CM555" i="1"/>
  <c r="CL555" i="1"/>
  <c r="CK555" i="1"/>
  <c r="CJ555" i="1"/>
  <c r="CI555" i="1"/>
  <c r="CH555" i="1"/>
  <c r="CG555" i="1"/>
  <c r="CF555" i="1"/>
  <c r="CE555" i="1"/>
  <c r="CD555" i="1"/>
  <c r="CC555" i="1"/>
  <c r="CB555" i="1"/>
  <c r="CA555" i="1"/>
  <c r="BZ555" i="1"/>
  <c r="BY555" i="1"/>
  <c r="BX555" i="1"/>
  <c r="BW555" i="1"/>
  <c r="BV555" i="1"/>
  <c r="BU555" i="1"/>
  <c r="BT555" i="1"/>
  <c r="BS555" i="1"/>
  <c r="BR555" i="1"/>
  <c r="BQ555" i="1"/>
  <c r="BP555" i="1"/>
  <c r="BO555" i="1"/>
  <c r="BN555" i="1"/>
  <c r="BM555" i="1"/>
  <c r="BK555" i="1"/>
  <c r="BJ555" i="1"/>
  <c r="BI555" i="1"/>
  <c r="BH555" i="1"/>
  <c r="BG555" i="1"/>
  <c r="BF555" i="1"/>
  <c r="BE555" i="1"/>
  <c r="BD555" i="1"/>
  <c r="BC555" i="1"/>
  <c r="BB555" i="1"/>
  <c r="BA555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N555" i="1"/>
  <c r="DB552" i="1"/>
  <c r="DA552" i="1"/>
  <c r="CZ552" i="1"/>
  <c r="CY552" i="1"/>
  <c r="CX552" i="1"/>
  <c r="CW552" i="1"/>
  <c r="CV552" i="1"/>
  <c r="CU552" i="1"/>
  <c r="CT552" i="1"/>
  <c r="CS552" i="1"/>
  <c r="CR552" i="1"/>
  <c r="CQ552" i="1"/>
  <c r="CP552" i="1"/>
  <c r="CO552" i="1"/>
  <c r="CN552" i="1"/>
  <c r="CM552" i="1"/>
  <c r="CL552" i="1"/>
  <c r="CK552" i="1"/>
  <c r="CJ552" i="1"/>
  <c r="CI552" i="1"/>
  <c r="CH552" i="1"/>
  <c r="CG552" i="1"/>
  <c r="CF552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S552" i="1"/>
  <c r="BR552" i="1"/>
  <c r="BQ552" i="1"/>
  <c r="BP552" i="1"/>
  <c r="BO552" i="1"/>
  <c r="BN552" i="1"/>
  <c r="BM552" i="1"/>
  <c r="BK552" i="1"/>
  <c r="BJ552" i="1"/>
  <c r="BI552" i="1"/>
  <c r="BH552" i="1"/>
  <c r="BG552" i="1"/>
  <c r="BF552" i="1"/>
  <c r="BE552" i="1"/>
  <c r="BD552" i="1"/>
  <c r="BC552" i="1"/>
  <c r="BB552" i="1"/>
  <c r="BA552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N552" i="1"/>
  <c r="DB548" i="1"/>
  <c r="DA548" i="1"/>
  <c r="CZ548" i="1"/>
  <c r="CY548" i="1"/>
  <c r="CX548" i="1"/>
  <c r="CW548" i="1"/>
  <c r="CV548" i="1"/>
  <c r="CU548" i="1"/>
  <c r="CT548" i="1"/>
  <c r="CS548" i="1"/>
  <c r="CR548" i="1"/>
  <c r="CQ548" i="1"/>
  <c r="CP548" i="1"/>
  <c r="CO548" i="1"/>
  <c r="CN548" i="1"/>
  <c r="CM548" i="1"/>
  <c r="CL548" i="1"/>
  <c r="CK548" i="1"/>
  <c r="CJ548" i="1"/>
  <c r="CI548" i="1"/>
  <c r="CH548" i="1"/>
  <c r="CG548" i="1"/>
  <c r="CF548" i="1"/>
  <c r="CE548" i="1"/>
  <c r="CD548" i="1"/>
  <c r="CC548" i="1"/>
  <c r="CB548" i="1"/>
  <c r="CA548" i="1"/>
  <c r="BZ548" i="1"/>
  <c r="BY548" i="1"/>
  <c r="BX548" i="1"/>
  <c r="BW548" i="1"/>
  <c r="BV548" i="1"/>
  <c r="BU548" i="1"/>
  <c r="BT548" i="1"/>
  <c r="BS548" i="1"/>
  <c r="BR548" i="1"/>
  <c r="BQ548" i="1"/>
  <c r="BP548" i="1"/>
  <c r="BO548" i="1"/>
  <c r="BN548" i="1"/>
  <c r="BM548" i="1"/>
  <c r="BK548" i="1"/>
  <c r="BJ548" i="1"/>
  <c r="BI548" i="1"/>
  <c r="BH548" i="1"/>
  <c r="BG548" i="1"/>
  <c r="BF548" i="1"/>
  <c r="BE548" i="1"/>
  <c r="BD548" i="1"/>
  <c r="BC548" i="1"/>
  <c r="BB548" i="1"/>
  <c r="BA548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N548" i="1"/>
  <c r="DB544" i="1"/>
  <c r="DA544" i="1"/>
  <c r="CZ544" i="1"/>
  <c r="CY544" i="1"/>
  <c r="CX544" i="1"/>
  <c r="CW544" i="1"/>
  <c r="CV544" i="1"/>
  <c r="CU544" i="1"/>
  <c r="CT544" i="1"/>
  <c r="CS544" i="1"/>
  <c r="CR544" i="1"/>
  <c r="CQ544" i="1"/>
  <c r="CP544" i="1"/>
  <c r="CO544" i="1"/>
  <c r="CN544" i="1"/>
  <c r="CM544" i="1"/>
  <c r="CL544" i="1"/>
  <c r="CK544" i="1"/>
  <c r="CJ544" i="1"/>
  <c r="CI544" i="1"/>
  <c r="CH544" i="1"/>
  <c r="CG544" i="1"/>
  <c r="CF544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S544" i="1"/>
  <c r="BR544" i="1"/>
  <c r="BQ544" i="1"/>
  <c r="BP544" i="1"/>
  <c r="BO544" i="1"/>
  <c r="BN544" i="1"/>
  <c r="BM544" i="1"/>
  <c r="BK544" i="1"/>
  <c r="BJ544" i="1"/>
  <c r="BI544" i="1"/>
  <c r="BH544" i="1"/>
  <c r="BG544" i="1"/>
  <c r="BF544" i="1"/>
  <c r="BE544" i="1"/>
  <c r="BD544" i="1"/>
  <c r="BC544" i="1"/>
  <c r="BB544" i="1"/>
  <c r="BA544" i="1"/>
  <c r="AY544" i="1"/>
  <c r="AX544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N544" i="1"/>
  <c r="DB529" i="1"/>
  <c r="DA529" i="1"/>
  <c r="CZ529" i="1"/>
  <c r="CY529" i="1"/>
  <c r="CX529" i="1"/>
  <c r="CW529" i="1"/>
  <c r="CV529" i="1"/>
  <c r="CU529" i="1"/>
  <c r="CT529" i="1"/>
  <c r="CS529" i="1"/>
  <c r="CR529" i="1"/>
  <c r="CQ529" i="1"/>
  <c r="CP529" i="1"/>
  <c r="CO529" i="1"/>
  <c r="CN529" i="1"/>
  <c r="CM529" i="1"/>
  <c r="CL529" i="1"/>
  <c r="CK529" i="1"/>
  <c r="CJ529" i="1"/>
  <c r="CI529" i="1"/>
  <c r="CH529" i="1"/>
  <c r="CG529" i="1"/>
  <c r="CF529" i="1"/>
  <c r="CE529" i="1"/>
  <c r="CD529" i="1"/>
  <c r="CC529" i="1"/>
  <c r="CB529" i="1"/>
  <c r="CA529" i="1"/>
  <c r="BZ529" i="1"/>
  <c r="BY529" i="1"/>
  <c r="BX529" i="1"/>
  <c r="BW529" i="1"/>
  <c r="BV529" i="1"/>
  <c r="BU529" i="1"/>
  <c r="BT529" i="1"/>
  <c r="BS529" i="1"/>
  <c r="BR529" i="1"/>
  <c r="BQ529" i="1"/>
  <c r="BP529" i="1"/>
  <c r="BO529" i="1"/>
  <c r="BN529" i="1"/>
  <c r="BM529" i="1"/>
  <c r="BK529" i="1"/>
  <c r="BJ529" i="1"/>
  <c r="BI529" i="1"/>
  <c r="BH529" i="1"/>
  <c r="BG529" i="1"/>
  <c r="BF529" i="1"/>
  <c r="BE529" i="1"/>
  <c r="BD529" i="1"/>
  <c r="BC529" i="1"/>
  <c r="BB529" i="1"/>
  <c r="BA529" i="1"/>
  <c r="AY529" i="1"/>
  <c r="AX529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N529" i="1"/>
  <c r="DB522" i="1"/>
  <c r="DA522" i="1"/>
  <c r="CZ522" i="1"/>
  <c r="CY522" i="1"/>
  <c r="CX522" i="1"/>
  <c r="CW522" i="1"/>
  <c r="CV522" i="1"/>
  <c r="CU522" i="1"/>
  <c r="CT522" i="1"/>
  <c r="CS522" i="1"/>
  <c r="CR522" i="1"/>
  <c r="CQ522" i="1"/>
  <c r="CP522" i="1"/>
  <c r="CO522" i="1"/>
  <c r="CN522" i="1"/>
  <c r="CM522" i="1"/>
  <c r="CL522" i="1"/>
  <c r="CK522" i="1"/>
  <c r="CJ522" i="1"/>
  <c r="CI522" i="1"/>
  <c r="CH522" i="1"/>
  <c r="CG522" i="1"/>
  <c r="CF522" i="1"/>
  <c r="CE522" i="1"/>
  <c r="CD522" i="1"/>
  <c r="CC522" i="1"/>
  <c r="CB522" i="1"/>
  <c r="CA522" i="1"/>
  <c r="BZ522" i="1"/>
  <c r="BY522" i="1"/>
  <c r="BX522" i="1"/>
  <c r="BW522" i="1"/>
  <c r="BV522" i="1"/>
  <c r="BU522" i="1"/>
  <c r="BT522" i="1"/>
  <c r="BS522" i="1"/>
  <c r="BR522" i="1"/>
  <c r="BQ522" i="1"/>
  <c r="BP522" i="1"/>
  <c r="BO522" i="1"/>
  <c r="BN522" i="1"/>
  <c r="BM522" i="1"/>
  <c r="BK522" i="1"/>
  <c r="BJ522" i="1"/>
  <c r="BI522" i="1"/>
  <c r="BH522" i="1"/>
  <c r="BG522" i="1"/>
  <c r="BF522" i="1"/>
  <c r="BE522" i="1"/>
  <c r="BD522" i="1"/>
  <c r="BC522" i="1"/>
  <c r="BB522" i="1"/>
  <c r="BA522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N522" i="1"/>
  <c r="DB517" i="1"/>
  <c r="DA517" i="1"/>
  <c r="CZ517" i="1"/>
  <c r="CY517" i="1"/>
  <c r="CX517" i="1"/>
  <c r="CW517" i="1"/>
  <c r="CV517" i="1"/>
  <c r="CU517" i="1"/>
  <c r="CT517" i="1"/>
  <c r="CS517" i="1"/>
  <c r="CR517" i="1"/>
  <c r="CQ517" i="1"/>
  <c r="CP517" i="1"/>
  <c r="CO517" i="1"/>
  <c r="CN517" i="1"/>
  <c r="CM517" i="1"/>
  <c r="CL517" i="1"/>
  <c r="CK517" i="1"/>
  <c r="CJ517" i="1"/>
  <c r="CI517" i="1"/>
  <c r="CH517" i="1"/>
  <c r="CG517" i="1"/>
  <c r="CF517" i="1"/>
  <c r="CE517" i="1"/>
  <c r="CD517" i="1"/>
  <c r="CC517" i="1"/>
  <c r="CB517" i="1"/>
  <c r="CA517" i="1"/>
  <c r="BZ517" i="1"/>
  <c r="BY517" i="1"/>
  <c r="BX517" i="1"/>
  <c r="BW517" i="1"/>
  <c r="BV517" i="1"/>
  <c r="BU517" i="1"/>
  <c r="BT517" i="1"/>
  <c r="BS517" i="1"/>
  <c r="BR517" i="1"/>
  <c r="BQ517" i="1"/>
  <c r="BP517" i="1"/>
  <c r="BO517" i="1"/>
  <c r="BN517" i="1"/>
  <c r="BM517" i="1"/>
  <c r="BK517" i="1"/>
  <c r="BJ517" i="1"/>
  <c r="BI517" i="1"/>
  <c r="BH517" i="1"/>
  <c r="BG517" i="1"/>
  <c r="BF517" i="1"/>
  <c r="BE517" i="1"/>
  <c r="BD517" i="1"/>
  <c r="BC517" i="1"/>
  <c r="BB517" i="1"/>
  <c r="BA517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N517" i="1"/>
  <c r="DB508" i="1"/>
  <c r="DA508" i="1"/>
  <c r="CZ508" i="1"/>
  <c r="CY508" i="1"/>
  <c r="CX508" i="1"/>
  <c r="CW508" i="1"/>
  <c r="CV508" i="1"/>
  <c r="CU508" i="1"/>
  <c r="CT508" i="1"/>
  <c r="CS508" i="1"/>
  <c r="CR508" i="1"/>
  <c r="CQ508" i="1"/>
  <c r="CP508" i="1"/>
  <c r="CO508" i="1"/>
  <c r="CN508" i="1"/>
  <c r="CM508" i="1"/>
  <c r="CL508" i="1"/>
  <c r="CK508" i="1"/>
  <c r="CJ508" i="1"/>
  <c r="CI508" i="1"/>
  <c r="CH508" i="1"/>
  <c r="CG508" i="1"/>
  <c r="CF508" i="1"/>
  <c r="CE508" i="1"/>
  <c r="CD508" i="1"/>
  <c r="CC508" i="1"/>
  <c r="CB508" i="1"/>
  <c r="CA508" i="1"/>
  <c r="BZ508" i="1"/>
  <c r="BY508" i="1"/>
  <c r="BX508" i="1"/>
  <c r="BW508" i="1"/>
  <c r="BV508" i="1"/>
  <c r="BU508" i="1"/>
  <c r="BT508" i="1"/>
  <c r="BS508" i="1"/>
  <c r="BR508" i="1"/>
  <c r="BQ508" i="1"/>
  <c r="BP508" i="1"/>
  <c r="BO508" i="1"/>
  <c r="BN508" i="1"/>
  <c r="BM508" i="1"/>
  <c r="BK508" i="1"/>
  <c r="BJ508" i="1"/>
  <c r="BI508" i="1"/>
  <c r="BH508" i="1"/>
  <c r="BG508" i="1"/>
  <c r="BF508" i="1"/>
  <c r="BE508" i="1"/>
  <c r="BD508" i="1"/>
  <c r="BC508" i="1"/>
  <c r="BB508" i="1"/>
  <c r="BA508" i="1"/>
  <c r="AY508" i="1"/>
  <c r="AX508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N508" i="1"/>
  <c r="DB492" i="1"/>
  <c r="DA492" i="1"/>
  <c r="CZ492" i="1"/>
  <c r="CY492" i="1"/>
  <c r="CX492" i="1"/>
  <c r="CW492" i="1"/>
  <c r="CV492" i="1"/>
  <c r="CU492" i="1"/>
  <c r="CT492" i="1"/>
  <c r="CS492" i="1"/>
  <c r="CR492" i="1"/>
  <c r="CQ492" i="1"/>
  <c r="CP492" i="1"/>
  <c r="CO492" i="1"/>
  <c r="CN492" i="1"/>
  <c r="CM492" i="1"/>
  <c r="CL492" i="1"/>
  <c r="CK492" i="1"/>
  <c r="CJ492" i="1"/>
  <c r="CI492" i="1"/>
  <c r="CH492" i="1"/>
  <c r="CG492" i="1"/>
  <c r="CF492" i="1"/>
  <c r="CE492" i="1"/>
  <c r="CD492" i="1"/>
  <c r="CC492" i="1"/>
  <c r="CB492" i="1"/>
  <c r="CA492" i="1"/>
  <c r="BZ492" i="1"/>
  <c r="BY492" i="1"/>
  <c r="BX492" i="1"/>
  <c r="BW492" i="1"/>
  <c r="BV492" i="1"/>
  <c r="BU492" i="1"/>
  <c r="BT492" i="1"/>
  <c r="BS492" i="1"/>
  <c r="BR492" i="1"/>
  <c r="BQ492" i="1"/>
  <c r="BP492" i="1"/>
  <c r="BO492" i="1"/>
  <c r="BN492" i="1"/>
  <c r="BM492" i="1"/>
  <c r="BK492" i="1"/>
  <c r="BJ492" i="1"/>
  <c r="BI492" i="1"/>
  <c r="BH492" i="1"/>
  <c r="BG492" i="1"/>
  <c r="BF492" i="1"/>
  <c r="BE492" i="1"/>
  <c r="BD492" i="1"/>
  <c r="BC492" i="1"/>
  <c r="BB492" i="1"/>
  <c r="BA492" i="1"/>
  <c r="AY492" i="1"/>
  <c r="AX492" i="1"/>
  <c r="AW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N492" i="1"/>
  <c r="DB487" i="1"/>
  <c r="DA487" i="1"/>
  <c r="CZ487" i="1"/>
  <c r="CY487" i="1"/>
  <c r="CX487" i="1"/>
  <c r="CW487" i="1"/>
  <c r="CV487" i="1"/>
  <c r="CU487" i="1"/>
  <c r="CT487" i="1"/>
  <c r="CS487" i="1"/>
  <c r="CR487" i="1"/>
  <c r="CQ487" i="1"/>
  <c r="CP487" i="1"/>
  <c r="CO487" i="1"/>
  <c r="CN487" i="1"/>
  <c r="CM487" i="1"/>
  <c r="CL487" i="1"/>
  <c r="CK487" i="1"/>
  <c r="CJ487" i="1"/>
  <c r="CI487" i="1"/>
  <c r="CH487" i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S487" i="1"/>
  <c r="BR487" i="1"/>
  <c r="BQ487" i="1"/>
  <c r="BP487" i="1"/>
  <c r="BO487" i="1"/>
  <c r="BN487" i="1"/>
  <c r="BM487" i="1"/>
  <c r="BK487" i="1"/>
  <c r="BJ487" i="1"/>
  <c r="BI487" i="1"/>
  <c r="BH487" i="1"/>
  <c r="BG487" i="1"/>
  <c r="BF487" i="1"/>
  <c r="BE487" i="1"/>
  <c r="BD487" i="1"/>
  <c r="BC487" i="1"/>
  <c r="BB487" i="1"/>
  <c r="BA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N487" i="1"/>
  <c r="DB481" i="1"/>
  <c r="DA481" i="1"/>
  <c r="CZ481" i="1"/>
  <c r="CY481" i="1"/>
  <c r="CX481" i="1"/>
  <c r="CW481" i="1"/>
  <c r="CV481" i="1"/>
  <c r="CU481" i="1"/>
  <c r="CT481" i="1"/>
  <c r="CS481" i="1"/>
  <c r="CR481" i="1"/>
  <c r="CQ481" i="1"/>
  <c r="CP481" i="1"/>
  <c r="CO481" i="1"/>
  <c r="CN481" i="1"/>
  <c r="CM481" i="1"/>
  <c r="CL481" i="1"/>
  <c r="CK481" i="1"/>
  <c r="CJ481" i="1"/>
  <c r="CI481" i="1"/>
  <c r="CH481" i="1"/>
  <c r="CG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K481" i="1"/>
  <c r="BJ481" i="1"/>
  <c r="BI481" i="1"/>
  <c r="BH481" i="1"/>
  <c r="BG481" i="1"/>
  <c r="BF481" i="1"/>
  <c r="BE481" i="1"/>
  <c r="BD481" i="1"/>
  <c r="BC481" i="1"/>
  <c r="BB481" i="1"/>
  <c r="BA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N481" i="1"/>
  <c r="DB474" i="1"/>
  <c r="DA474" i="1"/>
  <c r="CZ474" i="1"/>
  <c r="CY474" i="1"/>
  <c r="CX474" i="1"/>
  <c r="CW474" i="1"/>
  <c r="CV474" i="1"/>
  <c r="CU474" i="1"/>
  <c r="CT474" i="1"/>
  <c r="CS474" i="1"/>
  <c r="CR474" i="1"/>
  <c r="CQ474" i="1"/>
  <c r="CP474" i="1"/>
  <c r="CO474" i="1"/>
  <c r="CN474" i="1"/>
  <c r="CM474" i="1"/>
  <c r="CL474" i="1"/>
  <c r="CK474" i="1"/>
  <c r="CJ474" i="1"/>
  <c r="CI474" i="1"/>
  <c r="CH474" i="1"/>
  <c r="CG474" i="1"/>
  <c r="CF474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K474" i="1"/>
  <c r="BJ474" i="1"/>
  <c r="BI474" i="1"/>
  <c r="BH474" i="1"/>
  <c r="BG474" i="1"/>
  <c r="BF474" i="1"/>
  <c r="BE474" i="1"/>
  <c r="BD474" i="1"/>
  <c r="BC474" i="1"/>
  <c r="BB474" i="1"/>
  <c r="BA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N474" i="1"/>
  <c r="DB466" i="1"/>
  <c r="DA466" i="1"/>
  <c r="CZ466" i="1"/>
  <c r="CY466" i="1"/>
  <c r="CX466" i="1"/>
  <c r="CW466" i="1"/>
  <c r="CV466" i="1"/>
  <c r="CU466" i="1"/>
  <c r="CT466" i="1"/>
  <c r="CS466" i="1"/>
  <c r="CR466" i="1"/>
  <c r="CQ466" i="1"/>
  <c r="CP466" i="1"/>
  <c r="CO466" i="1"/>
  <c r="CN466" i="1"/>
  <c r="CM466" i="1"/>
  <c r="CL466" i="1"/>
  <c r="CK466" i="1"/>
  <c r="CJ466" i="1"/>
  <c r="CI466" i="1"/>
  <c r="CH466" i="1"/>
  <c r="CG466" i="1"/>
  <c r="CF466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S466" i="1"/>
  <c r="BR466" i="1"/>
  <c r="BQ466" i="1"/>
  <c r="BP466" i="1"/>
  <c r="BO466" i="1"/>
  <c r="BN466" i="1"/>
  <c r="BM466" i="1"/>
  <c r="BK466" i="1"/>
  <c r="BJ466" i="1"/>
  <c r="BI466" i="1"/>
  <c r="BH466" i="1"/>
  <c r="BG466" i="1"/>
  <c r="BF466" i="1"/>
  <c r="BE466" i="1"/>
  <c r="BD466" i="1"/>
  <c r="BC466" i="1"/>
  <c r="BB466" i="1"/>
  <c r="BA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N466" i="1"/>
  <c r="DB456" i="1"/>
  <c r="DA456" i="1"/>
  <c r="CZ456" i="1"/>
  <c r="CY456" i="1"/>
  <c r="CX456" i="1"/>
  <c r="CW456" i="1"/>
  <c r="CV456" i="1"/>
  <c r="CU456" i="1"/>
  <c r="CT456" i="1"/>
  <c r="CS456" i="1"/>
  <c r="CR456" i="1"/>
  <c r="CQ456" i="1"/>
  <c r="CP456" i="1"/>
  <c r="CO456" i="1"/>
  <c r="CN456" i="1"/>
  <c r="CM456" i="1"/>
  <c r="CL456" i="1"/>
  <c r="CK456" i="1"/>
  <c r="CJ456" i="1"/>
  <c r="CI456" i="1"/>
  <c r="CH456" i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K456" i="1"/>
  <c r="BJ456" i="1"/>
  <c r="BI456" i="1"/>
  <c r="BH456" i="1"/>
  <c r="BG456" i="1"/>
  <c r="BF456" i="1"/>
  <c r="BE456" i="1"/>
  <c r="BD456" i="1"/>
  <c r="BC456" i="1"/>
  <c r="BB456" i="1"/>
  <c r="BA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N456" i="1"/>
  <c r="DB452" i="1"/>
  <c r="DA452" i="1"/>
  <c r="CZ452" i="1"/>
  <c r="CY452" i="1"/>
  <c r="CX452" i="1"/>
  <c r="CW452" i="1"/>
  <c r="CV452" i="1"/>
  <c r="CU452" i="1"/>
  <c r="CT452" i="1"/>
  <c r="CS452" i="1"/>
  <c r="CR452" i="1"/>
  <c r="CQ452" i="1"/>
  <c r="CP452" i="1"/>
  <c r="CO452" i="1"/>
  <c r="CN452" i="1"/>
  <c r="CM452" i="1"/>
  <c r="CL452" i="1"/>
  <c r="CK452" i="1"/>
  <c r="CJ452" i="1"/>
  <c r="CI452" i="1"/>
  <c r="CH452" i="1"/>
  <c r="CG452" i="1"/>
  <c r="CF452" i="1"/>
  <c r="CE452" i="1"/>
  <c r="CD452" i="1"/>
  <c r="CC452" i="1"/>
  <c r="CB452" i="1"/>
  <c r="CA452" i="1"/>
  <c r="BZ452" i="1"/>
  <c r="BY452" i="1"/>
  <c r="BX452" i="1"/>
  <c r="BW452" i="1"/>
  <c r="BV452" i="1"/>
  <c r="BU452" i="1"/>
  <c r="BT452" i="1"/>
  <c r="BS452" i="1"/>
  <c r="BR452" i="1"/>
  <c r="BQ452" i="1"/>
  <c r="BP452" i="1"/>
  <c r="BO452" i="1"/>
  <c r="BN452" i="1"/>
  <c r="BM452" i="1"/>
  <c r="BK452" i="1"/>
  <c r="BJ452" i="1"/>
  <c r="BI452" i="1"/>
  <c r="BH452" i="1"/>
  <c r="BG452" i="1"/>
  <c r="BF452" i="1"/>
  <c r="BE452" i="1"/>
  <c r="BD452" i="1"/>
  <c r="BC452" i="1"/>
  <c r="BB452" i="1"/>
  <c r="BA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N452" i="1"/>
  <c r="DB448" i="1"/>
  <c r="DA448" i="1"/>
  <c r="CZ448" i="1"/>
  <c r="CY448" i="1"/>
  <c r="CX448" i="1"/>
  <c r="CW448" i="1"/>
  <c r="CV448" i="1"/>
  <c r="CU448" i="1"/>
  <c r="CT448" i="1"/>
  <c r="CS448" i="1"/>
  <c r="CR448" i="1"/>
  <c r="CQ448" i="1"/>
  <c r="CP448" i="1"/>
  <c r="CO448" i="1"/>
  <c r="CN448" i="1"/>
  <c r="CM448" i="1"/>
  <c r="CL448" i="1"/>
  <c r="CK448" i="1"/>
  <c r="CJ448" i="1"/>
  <c r="CI448" i="1"/>
  <c r="CH448" i="1"/>
  <c r="CG448" i="1"/>
  <c r="CF448" i="1"/>
  <c r="CE448" i="1"/>
  <c r="CD448" i="1"/>
  <c r="CC448" i="1"/>
  <c r="CB448" i="1"/>
  <c r="CA448" i="1"/>
  <c r="BZ448" i="1"/>
  <c r="BY448" i="1"/>
  <c r="BX448" i="1"/>
  <c r="BW448" i="1"/>
  <c r="BV448" i="1"/>
  <c r="BU448" i="1"/>
  <c r="BT448" i="1"/>
  <c r="BS448" i="1"/>
  <c r="BR448" i="1"/>
  <c r="BQ448" i="1"/>
  <c r="BP448" i="1"/>
  <c r="BO448" i="1"/>
  <c r="BN448" i="1"/>
  <c r="BM448" i="1"/>
  <c r="BK448" i="1"/>
  <c r="BJ448" i="1"/>
  <c r="BI448" i="1"/>
  <c r="BH448" i="1"/>
  <c r="BG448" i="1"/>
  <c r="BF448" i="1"/>
  <c r="BE448" i="1"/>
  <c r="BD448" i="1"/>
  <c r="BC448" i="1"/>
  <c r="BB448" i="1"/>
  <c r="BA44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N448" i="1"/>
  <c r="DB442" i="1"/>
  <c r="DA442" i="1"/>
  <c r="CZ442" i="1"/>
  <c r="CY442" i="1"/>
  <c r="CX442" i="1"/>
  <c r="CW442" i="1"/>
  <c r="CV442" i="1"/>
  <c r="CU442" i="1"/>
  <c r="CT442" i="1"/>
  <c r="CS442" i="1"/>
  <c r="CR442" i="1"/>
  <c r="CQ442" i="1"/>
  <c r="CP442" i="1"/>
  <c r="CO442" i="1"/>
  <c r="CN442" i="1"/>
  <c r="CM442" i="1"/>
  <c r="CL442" i="1"/>
  <c r="CK442" i="1"/>
  <c r="CJ442" i="1"/>
  <c r="CI442" i="1"/>
  <c r="CH442" i="1"/>
  <c r="CG442" i="1"/>
  <c r="CF442" i="1"/>
  <c r="CE442" i="1"/>
  <c r="CD442" i="1"/>
  <c r="CC442" i="1"/>
  <c r="CB442" i="1"/>
  <c r="CA442" i="1"/>
  <c r="BZ442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K442" i="1"/>
  <c r="BJ442" i="1"/>
  <c r="BI442" i="1"/>
  <c r="BH442" i="1"/>
  <c r="BG442" i="1"/>
  <c r="BF442" i="1"/>
  <c r="BE442" i="1"/>
  <c r="BD442" i="1"/>
  <c r="BC442" i="1"/>
  <c r="BB442" i="1"/>
  <c r="BA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N442" i="1"/>
  <c r="DB436" i="1"/>
  <c r="DA436" i="1"/>
  <c r="CZ436" i="1"/>
  <c r="CY436" i="1"/>
  <c r="CX436" i="1"/>
  <c r="CW436" i="1"/>
  <c r="CV436" i="1"/>
  <c r="CU436" i="1"/>
  <c r="CT436" i="1"/>
  <c r="CS436" i="1"/>
  <c r="CR436" i="1"/>
  <c r="CQ436" i="1"/>
  <c r="CP436" i="1"/>
  <c r="CO436" i="1"/>
  <c r="CN436" i="1"/>
  <c r="CM436" i="1"/>
  <c r="CL436" i="1"/>
  <c r="CK436" i="1"/>
  <c r="CJ436" i="1"/>
  <c r="CI436" i="1"/>
  <c r="CH436" i="1"/>
  <c r="CG436" i="1"/>
  <c r="CF436" i="1"/>
  <c r="CE436" i="1"/>
  <c r="CD436" i="1"/>
  <c r="CC436" i="1"/>
  <c r="CB436" i="1"/>
  <c r="CA436" i="1"/>
  <c r="BZ436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K436" i="1"/>
  <c r="BJ436" i="1"/>
  <c r="BI436" i="1"/>
  <c r="BH436" i="1"/>
  <c r="BG436" i="1"/>
  <c r="BF436" i="1"/>
  <c r="BE436" i="1"/>
  <c r="BD436" i="1"/>
  <c r="BC436" i="1"/>
  <c r="BB436" i="1"/>
  <c r="BA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N436" i="1"/>
  <c r="DB433" i="1"/>
  <c r="DA433" i="1"/>
  <c r="CZ433" i="1"/>
  <c r="CY433" i="1"/>
  <c r="CX433" i="1"/>
  <c r="CW433" i="1"/>
  <c r="CV433" i="1"/>
  <c r="CU433" i="1"/>
  <c r="CT433" i="1"/>
  <c r="CS433" i="1"/>
  <c r="CR433" i="1"/>
  <c r="CQ433" i="1"/>
  <c r="CP433" i="1"/>
  <c r="CO433" i="1"/>
  <c r="CN433" i="1"/>
  <c r="CM433" i="1"/>
  <c r="CL433" i="1"/>
  <c r="CK433" i="1"/>
  <c r="CJ433" i="1"/>
  <c r="CI433" i="1"/>
  <c r="CH433" i="1"/>
  <c r="CG433" i="1"/>
  <c r="CF433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K433" i="1"/>
  <c r="BJ433" i="1"/>
  <c r="BI433" i="1"/>
  <c r="BH433" i="1"/>
  <c r="BG433" i="1"/>
  <c r="BF433" i="1"/>
  <c r="BE433" i="1"/>
  <c r="BD433" i="1"/>
  <c r="BC433" i="1"/>
  <c r="BB433" i="1"/>
  <c r="BA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N433" i="1"/>
  <c r="DB425" i="1"/>
  <c r="DA425" i="1"/>
  <c r="CZ425" i="1"/>
  <c r="CY425" i="1"/>
  <c r="CX425" i="1"/>
  <c r="CW425" i="1"/>
  <c r="CV425" i="1"/>
  <c r="CU425" i="1"/>
  <c r="CT425" i="1"/>
  <c r="CS425" i="1"/>
  <c r="CR425" i="1"/>
  <c r="CQ425" i="1"/>
  <c r="CP425" i="1"/>
  <c r="CO425" i="1"/>
  <c r="CN425" i="1"/>
  <c r="CM425" i="1"/>
  <c r="CL425" i="1"/>
  <c r="CK425" i="1"/>
  <c r="CJ425" i="1"/>
  <c r="CI425" i="1"/>
  <c r="CH425" i="1"/>
  <c r="CG425" i="1"/>
  <c r="CF425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K425" i="1"/>
  <c r="BJ425" i="1"/>
  <c r="BI425" i="1"/>
  <c r="BH425" i="1"/>
  <c r="BG425" i="1"/>
  <c r="BF425" i="1"/>
  <c r="BE425" i="1"/>
  <c r="BD425" i="1"/>
  <c r="BC425" i="1"/>
  <c r="BB425" i="1"/>
  <c r="BA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N425" i="1"/>
  <c r="DB421" i="1"/>
  <c r="DA421" i="1"/>
  <c r="CZ421" i="1"/>
  <c r="CY421" i="1"/>
  <c r="CX421" i="1"/>
  <c r="CW421" i="1"/>
  <c r="CV421" i="1"/>
  <c r="CU421" i="1"/>
  <c r="CT421" i="1"/>
  <c r="CS421" i="1"/>
  <c r="CR421" i="1"/>
  <c r="CQ421" i="1"/>
  <c r="CP421" i="1"/>
  <c r="CO421" i="1"/>
  <c r="CN421" i="1"/>
  <c r="CM421" i="1"/>
  <c r="CL421" i="1"/>
  <c r="CK421" i="1"/>
  <c r="CJ421" i="1"/>
  <c r="CI421" i="1"/>
  <c r="CH421" i="1"/>
  <c r="CG421" i="1"/>
  <c r="CF421" i="1"/>
  <c r="CE421" i="1"/>
  <c r="CD421" i="1"/>
  <c r="CC421" i="1"/>
  <c r="CB421" i="1"/>
  <c r="CA421" i="1"/>
  <c r="BZ421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K421" i="1"/>
  <c r="BJ421" i="1"/>
  <c r="BI421" i="1"/>
  <c r="BH421" i="1"/>
  <c r="BG421" i="1"/>
  <c r="BF421" i="1"/>
  <c r="BE421" i="1"/>
  <c r="BD421" i="1"/>
  <c r="BC421" i="1"/>
  <c r="BB421" i="1"/>
  <c r="BA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N421" i="1"/>
  <c r="DB416" i="1"/>
  <c r="DA416" i="1"/>
  <c r="CZ416" i="1"/>
  <c r="CY416" i="1"/>
  <c r="CX416" i="1"/>
  <c r="CW416" i="1"/>
  <c r="CV416" i="1"/>
  <c r="CU416" i="1"/>
  <c r="CT416" i="1"/>
  <c r="CS416" i="1"/>
  <c r="CR416" i="1"/>
  <c r="CQ416" i="1"/>
  <c r="CP416" i="1"/>
  <c r="CO416" i="1"/>
  <c r="CN416" i="1"/>
  <c r="CM416" i="1"/>
  <c r="CL416" i="1"/>
  <c r="CK416" i="1"/>
  <c r="CJ416" i="1"/>
  <c r="CI416" i="1"/>
  <c r="CH416" i="1"/>
  <c r="CG416" i="1"/>
  <c r="CF416" i="1"/>
  <c r="CE416" i="1"/>
  <c r="CD416" i="1"/>
  <c r="CC416" i="1"/>
  <c r="CB416" i="1"/>
  <c r="CA416" i="1"/>
  <c r="BZ416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K416" i="1"/>
  <c r="BJ416" i="1"/>
  <c r="BI416" i="1"/>
  <c r="BH416" i="1"/>
  <c r="BG416" i="1"/>
  <c r="BF416" i="1"/>
  <c r="BE416" i="1"/>
  <c r="BD416" i="1"/>
  <c r="BC416" i="1"/>
  <c r="BB416" i="1"/>
  <c r="BA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N416" i="1"/>
  <c r="DB407" i="1"/>
  <c r="DA407" i="1"/>
  <c r="CZ407" i="1"/>
  <c r="CY407" i="1"/>
  <c r="CX407" i="1"/>
  <c r="CW407" i="1"/>
  <c r="CV407" i="1"/>
  <c r="CU407" i="1"/>
  <c r="CT407" i="1"/>
  <c r="CS407" i="1"/>
  <c r="CR407" i="1"/>
  <c r="CQ407" i="1"/>
  <c r="CP407" i="1"/>
  <c r="CO407" i="1"/>
  <c r="CN407" i="1"/>
  <c r="CM407" i="1"/>
  <c r="CL407" i="1"/>
  <c r="CK407" i="1"/>
  <c r="CJ407" i="1"/>
  <c r="CI407" i="1"/>
  <c r="CH407" i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K407" i="1"/>
  <c r="BJ407" i="1"/>
  <c r="BI407" i="1"/>
  <c r="BH407" i="1"/>
  <c r="BG407" i="1"/>
  <c r="BF407" i="1"/>
  <c r="BE407" i="1"/>
  <c r="BD407" i="1"/>
  <c r="BC407" i="1"/>
  <c r="BB407" i="1"/>
  <c r="BA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N407" i="1"/>
  <c r="DB402" i="1"/>
  <c r="DA402" i="1"/>
  <c r="CZ402" i="1"/>
  <c r="CY402" i="1"/>
  <c r="CX402" i="1"/>
  <c r="CW402" i="1"/>
  <c r="CV402" i="1"/>
  <c r="CU402" i="1"/>
  <c r="CT402" i="1"/>
  <c r="CS402" i="1"/>
  <c r="CR402" i="1"/>
  <c r="CQ402" i="1"/>
  <c r="CP402" i="1"/>
  <c r="CO402" i="1"/>
  <c r="CN402" i="1"/>
  <c r="CM402" i="1"/>
  <c r="CL402" i="1"/>
  <c r="CK402" i="1"/>
  <c r="CJ402" i="1"/>
  <c r="CI402" i="1"/>
  <c r="CH402" i="1"/>
  <c r="CG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K402" i="1"/>
  <c r="BJ402" i="1"/>
  <c r="BI402" i="1"/>
  <c r="BH402" i="1"/>
  <c r="BG402" i="1"/>
  <c r="BF402" i="1"/>
  <c r="BE402" i="1"/>
  <c r="BD402" i="1"/>
  <c r="BC402" i="1"/>
  <c r="BB402" i="1"/>
  <c r="BA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N402" i="1"/>
  <c r="DB398" i="1"/>
  <c r="DA398" i="1"/>
  <c r="CZ398" i="1"/>
  <c r="CY398" i="1"/>
  <c r="CX398" i="1"/>
  <c r="CW398" i="1"/>
  <c r="CV398" i="1"/>
  <c r="CU398" i="1"/>
  <c r="CT398" i="1"/>
  <c r="CS398" i="1"/>
  <c r="CR398" i="1"/>
  <c r="CQ398" i="1"/>
  <c r="CP398" i="1"/>
  <c r="CO398" i="1"/>
  <c r="CN398" i="1"/>
  <c r="CM398" i="1"/>
  <c r="CL398" i="1"/>
  <c r="CK398" i="1"/>
  <c r="CJ398" i="1"/>
  <c r="CI398" i="1"/>
  <c r="CH398" i="1"/>
  <c r="CG398" i="1"/>
  <c r="CF398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K398" i="1"/>
  <c r="BJ398" i="1"/>
  <c r="BI398" i="1"/>
  <c r="BH398" i="1"/>
  <c r="BG398" i="1"/>
  <c r="BF398" i="1"/>
  <c r="BE398" i="1"/>
  <c r="BD398" i="1"/>
  <c r="BC398" i="1"/>
  <c r="BB398" i="1"/>
  <c r="BA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N398" i="1"/>
  <c r="DB394" i="1"/>
  <c r="DA394" i="1"/>
  <c r="CZ394" i="1"/>
  <c r="CY394" i="1"/>
  <c r="CX394" i="1"/>
  <c r="CW394" i="1"/>
  <c r="CV394" i="1"/>
  <c r="CU394" i="1"/>
  <c r="CT394" i="1"/>
  <c r="CS394" i="1"/>
  <c r="CR394" i="1"/>
  <c r="CQ394" i="1"/>
  <c r="CP394" i="1"/>
  <c r="CO394" i="1"/>
  <c r="CN394" i="1"/>
  <c r="CM394" i="1"/>
  <c r="CL394" i="1"/>
  <c r="CK394" i="1"/>
  <c r="CJ394" i="1"/>
  <c r="CI394" i="1"/>
  <c r="CH394" i="1"/>
  <c r="CG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K394" i="1"/>
  <c r="BJ394" i="1"/>
  <c r="BI394" i="1"/>
  <c r="BH394" i="1"/>
  <c r="BG394" i="1"/>
  <c r="BF394" i="1"/>
  <c r="BE394" i="1"/>
  <c r="BD394" i="1"/>
  <c r="BC394" i="1"/>
  <c r="BB394" i="1"/>
  <c r="BA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N394" i="1"/>
  <c r="DB390" i="1"/>
  <c r="DA390" i="1"/>
  <c r="CZ390" i="1"/>
  <c r="CY390" i="1"/>
  <c r="CX390" i="1"/>
  <c r="CW390" i="1"/>
  <c r="CV390" i="1"/>
  <c r="CU390" i="1"/>
  <c r="CT390" i="1"/>
  <c r="CS390" i="1"/>
  <c r="CR390" i="1"/>
  <c r="CQ390" i="1"/>
  <c r="CP390" i="1"/>
  <c r="CO390" i="1"/>
  <c r="CN390" i="1"/>
  <c r="CM390" i="1"/>
  <c r="CL390" i="1"/>
  <c r="CK390" i="1"/>
  <c r="CJ390" i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K390" i="1"/>
  <c r="BJ390" i="1"/>
  <c r="BI390" i="1"/>
  <c r="BH390" i="1"/>
  <c r="BG390" i="1"/>
  <c r="BF390" i="1"/>
  <c r="BE390" i="1"/>
  <c r="BD390" i="1"/>
  <c r="BC390" i="1"/>
  <c r="BB390" i="1"/>
  <c r="BA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N390" i="1"/>
  <c r="DB385" i="1"/>
  <c r="DA385" i="1"/>
  <c r="CZ385" i="1"/>
  <c r="CY385" i="1"/>
  <c r="CX385" i="1"/>
  <c r="CW385" i="1"/>
  <c r="CV385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K385" i="1"/>
  <c r="BJ385" i="1"/>
  <c r="BI385" i="1"/>
  <c r="BH385" i="1"/>
  <c r="BG385" i="1"/>
  <c r="BF385" i="1"/>
  <c r="BE385" i="1"/>
  <c r="BD385" i="1"/>
  <c r="BC385" i="1"/>
  <c r="BB385" i="1"/>
  <c r="BA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N385" i="1"/>
  <c r="DB372" i="1"/>
  <c r="DA372" i="1"/>
  <c r="CZ372" i="1"/>
  <c r="CY372" i="1"/>
  <c r="CX372" i="1"/>
  <c r="CW372" i="1"/>
  <c r="CV372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K372" i="1"/>
  <c r="BJ372" i="1"/>
  <c r="BI372" i="1"/>
  <c r="BH372" i="1"/>
  <c r="BG372" i="1"/>
  <c r="BF372" i="1"/>
  <c r="BE372" i="1"/>
  <c r="BD372" i="1"/>
  <c r="BC372" i="1"/>
  <c r="BB372" i="1"/>
  <c r="BA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N372" i="1"/>
  <c r="DB364" i="1"/>
  <c r="DA364" i="1"/>
  <c r="CZ364" i="1"/>
  <c r="CY364" i="1"/>
  <c r="CX364" i="1"/>
  <c r="CW364" i="1"/>
  <c r="CV364" i="1"/>
  <c r="CU364" i="1"/>
  <c r="CT364" i="1"/>
  <c r="CS364" i="1"/>
  <c r="CR364" i="1"/>
  <c r="CQ364" i="1"/>
  <c r="CP364" i="1"/>
  <c r="CO364" i="1"/>
  <c r="CN364" i="1"/>
  <c r="CM364" i="1"/>
  <c r="CL364" i="1"/>
  <c r="CK364" i="1"/>
  <c r="CJ364" i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K364" i="1"/>
  <c r="BJ364" i="1"/>
  <c r="BI364" i="1"/>
  <c r="BH364" i="1"/>
  <c r="BG364" i="1"/>
  <c r="BF364" i="1"/>
  <c r="BE364" i="1"/>
  <c r="BD364" i="1"/>
  <c r="BC364" i="1"/>
  <c r="BB364" i="1"/>
  <c r="BA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N364" i="1"/>
  <c r="DB356" i="1"/>
  <c r="DA356" i="1"/>
  <c r="CZ356" i="1"/>
  <c r="CY356" i="1"/>
  <c r="CX356" i="1"/>
  <c r="CW356" i="1"/>
  <c r="CV356" i="1"/>
  <c r="CU356" i="1"/>
  <c r="CT356" i="1"/>
  <c r="CS356" i="1"/>
  <c r="CR356" i="1"/>
  <c r="CQ356" i="1"/>
  <c r="CP356" i="1"/>
  <c r="CO356" i="1"/>
  <c r="CN356" i="1"/>
  <c r="CM356" i="1"/>
  <c r="CL356" i="1"/>
  <c r="CK356" i="1"/>
  <c r="CJ356" i="1"/>
  <c r="CI356" i="1"/>
  <c r="CH356" i="1"/>
  <c r="CG356" i="1"/>
  <c r="CF356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K356" i="1"/>
  <c r="BJ356" i="1"/>
  <c r="BI356" i="1"/>
  <c r="BH356" i="1"/>
  <c r="BG356" i="1"/>
  <c r="BF356" i="1"/>
  <c r="BE356" i="1"/>
  <c r="BD356" i="1"/>
  <c r="BC356" i="1"/>
  <c r="BB356" i="1"/>
  <c r="BA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N356" i="1"/>
  <c r="DB351" i="1"/>
  <c r="DA351" i="1"/>
  <c r="CZ351" i="1"/>
  <c r="CY351" i="1"/>
  <c r="CX351" i="1"/>
  <c r="CW351" i="1"/>
  <c r="CV351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I351" i="1"/>
  <c r="CH351" i="1"/>
  <c r="CG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K351" i="1"/>
  <c r="BJ351" i="1"/>
  <c r="BI351" i="1"/>
  <c r="BH351" i="1"/>
  <c r="BG351" i="1"/>
  <c r="BF351" i="1"/>
  <c r="BE351" i="1"/>
  <c r="BD351" i="1"/>
  <c r="BC351" i="1"/>
  <c r="BB351" i="1"/>
  <c r="BA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N351" i="1"/>
  <c r="DB346" i="1"/>
  <c r="DA346" i="1"/>
  <c r="CZ346" i="1"/>
  <c r="CY346" i="1"/>
  <c r="CX346" i="1"/>
  <c r="CW346" i="1"/>
  <c r="CV346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I346" i="1"/>
  <c r="CH346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K346" i="1"/>
  <c r="BJ346" i="1"/>
  <c r="BI346" i="1"/>
  <c r="BH346" i="1"/>
  <c r="BG346" i="1"/>
  <c r="BF346" i="1"/>
  <c r="BE346" i="1"/>
  <c r="BD346" i="1"/>
  <c r="BC346" i="1"/>
  <c r="BB346" i="1"/>
  <c r="BA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N346" i="1"/>
  <c r="DB339" i="1"/>
  <c r="DA339" i="1"/>
  <c r="CZ339" i="1"/>
  <c r="CY339" i="1"/>
  <c r="CX339" i="1"/>
  <c r="CW339" i="1"/>
  <c r="CV339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K339" i="1"/>
  <c r="BJ339" i="1"/>
  <c r="BI339" i="1"/>
  <c r="BH339" i="1"/>
  <c r="BG339" i="1"/>
  <c r="BF339" i="1"/>
  <c r="BE339" i="1"/>
  <c r="BD339" i="1"/>
  <c r="BC339" i="1"/>
  <c r="BB339" i="1"/>
  <c r="BA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N339" i="1"/>
  <c r="N335" i="1"/>
  <c r="DB335" i="1"/>
  <c r="DA335" i="1"/>
  <c r="CZ335" i="1"/>
  <c r="CY335" i="1"/>
  <c r="CX335" i="1"/>
  <c r="CW335" i="1"/>
  <c r="CV335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I335" i="1"/>
  <c r="CH335" i="1"/>
  <c r="CG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K335" i="1"/>
  <c r="BJ335" i="1"/>
  <c r="BI335" i="1"/>
  <c r="BH335" i="1"/>
  <c r="BG335" i="1"/>
  <c r="BF335" i="1"/>
  <c r="BE335" i="1"/>
  <c r="BD335" i="1"/>
  <c r="BC335" i="1"/>
  <c r="BB335" i="1"/>
  <c r="BA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K328" i="1"/>
  <c r="BJ328" i="1"/>
  <c r="BI328" i="1"/>
  <c r="BH328" i="1"/>
  <c r="BG328" i="1"/>
  <c r="BF328" i="1"/>
  <c r="BE328" i="1"/>
  <c r="BD328" i="1"/>
  <c r="BC328" i="1"/>
  <c r="BB328" i="1"/>
  <c r="BA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N328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K324" i="1"/>
  <c r="BJ324" i="1"/>
  <c r="BI324" i="1"/>
  <c r="BH324" i="1"/>
  <c r="BG324" i="1"/>
  <c r="BF324" i="1"/>
  <c r="BE324" i="1"/>
  <c r="BD324" i="1"/>
  <c r="BC324" i="1"/>
  <c r="BB324" i="1"/>
  <c r="BA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N324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K320" i="1"/>
  <c r="BJ320" i="1"/>
  <c r="BI320" i="1"/>
  <c r="BH320" i="1"/>
  <c r="BG320" i="1"/>
  <c r="BF320" i="1"/>
  <c r="BE320" i="1"/>
  <c r="BD320" i="1"/>
  <c r="BC320" i="1"/>
  <c r="BB320" i="1"/>
  <c r="BA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N320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K316" i="1"/>
  <c r="BJ316" i="1"/>
  <c r="BI316" i="1"/>
  <c r="BH316" i="1"/>
  <c r="BG316" i="1"/>
  <c r="BF316" i="1"/>
  <c r="BE316" i="1"/>
  <c r="BD316" i="1"/>
  <c r="BC316" i="1"/>
  <c r="BB316" i="1"/>
  <c r="BA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N316" i="1"/>
  <c r="N306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K299" i="1"/>
  <c r="BJ299" i="1"/>
  <c r="BI299" i="1"/>
  <c r="BH299" i="1"/>
  <c r="BG299" i="1"/>
  <c r="BF299" i="1"/>
  <c r="BE299" i="1"/>
  <c r="BD299" i="1"/>
  <c r="BC299" i="1"/>
  <c r="BB299" i="1"/>
  <c r="BA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N299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K290" i="1"/>
  <c r="BJ290" i="1"/>
  <c r="BI290" i="1"/>
  <c r="BH290" i="1"/>
  <c r="BG290" i="1"/>
  <c r="BF290" i="1"/>
  <c r="BE290" i="1"/>
  <c r="BD290" i="1"/>
  <c r="BC290" i="1"/>
  <c r="BB290" i="1"/>
  <c r="BA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N290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K285" i="1"/>
  <c r="BJ285" i="1"/>
  <c r="BI285" i="1"/>
  <c r="BH285" i="1"/>
  <c r="BG285" i="1"/>
  <c r="BF285" i="1"/>
  <c r="BE285" i="1"/>
  <c r="BD285" i="1"/>
  <c r="BC285" i="1"/>
  <c r="BB285" i="1"/>
  <c r="BA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N285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K279" i="1"/>
  <c r="BJ279" i="1"/>
  <c r="BI279" i="1"/>
  <c r="BH279" i="1"/>
  <c r="BG279" i="1"/>
  <c r="BF279" i="1"/>
  <c r="BE279" i="1"/>
  <c r="BD279" i="1"/>
  <c r="BC279" i="1"/>
  <c r="BB279" i="1"/>
  <c r="BA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N279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K272" i="1"/>
  <c r="BJ272" i="1"/>
  <c r="BI272" i="1"/>
  <c r="BH272" i="1"/>
  <c r="BG272" i="1"/>
  <c r="BF272" i="1"/>
  <c r="BE272" i="1"/>
  <c r="BD272" i="1"/>
  <c r="BC272" i="1"/>
  <c r="BB272" i="1"/>
  <c r="BA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N27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K252" i="1"/>
  <c r="BJ252" i="1"/>
  <c r="BI252" i="1"/>
  <c r="BH252" i="1"/>
  <c r="BG252" i="1"/>
  <c r="BF252" i="1"/>
  <c r="BE252" i="1"/>
  <c r="BD252" i="1"/>
  <c r="BC252" i="1"/>
  <c r="BB252" i="1"/>
  <c r="BA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N252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K243" i="1"/>
  <c r="BJ243" i="1"/>
  <c r="BI243" i="1"/>
  <c r="BH243" i="1"/>
  <c r="BG243" i="1"/>
  <c r="BF243" i="1"/>
  <c r="BE243" i="1"/>
  <c r="BD243" i="1"/>
  <c r="BC243" i="1"/>
  <c r="BB243" i="1"/>
  <c r="BA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N243" i="1"/>
  <c r="N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K232" i="1"/>
  <c r="BJ232" i="1"/>
  <c r="BI232" i="1"/>
  <c r="BH232" i="1"/>
  <c r="BG232" i="1"/>
  <c r="BF232" i="1"/>
  <c r="BE232" i="1"/>
  <c r="BD232" i="1"/>
  <c r="BC232" i="1"/>
  <c r="BB232" i="1"/>
  <c r="BA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K228" i="1"/>
  <c r="BJ228" i="1"/>
  <c r="BI228" i="1"/>
  <c r="BH228" i="1"/>
  <c r="BG228" i="1"/>
  <c r="BF228" i="1"/>
  <c r="BE228" i="1"/>
  <c r="BD228" i="1"/>
  <c r="BC228" i="1"/>
  <c r="BB228" i="1"/>
  <c r="BA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N228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K222" i="1"/>
  <c r="BJ222" i="1"/>
  <c r="BI222" i="1"/>
  <c r="BH222" i="1"/>
  <c r="BG222" i="1"/>
  <c r="BF222" i="1"/>
  <c r="BE222" i="1"/>
  <c r="BD222" i="1"/>
  <c r="BC222" i="1"/>
  <c r="BB222" i="1"/>
  <c r="BA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N222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K219" i="1"/>
  <c r="BJ219" i="1"/>
  <c r="BI219" i="1"/>
  <c r="BH219" i="1"/>
  <c r="BG219" i="1"/>
  <c r="BF219" i="1"/>
  <c r="BE219" i="1"/>
  <c r="BD219" i="1"/>
  <c r="BC219" i="1"/>
  <c r="BB219" i="1"/>
  <c r="BA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N219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K217" i="1"/>
  <c r="BJ217" i="1"/>
  <c r="BI217" i="1"/>
  <c r="BH217" i="1"/>
  <c r="BG217" i="1"/>
  <c r="BF217" i="1"/>
  <c r="BE217" i="1"/>
  <c r="BD217" i="1"/>
  <c r="BC217" i="1"/>
  <c r="BB217" i="1"/>
  <c r="BA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N217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K205" i="1"/>
  <c r="BJ205" i="1"/>
  <c r="BI205" i="1"/>
  <c r="BH205" i="1"/>
  <c r="BG205" i="1"/>
  <c r="BF205" i="1"/>
  <c r="BE205" i="1"/>
  <c r="BD205" i="1"/>
  <c r="BC205" i="1"/>
  <c r="BB205" i="1"/>
  <c r="BA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N205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K200" i="1"/>
  <c r="BJ200" i="1"/>
  <c r="BI200" i="1"/>
  <c r="BH200" i="1"/>
  <c r="BG200" i="1"/>
  <c r="BF200" i="1"/>
  <c r="BE200" i="1"/>
  <c r="BD200" i="1"/>
  <c r="BC200" i="1"/>
  <c r="BB200" i="1"/>
  <c r="BA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N200" i="1"/>
  <c r="N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K198" i="1"/>
  <c r="BJ198" i="1"/>
  <c r="BI198" i="1"/>
  <c r="BH198" i="1"/>
  <c r="BG198" i="1"/>
  <c r="BF198" i="1"/>
  <c r="BE198" i="1"/>
  <c r="BD198" i="1"/>
  <c r="BC198" i="1"/>
  <c r="BB198" i="1"/>
  <c r="BA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K195" i="1"/>
  <c r="BJ195" i="1"/>
  <c r="BI195" i="1"/>
  <c r="BH195" i="1"/>
  <c r="BG195" i="1"/>
  <c r="BF195" i="1"/>
  <c r="BE195" i="1"/>
  <c r="BD195" i="1"/>
  <c r="BC195" i="1"/>
  <c r="BB195" i="1"/>
  <c r="BA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N195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K187" i="1"/>
  <c r="BJ187" i="1"/>
  <c r="BI187" i="1"/>
  <c r="BH187" i="1"/>
  <c r="BG187" i="1"/>
  <c r="BF187" i="1"/>
  <c r="BE187" i="1"/>
  <c r="BD187" i="1"/>
  <c r="BC187" i="1"/>
  <c r="BB187" i="1"/>
  <c r="BA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N187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K182" i="1"/>
  <c r="BJ182" i="1"/>
  <c r="BI182" i="1"/>
  <c r="BH182" i="1"/>
  <c r="BG182" i="1"/>
  <c r="BF182" i="1"/>
  <c r="BE182" i="1"/>
  <c r="BD182" i="1"/>
  <c r="BC182" i="1"/>
  <c r="BB182" i="1"/>
  <c r="BA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N18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K172" i="1"/>
  <c r="BJ172" i="1"/>
  <c r="BI172" i="1"/>
  <c r="BH172" i="1"/>
  <c r="BG172" i="1"/>
  <c r="BF172" i="1"/>
  <c r="BE172" i="1"/>
  <c r="BD172" i="1"/>
  <c r="BC172" i="1"/>
  <c r="BB172" i="1"/>
  <c r="BA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N172" i="1"/>
  <c r="N167" i="1"/>
  <c r="N163" i="1"/>
  <c r="N157" i="1"/>
  <c r="N149" i="1"/>
  <c r="N137" i="1"/>
  <c r="N134" i="1"/>
  <c r="N123" i="1"/>
  <c r="N100" i="1"/>
  <c r="N89" i="1"/>
  <c r="N85" i="1"/>
  <c r="N81" i="1"/>
  <c r="N76" i="1"/>
  <c r="N72" i="1"/>
  <c r="N47" i="1"/>
  <c r="N40" i="1"/>
  <c r="N34" i="1"/>
  <c r="N28" i="1"/>
  <c r="N16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K167" i="1"/>
  <c r="BJ167" i="1"/>
  <c r="BI167" i="1"/>
  <c r="BH167" i="1"/>
  <c r="BG167" i="1"/>
  <c r="BF167" i="1"/>
  <c r="BE167" i="1"/>
  <c r="BD167" i="1"/>
  <c r="BC167" i="1"/>
  <c r="BB167" i="1"/>
  <c r="BA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K163" i="1"/>
  <c r="BJ163" i="1"/>
  <c r="BI163" i="1"/>
  <c r="BH163" i="1"/>
  <c r="BG163" i="1"/>
  <c r="BF163" i="1"/>
  <c r="BE163" i="1"/>
  <c r="BD163" i="1"/>
  <c r="BC163" i="1"/>
  <c r="BB163" i="1"/>
  <c r="BA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K157" i="1"/>
  <c r="BJ157" i="1"/>
  <c r="BI157" i="1"/>
  <c r="BH157" i="1"/>
  <c r="BG157" i="1"/>
  <c r="BF157" i="1"/>
  <c r="BE157" i="1"/>
  <c r="BD157" i="1"/>
  <c r="BC157" i="1"/>
  <c r="BB157" i="1"/>
  <c r="BA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K149" i="1"/>
  <c r="BJ149" i="1"/>
  <c r="BI149" i="1"/>
  <c r="BH149" i="1"/>
  <c r="BG149" i="1"/>
  <c r="BF149" i="1"/>
  <c r="BE149" i="1"/>
  <c r="BD149" i="1"/>
  <c r="BC149" i="1"/>
  <c r="BB149" i="1"/>
  <c r="BA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K137" i="1"/>
  <c r="BJ137" i="1"/>
  <c r="BI137" i="1"/>
  <c r="BH137" i="1"/>
  <c r="BG137" i="1"/>
  <c r="BF137" i="1"/>
  <c r="BE137" i="1"/>
  <c r="BD137" i="1"/>
  <c r="BC137" i="1"/>
  <c r="BB137" i="1"/>
  <c r="BA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K134" i="1"/>
  <c r="BJ134" i="1"/>
  <c r="BI134" i="1"/>
  <c r="BH134" i="1"/>
  <c r="BG134" i="1"/>
  <c r="BF134" i="1"/>
  <c r="BE134" i="1"/>
  <c r="BD134" i="1"/>
  <c r="BC134" i="1"/>
  <c r="BB134" i="1"/>
  <c r="BA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K123" i="1"/>
  <c r="BJ123" i="1"/>
  <c r="BI123" i="1"/>
  <c r="BH123" i="1"/>
  <c r="BG123" i="1"/>
  <c r="BF123" i="1"/>
  <c r="BE123" i="1"/>
  <c r="BD123" i="1"/>
  <c r="BC123" i="1"/>
  <c r="BB123" i="1"/>
  <c r="BA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K100" i="1"/>
  <c r="BJ100" i="1"/>
  <c r="BI100" i="1"/>
  <c r="BH100" i="1"/>
  <c r="BG100" i="1"/>
  <c r="BF100" i="1"/>
  <c r="BE100" i="1"/>
  <c r="BD100" i="1"/>
  <c r="BC100" i="1"/>
  <c r="BB100" i="1"/>
  <c r="BA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K89" i="1"/>
  <c r="BJ89" i="1"/>
  <c r="BI89" i="1"/>
  <c r="BH89" i="1"/>
  <c r="BG89" i="1"/>
  <c r="BF89" i="1"/>
  <c r="BE89" i="1"/>
  <c r="BD89" i="1"/>
  <c r="BC89" i="1"/>
  <c r="BB89" i="1"/>
  <c r="BA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K85" i="1"/>
  <c r="BJ85" i="1"/>
  <c r="BI85" i="1"/>
  <c r="BH85" i="1"/>
  <c r="BG85" i="1"/>
  <c r="BF85" i="1"/>
  <c r="BE85" i="1"/>
  <c r="BD85" i="1"/>
  <c r="BC85" i="1"/>
  <c r="BB85" i="1"/>
  <c r="BA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K81" i="1"/>
  <c r="BJ81" i="1"/>
  <c r="BI81" i="1"/>
  <c r="BH81" i="1"/>
  <c r="BG81" i="1"/>
  <c r="BF81" i="1"/>
  <c r="BE81" i="1"/>
  <c r="BD81" i="1"/>
  <c r="BC81" i="1"/>
  <c r="BB81" i="1"/>
  <c r="BA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K76" i="1"/>
  <c r="BJ76" i="1"/>
  <c r="BI76" i="1"/>
  <c r="BH76" i="1"/>
  <c r="BG76" i="1"/>
  <c r="BF76" i="1"/>
  <c r="BE76" i="1"/>
  <c r="BD76" i="1"/>
  <c r="BC76" i="1"/>
  <c r="BB76" i="1"/>
  <c r="BA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K72" i="1"/>
  <c r="BJ72" i="1"/>
  <c r="BI72" i="1"/>
  <c r="BH72" i="1"/>
  <c r="BG72" i="1"/>
  <c r="BF72" i="1"/>
  <c r="BE72" i="1"/>
  <c r="BD72" i="1"/>
  <c r="BC72" i="1"/>
  <c r="BB72" i="1"/>
  <c r="BA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K47" i="1"/>
  <c r="BJ47" i="1"/>
  <c r="BI47" i="1"/>
  <c r="BH47" i="1"/>
  <c r="BG47" i="1"/>
  <c r="BF47" i="1"/>
  <c r="BE47" i="1"/>
  <c r="BD47" i="1"/>
  <c r="BC47" i="1"/>
  <c r="BB47" i="1"/>
  <c r="BA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K40" i="1"/>
  <c r="BJ40" i="1"/>
  <c r="BI40" i="1"/>
  <c r="BH40" i="1"/>
  <c r="BG40" i="1"/>
  <c r="BF40" i="1"/>
  <c r="BE40" i="1"/>
  <c r="BD40" i="1"/>
  <c r="BC40" i="1"/>
  <c r="BB40" i="1"/>
  <c r="BA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K34" i="1"/>
  <c r="BJ34" i="1"/>
  <c r="BI34" i="1"/>
  <c r="BH34" i="1"/>
  <c r="BG34" i="1"/>
  <c r="BF34" i="1"/>
  <c r="BE34" i="1"/>
  <c r="BD34" i="1"/>
  <c r="BC34" i="1"/>
  <c r="BB34" i="1"/>
  <c r="BA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K28" i="1"/>
  <c r="BJ28" i="1"/>
  <c r="BI28" i="1"/>
  <c r="BH28" i="1"/>
  <c r="BG28" i="1"/>
  <c r="BF28" i="1"/>
  <c r="BE28" i="1"/>
  <c r="BD28" i="1"/>
  <c r="BC28" i="1"/>
  <c r="BB28" i="1"/>
  <c r="BA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K16" i="1"/>
  <c r="BJ16" i="1"/>
  <c r="BI16" i="1"/>
  <c r="BH16" i="1"/>
  <c r="BG16" i="1"/>
  <c r="BF16" i="1"/>
  <c r="BE16" i="1"/>
  <c r="BD16" i="1"/>
  <c r="BC16" i="1"/>
  <c r="BB16" i="1"/>
  <c r="BA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Z991" i="1"/>
  <c r="P991" i="1" s="1"/>
  <c r="AZ990" i="1"/>
  <c r="P990" i="1" s="1"/>
  <c r="AZ989" i="1"/>
  <c r="P989" i="1" s="1"/>
  <c r="AZ988" i="1"/>
  <c r="P988" i="1" s="1"/>
  <c r="AZ987" i="1"/>
  <c r="P987" i="1" s="1"/>
  <c r="AZ986" i="1"/>
  <c r="P986" i="1" s="1"/>
  <c r="AZ985" i="1"/>
  <c r="P985" i="1" s="1"/>
  <c r="AZ984" i="1"/>
  <c r="P984" i="1" s="1"/>
  <c r="AZ983" i="1"/>
  <c r="P983" i="1" s="1"/>
  <c r="AZ982" i="1"/>
  <c r="P982" i="1" s="1"/>
  <c r="AZ981" i="1"/>
  <c r="P981" i="1" s="1"/>
  <c r="AZ980" i="1"/>
  <c r="P980" i="1" s="1"/>
  <c r="AZ979" i="1"/>
  <c r="P979" i="1" s="1"/>
  <c r="AZ978" i="1"/>
  <c r="P978" i="1" s="1"/>
  <c r="AZ977" i="1"/>
  <c r="P977" i="1" s="1"/>
  <c r="AZ976" i="1"/>
  <c r="P976" i="1" s="1"/>
  <c r="AZ975" i="1"/>
  <c r="P975" i="1" s="1"/>
  <c r="AZ974" i="1"/>
  <c r="P974" i="1" s="1"/>
  <c r="AZ973" i="1"/>
  <c r="P973" i="1" s="1"/>
  <c r="AZ972" i="1"/>
  <c r="P972" i="1" s="1"/>
  <c r="AZ971" i="1"/>
  <c r="P971" i="1" s="1"/>
  <c r="AZ970" i="1"/>
  <c r="P970" i="1" s="1"/>
  <c r="AZ969" i="1"/>
  <c r="P969" i="1" s="1"/>
  <c r="AZ968" i="1"/>
  <c r="P968" i="1" s="1"/>
  <c r="AZ967" i="1"/>
  <c r="P967" i="1" s="1"/>
  <c r="AZ966" i="1"/>
  <c r="P966" i="1" s="1"/>
  <c r="AZ965" i="1"/>
  <c r="P965" i="1" s="1"/>
  <c r="AZ964" i="1"/>
  <c r="P964" i="1" s="1"/>
  <c r="AZ963" i="1"/>
  <c r="P963" i="1" s="1"/>
  <c r="AZ962" i="1"/>
  <c r="P962" i="1" s="1"/>
  <c r="AZ961" i="1"/>
  <c r="P961" i="1" s="1"/>
  <c r="AZ960" i="1"/>
  <c r="P960" i="1" s="1"/>
  <c r="AZ959" i="1"/>
  <c r="P959" i="1" s="1"/>
  <c r="AZ958" i="1"/>
  <c r="P958" i="1" s="1"/>
  <c r="AZ955" i="1"/>
  <c r="P955" i="1" s="1"/>
  <c r="AZ954" i="1"/>
  <c r="P954" i="1" s="1"/>
  <c r="AZ953" i="1"/>
  <c r="P953" i="1" s="1"/>
  <c r="AZ952" i="1"/>
  <c r="P952" i="1" s="1"/>
  <c r="AZ951" i="1"/>
  <c r="P951" i="1" s="1"/>
  <c r="AZ950" i="1"/>
  <c r="AZ948" i="1"/>
  <c r="P948" i="1" s="1"/>
  <c r="AZ947" i="1"/>
  <c r="P947" i="1" s="1"/>
  <c r="AZ946" i="1"/>
  <c r="P946" i="1" s="1"/>
  <c r="AZ945" i="1"/>
  <c r="P945" i="1" s="1"/>
  <c r="AZ944" i="1"/>
  <c r="P944" i="1" s="1"/>
  <c r="AZ943" i="1"/>
  <c r="P943" i="1" s="1"/>
  <c r="AZ942" i="1"/>
  <c r="P942" i="1" s="1"/>
  <c r="AZ941" i="1"/>
  <c r="P941" i="1" s="1"/>
  <c r="AZ940" i="1"/>
  <c r="P940" i="1" s="1"/>
  <c r="AZ939" i="1"/>
  <c r="P939" i="1" s="1"/>
  <c r="AZ938" i="1"/>
  <c r="P938" i="1" s="1"/>
  <c r="AZ937" i="1"/>
  <c r="P937" i="1" s="1"/>
  <c r="AZ936" i="1"/>
  <c r="P936" i="1" s="1"/>
  <c r="AZ935" i="1"/>
  <c r="P935" i="1" s="1"/>
  <c r="AZ934" i="1"/>
  <c r="P934" i="1" s="1"/>
  <c r="AZ933" i="1"/>
  <c r="P933" i="1" s="1"/>
  <c r="AZ932" i="1"/>
  <c r="P932" i="1" s="1"/>
  <c r="AZ931" i="1"/>
  <c r="P931" i="1" s="1"/>
  <c r="AZ930" i="1"/>
  <c r="AZ928" i="1"/>
  <c r="P928" i="1" s="1"/>
  <c r="AZ927" i="1"/>
  <c r="P927" i="1" s="1"/>
  <c r="AZ926" i="1"/>
  <c r="P926" i="1" s="1"/>
  <c r="AZ925" i="1"/>
  <c r="P925" i="1" s="1"/>
  <c r="AZ924" i="1"/>
  <c r="P924" i="1" s="1"/>
  <c r="AZ923" i="1"/>
  <c r="P923" i="1" s="1"/>
  <c r="AZ922" i="1"/>
  <c r="P922" i="1" s="1"/>
  <c r="AZ921" i="1"/>
  <c r="P921" i="1" s="1"/>
  <c r="AZ920" i="1"/>
  <c r="P920" i="1" s="1"/>
  <c r="AZ919" i="1"/>
  <c r="P919" i="1" s="1"/>
  <c r="AZ918" i="1"/>
  <c r="P918" i="1" s="1"/>
  <c r="AZ917" i="1"/>
  <c r="P917" i="1" s="1"/>
  <c r="AZ916" i="1"/>
  <c r="P916" i="1" s="1"/>
  <c r="AZ915" i="1"/>
  <c r="P915" i="1" s="1"/>
  <c r="AZ914" i="1"/>
  <c r="P914" i="1" s="1"/>
  <c r="AZ913" i="1"/>
  <c r="AZ911" i="1"/>
  <c r="P911" i="1" s="1"/>
  <c r="AZ910" i="1"/>
  <c r="P910" i="1" s="1"/>
  <c r="AZ909" i="1"/>
  <c r="P909" i="1" s="1"/>
  <c r="AZ908" i="1"/>
  <c r="P908" i="1" s="1"/>
  <c r="AZ907" i="1"/>
  <c r="P907" i="1" s="1"/>
  <c r="AZ906" i="1"/>
  <c r="P906" i="1" s="1"/>
  <c r="AZ905" i="1"/>
  <c r="P905" i="1" s="1"/>
  <c r="AZ904" i="1"/>
  <c r="AZ902" i="1"/>
  <c r="AZ899" i="1"/>
  <c r="P899" i="1" s="1"/>
  <c r="AZ898" i="1"/>
  <c r="P898" i="1" s="1"/>
  <c r="AZ897" i="1"/>
  <c r="P897" i="1" s="1"/>
  <c r="AZ896" i="1"/>
  <c r="P896" i="1" s="1"/>
  <c r="AZ895" i="1"/>
  <c r="P895" i="1" s="1"/>
  <c r="AZ894" i="1"/>
  <c r="P894" i="1" s="1"/>
  <c r="AZ893" i="1"/>
  <c r="P893" i="1" s="1"/>
  <c r="AZ892" i="1"/>
  <c r="P892" i="1" s="1"/>
  <c r="AZ891" i="1"/>
  <c r="P891" i="1" s="1"/>
  <c r="AZ890" i="1"/>
  <c r="P890" i="1" s="1"/>
  <c r="AZ889" i="1"/>
  <c r="AZ887" i="1"/>
  <c r="P887" i="1" s="1"/>
  <c r="AZ886" i="1"/>
  <c r="P886" i="1" s="1"/>
  <c r="AZ885" i="1"/>
  <c r="P885" i="1" s="1"/>
  <c r="AZ884" i="1"/>
  <c r="P884" i="1" s="1"/>
  <c r="AZ883" i="1"/>
  <c r="P883" i="1" s="1"/>
  <c r="AZ882" i="1"/>
  <c r="P882" i="1" s="1"/>
  <c r="AZ881" i="1"/>
  <c r="P881" i="1" s="1"/>
  <c r="AZ880" i="1"/>
  <c r="P880" i="1" s="1"/>
  <c r="AZ879" i="1"/>
  <c r="P879" i="1" s="1"/>
  <c r="AZ878" i="1"/>
  <c r="P878" i="1" s="1"/>
  <c r="AZ877" i="1"/>
  <c r="P877" i="1" s="1"/>
  <c r="AZ876" i="1"/>
  <c r="P876" i="1" s="1"/>
  <c r="AZ875" i="1"/>
  <c r="P875" i="1" s="1"/>
  <c r="AZ874" i="1"/>
  <c r="P874" i="1" s="1"/>
  <c r="AZ873" i="1"/>
  <c r="P873" i="1" s="1"/>
  <c r="AZ872" i="1"/>
  <c r="P872" i="1" s="1"/>
  <c r="AZ871" i="1"/>
  <c r="P871" i="1" s="1"/>
  <c r="AZ870" i="1"/>
  <c r="P870" i="1" s="1"/>
  <c r="AZ869" i="1"/>
  <c r="AZ867" i="1"/>
  <c r="P867" i="1" s="1"/>
  <c r="AZ866" i="1"/>
  <c r="P866" i="1" s="1"/>
  <c r="AZ865" i="1"/>
  <c r="P865" i="1" s="1"/>
  <c r="AZ864" i="1"/>
  <c r="P864" i="1" s="1"/>
  <c r="AZ863" i="1"/>
  <c r="P863" i="1" s="1"/>
  <c r="AZ862" i="1"/>
  <c r="AZ860" i="1"/>
  <c r="P860" i="1" s="1"/>
  <c r="AZ859" i="1"/>
  <c r="P859" i="1" s="1"/>
  <c r="AZ858" i="1"/>
  <c r="P858" i="1" s="1"/>
  <c r="AZ857" i="1"/>
  <c r="AZ855" i="1"/>
  <c r="P855" i="1" s="1"/>
  <c r="AZ854" i="1"/>
  <c r="P854" i="1" s="1"/>
  <c r="AZ853" i="1"/>
  <c r="P853" i="1" s="1"/>
  <c r="AZ852" i="1"/>
  <c r="P852" i="1" s="1"/>
  <c r="AZ851" i="1"/>
  <c r="P851" i="1" s="1"/>
  <c r="AZ850" i="1"/>
  <c r="P850" i="1" s="1"/>
  <c r="AZ849" i="1"/>
  <c r="P849" i="1" s="1"/>
  <c r="AZ848" i="1"/>
  <c r="P848" i="1" s="1"/>
  <c r="AZ847" i="1"/>
  <c r="AZ845" i="1"/>
  <c r="P845" i="1" s="1"/>
  <c r="AZ844" i="1"/>
  <c r="P844" i="1" s="1"/>
  <c r="AZ843" i="1"/>
  <c r="P843" i="1" s="1"/>
  <c r="AZ842" i="1"/>
  <c r="P842" i="1" s="1"/>
  <c r="AZ841" i="1"/>
  <c r="P841" i="1" s="1"/>
  <c r="AZ840" i="1"/>
  <c r="P840" i="1" s="1"/>
  <c r="AZ839" i="1"/>
  <c r="P839" i="1" s="1"/>
  <c r="AZ838" i="1"/>
  <c r="P838" i="1" s="1"/>
  <c r="AZ837" i="1"/>
  <c r="AZ834" i="1"/>
  <c r="P834" i="1" s="1"/>
  <c r="AZ833" i="1"/>
  <c r="P833" i="1" s="1"/>
  <c r="AZ832" i="1"/>
  <c r="P832" i="1" s="1"/>
  <c r="AZ831" i="1"/>
  <c r="P831" i="1" s="1"/>
  <c r="AZ830" i="1"/>
  <c r="P830" i="1" s="1"/>
  <c r="AZ829" i="1"/>
  <c r="P829" i="1" s="1"/>
  <c r="AZ828" i="1"/>
  <c r="P828" i="1" s="1"/>
  <c r="AZ827" i="1"/>
  <c r="P827" i="1" s="1"/>
  <c r="AZ826" i="1"/>
  <c r="P826" i="1" s="1"/>
  <c r="AZ825" i="1"/>
  <c r="P825" i="1" s="1"/>
  <c r="AZ824" i="1"/>
  <c r="P824" i="1" s="1"/>
  <c r="AZ823" i="1"/>
  <c r="P823" i="1" s="1"/>
  <c r="AZ822" i="1"/>
  <c r="P822" i="1" s="1"/>
  <c r="AZ821" i="1"/>
  <c r="P821" i="1" s="1"/>
  <c r="AZ820" i="1"/>
  <c r="P820" i="1" s="1"/>
  <c r="AZ819" i="1"/>
  <c r="P819" i="1" s="1"/>
  <c r="AZ818" i="1"/>
  <c r="P818" i="1" s="1"/>
  <c r="AZ817" i="1"/>
  <c r="P817" i="1" s="1"/>
  <c r="AZ816" i="1"/>
  <c r="P816" i="1" s="1"/>
  <c r="AZ815" i="1"/>
  <c r="P815" i="1" s="1"/>
  <c r="AZ814" i="1"/>
  <c r="P814" i="1" s="1"/>
  <c r="AZ813" i="1"/>
  <c r="P813" i="1" s="1"/>
  <c r="AZ812" i="1"/>
  <c r="P812" i="1" s="1"/>
  <c r="AZ811" i="1"/>
  <c r="P811" i="1" s="1"/>
  <c r="AZ810" i="1"/>
  <c r="P810" i="1" s="1"/>
  <c r="AZ809" i="1"/>
  <c r="P809" i="1" s="1"/>
  <c r="AZ808" i="1"/>
  <c r="P808" i="1" s="1"/>
  <c r="AZ807" i="1"/>
  <c r="P807" i="1" s="1"/>
  <c r="AZ806" i="1"/>
  <c r="P806" i="1" s="1"/>
  <c r="AZ805" i="1"/>
  <c r="P805" i="1" s="1"/>
  <c r="AZ804" i="1"/>
  <c r="P804" i="1" s="1"/>
  <c r="AZ803" i="1"/>
  <c r="P803" i="1" s="1"/>
  <c r="AZ802" i="1"/>
  <c r="P802" i="1" s="1"/>
  <c r="AZ801" i="1"/>
  <c r="P801" i="1" s="1"/>
  <c r="AZ800" i="1"/>
  <c r="P800" i="1" s="1"/>
  <c r="AZ799" i="1"/>
  <c r="P799" i="1" s="1"/>
  <c r="AZ798" i="1"/>
  <c r="P798" i="1" s="1"/>
  <c r="AZ797" i="1"/>
  <c r="P797" i="1" s="1"/>
  <c r="AZ796" i="1"/>
  <c r="P796" i="1" s="1"/>
  <c r="AZ795" i="1"/>
  <c r="P795" i="1" s="1"/>
  <c r="AZ794" i="1"/>
  <c r="P794" i="1" s="1"/>
  <c r="AZ793" i="1"/>
  <c r="P793" i="1" s="1"/>
  <c r="AZ792" i="1"/>
  <c r="P792" i="1" s="1"/>
  <c r="AZ791" i="1"/>
  <c r="P791" i="1" s="1"/>
  <c r="AZ790" i="1"/>
  <c r="P790" i="1" s="1"/>
  <c r="AZ789" i="1"/>
  <c r="P789" i="1" s="1"/>
  <c r="AZ788" i="1"/>
  <c r="P788" i="1" s="1"/>
  <c r="AZ787" i="1"/>
  <c r="P787" i="1" s="1"/>
  <c r="AZ786" i="1"/>
  <c r="AZ784" i="1"/>
  <c r="P784" i="1" s="1"/>
  <c r="AZ783" i="1"/>
  <c r="P783" i="1" s="1"/>
  <c r="AZ782" i="1"/>
  <c r="P782" i="1" s="1"/>
  <c r="AZ781" i="1"/>
  <c r="P781" i="1" s="1"/>
  <c r="AZ780" i="1"/>
  <c r="P780" i="1" s="1"/>
  <c r="AZ777" i="1"/>
  <c r="P777" i="1" s="1"/>
  <c r="AZ776" i="1"/>
  <c r="P776" i="1" s="1"/>
  <c r="AZ775" i="1"/>
  <c r="P775" i="1" s="1"/>
  <c r="AZ774" i="1"/>
  <c r="AZ772" i="1"/>
  <c r="P772" i="1" s="1"/>
  <c r="AZ771" i="1"/>
  <c r="P771" i="1" s="1"/>
  <c r="AZ770" i="1"/>
  <c r="P770" i="1" s="1"/>
  <c r="AZ769" i="1"/>
  <c r="P769" i="1" s="1"/>
  <c r="AZ768" i="1"/>
  <c r="AZ766" i="1"/>
  <c r="P766" i="1" s="1"/>
  <c r="AZ765" i="1"/>
  <c r="P765" i="1" s="1"/>
  <c r="AZ764" i="1"/>
  <c r="P764" i="1" s="1"/>
  <c r="AZ763" i="1"/>
  <c r="P763" i="1" s="1"/>
  <c r="AZ762" i="1"/>
  <c r="P762" i="1" s="1"/>
  <c r="AZ761" i="1"/>
  <c r="P761" i="1" s="1"/>
  <c r="AZ760" i="1"/>
  <c r="P760" i="1" s="1"/>
  <c r="AZ759" i="1"/>
  <c r="P759" i="1" s="1"/>
  <c r="AZ758" i="1"/>
  <c r="P758" i="1" s="1"/>
  <c r="AZ757" i="1"/>
  <c r="AZ755" i="1"/>
  <c r="P755" i="1" s="1"/>
  <c r="AZ754" i="1"/>
  <c r="P754" i="1" s="1"/>
  <c r="AZ753" i="1"/>
  <c r="P753" i="1" s="1"/>
  <c r="AZ752" i="1"/>
  <c r="P752" i="1" s="1"/>
  <c r="AZ751" i="1"/>
  <c r="P751" i="1" s="1"/>
  <c r="AZ750" i="1"/>
  <c r="AZ748" i="1"/>
  <c r="AZ746" i="1"/>
  <c r="P746" i="1" s="1"/>
  <c r="AZ745" i="1"/>
  <c r="AZ743" i="1"/>
  <c r="P743" i="1" s="1"/>
  <c r="AZ742" i="1"/>
  <c r="P742" i="1" s="1"/>
  <c r="AZ741" i="1"/>
  <c r="P741" i="1" s="1"/>
  <c r="AZ740" i="1"/>
  <c r="AZ738" i="1"/>
  <c r="P738" i="1" s="1"/>
  <c r="AZ737" i="1"/>
  <c r="P737" i="1" s="1"/>
  <c r="AZ736" i="1"/>
  <c r="P736" i="1" s="1"/>
  <c r="AZ735" i="1"/>
  <c r="P735" i="1" s="1"/>
  <c r="AZ734" i="1"/>
  <c r="AZ732" i="1"/>
  <c r="P732" i="1" s="1"/>
  <c r="AZ731" i="1"/>
  <c r="P731" i="1" s="1"/>
  <c r="AZ730" i="1"/>
  <c r="P730" i="1" s="1"/>
  <c r="AZ729" i="1"/>
  <c r="AZ727" i="1"/>
  <c r="P727" i="1" s="1"/>
  <c r="AZ726" i="1"/>
  <c r="AZ724" i="1"/>
  <c r="P724" i="1" s="1"/>
  <c r="AZ723" i="1"/>
  <c r="P723" i="1" s="1"/>
  <c r="AZ722" i="1"/>
  <c r="P722" i="1" s="1"/>
  <c r="AZ721" i="1"/>
  <c r="P721" i="1" s="1"/>
  <c r="AZ720" i="1"/>
  <c r="P720" i="1" s="1"/>
  <c r="AZ719" i="1"/>
  <c r="AZ717" i="1"/>
  <c r="P717" i="1" s="1"/>
  <c r="AZ716" i="1"/>
  <c r="P716" i="1" s="1"/>
  <c r="AZ715" i="1"/>
  <c r="AZ713" i="1"/>
  <c r="P713" i="1" s="1"/>
  <c r="AZ712" i="1"/>
  <c r="P712" i="1" s="1"/>
  <c r="AZ711" i="1"/>
  <c r="AZ709" i="1"/>
  <c r="P709" i="1" s="1"/>
  <c r="AZ708" i="1"/>
  <c r="P708" i="1" s="1"/>
  <c r="AZ707" i="1"/>
  <c r="P707" i="1" s="1"/>
  <c r="AZ706" i="1"/>
  <c r="AZ704" i="1"/>
  <c r="P704" i="1" s="1"/>
  <c r="AZ703" i="1"/>
  <c r="P703" i="1" s="1"/>
  <c r="AZ702" i="1"/>
  <c r="P702" i="1" s="1"/>
  <c r="AZ701" i="1"/>
  <c r="P701" i="1" s="1"/>
  <c r="AZ700" i="1"/>
  <c r="P700" i="1" s="1"/>
  <c r="AZ699" i="1"/>
  <c r="P699" i="1" s="1"/>
  <c r="AZ698" i="1"/>
  <c r="P698" i="1" s="1"/>
  <c r="AZ697" i="1"/>
  <c r="P697" i="1" s="1"/>
  <c r="AZ696" i="1"/>
  <c r="P696" i="1" s="1"/>
  <c r="AZ695" i="1"/>
  <c r="P695" i="1" s="1"/>
  <c r="AZ694" i="1"/>
  <c r="P694" i="1" s="1"/>
  <c r="AZ693" i="1"/>
  <c r="P693" i="1" s="1"/>
  <c r="AZ692" i="1"/>
  <c r="P692" i="1" s="1"/>
  <c r="AZ691" i="1"/>
  <c r="P691" i="1" s="1"/>
  <c r="AZ690" i="1"/>
  <c r="AZ688" i="1"/>
  <c r="P688" i="1" s="1"/>
  <c r="AZ687" i="1"/>
  <c r="P687" i="1" s="1"/>
  <c r="AZ686" i="1"/>
  <c r="AZ684" i="1"/>
  <c r="P684" i="1" s="1"/>
  <c r="AZ683" i="1"/>
  <c r="P683" i="1" s="1"/>
  <c r="AZ682" i="1"/>
  <c r="P682" i="1" s="1"/>
  <c r="AZ681" i="1"/>
  <c r="P681" i="1" s="1"/>
  <c r="AZ680" i="1"/>
  <c r="AZ677" i="1"/>
  <c r="P677" i="1" s="1"/>
  <c r="AZ676" i="1"/>
  <c r="P676" i="1" s="1"/>
  <c r="AZ675" i="1"/>
  <c r="P675" i="1" s="1"/>
  <c r="AZ674" i="1"/>
  <c r="P674" i="1" s="1"/>
  <c r="AZ673" i="1"/>
  <c r="P673" i="1" s="1"/>
  <c r="AZ672" i="1"/>
  <c r="P672" i="1" s="1"/>
  <c r="AZ671" i="1"/>
  <c r="P671" i="1" s="1"/>
  <c r="AZ670" i="1"/>
  <c r="P670" i="1" s="1"/>
  <c r="AZ669" i="1"/>
  <c r="P669" i="1" s="1"/>
  <c r="AZ668" i="1"/>
  <c r="P668" i="1" s="1"/>
  <c r="AZ667" i="1"/>
  <c r="P667" i="1" s="1"/>
  <c r="AZ666" i="1"/>
  <c r="P666" i="1" s="1"/>
  <c r="AZ665" i="1"/>
  <c r="P665" i="1" s="1"/>
  <c r="AZ664" i="1"/>
  <c r="AZ662" i="1"/>
  <c r="P662" i="1" s="1"/>
  <c r="AZ661" i="1"/>
  <c r="P661" i="1" s="1"/>
  <c r="AZ660" i="1"/>
  <c r="P660" i="1" s="1"/>
  <c r="AZ659" i="1"/>
  <c r="P659" i="1" s="1"/>
  <c r="AZ658" i="1"/>
  <c r="P658" i="1" s="1"/>
  <c r="AZ657" i="1"/>
  <c r="P657" i="1" s="1"/>
  <c r="AZ656" i="1"/>
  <c r="P656" i="1" s="1"/>
  <c r="AZ654" i="1"/>
  <c r="P654" i="1" s="1"/>
  <c r="AZ653" i="1"/>
  <c r="P653" i="1" s="1"/>
  <c r="AZ652" i="1"/>
  <c r="P652" i="1" s="1"/>
  <c r="AZ651" i="1"/>
  <c r="AZ649" i="1"/>
  <c r="P649" i="1" s="1"/>
  <c r="AZ648" i="1"/>
  <c r="P648" i="1" s="1"/>
  <c r="AZ647" i="1"/>
  <c r="P647" i="1" s="1"/>
  <c r="AZ646" i="1"/>
  <c r="P646" i="1" s="1"/>
  <c r="AZ645" i="1"/>
  <c r="P645" i="1" s="1"/>
  <c r="AZ644" i="1"/>
  <c r="P644" i="1" s="1"/>
  <c r="AZ643" i="1"/>
  <c r="P643" i="1" s="1"/>
  <c r="AZ642" i="1"/>
  <c r="P642" i="1" s="1"/>
  <c r="AZ641" i="1"/>
  <c r="P641" i="1" s="1"/>
  <c r="AZ640" i="1"/>
  <c r="P640" i="1" s="1"/>
  <c r="AZ639" i="1"/>
  <c r="P639" i="1" s="1"/>
  <c r="AZ638" i="1"/>
  <c r="P638" i="1" s="1"/>
  <c r="AZ637" i="1"/>
  <c r="P637" i="1" s="1"/>
  <c r="AZ636" i="1"/>
  <c r="AZ634" i="1"/>
  <c r="P634" i="1" s="1"/>
  <c r="AZ633" i="1"/>
  <c r="P633" i="1" s="1"/>
  <c r="AZ632" i="1"/>
  <c r="P632" i="1" s="1"/>
  <c r="AZ631" i="1"/>
  <c r="P631" i="1" s="1"/>
  <c r="AZ630" i="1"/>
  <c r="P630" i="1" s="1"/>
  <c r="AZ629" i="1"/>
  <c r="AZ627" i="1"/>
  <c r="P627" i="1" s="1"/>
  <c r="AZ626" i="1"/>
  <c r="P626" i="1" s="1"/>
  <c r="AZ625" i="1"/>
  <c r="P625" i="1" s="1"/>
  <c r="AZ624" i="1"/>
  <c r="P624" i="1" s="1"/>
  <c r="AZ623" i="1"/>
  <c r="P623" i="1" s="1"/>
  <c r="AZ622" i="1"/>
  <c r="P622" i="1" s="1"/>
  <c r="AZ619" i="1"/>
  <c r="P619" i="1" s="1"/>
  <c r="AZ618" i="1"/>
  <c r="P618" i="1" s="1"/>
  <c r="AZ617" i="1"/>
  <c r="P617" i="1" s="1"/>
  <c r="AZ616" i="1"/>
  <c r="AZ614" i="1"/>
  <c r="P614" i="1" s="1"/>
  <c r="AZ613" i="1"/>
  <c r="P613" i="1" s="1"/>
  <c r="AZ612" i="1"/>
  <c r="AZ610" i="1"/>
  <c r="P610" i="1" s="1"/>
  <c r="AZ609" i="1"/>
  <c r="AZ607" i="1"/>
  <c r="P607" i="1" s="1"/>
  <c r="AZ606" i="1"/>
  <c r="P606" i="1" s="1"/>
  <c r="AZ605" i="1"/>
  <c r="P605" i="1" s="1"/>
  <c r="AZ604" i="1"/>
  <c r="P604" i="1" s="1"/>
  <c r="AZ603" i="1"/>
  <c r="P603" i="1" s="1"/>
  <c r="AZ602" i="1"/>
  <c r="AZ600" i="1"/>
  <c r="P600" i="1" s="1"/>
  <c r="AZ599" i="1"/>
  <c r="P599" i="1" s="1"/>
  <c r="AZ598" i="1"/>
  <c r="P598" i="1" s="1"/>
  <c r="AZ597" i="1"/>
  <c r="P597" i="1" s="1"/>
  <c r="AZ596" i="1"/>
  <c r="AZ594" i="1"/>
  <c r="P594" i="1" s="1"/>
  <c r="AZ593" i="1"/>
  <c r="P593" i="1" s="1"/>
  <c r="AZ592" i="1"/>
  <c r="P592" i="1" s="1"/>
  <c r="AZ591" i="1"/>
  <c r="P591" i="1" s="1"/>
  <c r="AZ590" i="1"/>
  <c r="P590" i="1" s="1"/>
  <c r="AZ589" i="1"/>
  <c r="P589" i="1" s="1"/>
  <c r="AZ588" i="1"/>
  <c r="P588" i="1" s="1"/>
  <c r="AZ587" i="1"/>
  <c r="P587" i="1" s="1"/>
  <c r="AZ586" i="1"/>
  <c r="P586" i="1" s="1"/>
  <c r="AZ585" i="1"/>
  <c r="AZ583" i="1"/>
  <c r="P583" i="1" s="1"/>
  <c r="AZ582" i="1"/>
  <c r="P582" i="1" s="1"/>
  <c r="AZ581" i="1"/>
  <c r="P581" i="1" s="1"/>
  <c r="AZ580" i="1"/>
  <c r="AZ578" i="1"/>
  <c r="P578" i="1" s="1"/>
  <c r="AZ577" i="1"/>
  <c r="AZ575" i="1"/>
  <c r="P575" i="1" s="1"/>
  <c r="AZ574" i="1"/>
  <c r="P574" i="1" s="1"/>
  <c r="AZ573" i="1"/>
  <c r="P573" i="1" s="1"/>
  <c r="AZ572" i="1"/>
  <c r="P572" i="1" s="1"/>
  <c r="AZ571" i="1"/>
  <c r="P571" i="1" s="1"/>
  <c r="AZ570" i="1"/>
  <c r="P570" i="1" s="1"/>
  <c r="AZ569" i="1"/>
  <c r="P569" i="1" s="1"/>
  <c r="AZ568" i="1"/>
  <c r="P568" i="1" s="1"/>
  <c r="AZ567" i="1"/>
  <c r="P567" i="1" s="1"/>
  <c r="AZ566" i="1"/>
  <c r="P566" i="1" s="1"/>
  <c r="AZ565" i="1"/>
  <c r="P565" i="1" s="1"/>
  <c r="AZ564" i="1"/>
  <c r="P564" i="1" s="1"/>
  <c r="AZ563" i="1"/>
  <c r="AZ561" i="1"/>
  <c r="P561" i="1" s="1"/>
  <c r="AZ560" i="1"/>
  <c r="P560" i="1" s="1"/>
  <c r="AZ559" i="1"/>
  <c r="P559" i="1" s="1"/>
  <c r="AZ558" i="1"/>
  <c r="P558" i="1" s="1"/>
  <c r="AZ557" i="1"/>
  <c r="P557" i="1" s="1"/>
  <c r="AZ556" i="1"/>
  <c r="AZ554" i="1"/>
  <c r="P554" i="1" s="1"/>
  <c r="AZ553" i="1"/>
  <c r="AZ551" i="1"/>
  <c r="P551" i="1" s="1"/>
  <c r="AZ550" i="1"/>
  <c r="P550" i="1" s="1"/>
  <c r="AZ549" i="1"/>
  <c r="AZ547" i="1"/>
  <c r="P547" i="1" s="1"/>
  <c r="AZ546" i="1"/>
  <c r="P546" i="1" s="1"/>
  <c r="AZ545" i="1"/>
  <c r="AZ543" i="1"/>
  <c r="P543" i="1" s="1"/>
  <c r="AZ542" i="1"/>
  <c r="P542" i="1" s="1"/>
  <c r="AZ541" i="1"/>
  <c r="P541" i="1" s="1"/>
  <c r="AZ540" i="1"/>
  <c r="P540" i="1" s="1"/>
  <c r="AZ539" i="1"/>
  <c r="P539" i="1" s="1"/>
  <c r="AZ538" i="1"/>
  <c r="P538" i="1" s="1"/>
  <c r="AZ537" i="1"/>
  <c r="P537" i="1" s="1"/>
  <c r="AZ536" i="1"/>
  <c r="P536" i="1" s="1"/>
  <c r="AZ535" i="1"/>
  <c r="P535" i="1" s="1"/>
  <c r="AZ534" i="1"/>
  <c r="P534" i="1" s="1"/>
  <c r="AZ533" i="1"/>
  <c r="P533" i="1" s="1"/>
  <c r="AZ532" i="1"/>
  <c r="P532" i="1" s="1"/>
  <c r="AZ531" i="1"/>
  <c r="P531" i="1" s="1"/>
  <c r="AZ530" i="1"/>
  <c r="AZ528" i="1"/>
  <c r="P528" i="1" s="1"/>
  <c r="AZ527" i="1"/>
  <c r="P527" i="1" s="1"/>
  <c r="AZ526" i="1"/>
  <c r="P526" i="1" s="1"/>
  <c r="AZ525" i="1"/>
  <c r="P525" i="1" s="1"/>
  <c r="AZ524" i="1"/>
  <c r="P524" i="1" s="1"/>
  <c r="AZ523" i="1"/>
  <c r="AZ521" i="1"/>
  <c r="P521" i="1" s="1"/>
  <c r="AZ520" i="1"/>
  <c r="P520" i="1" s="1"/>
  <c r="AZ519" i="1"/>
  <c r="P519" i="1" s="1"/>
  <c r="AZ518" i="1"/>
  <c r="AZ516" i="1"/>
  <c r="P516" i="1" s="1"/>
  <c r="AZ515" i="1"/>
  <c r="P515" i="1" s="1"/>
  <c r="AZ514" i="1"/>
  <c r="P514" i="1" s="1"/>
  <c r="AZ513" i="1"/>
  <c r="P513" i="1" s="1"/>
  <c r="AZ512" i="1"/>
  <c r="P512" i="1" s="1"/>
  <c r="AZ511" i="1"/>
  <c r="P511" i="1" s="1"/>
  <c r="AZ510" i="1"/>
  <c r="P510" i="1" s="1"/>
  <c r="AZ509" i="1"/>
  <c r="AZ507" i="1"/>
  <c r="P507" i="1" s="1"/>
  <c r="AZ506" i="1"/>
  <c r="P506" i="1" s="1"/>
  <c r="AZ505" i="1"/>
  <c r="P505" i="1" s="1"/>
  <c r="AZ504" i="1"/>
  <c r="P504" i="1" s="1"/>
  <c r="AZ503" i="1"/>
  <c r="P503" i="1" s="1"/>
  <c r="AZ502" i="1"/>
  <c r="P502" i="1" s="1"/>
  <c r="AZ501" i="1"/>
  <c r="P501" i="1" s="1"/>
  <c r="AZ500" i="1"/>
  <c r="P500" i="1" s="1"/>
  <c r="AZ499" i="1"/>
  <c r="P499" i="1" s="1"/>
  <c r="AZ498" i="1"/>
  <c r="P498" i="1" s="1"/>
  <c r="AZ497" i="1"/>
  <c r="P497" i="1" s="1"/>
  <c r="AZ496" i="1"/>
  <c r="P496" i="1" s="1"/>
  <c r="AZ495" i="1"/>
  <c r="P495" i="1" s="1"/>
  <c r="AZ494" i="1"/>
  <c r="P494" i="1" s="1"/>
  <c r="AZ493" i="1"/>
  <c r="AZ491" i="1"/>
  <c r="P491" i="1" s="1"/>
  <c r="AZ490" i="1"/>
  <c r="P490" i="1" s="1"/>
  <c r="AZ489" i="1"/>
  <c r="AZ486" i="1"/>
  <c r="P486" i="1" s="1"/>
  <c r="AZ485" i="1"/>
  <c r="P485" i="1" s="1"/>
  <c r="AZ484" i="1"/>
  <c r="P484" i="1" s="1"/>
  <c r="AZ483" i="1"/>
  <c r="P483" i="1" s="1"/>
  <c r="AZ482" i="1"/>
  <c r="AZ480" i="1"/>
  <c r="P480" i="1" s="1"/>
  <c r="AZ479" i="1"/>
  <c r="P479" i="1" s="1"/>
  <c r="AZ478" i="1"/>
  <c r="P478" i="1" s="1"/>
  <c r="AZ477" i="1"/>
  <c r="P477" i="1" s="1"/>
  <c r="AZ476" i="1"/>
  <c r="P476" i="1" s="1"/>
  <c r="AZ475" i="1"/>
  <c r="AZ473" i="1"/>
  <c r="P473" i="1" s="1"/>
  <c r="AZ472" i="1"/>
  <c r="P472" i="1" s="1"/>
  <c r="AZ471" i="1"/>
  <c r="P471" i="1" s="1"/>
  <c r="AZ470" i="1"/>
  <c r="P470" i="1" s="1"/>
  <c r="AZ469" i="1"/>
  <c r="P469" i="1" s="1"/>
  <c r="AZ468" i="1"/>
  <c r="P468" i="1" s="1"/>
  <c r="AZ467" i="1"/>
  <c r="P467" i="1" s="1"/>
  <c r="AZ465" i="1"/>
  <c r="P465" i="1" s="1"/>
  <c r="AZ464" i="1"/>
  <c r="P464" i="1" s="1"/>
  <c r="AZ463" i="1"/>
  <c r="P463" i="1" s="1"/>
  <c r="AZ462" i="1"/>
  <c r="P462" i="1" s="1"/>
  <c r="AZ461" i="1"/>
  <c r="P461" i="1" s="1"/>
  <c r="AZ460" i="1"/>
  <c r="P460" i="1" s="1"/>
  <c r="AZ459" i="1"/>
  <c r="P459" i="1" s="1"/>
  <c r="AZ458" i="1"/>
  <c r="P458" i="1" s="1"/>
  <c r="AZ457" i="1"/>
  <c r="AZ455" i="1"/>
  <c r="P455" i="1" s="1"/>
  <c r="AZ454" i="1"/>
  <c r="P454" i="1" s="1"/>
  <c r="AZ453" i="1"/>
  <c r="AZ451" i="1"/>
  <c r="P451" i="1" s="1"/>
  <c r="AZ450" i="1"/>
  <c r="P450" i="1" s="1"/>
  <c r="AZ449" i="1"/>
  <c r="AZ447" i="1"/>
  <c r="P447" i="1" s="1"/>
  <c r="AZ446" i="1"/>
  <c r="P446" i="1" s="1"/>
  <c r="AZ445" i="1"/>
  <c r="P445" i="1" s="1"/>
  <c r="AZ444" i="1"/>
  <c r="P444" i="1" s="1"/>
  <c r="AZ443" i="1"/>
  <c r="P443" i="1" s="1"/>
  <c r="AZ441" i="1"/>
  <c r="P441" i="1" s="1"/>
  <c r="AZ440" i="1"/>
  <c r="P440" i="1" s="1"/>
  <c r="AZ439" i="1"/>
  <c r="P439" i="1" s="1"/>
  <c r="AZ438" i="1"/>
  <c r="P438" i="1" s="1"/>
  <c r="AZ437" i="1"/>
  <c r="AZ435" i="1"/>
  <c r="P435" i="1" s="1"/>
  <c r="AZ434" i="1"/>
  <c r="P434" i="1" s="1"/>
  <c r="AZ432" i="1"/>
  <c r="P432" i="1" s="1"/>
  <c r="AZ431" i="1"/>
  <c r="P431" i="1" s="1"/>
  <c r="AZ430" i="1"/>
  <c r="P430" i="1" s="1"/>
  <c r="AZ429" i="1"/>
  <c r="P429" i="1" s="1"/>
  <c r="AZ428" i="1"/>
  <c r="P428" i="1" s="1"/>
  <c r="AZ427" i="1"/>
  <c r="P427" i="1" s="1"/>
  <c r="AZ426" i="1"/>
  <c r="AZ424" i="1"/>
  <c r="P424" i="1" s="1"/>
  <c r="AZ423" i="1"/>
  <c r="P423" i="1" s="1"/>
  <c r="AZ422" i="1"/>
  <c r="P422" i="1" s="1"/>
  <c r="AZ420" i="1"/>
  <c r="P420" i="1" s="1"/>
  <c r="AZ419" i="1"/>
  <c r="P419" i="1" s="1"/>
  <c r="AZ418" i="1"/>
  <c r="P418" i="1" s="1"/>
  <c r="AZ417" i="1"/>
  <c r="AZ415" i="1"/>
  <c r="P415" i="1" s="1"/>
  <c r="AZ414" i="1"/>
  <c r="P414" i="1" s="1"/>
  <c r="AZ413" i="1"/>
  <c r="P413" i="1" s="1"/>
  <c r="AZ412" i="1"/>
  <c r="P412" i="1" s="1"/>
  <c r="AZ411" i="1"/>
  <c r="P411" i="1" s="1"/>
  <c r="AZ410" i="1"/>
  <c r="P410" i="1" s="1"/>
  <c r="AZ409" i="1"/>
  <c r="P409" i="1" s="1"/>
  <c r="AZ408" i="1"/>
  <c r="P408" i="1" s="1"/>
  <c r="AZ406" i="1"/>
  <c r="P406" i="1" s="1"/>
  <c r="AZ405" i="1"/>
  <c r="P405" i="1" s="1"/>
  <c r="AZ404" i="1"/>
  <c r="P404" i="1" s="1"/>
  <c r="AZ403" i="1"/>
  <c r="AZ401" i="1"/>
  <c r="P401" i="1" s="1"/>
  <c r="AZ400" i="1"/>
  <c r="P400" i="1" s="1"/>
  <c r="AZ399" i="1"/>
  <c r="P399" i="1" s="1"/>
  <c r="AZ397" i="1"/>
  <c r="P397" i="1" s="1"/>
  <c r="AZ396" i="1"/>
  <c r="AZ393" i="1"/>
  <c r="P393" i="1" s="1"/>
  <c r="AZ392" i="1"/>
  <c r="P392" i="1" s="1"/>
  <c r="AZ391" i="1"/>
  <c r="P391" i="1" s="1"/>
  <c r="AZ389" i="1"/>
  <c r="P389" i="1" s="1"/>
  <c r="AZ388" i="1"/>
  <c r="P388" i="1" s="1"/>
  <c r="AZ387" i="1"/>
  <c r="P387" i="1" s="1"/>
  <c r="AZ386" i="1"/>
  <c r="P386" i="1" s="1"/>
  <c r="AZ384" i="1"/>
  <c r="P384" i="1" s="1"/>
  <c r="AZ383" i="1"/>
  <c r="P383" i="1" s="1"/>
  <c r="AZ382" i="1"/>
  <c r="P382" i="1" s="1"/>
  <c r="AZ381" i="1"/>
  <c r="P381" i="1" s="1"/>
  <c r="AZ380" i="1"/>
  <c r="P380" i="1" s="1"/>
  <c r="AZ379" i="1"/>
  <c r="P379" i="1" s="1"/>
  <c r="AZ378" i="1"/>
  <c r="P378" i="1" s="1"/>
  <c r="AZ377" i="1"/>
  <c r="P377" i="1" s="1"/>
  <c r="AZ376" i="1"/>
  <c r="P376" i="1" s="1"/>
  <c r="AZ375" i="1"/>
  <c r="P375" i="1" s="1"/>
  <c r="AZ374" i="1"/>
  <c r="P374" i="1" s="1"/>
  <c r="AZ373" i="1"/>
  <c r="P373" i="1" s="1"/>
  <c r="AZ371" i="1"/>
  <c r="P371" i="1" s="1"/>
  <c r="AZ370" i="1"/>
  <c r="P370" i="1" s="1"/>
  <c r="AZ369" i="1"/>
  <c r="P369" i="1" s="1"/>
  <c r="AZ368" i="1"/>
  <c r="P368" i="1" s="1"/>
  <c r="AZ367" i="1"/>
  <c r="P367" i="1" s="1"/>
  <c r="AZ366" i="1"/>
  <c r="P366" i="1" s="1"/>
  <c r="AZ365" i="1"/>
  <c r="P365" i="1" s="1"/>
  <c r="AZ363" i="1"/>
  <c r="P363" i="1" s="1"/>
  <c r="AZ362" i="1"/>
  <c r="P362" i="1" s="1"/>
  <c r="AZ361" i="1"/>
  <c r="P361" i="1" s="1"/>
  <c r="AZ360" i="1"/>
  <c r="P360" i="1" s="1"/>
  <c r="AZ359" i="1"/>
  <c r="P359" i="1" s="1"/>
  <c r="AZ358" i="1"/>
  <c r="P358" i="1" s="1"/>
  <c r="AZ357" i="1"/>
  <c r="P357" i="1" s="1"/>
  <c r="AZ355" i="1"/>
  <c r="P355" i="1" s="1"/>
  <c r="AZ354" i="1"/>
  <c r="P354" i="1" s="1"/>
  <c r="AZ353" i="1"/>
  <c r="P353" i="1" s="1"/>
  <c r="AZ352" i="1"/>
  <c r="P352" i="1" s="1"/>
  <c r="AZ350" i="1"/>
  <c r="P350" i="1" s="1"/>
  <c r="AZ349" i="1"/>
  <c r="P349" i="1" s="1"/>
  <c r="AZ348" i="1"/>
  <c r="P348" i="1" s="1"/>
  <c r="AZ347" i="1"/>
  <c r="P347" i="1" s="1"/>
  <c r="AZ345" i="1"/>
  <c r="P345" i="1" s="1"/>
  <c r="AZ344" i="1"/>
  <c r="P344" i="1" s="1"/>
  <c r="AZ343" i="1"/>
  <c r="P343" i="1" s="1"/>
  <c r="AZ342" i="1"/>
  <c r="P342" i="1" s="1"/>
  <c r="AZ341" i="1"/>
  <c r="P341" i="1" s="1"/>
  <c r="AZ340" i="1"/>
  <c r="P340" i="1" s="1"/>
  <c r="AZ338" i="1"/>
  <c r="P338" i="1" s="1"/>
  <c r="AZ337" i="1"/>
  <c r="P337" i="1" s="1"/>
  <c r="AZ334" i="1"/>
  <c r="P334" i="1" s="1"/>
  <c r="AZ333" i="1"/>
  <c r="P333" i="1" s="1"/>
  <c r="AZ332" i="1"/>
  <c r="P332" i="1" s="1"/>
  <c r="AZ331" i="1"/>
  <c r="P331" i="1" s="1"/>
  <c r="AZ330" i="1"/>
  <c r="P330" i="1" s="1"/>
  <c r="AZ329" i="1"/>
  <c r="P329" i="1" s="1"/>
  <c r="AZ327" i="1"/>
  <c r="P327" i="1" s="1"/>
  <c r="AZ326" i="1"/>
  <c r="P326" i="1" s="1"/>
  <c r="AZ325" i="1"/>
  <c r="P325" i="1" s="1"/>
  <c r="AZ323" i="1"/>
  <c r="P323" i="1" s="1"/>
  <c r="AZ322" i="1"/>
  <c r="P322" i="1" s="1"/>
  <c r="AZ321" i="1"/>
  <c r="P321" i="1" s="1"/>
  <c r="AZ319" i="1"/>
  <c r="P319" i="1" s="1"/>
  <c r="AZ318" i="1"/>
  <c r="P318" i="1" s="1"/>
  <c r="AZ317" i="1"/>
  <c r="P317" i="1" s="1"/>
  <c r="AZ315" i="1"/>
  <c r="P315" i="1" s="1"/>
  <c r="AZ314" i="1"/>
  <c r="P314" i="1" s="1"/>
  <c r="AZ313" i="1"/>
  <c r="P313" i="1" s="1"/>
  <c r="AZ312" i="1"/>
  <c r="P312" i="1" s="1"/>
  <c r="AZ311" i="1"/>
  <c r="P311" i="1" s="1"/>
  <c r="AZ310" i="1"/>
  <c r="P310" i="1" s="1"/>
  <c r="AZ309" i="1"/>
  <c r="P309" i="1" s="1"/>
  <c r="AZ308" i="1"/>
  <c r="P308" i="1" s="1"/>
  <c r="AZ307" i="1"/>
  <c r="P307" i="1" s="1"/>
  <c r="AZ305" i="1"/>
  <c r="P305" i="1" s="1"/>
  <c r="AZ304" i="1"/>
  <c r="P304" i="1" s="1"/>
  <c r="AZ303" i="1"/>
  <c r="P303" i="1" s="1"/>
  <c r="AZ302" i="1"/>
  <c r="P302" i="1" s="1"/>
  <c r="AZ301" i="1"/>
  <c r="P301" i="1" s="1"/>
  <c r="AZ300" i="1"/>
  <c r="P300" i="1" s="1"/>
  <c r="AZ298" i="1"/>
  <c r="P298" i="1" s="1"/>
  <c r="AZ297" i="1"/>
  <c r="P297" i="1" s="1"/>
  <c r="AZ296" i="1"/>
  <c r="P296" i="1" s="1"/>
  <c r="AZ295" i="1"/>
  <c r="P295" i="1" s="1"/>
  <c r="AZ294" i="1"/>
  <c r="P294" i="1" s="1"/>
  <c r="AZ293" i="1"/>
  <c r="P293" i="1" s="1"/>
  <c r="AZ292" i="1"/>
  <c r="P292" i="1" s="1"/>
  <c r="AZ291" i="1"/>
  <c r="P291" i="1" s="1"/>
  <c r="AZ289" i="1"/>
  <c r="P289" i="1" s="1"/>
  <c r="AZ288" i="1"/>
  <c r="P288" i="1" s="1"/>
  <c r="AZ287" i="1"/>
  <c r="P287" i="1" s="1"/>
  <c r="AZ286" i="1"/>
  <c r="P286" i="1" s="1"/>
  <c r="AZ284" i="1"/>
  <c r="P284" i="1" s="1"/>
  <c r="AZ283" i="1"/>
  <c r="P283" i="1" s="1"/>
  <c r="AZ282" i="1"/>
  <c r="P282" i="1" s="1"/>
  <c r="AZ281" i="1"/>
  <c r="P281" i="1" s="1"/>
  <c r="AZ280" i="1"/>
  <c r="P280" i="1" s="1"/>
  <c r="AZ278" i="1"/>
  <c r="P278" i="1" s="1"/>
  <c r="AZ277" i="1"/>
  <c r="P277" i="1" s="1"/>
  <c r="AZ276" i="1"/>
  <c r="P276" i="1" s="1"/>
  <c r="AZ275" i="1"/>
  <c r="P275" i="1" s="1"/>
  <c r="AZ274" i="1"/>
  <c r="P274" i="1" s="1"/>
  <c r="AZ273" i="1"/>
  <c r="P273" i="1" s="1"/>
  <c r="AZ271" i="1"/>
  <c r="P271" i="1" s="1"/>
  <c r="AZ270" i="1"/>
  <c r="P270" i="1" s="1"/>
  <c r="AZ269" i="1"/>
  <c r="P269" i="1" s="1"/>
  <c r="AZ268" i="1"/>
  <c r="P268" i="1" s="1"/>
  <c r="AZ267" i="1"/>
  <c r="P267" i="1" s="1"/>
  <c r="AZ266" i="1"/>
  <c r="P266" i="1" s="1"/>
  <c r="AZ265" i="1"/>
  <c r="P265" i="1" s="1"/>
  <c r="AZ264" i="1"/>
  <c r="P264" i="1" s="1"/>
  <c r="AZ263" i="1"/>
  <c r="P263" i="1" s="1"/>
  <c r="AZ262" i="1"/>
  <c r="P262" i="1" s="1"/>
  <c r="AZ261" i="1"/>
  <c r="P261" i="1" s="1"/>
  <c r="AZ260" i="1"/>
  <c r="P260" i="1" s="1"/>
  <c r="AZ259" i="1"/>
  <c r="P259" i="1" s="1"/>
  <c r="AZ258" i="1"/>
  <c r="P258" i="1" s="1"/>
  <c r="AZ257" i="1"/>
  <c r="P257" i="1" s="1"/>
  <c r="AZ256" i="1"/>
  <c r="P256" i="1" s="1"/>
  <c r="AZ255" i="1"/>
  <c r="P255" i="1" s="1"/>
  <c r="AZ254" i="1"/>
  <c r="P254" i="1" s="1"/>
  <c r="AZ253" i="1"/>
  <c r="P253" i="1" s="1"/>
  <c r="AZ251" i="1"/>
  <c r="P251" i="1" s="1"/>
  <c r="AZ250" i="1"/>
  <c r="P250" i="1" s="1"/>
  <c r="AZ249" i="1"/>
  <c r="P249" i="1" s="1"/>
  <c r="AZ248" i="1"/>
  <c r="P248" i="1" s="1"/>
  <c r="AZ247" i="1"/>
  <c r="P247" i="1" s="1"/>
  <c r="AZ246" i="1"/>
  <c r="P246" i="1" s="1"/>
  <c r="AZ245" i="1"/>
  <c r="P245" i="1" s="1"/>
  <c r="AZ244" i="1"/>
  <c r="P244" i="1" s="1"/>
  <c r="AZ242" i="1"/>
  <c r="P242" i="1" s="1"/>
  <c r="AZ241" i="1"/>
  <c r="P241" i="1" s="1"/>
  <c r="AZ240" i="1"/>
  <c r="P240" i="1" s="1"/>
  <c r="AZ239" i="1"/>
  <c r="P239" i="1" s="1"/>
  <c r="AZ238" i="1"/>
  <c r="P238" i="1" s="1"/>
  <c r="AZ237" i="1"/>
  <c r="P237" i="1" s="1"/>
  <c r="AZ236" i="1"/>
  <c r="P236" i="1" s="1"/>
  <c r="AZ235" i="1"/>
  <c r="P235" i="1" s="1"/>
  <c r="AZ234" i="1"/>
  <c r="P234" i="1" s="1"/>
  <c r="AZ231" i="1"/>
  <c r="P231" i="1" s="1"/>
  <c r="AZ230" i="1"/>
  <c r="P230" i="1" s="1"/>
  <c r="AZ229" i="1"/>
  <c r="P229" i="1" s="1"/>
  <c r="AZ227" i="1"/>
  <c r="P227" i="1" s="1"/>
  <c r="AZ226" i="1"/>
  <c r="P226" i="1" s="1"/>
  <c r="AZ225" i="1"/>
  <c r="P225" i="1" s="1"/>
  <c r="AZ224" i="1"/>
  <c r="P224" i="1" s="1"/>
  <c r="AZ223" i="1"/>
  <c r="P223" i="1" s="1"/>
  <c r="AZ221" i="1"/>
  <c r="P221" i="1" s="1"/>
  <c r="AZ220" i="1"/>
  <c r="P220" i="1" s="1"/>
  <c r="AZ218" i="1"/>
  <c r="P218" i="1" s="1"/>
  <c r="P219" i="1" s="1"/>
  <c r="AZ216" i="1"/>
  <c r="P216" i="1" s="1"/>
  <c r="AZ215" i="1"/>
  <c r="P215" i="1" s="1"/>
  <c r="AZ214" i="1"/>
  <c r="P214" i="1" s="1"/>
  <c r="AZ213" i="1"/>
  <c r="P213" i="1" s="1"/>
  <c r="AZ212" i="1"/>
  <c r="P212" i="1" s="1"/>
  <c r="AZ211" i="1"/>
  <c r="P211" i="1" s="1"/>
  <c r="AZ210" i="1"/>
  <c r="P210" i="1" s="1"/>
  <c r="AZ209" i="1"/>
  <c r="P209" i="1" s="1"/>
  <c r="AZ208" i="1"/>
  <c r="P208" i="1" s="1"/>
  <c r="AZ207" i="1"/>
  <c r="P207" i="1" s="1"/>
  <c r="AZ206" i="1"/>
  <c r="P206" i="1" s="1"/>
  <c r="AZ204" i="1"/>
  <c r="P204" i="1" s="1"/>
  <c r="AZ203" i="1"/>
  <c r="P203" i="1" s="1"/>
  <c r="AZ202" i="1"/>
  <c r="P202" i="1" s="1"/>
  <c r="AZ201" i="1"/>
  <c r="P201" i="1" s="1"/>
  <c r="AZ199" i="1"/>
  <c r="P199" i="1" s="1"/>
  <c r="P200" i="1" s="1"/>
  <c r="AZ197" i="1"/>
  <c r="P197" i="1" s="1"/>
  <c r="AZ196" i="1"/>
  <c r="P196" i="1" s="1"/>
  <c r="AZ194" i="1"/>
  <c r="P194" i="1" s="1"/>
  <c r="AZ193" i="1"/>
  <c r="P193" i="1" s="1"/>
  <c r="AZ192" i="1"/>
  <c r="P192" i="1" s="1"/>
  <c r="AZ191" i="1"/>
  <c r="P191" i="1" s="1"/>
  <c r="AZ190" i="1"/>
  <c r="P190" i="1" s="1"/>
  <c r="AZ189" i="1"/>
  <c r="P189" i="1" s="1"/>
  <c r="AZ188" i="1"/>
  <c r="P188" i="1" s="1"/>
  <c r="AZ186" i="1"/>
  <c r="P186" i="1" s="1"/>
  <c r="AZ185" i="1"/>
  <c r="P185" i="1" s="1"/>
  <c r="AZ184" i="1"/>
  <c r="P184" i="1" s="1"/>
  <c r="AZ183" i="1"/>
  <c r="P183" i="1" s="1"/>
  <c r="AZ181" i="1"/>
  <c r="P181" i="1" s="1"/>
  <c r="AZ180" i="1"/>
  <c r="P180" i="1" s="1"/>
  <c r="AZ179" i="1"/>
  <c r="P179" i="1" s="1"/>
  <c r="AZ178" i="1"/>
  <c r="P178" i="1" s="1"/>
  <c r="AZ177" i="1"/>
  <c r="P177" i="1" s="1"/>
  <c r="AZ176" i="1"/>
  <c r="P176" i="1" s="1"/>
  <c r="AZ175" i="1"/>
  <c r="P175" i="1" s="1"/>
  <c r="AZ174" i="1"/>
  <c r="P174" i="1" s="1"/>
  <c r="AZ173" i="1"/>
  <c r="P173" i="1" s="1"/>
  <c r="AZ171" i="1"/>
  <c r="P171" i="1" s="1"/>
  <c r="AZ170" i="1"/>
  <c r="P170" i="1" s="1"/>
  <c r="AZ169" i="1"/>
  <c r="P169" i="1" s="1"/>
  <c r="AZ166" i="1"/>
  <c r="P166" i="1" s="1"/>
  <c r="AZ165" i="1"/>
  <c r="P165" i="1" s="1"/>
  <c r="AZ164" i="1"/>
  <c r="P164" i="1" s="1"/>
  <c r="AZ162" i="1"/>
  <c r="P162" i="1" s="1"/>
  <c r="AZ161" i="1"/>
  <c r="P161" i="1" s="1"/>
  <c r="AZ160" i="1"/>
  <c r="P160" i="1" s="1"/>
  <c r="AZ159" i="1"/>
  <c r="P159" i="1" s="1"/>
  <c r="AZ158" i="1"/>
  <c r="P158" i="1" s="1"/>
  <c r="AZ156" i="1"/>
  <c r="P156" i="1" s="1"/>
  <c r="AZ155" i="1"/>
  <c r="P155" i="1" s="1"/>
  <c r="AZ154" i="1"/>
  <c r="P154" i="1" s="1"/>
  <c r="AZ153" i="1"/>
  <c r="P153" i="1" s="1"/>
  <c r="AZ152" i="1"/>
  <c r="P152" i="1" s="1"/>
  <c r="AZ151" i="1"/>
  <c r="P151" i="1" s="1"/>
  <c r="AZ150" i="1"/>
  <c r="P150" i="1" s="1"/>
  <c r="AZ148" i="1"/>
  <c r="P148" i="1" s="1"/>
  <c r="AZ147" i="1"/>
  <c r="P147" i="1" s="1"/>
  <c r="AZ146" i="1"/>
  <c r="P146" i="1" s="1"/>
  <c r="AZ145" i="1"/>
  <c r="P145" i="1" s="1"/>
  <c r="AZ144" i="1"/>
  <c r="P144" i="1" s="1"/>
  <c r="AZ143" i="1"/>
  <c r="P143" i="1" s="1"/>
  <c r="AZ142" i="1"/>
  <c r="P142" i="1" s="1"/>
  <c r="AZ141" i="1"/>
  <c r="P141" i="1" s="1"/>
  <c r="AZ140" i="1"/>
  <c r="P140" i="1" s="1"/>
  <c r="AZ139" i="1"/>
  <c r="P139" i="1" s="1"/>
  <c r="AZ138" i="1"/>
  <c r="P138" i="1" s="1"/>
  <c r="AZ136" i="1"/>
  <c r="P136" i="1" s="1"/>
  <c r="AZ135" i="1"/>
  <c r="P135" i="1" s="1"/>
  <c r="AZ133" i="1"/>
  <c r="P133" i="1" s="1"/>
  <c r="AZ132" i="1"/>
  <c r="P132" i="1" s="1"/>
  <c r="AZ131" i="1"/>
  <c r="P131" i="1" s="1"/>
  <c r="AZ130" i="1"/>
  <c r="P130" i="1" s="1"/>
  <c r="AZ129" i="1"/>
  <c r="P129" i="1" s="1"/>
  <c r="AZ128" i="1"/>
  <c r="P128" i="1" s="1"/>
  <c r="AZ127" i="1"/>
  <c r="P127" i="1" s="1"/>
  <c r="AZ126" i="1"/>
  <c r="P126" i="1" s="1"/>
  <c r="AZ125" i="1"/>
  <c r="P125" i="1" s="1"/>
  <c r="AZ124" i="1"/>
  <c r="P124" i="1" s="1"/>
  <c r="AZ122" i="1"/>
  <c r="P122" i="1" s="1"/>
  <c r="AZ121" i="1"/>
  <c r="P121" i="1" s="1"/>
  <c r="AZ120" i="1"/>
  <c r="P120" i="1" s="1"/>
  <c r="AZ119" i="1"/>
  <c r="P119" i="1" s="1"/>
  <c r="AZ118" i="1"/>
  <c r="P118" i="1" s="1"/>
  <c r="AZ117" i="1"/>
  <c r="P117" i="1" s="1"/>
  <c r="AZ116" i="1"/>
  <c r="P116" i="1" s="1"/>
  <c r="AZ115" i="1"/>
  <c r="P115" i="1" s="1"/>
  <c r="AZ114" i="1"/>
  <c r="P114" i="1" s="1"/>
  <c r="AZ113" i="1"/>
  <c r="P113" i="1" s="1"/>
  <c r="AZ112" i="1"/>
  <c r="P112" i="1" s="1"/>
  <c r="AZ111" i="1"/>
  <c r="P111" i="1" s="1"/>
  <c r="AZ110" i="1"/>
  <c r="P110" i="1" s="1"/>
  <c r="AZ109" i="1"/>
  <c r="P109" i="1" s="1"/>
  <c r="AZ108" i="1"/>
  <c r="P108" i="1" s="1"/>
  <c r="AZ107" i="1"/>
  <c r="P107" i="1" s="1"/>
  <c r="AZ106" i="1"/>
  <c r="P106" i="1" s="1"/>
  <c r="AZ105" i="1"/>
  <c r="P105" i="1" s="1"/>
  <c r="AZ104" i="1"/>
  <c r="P104" i="1" s="1"/>
  <c r="AZ103" i="1"/>
  <c r="P103" i="1" s="1"/>
  <c r="AZ102" i="1"/>
  <c r="P102" i="1" s="1"/>
  <c r="AZ101" i="1"/>
  <c r="P101" i="1" s="1"/>
  <c r="AZ99" i="1"/>
  <c r="P99" i="1" s="1"/>
  <c r="AZ98" i="1"/>
  <c r="P98" i="1" s="1"/>
  <c r="AZ97" i="1"/>
  <c r="P97" i="1" s="1"/>
  <c r="AZ96" i="1"/>
  <c r="P96" i="1" s="1"/>
  <c r="AZ95" i="1"/>
  <c r="P95" i="1" s="1"/>
  <c r="AZ94" i="1"/>
  <c r="P94" i="1" s="1"/>
  <c r="AZ93" i="1"/>
  <c r="P93" i="1" s="1"/>
  <c r="AZ92" i="1"/>
  <c r="P92" i="1" s="1"/>
  <c r="AZ91" i="1"/>
  <c r="P91" i="1" s="1"/>
  <c r="AZ88" i="1"/>
  <c r="P88" i="1" s="1"/>
  <c r="AZ87" i="1"/>
  <c r="P87" i="1" s="1"/>
  <c r="AZ86" i="1"/>
  <c r="P86" i="1" s="1"/>
  <c r="AZ84" i="1"/>
  <c r="P84" i="1" s="1"/>
  <c r="AZ83" i="1"/>
  <c r="P83" i="1" s="1"/>
  <c r="AZ82" i="1"/>
  <c r="P82" i="1" s="1"/>
  <c r="AZ80" i="1"/>
  <c r="P80" i="1" s="1"/>
  <c r="AZ79" i="1"/>
  <c r="P79" i="1" s="1"/>
  <c r="AZ78" i="1"/>
  <c r="P78" i="1" s="1"/>
  <c r="AZ77" i="1"/>
  <c r="P77" i="1" s="1"/>
  <c r="AZ75" i="1"/>
  <c r="P75" i="1" s="1"/>
  <c r="AZ74" i="1"/>
  <c r="P74" i="1" s="1"/>
  <c r="AZ73" i="1"/>
  <c r="P73" i="1" s="1"/>
  <c r="AZ71" i="1"/>
  <c r="P71" i="1" s="1"/>
  <c r="AZ70" i="1"/>
  <c r="P70" i="1" s="1"/>
  <c r="AZ69" i="1"/>
  <c r="P69" i="1" s="1"/>
  <c r="AZ68" i="1"/>
  <c r="P68" i="1" s="1"/>
  <c r="AZ67" i="1"/>
  <c r="P67" i="1" s="1"/>
  <c r="AZ66" i="1"/>
  <c r="P66" i="1" s="1"/>
  <c r="AZ65" i="1"/>
  <c r="P65" i="1" s="1"/>
  <c r="AZ64" i="1"/>
  <c r="P64" i="1" s="1"/>
  <c r="AZ63" i="1"/>
  <c r="P63" i="1" s="1"/>
  <c r="AZ62" i="1"/>
  <c r="P62" i="1" s="1"/>
  <c r="AZ61" i="1"/>
  <c r="P61" i="1" s="1"/>
  <c r="AZ60" i="1"/>
  <c r="P60" i="1" s="1"/>
  <c r="AZ59" i="1"/>
  <c r="P59" i="1" s="1"/>
  <c r="AZ58" i="1"/>
  <c r="P58" i="1" s="1"/>
  <c r="AZ57" i="1"/>
  <c r="P57" i="1" s="1"/>
  <c r="AZ56" i="1"/>
  <c r="P56" i="1" s="1"/>
  <c r="AZ55" i="1"/>
  <c r="P55" i="1" s="1"/>
  <c r="AZ54" i="1"/>
  <c r="P54" i="1" s="1"/>
  <c r="AZ53" i="1"/>
  <c r="P53" i="1" s="1"/>
  <c r="AZ52" i="1"/>
  <c r="P52" i="1" s="1"/>
  <c r="AZ51" i="1"/>
  <c r="P51" i="1" s="1"/>
  <c r="AZ50" i="1"/>
  <c r="P50" i="1" s="1"/>
  <c r="AZ49" i="1"/>
  <c r="P49" i="1" s="1"/>
  <c r="AZ48" i="1"/>
  <c r="P48" i="1" s="1"/>
  <c r="AZ46" i="1"/>
  <c r="P46" i="1" s="1"/>
  <c r="AZ45" i="1"/>
  <c r="P45" i="1" s="1"/>
  <c r="AZ44" i="1"/>
  <c r="P44" i="1" s="1"/>
  <c r="AZ43" i="1"/>
  <c r="P43" i="1" s="1"/>
  <c r="AZ42" i="1"/>
  <c r="P42" i="1" s="1"/>
  <c r="AZ41" i="1"/>
  <c r="P41" i="1" s="1"/>
  <c r="AZ39" i="1"/>
  <c r="P39" i="1" s="1"/>
  <c r="AZ38" i="1"/>
  <c r="P38" i="1" s="1"/>
  <c r="AZ37" i="1"/>
  <c r="P37" i="1" s="1"/>
  <c r="AZ36" i="1"/>
  <c r="P36" i="1" s="1"/>
  <c r="AZ35" i="1"/>
  <c r="P35" i="1" s="1"/>
  <c r="AZ33" i="1"/>
  <c r="P33" i="1" s="1"/>
  <c r="AZ32" i="1"/>
  <c r="P32" i="1" s="1"/>
  <c r="AZ31" i="1"/>
  <c r="P31" i="1" s="1"/>
  <c r="AZ30" i="1"/>
  <c r="P30" i="1" s="1"/>
  <c r="AZ29" i="1"/>
  <c r="P29" i="1" s="1"/>
  <c r="AZ27" i="1"/>
  <c r="P27" i="1" s="1"/>
  <c r="AZ26" i="1"/>
  <c r="P26" i="1" s="1"/>
  <c r="AZ25" i="1"/>
  <c r="P25" i="1" s="1"/>
  <c r="AZ24" i="1"/>
  <c r="P24" i="1" s="1"/>
  <c r="AZ23" i="1"/>
  <c r="P23" i="1" s="1"/>
  <c r="AZ22" i="1"/>
  <c r="P22" i="1" s="1"/>
  <c r="AZ21" i="1"/>
  <c r="P21" i="1" s="1"/>
  <c r="AZ20" i="1"/>
  <c r="P20" i="1" s="1"/>
  <c r="AZ19" i="1"/>
  <c r="P19" i="1" s="1"/>
  <c r="AZ18" i="1"/>
  <c r="P18" i="1" s="1"/>
  <c r="AZ17" i="1"/>
  <c r="P17" i="1" s="1"/>
  <c r="AZ15" i="1"/>
  <c r="P15" i="1" s="1"/>
  <c r="AZ14" i="1"/>
  <c r="P14" i="1" s="1"/>
  <c r="AZ13" i="1"/>
  <c r="P13" i="1" s="1"/>
  <c r="AZ12" i="1"/>
  <c r="P12" i="1" s="1"/>
  <c r="AZ11" i="1"/>
  <c r="P11" i="1" s="1"/>
  <c r="AZ10" i="1"/>
  <c r="P10" i="1" s="1"/>
  <c r="AZ9" i="1"/>
  <c r="BL991" i="1"/>
  <c r="BL990" i="1"/>
  <c r="BL989" i="1"/>
  <c r="BL988" i="1"/>
  <c r="BL987" i="1"/>
  <c r="BL986" i="1"/>
  <c r="BL985" i="1"/>
  <c r="BL984" i="1"/>
  <c r="BL983" i="1"/>
  <c r="BL982" i="1"/>
  <c r="BL981" i="1"/>
  <c r="BL980" i="1"/>
  <c r="BL979" i="1"/>
  <c r="BL978" i="1"/>
  <c r="BL977" i="1"/>
  <c r="BL976" i="1"/>
  <c r="BL975" i="1"/>
  <c r="BL974" i="1"/>
  <c r="BL973" i="1"/>
  <c r="BL972" i="1"/>
  <c r="BL971" i="1"/>
  <c r="BL970" i="1"/>
  <c r="BL969" i="1"/>
  <c r="BL968" i="1"/>
  <c r="BL967" i="1"/>
  <c r="BL966" i="1"/>
  <c r="BL965" i="1"/>
  <c r="BL964" i="1"/>
  <c r="BL963" i="1"/>
  <c r="BL962" i="1"/>
  <c r="BL961" i="1"/>
  <c r="BL960" i="1"/>
  <c r="BL959" i="1"/>
  <c r="BL958" i="1"/>
  <c r="BL955" i="1"/>
  <c r="BL954" i="1"/>
  <c r="BL953" i="1"/>
  <c r="BL952" i="1"/>
  <c r="BL951" i="1"/>
  <c r="BL950" i="1"/>
  <c r="BL948" i="1"/>
  <c r="BL947" i="1"/>
  <c r="BL946" i="1"/>
  <c r="BL945" i="1"/>
  <c r="BL944" i="1"/>
  <c r="BL943" i="1"/>
  <c r="BL942" i="1"/>
  <c r="BL941" i="1"/>
  <c r="BL940" i="1"/>
  <c r="BL939" i="1"/>
  <c r="BL938" i="1"/>
  <c r="BL937" i="1"/>
  <c r="BL936" i="1"/>
  <c r="BL935" i="1"/>
  <c r="BL934" i="1"/>
  <c r="BL933" i="1"/>
  <c r="BL932" i="1"/>
  <c r="BL931" i="1"/>
  <c r="BL930" i="1"/>
  <c r="BL928" i="1"/>
  <c r="BL927" i="1"/>
  <c r="BL926" i="1"/>
  <c r="BL925" i="1"/>
  <c r="BL924" i="1"/>
  <c r="BL923" i="1"/>
  <c r="BL922" i="1"/>
  <c r="BL921" i="1"/>
  <c r="BL920" i="1"/>
  <c r="BL919" i="1"/>
  <c r="BL918" i="1"/>
  <c r="BL917" i="1"/>
  <c r="BL916" i="1"/>
  <c r="BL915" i="1"/>
  <c r="BL914" i="1"/>
  <c r="BL913" i="1"/>
  <c r="BL911" i="1"/>
  <c r="BL910" i="1"/>
  <c r="BL909" i="1"/>
  <c r="BL908" i="1"/>
  <c r="BL907" i="1"/>
  <c r="BL906" i="1"/>
  <c r="BL905" i="1"/>
  <c r="BL904" i="1"/>
  <c r="BL902" i="1"/>
  <c r="BL903" i="1" s="1"/>
  <c r="BL899" i="1"/>
  <c r="BL898" i="1"/>
  <c r="BL897" i="1"/>
  <c r="BL896" i="1"/>
  <c r="BL895" i="1"/>
  <c r="BL894" i="1"/>
  <c r="BL893" i="1"/>
  <c r="BL892" i="1"/>
  <c r="BL891" i="1"/>
  <c r="BL890" i="1"/>
  <c r="BL889" i="1"/>
  <c r="BL887" i="1"/>
  <c r="BL886" i="1"/>
  <c r="BL885" i="1"/>
  <c r="BL884" i="1"/>
  <c r="BL883" i="1"/>
  <c r="BL882" i="1"/>
  <c r="BL881" i="1"/>
  <c r="BL880" i="1"/>
  <c r="BL879" i="1"/>
  <c r="BL878" i="1"/>
  <c r="BL877" i="1"/>
  <c r="BL876" i="1"/>
  <c r="BL875" i="1"/>
  <c r="BL874" i="1"/>
  <c r="BL873" i="1"/>
  <c r="BL872" i="1"/>
  <c r="BL871" i="1"/>
  <c r="BL870" i="1"/>
  <c r="BL869" i="1"/>
  <c r="BL867" i="1"/>
  <c r="BL866" i="1"/>
  <c r="BL865" i="1"/>
  <c r="BL864" i="1"/>
  <c r="BL863" i="1"/>
  <c r="BL862" i="1"/>
  <c r="BL860" i="1"/>
  <c r="BL859" i="1"/>
  <c r="BL858" i="1"/>
  <c r="BL857" i="1"/>
  <c r="BL855" i="1"/>
  <c r="BL854" i="1"/>
  <c r="BL853" i="1"/>
  <c r="BL852" i="1"/>
  <c r="BL851" i="1"/>
  <c r="BL850" i="1"/>
  <c r="BL849" i="1"/>
  <c r="BL848" i="1"/>
  <c r="BL847" i="1"/>
  <c r="BL845" i="1"/>
  <c r="BL844" i="1"/>
  <c r="BL843" i="1"/>
  <c r="BL842" i="1"/>
  <c r="BL841" i="1"/>
  <c r="BL840" i="1"/>
  <c r="BL839" i="1"/>
  <c r="BL838" i="1"/>
  <c r="BL837" i="1"/>
  <c r="BL834" i="1"/>
  <c r="BL833" i="1"/>
  <c r="BL832" i="1"/>
  <c r="BL831" i="1"/>
  <c r="BL830" i="1"/>
  <c r="BL829" i="1"/>
  <c r="BL828" i="1"/>
  <c r="BL827" i="1"/>
  <c r="BL826" i="1"/>
  <c r="BL825" i="1"/>
  <c r="BL824" i="1"/>
  <c r="BL823" i="1"/>
  <c r="BL822" i="1"/>
  <c r="BL821" i="1"/>
  <c r="BL820" i="1"/>
  <c r="BL819" i="1"/>
  <c r="BL818" i="1"/>
  <c r="BL817" i="1"/>
  <c r="BL816" i="1"/>
  <c r="BL815" i="1"/>
  <c r="BL814" i="1"/>
  <c r="BL813" i="1"/>
  <c r="BL812" i="1"/>
  <c r="BL811" i="1"/>
  <c r="BL810" i="1"/>
  <c r="BL809" i="1"/>
  <c r="BL808" i="1"/>
  <c r="BL807" i="1"/>
  <c r="BL806" i="1"/>
  <c r="BL805" i="1"/>
  <c r="BL804" i="1"/>
  <c r="BL803" i="1"/>
  <c r="BL802" i="1"/>
  <c r="BL801" i="1"/>
  <c r="BL800" i="1"/>
  <c r="BL799" i="1"/>
  <c r="BL798" i="1"/>
  <c r="BL797" i="1"/>
  <c r="BL796" i="1"/>
  <c r="BL795" i="1"/>
  <c r="BL794" i="1"/>
  <c r="BL793" i="1"/>
  <c r="BL792" i="1"/>
  <c r="BL791" i="1"/>
  <c r="BL790" i="1"/>
  <c r="BL789" i="1"/>
  <c r="BL788" i="1"/>
  <c r="BL787" i="1"/>
  <c r="BL786" i="1"/>
  <c r="BL784" i="1"/>
  <c r="BL783" i="1"/>
  <c r="BL782" i="1"/>
  <c r="BL781" i="1"/>
  <c r="BL780" i="1"/>
  <c r="BL777" i="1"/>
  <c r="BL776" i="1"/>
  <c r="BL775" i="1"/>
  <c r="BL774" i="1"/>
  <c r="BL772" i="1"/>
  <c r="BL771" i="1"/>
  <c r="BL770" i="1"/>
  <c r="BL769" i="1"/>
  <c r="BL768" i="1"/>
  <c r="BL766" i="1"/>
  <c r="BL765" i="1"/>
  <c r="BL764" i="1"/>
  <c r="BL763" i="1"/>
  <c r="BL762" i="1"/>
  <c r="BL761" i="1"/>
  <c r="BL760" i="1"/>
  <c r="BL759" i="1"/>
  <c r="BL758" i="1"/>
  <c r="BL757" i="1"/>
  <c r="BL755" i="1"/>
  <c r="BL754" i="1"/>
  <c r="BL753" i="1"/>
  <c r="BL752" i="1"/>
  <c r="BL751" i="1"/>
  <c r="BL750" i="1"/>
  <c r="BL748" i="1"/>
  <c r="BL749" i="1" s="1"/>
  <c r="BL746" i="1"/>
  <c r="BL745" i="1"/>
  <c r="BL743" i="1"/>
  <c r="BL742" i="1"/>
  <c r="BL741" i="1"/>
  <c r="BL740" i="1"/>
  <c r="BL738" i="1"/>
  <c r="BL737" i="1"/>
  <c r="BL736" i="1"/>
  <c r="BL735" i="1"/>
  <c r="BL734" i="1"/>
  <c r="BL732" i="1"/>
  <c r="BL731" i="1"/>
  <c r="BL730" i="1"/>
  <c r="BL729" i="1"/>
  <c r="BL727" i="1"/>
  <c r="BL726" i="1"/>
  <c r="BL724" i="1"/>
  <c r="BL723" i="1"/>
  <c r="BL722" i="1"/>
  <c r="BL721" i="1"/>
  <c r="BL720" i="1"/>
  <c r="BL719" i="1"/>
  <c r="BL717" i="1"/>
  <c r="BL716" i="1"/>
  <c r="BL715" i="1"/>
  <c r="BL713" i="1"/>
  <c r="BL712" i="1"/>
  <c r="BL711" i="1"/>
  <c r="BL709" i="1"/>
  <c r="BL708" i="1"/>
  <c r="BL707" i="1"/>
  <c r="BL706" i="1"/>
  <c r="BL704" i="1"/>
  <c r="BL703" i="1"/>
  <c r="BL702" i="1"/>
  <c r="BL701" i="1"/>
  <c r="BL700" i="1"/>
  <c r="BL699" i="1"/>
  <c r="BL698" i="1"/>
  <c r="BL697" i="1"/>
  <c r="BL696" i="1"/>
  <c r="BL695" i="1"/>
  <c r="BL694" i="1"/>
  <c r="BL693" i="1"/>
  <c r="BL692" i="1"/>
  <c r="BL691" i="1"/>
  <c r="BL690" i="1"/>
  <c r="BL688" i="1"/>
  <c r="BL687" i="1"/>
  <c r="BL686" i="1"/>
  <c r="BL684" i="1"/>
  <c r="BL683" i="1"/>
  <c r="BL682" i="1"/>
  <c r="BL681" i="1"/>
  <c r="BL680" i="1"/>
  <c r="BL677" i="1"/>
  <c r="BL676" i="1"/>
  <c r="BL675" i="1"/>
  <c r="BL674" i="1"/>
  <c r="BL673" i="1"/>
  <c r="BL672" i="1"/>
  <c r="BL671" i="1"/>
  <c r="BL670" i="1"/>
  <c r="BL669" i="1"/>
  <c r="BL668" i="1"/>
  <c r="BL667" i="1"/>
  <c r="BL666" i="1"/>
  <c r="BL665" i="1"/>
  <c r="BL664" i="1"/>
  <c r="BL662" i="1"/>
  <c r="BL661" i="1"/>
  <c r="BL660" i="1"/>
  <c r="BL659" i="1"/>
  <c r="BL658" i="1"/>
  <c r="BL657" i="1"/>
  <c r="BL656" i="1"/>
  <c r="BL654" i="1"/>
  <c r="BL653" i="1"/>
  <c r="BL652" i="1"/>
  <c r="BL651" i="1"/>
  <c r="BL649" i="1"/>
  <c r="BL648" i="1"/>
  <c r="BL647" i="1"/>
  <c r="BL646" i="1"/>
  <c r="BL645" i="1"/>
  <c r="BL644" i="1"/>
  <c r="BL643" i="1"/>
  <c r="BL642" i="1"/>
  <c r="BL641" i="1"/>
  <c r="BL640" i="1"/>
  <c r="BL639" i="1"/>
  <c r="BL638" i="1"/>
  <c r="BL637" i="1"/>
  <c r="BL636" i="1"/>
  <c r="BL634" i="1"/>
  <c r="BL633" i="1"/>
  <c r="BL632" i="1"/>
  <c r="BL631" i="1"/>
  <c r="BL630" i="1"/>
  <c r="BL629" i="1"/>
  <c r="BL627" i="1"/>
  <c r="BL626" i="1"/>
  <c r="BL625" i="1"/>
  <c r="BL624" i="1"/>
  <c r="BL623" i="1"/>
  <c r="BL622" i="1"/>
  <c r="BL619" i="1"/>
  <c r="BL618" i="1"/>
  <c r="BL617" i="1"/>
  <c r="BL616" i="1"/>
  <c r="BL614" i="1"/>
  <c r="BL613" i="1"/>
  <c r="BL612" i="1"/>
  <c r="BL610" i="1"/>
  <c r="BL609" i="1"/>
  <c r="BL607" i="1"/>
  <c r="BL606" i="1"/>
  <c r="BL605" i="1"/>
  <c r="BL604" i="1"/>
  <c r="BL603" i="1"/>
  <c r="BL602" i="1"/>
  <c r="BL600" i="1"/>
  <c r="BL599" i="1"/>
  <c r="BL598" i="1"/>
  <c r="BL597" i="1"/>
  <c r="BL596" i="1"/>
  <c r="BL594" i="1"/>
  <c r="BL593" i="1"/>
  <c r="BL592" i="1"/>
  <c r="BL591" i="1"/>
  <c r="BL590" i="1"/>
  <c r="BL589" i="1"/>
  <c r="BL588" i="1"/>
  <c r="BL587" i="1"/>
  <c r="BL586" i="1"/>
  <c r="BL585" i="1"/>
  <c r="BL583" i="1"/>
  <c r="BL582" i="1"/>
  <c r="BL581" i="1"/>
  <c r="BL580" i="1"/>
  <c r="BL578" i="1"/>
  <c r="BL577" i="1"/>
  <c r="BL575" i="1"/>
  <c r="BL574" i="1"/>
  <c r="BL573" i="1"/>
  <c r="BL572" i="1"/>
  <c r="BL571" i="1"/>
  <c r="BL570" i="1"/>
  <c r="BL569" i="1"/>
  <c r="BL568" i="1"/>
  <c r="BL567" i="1"/>
  <c r="BL566" i="1"/>
  <c r="BL565" i="1"/>
  <c r="BL564" i="1"/>
  <c r="BL563" i="1"/>
  <c r="BL561" i="1"/>
  <c r="BL560" i="1"/>
  <c r="BL559" i="1"/>
  <c r="BL558" i="1"/>
  <c r="BL557" i="1"/>
  <c r="BL556" i="1"/>
  <c r="BL554" i="1"/>
  <c r="BL553" i="1"/>
  <c r="BL551" i="1"/>
  <c r="BL550" i="1"/>
  <c r="BL549" i="1"/>
  <c r="BL547" i="1"/>
  <c r="BL546" i="1"/>
  <c r="BL545" i="1"/>
  <c r="BL543" i="1"/>
  <c r="BL542" i="1"/>
  <c r="BL541" i="1"/>
  <c r="BL540" i="1"/>
  <c r="BL539" i="1"/>
  <c r="BL538" i="1"/>
  <c r="BL537" i="1"/>
  <c r="BL536" i="1"/>
  <c r="BL535" i="1"/>
  <c r="BL534" i="1"/>
  <c r="BL533" i="1"/>
  <c r="BL532" i="1"/>
  <c r="BL531" i="1"/>
  <c r="BL530" i="1"/>
  <c r="BL528" i="1"/>
  <c r="BL527" i="1"/>
  <c r="BL526" i="1"/>
  <c r="BL525" i="1"/>
  <c r="BL524" i="1"/>
  <c r="BL523" i="1"/>
  <c r="BL521" i="1"/>
  <c r="BL520" i="1"/>
  <c r="BL519" i="1"/>
  <c r="BL518" i="1"/>
  <c r="BL516" i="1"/>
  <c r="BL515" i="1"/>
  <c r="BL514" i="1"/>
  <c r="BL513" i="1"/>
  <c r="BL512" i="1"/>
  <c r="BL511" i="1"/>
  <c r="BL510" i="1"/>
  <c r="BL509" i="1"/>
  <c r="BL507" i="1"/>
  <c r="BL506" i="1"/>
  <c r="BL505" i="1"/>
  <c r="BL504" i="1"/>
  <c r="BL503" i="1"/>
  <c r="BL502" i="1"/>
  <c r="BL501" i="1"/>
  <c r="BL500" i="1"/>
  <c r="BL499" i="1"/>
  <c r="BL498" i="1"/>
  <c r="BL497" i="1"/>
  <c r="BL496" i="1"/>
  <c r="BL495" i="1"/>
  <c r="BL494" i="1"/>
  <c r="BL493" i="1"/>
  <c r="BL491" i="1"/>
  <c r="BL490" i="1"/>
  <c r="BL489" i="1"/>
  <c r="BL486" i="1"/>
  <c r="BL485" i="1"/>
  <c r="BL484" i="1"/>
  <c r="BL483" i="1"/>
  <c r="BL482" i="1"/>
  <c r="BL480" i="1"/>
  <c r="BL479" i="1"/>
  <c r="BL478" i="1"/>
  <c r="BL477" i="1"/>
  <c r="BL476" i="1"/>
  <c r="BL475" i="1"/>
  <c r="BL473" i="1"/>
  <c r="BL472" i="1"/>
  <c r="BL471" i="1"/>
  <c r="BL470" i="1"/>
  <c r="BL469" i="1"/>
  <c r="BL468" i="1"/>
  <c r="BL467" i="1"/>
  <c r="BL465" i="1"/>
  <c r="BL464" i="1"/>
  <c r="BL463" i="1"/>
  <c r="BL462" i="1"/>
  <c r="BL461" i="1"/>
  <c r="BL460" i="1"/>
  <c r="BL459" i="1"/>
  <c r="BL458" i="1"/>
  <c r="BL457" i="1"/>
  <c r="BL455" i="1"/>
  <c r="BL454" i="1"/>
  <c r="BL453" i="1"/>
  <c r="BL451" i="1"/>
  <c r="BL450" i="1"/>
  <c r="BL449" i="1"/>
  <c r="BL447" i="1"/>
  <c r="BL446" i="1"/>
  <c r="BL445" i="1"/>
  <c r="BL444" i="1"/>
  <c r="BL443" i="1"/>
  <c r="BL441" i="1"/>
  <c r="BL440" i="1"/>
  <c r="BL439" i="1"/>
  <c r="BL438" i="1"/>
  <c r="BL437" i="1"/>
  <c r="BL435" i="1"/>
  <c r="BL434" i="1"/>
  <c r="BL432" i="1"/>
  <c r="BL431" i="1"/>
  <c r="BL430" i="1"/>
  <c r="BL429" i="1"/>
  <c r="BL428" i="1"/>
  <c r="BL427" i="1"/>
  <c r="BL426" i="1"/>
  <c r="BL424" i="1"/>
  <c r="BL423" i="1"/>
  <c r="BL422" i="1"/>
  <c r="BL420" i="1"/>
  <c r="BL419" i="1"/>
  <c r="BL418" i="1"/>
  <c r="BL417" i="1"/>
  <c r="BL415" i="1"/>
  <c r="BL414" i="1"/>
  <c r="BL413" i="1"/>
  <c r="BL412" i="1"/>
  <c r="BL411" i="1"/>
  <c r="BL410" i="1"/>
  <c r="BL409" i="1"/>
  <c r="BL408" i="1"/>
  <c r="BL406" i="1"/>
  <c r="BL405" i="1"/>
  <c r="BL404" i="1"/>
  <c r="BL403" i="1"/>
  <c r="BL401" i="1"/>
  <c r="BL400" i="1"/>
  <c r="BL399" i="1"/>
  <c r="BL397" i="1"/>
  <c r="BL396" i="1"/>
  <c r="BL393" i="1"/>
  <c r="BL392" i="1"/>
  <c r="BL391" i="1"/>
  <c r="BL389" i="1"/>
  <c r="BL388" i="1"/>
  <c r="BL387" i="1"/>
  <c r="BL386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1" i="1"/>
  <c r="BL370" i="1"/>
  <c r="BL369" i="1"/>
  <c r="BL368" i="1"/>
  <c r="BL367" i="1"/>
  <c r="BL366" i="1"/>
  <c r="BL365" i="1"/>
  <c r="BL363" i="1"/>
  <c r="BL362" i="1"/>
  <c r="BL361" i="1"/>
  <c r="BL360" i="1"/>
  <c r="BL359" i="1"/>
  <c r="BL358" i="1"/>
  <c r="BL357" i="1"/>
  <c r="BL355" i="1"/>
  <c r="BL354" i="1"/>
  <c r="BL353" i="1"/>
  <c r="BL352" i="1"/>
  <c r="BL350" i="1"/>
  <c r="BL349" i="1"/>
  <c r="BL348" i="1"/>
  <c r="BL347" i="1"/>
  <c r="BL345" i="1"/>
  <c r="BL344" i="1"/>
  <c r="BL343" i="1"/>
  <c r="BL342" i="1"/>
  <c r="BL341" i="1"/>
  <c r="BL340" i="1"/>
  <c r="BL338" i="1"/>
  <c r="BL337" i="1"/>
  <c r="BL334" i="1"/>
  <c r="BL333" i="1"/>
  <c r="BL332" i="1"/>
  <c r="BL331" i="1"/>
  <c r="BL330" i="1"/>
  <c r="BL329" i="1"/>
  <c r="BL327" i="1"/>
  <c r="BL326" i="1"/>
  <c r="BL325" i="1"/>
  <c r="BL323" i="1"/>
  <c r="BL322" i="1"/>
  <c r="BL321" i="1"/>
  <c r="BL319" i="1"/>
  <c r="BL318" i="1"/>
  <c r="BL317" i="1"/>
  <c r="BL315" i="1"/>
  <c r="BL314" i="1"/>
  <c r="BL313" i="1"/>
  <c r="BL312" i="1"/>
  <c r="BL311" i="1"/>
  <c r="BL310" i="1"/>
  <c r="BL309" i="1"/>
  <c r="BL308" i="1"/>
  <c r="BL307" i="1"/>
  <c r="BL305" i="1"/>
  <c r="BL304" i="1"/>
  <c r="BL303" i="1"/>
  <c r="BL302" i="1"/>
  <c r="BL301" i="1"/>
  <c r="BL300" i="1"/>
  <c r="BL298" i="1"/>
  <c r="BL297" i="1"/>
  <c r="BL296" i="1"/>
  <c r="BL295" i="1"/>
  <c r="BL294" i="1"/>
  <c r="BL293" i="1"/>
  <c r="BL292" i="1"/>
  <c r="BL291" i="1"/>
  <c r="BL289" i="1"/>
  <c r="BL288" i="1"/>
  <c r="BL287" i="1"/>
  <c r="BL286" i="1"/>
  <c r="BL284" i="1"/>
  <c r="BL283" i="1"/>
  <c r="BL282" i="1"/>
  <c r="BL281" i="1"/>
  <c r="BL280" i="1"/>
  <c r="BL278" i="1"/>
  <c r="BL277" i="1"/>
  <c r="BL276" i="1"/>
  <c r="BL275" i="1"/>
  <c r="BL274" i="1"/>
  <c r="BL273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1" i="1"/>
  <c r="BL250" i="1"/>
  <c r="BL249" i="1"/>
  <c r="BL248" i="1"/>
  <c r="BL247" i="1"/>
  <c r="BL246" i="1"/>
  <c r="BL245" i="1"/>
  <c r="BL244" i="1"/>
  <c r="BL242" i="1"/>
  <c r="BL241" i="1"/>
  <c r="BL240" i="1"/>
  <c r="BL239" i="1"/>
  <c r="BL238" i="1"/>
  <c r="BL237" i="1"/>
  <c r="BL236" i="1"/>
  <c r="BL235" i="1"/>
  <c r="BL234" i="1"/>
  <c r="BL231" i="1"/>
  <c r="BL230" i="1"/>
  <c r="BL229" i="1"/>
  <c r="BL227" i="1"/>
  <c r="BL226" i="1"/>
  <c r="BL225" i="1"/>
  <c r="BL224" i="1"/>
  <c r="BL223" i="1"/>
  <c r="BL221" i="1"/>
  <c r="BL220" i="1"/>
  <c r="BL218" i="1"/>
  <c r="BL219" i="1" s="1"/>
  <c r="BL216" i="1"/>
  <c r="BL215" i="1"/>
  <c r="BL214" i="1"/>
  <c r="BL213" i="1"/>
  <c r="BL212" i="1"/>
  <c r="BL211" i="1"/>
  <c r="BL210" i="1"/>
  <c r="BL209" i="1"/>
  <c r="BL208" i="1"/>
  <c r="BL207" i="1"/>
  <c r="BL206" i="1"/>
  <c r="BL204" i="1"/>
  <c r="BL203" i="1"/>
  <c r="BL202" i="1"/>
  <c r="BL201" i="1"/>
  <c r="BL199" i="1"/>
  <c r="BL200" i="1" s="1"/>
  <c r="BL197" i="1"/>
  <c r="BL196" i="1"/>
  <c r="BL194" i="1"/>
  <c r="BL193" i="1"/>
  <c r="BL192" i="1"/>
  <c r="BL191" i="1"/>
  <c r="BL190" i="1"/>
  <c r="BL189" i="1"/>
  <c r="BL188" i="1"/>
  <c r="BL186" i="1"/>
  <c r="BL185" i="1"/>
  <c r="BL184" i="1"/>
  <c r="BL183" i="1"/>
  <c r="BL181" i="1"/>
  <c r="BL180" i="1"/>
  <c r="BL179" i="1"/>
  <c r="BL178" i="1"/>
  <c r="BL177" i="1"/>
  <c r="BL176" i="1"/>
  <c r="BL175" i="1"/>
  <c r="BL174" i="1"/>
  <c r="BL173" i="1"/>
  <c r="BL171" i="1"/>
  <c r="BL170" i="1"/>
  <c r="BL169" i="1"/>
  <c r="BL166" i="1"/>
  <c r="BL165" i="1"/>
  <c r="BL164" i="1"/>
  <c r="BL162" i="1"/>
  <c r="BL161" i="1"/>
  <c r="BL160" i="1"/>
  <c r="BL159" i="1"/>
  <c r="BL158" i="1"/>
  <c r="BL156" i="1"/>
  <c r="BL155" i="1"/>
  <c r="BL154" i="1"/>
  <c r="BL153" i="1"/>
  <c r="BL152" i="1"/>
  <c r="BL151" i="1"/>
  <c r="BL150" i="1"/>
  <c r="BL148" i="1"/>
  <c r="BL147" i="1"/>
  <c r="BL146" i="1"/>
  <c r="BL145" i="1"/>
  <c r="BL144" i="1"/>
  <c r="BL143" i="1"/>
  <c r="BL142" i="1"/>
  <c r="BL141" i="1"/>
  <c r="BL140" i="1"/>
  <c r="BL139" i="1"/>
  <c r="BL138" i="1"/>
  <c r="BL136" i="1"/>
  <c r="BL135" i="1"/>
  <c r="BL133" i="1"/>
  <c r="BL132" i="1"/>
  <c r="BL131" i="1"/>
  <c r="BL130" i="1"/>
  <c r="BL129" i="1"/>
  <c r="BL128" i="1"/>
  <c r="BL127" i="1"/>
  <c r="BL126" i="1"/>
  <c r="BL125" i="1"/>
  <c r="BL124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99" i="1"/>
  <c r="BL98" i="1"/>
  <c r="BL97" i="1"/>
  <c r="BL96" i="1"/>
  <c r="BL95" i="1"/>
  <c r="BL94" i="1"/>
  <c r="BL93" i="1"/>
  <c r="BL92" i="1"/>
  <c r="BL91" i="1"/>
  <c r="BL88" i="1"/>
  <c r="BL87" i="1"/>
  <c r="BL86" i="1"/>
  <c r="BL84" i="1"/>
  <c r="BL83" i="1"/>
  <c r="BL82" i="1"/>
  <c r="BL80" i="1"/>
  <c r="BL79" i="1"/>
  <c r="BL78" i="1"/>
  <c r="BL77" i="1"/>
  <c r="BL75" i="1"/>
  <c r="BL74" i="1"/>
  <c r="BL73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6" i="1"/>
  <c r="BL45" i="1"/>
  <c r="BL44" i="1"/>
  <c r="BL43" i="1"/>
  <c r="BL42" i="1"/>
  <c r="BL41" i="1"/>
  <c r="BL39" i="1"/>
  <c r="BL38" i="1"/>
  <c r="BL37" i="1"/>
  <c r="BL36" i="1"/>
  <c r="BL35" i="1"/>
  <c r="BL33" i="1"/>
  <c r="BL32" i="1"/>
  <c r="BL31" i="1"/>
  <c r="BL30" i="1"/>
  <c r="BL29" i="1"/>
  <c r="BL27" i="1"/>
  <c r="BL26" i="1"/>
  <c r="BL25" i="1"/>
  <c r="BL24" i="1"/>
  <c r="BL23" i="1"/>
  <c r="BL22" i="1"/>
  <c r="BL21" i="1"/>
  <c r="BL20" i="1"/>
  <c r="BL19" i="1"/>
  <c r="BL18" i="1"/>
  <c r="BL17" i="1"/>
  <c r="BL15" i="1"/>
  <c r="BL14" i="1"/>
  <c r="BL13" i="1"/>
  <c r="BL12" i="1"/>
  <c r="BL11" i="1"/>
  <c r="BL10" i="1"/>
  <c r="BL9" i="1"/>
  <c r="BA836" i="1" l="1"/>
  <c r="BL436" i="1"/>
  <c r="P436" i="1"/>
  <c r="U836" i="1"/>
  <c r="AK836" i="1"/>
  <c r="BF679" i="1"/>
  <c r="BJ679" i="1"/>
  <c r="BN679" i="1"/>
  <c r="BV679" i="1"/>
  <c r="CD679" i="1"/>
  <c r="CL679" i="1"/>
  <c r="CP679" i="1"/>
  <c r="CT679" i="1"/>
  <c r="DB679" i="1"/>
  <c r="BQ836" i="1"/>
  <c r="BU836" i="1"/>
  <c r="BY836" i="1"/>
  <c r="CG836" i="1"/>
  <c r="CK836" i="1"/>
  <c r="CO836" i="1"/>
  <c r="CW836" i="1"/>
  <c r="DA836" i="1"/>
  <c r="BD957" i="1"/>
  <c r="BH957" i="1"/>
  <c r="BQ957" i="1"/>
  <c r="CW957" i="1"/>
  <c r="U957" i="1"/>
  <c r="AC957" i="1"/>
  <c r="AK957" i="1"/>
  <c r="AS957" i="1"/>
  <c r="BB679" i="1"/>
  <c r="X779" i="1"/>
  <c r="AN779" i="1"/>
  <c r="AV779" i="1"/>
  <c r="R836" i="1"/>
  <c r="V836" i="1"/>
  <c r="Z836" i="1"/>
  <c r="AD836" i="1"/>
  <c r="AH836" i="1"/>
  <c r="AL836" i="1"/>
  <c r="AP836" i="1"/>
  <c r="AT836" i="1"/>
  <c r="AX836" i="1"/>
  <c r="BO901" i="1"/>
  <c r="BW901" i="1"/>
  <c r="CM901" i="1"/>
  <c r="CU901" i="1"/>
  <c r="BL328" i="1"/>
  <c r="BL402" i="1"/>
  <c r="BL456" i="1"/>
  <c r="BL548" i="1"/>
  <c r="BL615" i="1"/>
  <c r="BL718" i="1"/>
  <c r="BL747" i="1"/>
  <c r="BL785" i="1"/>
  <c r="P328" i="1"/>
  <c r="P402" i="1"/>
  <c r="P785" i="1"/>
  <c r="Y488" i="1"/>
  <c r="CH621" i="1"/>
  <c r="V621" i="1"/>
  <c r="AD621" i="1"/>
  <c r="AL621" i="1"/>
  <c r="AT621" i="1"/>
  <c r="BR679" i="1"/>
  <c r="BZ679" i="1"/>
  <c r="CH679" i="1"/>
  <c r="CX679" i="1"/>
  <c r="BD779" i="1"/>
  <c r="Q836" i="1"/>
  <c r="Y836" i="1"/>
  <c r="AC836" i="1"/>
  <c r="AG836" i="1"/>
  <c r="AO836" i="1"/>
  <c r="AS836" i="1"/>
  <c r="AW836" i="1"/>
  <c r="BF836" i="1"/>
  <c r="W901" i="1"/>
  <c r="AE901" i="1"/>
  <c r="AM901" i="1"/>
  <c r="AQ901" i="1"/>
  <c r="AU901" i="1"/>
  <c r="CE901" i="1"/>
  <c r="BY957" i="1"/>
  <c r="CG957" i="1"/>
  <c r="CO957" i="1"/>
  <c r="BB621" i="1"/>
  <c r="AF779" i="1"/>
  <c r="BT779" i="1"/>
  <c r="CB779" i="1"/>
  <c r="CJ779" i="1"/>
  <c r="CR779" i="1"/>
  <c r="CZ779" i="1"/>
  <c r="BE836" i="1"/>
  <c r="BI836" i="1"/>
  <c r="S901" i="1"/>
  <c r="AA901" i="1"/>
  <c r="AI901" i="1"/>
  <c r="AY901" i="1"/>
  <c r="AT395" i="1"/>
  <c r="BP395" i="1"/>
  <c r="CF395" i="1"/>
  <c r="BB395" i="1"/>
  <c r="AX488" i="1"/>
  <c r="AC488" i="1"/>
  <c r="AH488" i="1"/>
  <c r="Q621" i="1"/>
  <c r="AW621" i="1"/>
  <c r="BI621" i="1"/>
  <c r="R621" i="1"/>
  <c r="AH621" i="1"/>
  <c r="AB779" i="1"/>
  <c r="Q957" i="1"/>
  <c r="AG957" i="1"/>
  <c r="BL28" i="1"/>
  <c r="BL182" i="1"/>
  <c r="BL198" i="1"/>
  <c r="BL290" i="1"/>
  <c r="BL299" i="1"/>
  <c r="BL335" i="1"/>
  <c r="BL346" i="1"/>
  <c r="BL385" i="1"/>
  <c r="BL390" i="1"/>
  <c r="BL394" i="1"/>
  <c r="BL407" i="1"/>
  <c r="BL416" i="1"/>
  <c r="BL421" i="1"/>
  <c r="BL425" i="1"/>
  <c r="BL442" i="1"/>
  <c r="BL448" i="1"/>
  <c r="BL466" i="1"/>
  <c r="BL474" i="1"/>
  <c r="BL481" i="1"/>
  <c r="BL552" i="1"/>
  <c r="BL579" i="1"/>
  <c r="BL601" i="1"/>
  <c r="BL620" i="1"/>
  <c r="BL628" i="1"/>
  <c r="BL650" i="1"/>
  <c r="BL663" i="1"/>
  <c r="BL689" i="1"/>
  <c r="BL725" i="1"/>
  <c r="BL733" i="1"/>
  <c r="BL739" i="1"/>
  <c r="BL756" i="1"/>
  <c r="BL773" i="1"/>
  <c r="BL856" i="1"/>
  <c r="P28" i="1"/>
  <c r="P40" i="1"/>
  <c r="P100" i="1"/>
  <c r="P182" i="1"/>
  <c r="P198" i="1"/>
  <c r="P290" i="1"/>
  <c r="P299" i="1"/>
  <c r="P335" i="1"/>
  <c r="P346" i="1"/>
  <c r="P385" i="1"/>
  <c r="P390" i="1"/>
  <c r="P394" i="1"/>
  <c r="P416" i="1"/>
  <c r="P425" i="1"/>
  <c r="P448" i="1"/>
  <c r="P474" i="1"/>
  <c r="P628" i="1"/>
  <c r="P663" i="1"/>
  <c r="AR395" i="1"/>
  <c r="BN395" i="1"/>
  <c r="BV395" i="1"/>
  <c r="CD395" i="1"/>
  <c r="CL395" i="1"/>
  <c r="CT395" i="1"/>
  <c r="DB395" i="1"/>
  <c r="W395" i="1"/>
  <c r="AM395" i="1"/>
  <c r="R395" i="1"/>
  <c r="V395" i="1"/>
  <c r="AH395" i="1"/>
  <c r="AL395" i="1"/>
  <c r="AX395" i="1"/>
  <c r="BT395" i="1"/>
  <c r="CB395" i="1"/>
  <c r="CJ395" i="1"/>
  <c r="CR395" i="1"/>
  <c r="CZ395" i="1"/>
  <c r="BF395" i="1"/>
  <c r="N395" i="1"/>
  <c r="T395" i="1"/>
  <c r="X395" i="1"/>
  <c r="AB395" i="1"/>
  <c r="AF395" i="1"/>
  <c r="AJ395" i="1"/>
  <c r="BF488" i="1"/>
  <c r="BM621" i="1"/>
  <c r="BU621" i="1"/>
  <c r="CC621" i="1"/>
  <c r="CK621" i="1"/>
  <c r="CS621" i="1"/>
  <c r="DA621" i="1"/>
  <c r="BJ621" i="1"/>
  <c r="N621" i="1"/>
  <c r="BR621" i="1"/>
  <c r="BZ621" i="1"/>
  <c r="CP621" i="1"/>
  <c r="CX621" i="1"/>
  <c r="BQ621" i="1"/>
  <c r="BY621" i="1"/>
  <c r="CG621" i="1"/>
  <c r="CO621" i="1"/>
  <c r="CW621" i="1"/>
  <c r="N679" i="1"/>
  <c r="Q679" i="1"/>
  <c r="U679" i="1"/>
  <c r="Y679" i="1"/>
  <c r="AC679" i="1"/>
  <c r="AG679" i="1"/>
  <c r="AK679" i="1"/>
  <c r="AO679" i="1"/>
  <c r="AS679" i="1"/>
  <c r="BH779" i="1"/>
  <c r="BO779" i="1"/>
  <c r="BS779" i="1"/>
  <c r="BW779" i="1"/>
  <c r="CA779" i="1"/>
  <c r="CE779" i="1"/>
  <c r="CI779" i="1"/>
  <c r="CM779" i="1"/>
  <c r="CQ779" i="1"/>
  <c r="CU779" i="1"/>
  <c r="CY779" i="1"/>
  <c r="BB836" i="1"/>
  <c r="BJ836" i="1"/>
  <c r="R901" i="1"/>
  <c r="Z901" i="1"/>
  <c r="AH901" i="1"/>
  <c r="AP901" i="1"/>
  <c r="AX901" i="1"/>
  <c r="BC901" i="1"/>
  <c r="BG901" i="1"/>
  <c r="BK901" i="1"/>
  <c r="BB901" i="1"/>
  <c r="BF901" i="1"/>
  <c r="BJ901" i="1"/>
  <c r="BP957" i="1"/>
  <c r="BT957" i="1"/>
  <c r="BX957" i="1"/>
  <c r="CB957" i="1"/>
  <c r="CF957" i="1"/>
  <c r="CJ957" i="1"/>
  <c r="CN957" i="1"/>
  <c r="CR957" i="1"/>
  <c r="CV957" i="1"/>
  <c r="CZ957" i="1"/>
  <c r="BA957" i="1"/>
  <c r="BI957" i="1"/>
  <c r="AD395" i="1"/>
  <c r="BX395" i="1"/>
  <c r="CV395" i="1"/>
  <c r="Q488" i="1"/>
  <c r="Y621" i="1"/>
  <c r="AO621" i="1"/>
  <c r="Z621" i="1"/>
  <c r="AP621" i="1"/>
  <c r="AR779" i="1"/>
  <c r="AW957" i="1"/>
  <c r="BL992" i="1"/>
  <c r="BL993" i="1" s="1"/>
  <c r="P992" i="1"/>
  <c r="P993" i="1" s="1"/>
  <c r="AN395" i="1"/>
  <c r="AV395" i="1"/>
  <c r="BR395" i="1"/>
  <c r="BZ395" i="1"/>
  <c r="CH395" i="1"/>
  <c r="CP395" i="1"/>
  <c r="CX395" i="1"/>
  <c r="S395" i="1"/>
  <c r="AA395" i="1"/>
  <c r="AE395" i="1"/>
  <c r="AI395" i="1"/>
  <c r="AQ395" i="1"/>
  <c r="AU395" i="1"/>
  <c r="BD395" i="1"/>
  <c r="BH395" i="1"/>
  <c r="AZ402" i="1"/>
  <c r="BV488" i="1"/>
  <c r="CD488" i="1"/>
  <c r="DB488" i="1"/>
  <c r="BN488" i="1"/>
  <c r="CL488" i="1"/>
  <c r="CT488" i="1"/>
  <c r="R679" i="1"/>
  <c r="V679" i="1"/>
  <c r="Z679" i="1"/>
  <c r="AD679" i="1"/>
  <c r="AH679" i="1"/>
  <c r="AL679" i="1"/>
  <c r="AP679" i="1"/>
  <c r="AT679" i="1"/>
  <c r="AX679" i="1"/>
  <c r="BP779" i="1"/>
  <c r="BX779" i="1"/>
  <c r="CF779" i="1"/>
  <c r="CN779" i="1"/>
  <c r="CV779" i="1"/>
  <c r="BA779" i="1"/>
  <c r="BE779" i="1"/>
  <c r="BI779" i="1"/>
  <c r="N836" i="1"/>
  <c r="BN836" i="1"/>
  <c r="BR836" i="1"/>
  <c r="BV836" i="1"/>
  <c r="BZ836" i="1"/>
  <c r="CD836" i="1"/>
  <c r="CH836" i="1"/>
  <c r="CL836" i="1"/>
  <c r="CP836" i="1"/>
  <c r="CT836" i="1"/>
  <c r="CX836" i="1"/>
  <c r="DB836" i="1"/>
  <c r="BS901" i="1"/>
  <c r="CA901" i="1"/>
  <c r="CI901" i="1"/>
  <c r="CQ901" i="1"/>
  <c r="CY901" i="1"/>
  <c r="N901" i="1"/>
  <c r="BN901" i="1"/>
  <c r="BR901" i="1"/>
  <c r="BV901" i="1"/>
  <c r="BZ901" i="1"/>
  <c r="CD901" i="1"/>
  <c r="CH901" i="1"/>
  <c r="CL901" i="1"/>
  <c r="CP901" i="1"/>
  <c r="CT901" i="1"/>
  <c r="CX901" i="1"/>
  <c r="DB901" i="1"/>
  <c r="S957" i="1"/>
  <c r="W957" i="1"/>
  <c r="AA957" i="1"/>
  <c r="AE957" i="1"/>
  <c r="AI957" i="1"/>
  <c r="AM957" i="1"/>
  <c r="AQ957" i="1"/>
  <c r="AU957" i="1"/>
  <c r="AY957" i="1"/>
  <c r="BM957" i="1"/>
  <c r="BU957" i="1"/>
  <c r="CC957" i="1"/>
  <c r="CK957" i="1"/>
  <c r="CS957" i="1"/>
  <c r="DA957" i="1"/>
  <c r="CN395" i="1"/>
  <c r="BJ395" i="1"/>
  <c r="U488" i="1"/>
  <c r="AP488" i="1"/>
  <c r="AG621" i="1"/>
  <c r="BA621" i="1"/>
  <c r="AX621" i="1"/>
  <c r="T779" i="1"/>
  <c r="AJ779" i="1"/>
  <c r="Y957" i="1"/>
  <c r="AO957" i="1"/>
  <c r="Z395" i="1"/>
  <c r="AP395" i="1"/>
  <c r="BM488" i="1"/>
  <c r="BQ488" i="1"/>
  <c r="BU488" i="1"/>
  <c r="BY488" i="1"/>
  <c r="CC488" i="1"/>
  <c r="CG488" i="1"/>
  <c r="CK488" i="1"/>
  <c r="CO488" i="1"/>
  <c r="CS488" i="1"/>
  <c r="CW488" i="1"/>
  <c r="DA488" i="1"/>
  <c r="U621" i="1"/>
  <c r="AC621" i="1"/>
  <c r="AK621" i="1"/>
  <c r="AS621" i="1"/>
  <c r="BM779" i="1"/>
  <c r="BQ779" i="1"/>
  <c r="BU779" i="1"/>
  <c r="BY779" i="1"/>
  <c r="CC779" i="1"/>
  <c r="CG779" i="1"/>
  <c r="CK779" i="1"/>
  <c r="CO779" i="1"/>
  <c r="CS779" i="1"/>
  <c r="CW779" i="1"/>
  <c r="DA779" i="1"/>
  <c r="T957" i="1"/>
  <c r="X957" i="1"/>
  <c r="AB957" i="1"/>
  <c r="AF957" i="1"/>
  <c r="AJ957" i="1"/>
  <c r="AN957" i="1"/>
  <c r="AR957" i="1"/>
  <c r="AV957" i="1"/>
  <c r="P403" i="1"/>
  <c r="P407" i="1" s="1"/>
  <c r="AZ407" i="1"/>
  <c r="P417" i="1"/>
  <c r="P421" i="1" s="1"/>
  <c r="AZ421" i="1"/>
  <c r="P596" i="1"/>
  <c r="P601" i="1" s="1"/>
  <c r="AZ601" i="1"/>
  <c r="P616" i="1"/>
  <c r="P620" i="1" s="1"/>
  <c r="AZ620" i="1"/>
  <c r="P686" i="1"/>
  <c r="P689" i="1" s="1"/>
  <c r="AZ689" i="1"/>
  <c r="P729" i="1"/>
  <c r="P733" i="1" s="1"/>
  <c r="AZ733" i="1"/>
  <c r="P768" i="1"/>
  <c r="P773" i="1" s="1"/>
  <c r="AZ773" i="1"/>
  <c r="P396" i="1"/>
  <c r="P398" i="1" s="1"/>
  <c r="AZ398" i="1"/>
  <c r="P426" i="1"/>
  <c r="P433" i="1" s="1"/>
  <c r="AZ433" i="1"/>
  <c r="P489" i="1"/>
  <c r="P492" i="1" s="1"/>
  <c r="AZ492" i="1"/>
  <c r="P530" i="1"/>
  <c r="P544" i="1" s="1"/>
  <c r="AZ544" i="1"/>
  <c r="P553" i="1"/>
  <c r="P555" i="1" s="1"/>
  <c r="AZ555" i="1"/>
  <c r="P563" i="1"/>
  <c r="P576" i="1" s="1"/>
  <c r="AZ576" i="1"/>
  <c r="P609" i="1"/>
  <c r="P611" i="1" s="1"/>
  <c r="AZ611" i="1"/>
  <c r="P680" i="1"/>
  <c r="P685" i="1" s="1"/>
  <c r="AZ685" i="1"/>
  <c r="P690" i="1"/>
  <c r="P705" i="1" s="1"/>
  <c r="AZ705" i="1"/>
  <c r="P748" i="1"/>
  <c r="P749" i="1" s="1"/>
  <c r="AZ749" i="1"/>
  <c r="P837" i="1"/>
  <c r="P846" i="1" s="1"/>
  <c r="AZ846" i="1"/>
  <c r="P869" i="1"/>
  <c r="P888" i="1" s="1"/>
  <c r="AZ888" i="1"/>
  <c r="W233" i="1"/>
  <c r="AI233" i="1"/>
  <c r="AU233" i="1"/>
  <c r="BH233" i="1"/>
  <c r="BU233" i="1"/>
  <c r="CG233" i="1"/>
  <c r="CW233" i="1"/>
  <c r="Z336" i="1"/>
  <c r="AL336" i="1"/>
  <c r="AX336" i="1"/>
  <c r="BG336" i="1"/>
  <c r="BT336" i="1"/>
  <c r="CF336" i="1"/>
  <c r="CR336" i="1"/>
  <c r="BE395" i="1"/>
  <c r="BL285" i="1"/>
  <c r="BL320" i="1"/>
  <c r="BL398" i="1"/>
  <c r="BL433" i="1"/>
  <c r="BL492" i="1"/>
  <c r="BL544" i="1"/>
  <c r="BL555" i="1"/>
  <c r="BL576" i="1"/>
  <c r="BL611" i="1"/>
  <c r="BL685" i="1"/>
  <c r="BL705" i="1"/>
  <c r="BL846" i="1"/>
  <c r="BL888" i="1"/>
  <c r="P285" i="1"/>
  <c r="P320" i="1"/>
  <c r="R233" i="1"/>
  <c r="V233" i="1"/>
  <c r="Z233" i="1"/>
  <c r="AD233" i="1"/>
  <c r="AH233" i="1"/>
  <c r="AL233" i="1"/>
  <c r="AP233" i="1"/>
  <c r="AT233" i="1"/>
  <c r="AX233" i="1"/>
  <c r="BC233" i="1"/>
  <c r="BG233" i="1"/>
  <c r="BK233" i="1"/>
  <c r="BP233" i="1"/>
  <c r="BT233" i="1"/>
  <c r="BX233" i="1"/>
  <c r="CB233" i="1"/>
  <c r="CF233" i="1"/>
  <c r="CJ233" i="1"/>
  <c r="CN233" i="1"/>
  <c r="CR233" i="1"/>
  <c r="CV233" i="1"/>
  <c r="CZ233" i="1"/>
  <c r="Q336" i="1"/>
  <c r="U336" i="1"/>
  <c r="Y336" i="1"/>
  <c r="AC336" i="1"/>
  <c r="AG336" i="1"/>
  <c r="AK336" i="1"/>
  <c r="AO336" i="1"/>
  <c r="AS336" i="1"/>
  <c r="AW336" i="1"/>
  <c r="BB336" i="1"/>
  <c r="BF336" i="1"/>
  <c r="BJ336" i="1"/>
  <c r="BO336" i="1"/>
  <c r="BS336" i="1"/>
  <c r="BW336" i="1"/>
  <c r="CA336" i="1"/>
  <c r="CE336" i="1"/>
  <c r="CI336" i="1"/>
  <c r="CM336" i="1"/>
  <c r="CQ336" i="1"/>
  <c r="CU336" i="1"/>
  <c r="CY336" i="1"/>
  <c r="N336" i="1"/>
  <c r="AY395" i="1"/>
  <c r="BM395" i="1"/>
  <c r="BQ395" i="1"/>
  <c r="BU395" i="1"/>
  <c r="BY395" i="1"/>
  <c r="CC395" i="1"/>
  <c r="CG395" i="1"/>
  <c r="CK395" i="1"/>
  <c r="CO395" i="1"/>
  <c r="CS395" i="1"/>
  <c r="CW395" i="1"/>
  <c r="DA395" i="1"/>
  <c r="S488" i="1"/>
  <c r="W488" i="1"/>
  <c r="AA488" i="1"/>
  <c r="AE488" i="1"/>
  <c r="R488" i="1"/>
  <c r="V488" i="1"/>
  <c r="Z488" i="1"/>
  <c r="AD488" i="1"/>
  <c r="AL488" i="1"/>
  <c r="AT488" i="1"/>
  <c r="BE621" i="1"/>
  <c r="BN621" i="1"/>
  <c r="BV621" i="1"/>
  <c r="CD621" i="1"/>
  <c r="CL621" i="1"/>
  <c r="CT621" i="1"/>
  <c r="DB621" i="1"/>
  <c r="BF621" i="1"/>
  <c r="BO621" i="1"/>
  <c r="BS621" i="1"/>
  <c r="BW621" i="1"/>
  <c r="CA621" i="1"/>
  <c r="CE621" i="1"/>
  <c r="CI621" i="1"/>
  <c r="CM621" i="1"/>
  <c r="CQ621" i="1"/>
  <c r="CU621" i="1"/>
  <c r="CY621" i="1"/>
  <c r="S679" i="1"/>
  <c r="W679" i="1"/>
  <c r="AA679" i="1"/>
  <c r="AE679" i="1"/>
  <c r="AI679" i="1"/>
  <c r="AM679" i="1"/>
  <c r="AQ679" i="1"/>
  <c r="AU679" i="1"/>
  <c r="AY679" i="1"/>
  <c r="AZ785" i="1"/>
  <c r="T836" i="1"/>
  <c r="X836" i="1"/>
  <c r="AB836" i="1"/>
  <c r="AF836" i="1"/>
  <c r="AJ836" i="1"/>
  <c r="AN836" i="1"/>
  <c r="AR836" i="1"/>
  <c r="AV836" i="1"/>
  <c r="P437" i="1"/>
  <c r="P442" i="1" s="1"/>
  <c r="AZ442" i="1"/>
  <c r="P475" i="1"/>
  <c r="P481" i="1" s="1"/>
  <c r="AZ481" i="1"/>
  <c r="P734" i="1"/>
  <c r="P739" i="1" s="1"/>
  <c r="AZ739" i="1"/>
  <c r="P750" i="1"/>
  <c r="P756" i="1" s="1"/>
  <c r="AZ756" i="1"/>
  <c r="P847" i="1"/>
  <c r="P856" i="1" s="1"/>
  <c r="AZ856" i="1"/>
  <c r="P449" i="1"/>
  <c r="P452" i="1" s="1"/>
  <c r="AZ452" i="1"/>
  <c r="P482" i="1"/>
  <c r="P487" i="1" s="1"/>
  <c r="AZ487" i="1"/>
  <c r="P493" i="1"/>
  <c r="P508" i="1" s="1"/>
  <c r="AZ508" i="1"/>
  <c r="P580" i="1"/>
  <c r="P584" i="1" s="1"/>
  <c r="AZ584" i="1"/>
  <c r="P585" i="1"/>
  <c r="P595" i="1" s="1"/>
  <c r="AZ595" i="1"/>
  <c r="P629" i="1"/>
  <c r="P635" i="1" s="1"/>
  <c r="AZ635" i="1"/>
  <c r="P651" i="1"/>
  <c r="P655" i="1" s="1"/>
  <c r="AZ655" i="1"/>
  <c r="P706" i="1"/>
  <c r="P710" i="1" s="1"/>
  <c r="AZ710" i="1"/>
  <c r="P711" i="1"/>
  <c r="P714" i="1" s="1"/>
  <c r="AZ714" i="1"/>
  <c r="P726" i="1"/>
  <c r="P728" i="1" s="1"/>
  <c r="AZ728" i="1"/>
  <c r="P757" i="1"/>
  <c r="P767" i="1" s="1"/>
  <c r="AZ767" i="1"/>
  <c r="P786" i="1"/>
  <c r="P835" i="1" s="1"/>
  <c r="P836" i="1" s="1"/>
  <c r="AZ835" i="1"/>
  <c r="P889" i="1"/>
  <c r="P900" i="1" s="1"/>
  <c r="AZ900" i="1"/>
  <c r="P904" i="1"/>
  <c r="P912" i="1" s="1"/>
  <c r="AZ912" i="1"/>
  <c r="P913" i="1"/>
  <c r="P929" i="1" s="1"/>
  <c r="AZ929" i="1"/>
  <c r="P930" i="1"/>
  <c r="P949" i="1" s="1"/>
  <c r="AZ949" i="1"/>
  <c r="AA233" i="1"/>
  <c r="AM233" i="1"/>
  <c r="AY233" i="1"/>
  <c r="BM233" i="1"/>
  <c r="BY233" i="1"/>
  <c r="CK233" i="1"/>
  <c r="CS233" i="1"/>
  <c r="V336" i="1"/>
  <c r="AH336" i="1"/>
  <c r="AT336" i="1"/>
  <c r="BK336" i="1"/>
  <c r="BX336" i="1"/>
  <c r="CJ336" i="1"/>
  <c r="CV336" i="1"/>
  <c r="BA395" i="1"/>
  <c r="AZ448" i="1"/>
  <c r="AZ474" i="1"/>
  <c r="AZ628" i="1"/>
  <c r="AZ663" i="1"/>
  <c r="BL232" i="1"/>
  <c r="BL252" i="1"/>
  <c r="BL272" i="1"/>
  <c r="BL316" i="1"/>
  <c r="BL324" i="1"/>
  <c r="BL339" i="1"/>
  <c r="BL351" i="1"/>
  <c r="BL356" i="1"/>
  <c r="BL364" i="1"/>
  <c r="BL452" i="1"/>
  <c r="BL487" i="1"/>
  <c r="BL508" i="1"/>
  <c r="BL584" i="1"/>
  <c r="BL595" i="1"/>
  <c r="BL635" i="1"/>
  <c r="BL655" i="1"/>
  <c r="BL710" i="1"/>
  <c r="BL714" i="1"/>
  <c r="BL728" i="1"/>
  <c r="BL767" i="1"/>
  <c r="BL835" i="1"/>
  <c r="BL900" i="1"/>
  <c r="BL912" i="1"/>
  <c r="BL929" i="1"/>
  <c r="BL949" i="1"/>
  <c r="P232" i="1"/>
  <c r="P252" i="1"/>
  <c r="P272" i="1"/>
  <c r="P316" i="1"/>
  <c r="P324" i="1"/>
  <c r="P339" i="1"/>
  <c r="P351" i="1"/>
  <c r="P356" i="1"/>
  <c r="P364" i="1"/>
  <c r="Q233" i="1"/>
  <c r="U233" i="1"/>
  <c r="Y233" i="1"/>
  <c r="AC233" i="1"/>
  <c r="AG233" i="1"/>
  <c r="AK233" i="1"/>
  <c r="AO233" i="1"/>
  <c r="AS233" i="1"/>
  <c r="AW233" i="1"/>
  <c r="BB233" i="1"/>
  <c r="BF233" i="1"/>
  <c r="BJ233" i="1"/>
  <c r="BO233" i="1"/>
  <c r="BS233" i="1"/>
  <c r="BW233" i="1"/>
  <c r="CA233" i="1"/>
  <c r="CE233" i="1"/>
  <c r="CI233" i="1"/>
  <c r="CM233" i="1"/>
  <c r="CQ233" i="1"/>
  <c r="CU233" i="1"/>
  <c r="CY233" i="1"/>
  <c r="N233" i="1"/>
  <c r="T336" i="1"/>
  <c r="X336" i="1"/>
  <c r="AB336" i="1"/>
  <c r="AF336" i="1"/>
  <c r="AJ336" i="1"/>
  <c r="AN336" i="1"/>
  <c r="AR336" i="1"/>
  <c r="AV336" i="1"/>
  <c r="BA336" i="1"/>
  <c r="BE336" i="1"/>
  <c r="BI336" i="1"/>
  <c r="BN336" i="1"/>
  <c r="BR336" i="1"/>
  <c r="BV336" i="1"/>
  <c r="BZ336" i="1"/>
  <c r="CD336" i="1"/>
  <c r="CH336" i="1"/>
  <c r="CL336" i="1"/>
  <c r="CP336" i="1"/>
  <c r="CT336" i="1"/>
  <c r="CX336" i="1"/>
  <c r="DB336" i="1"/>
  <c r="BC395" i="1"/>
  <c r="BG395" i="1"/>
  <c r="BK395" i="1"/>
  <c r="AZ416" i="1"/>
  <c r="AZ436" i="1"/>
  <c r="AG488" i="1"/>
  <c r="AK488" i="1"/>
  <c r="AO488" i="1"/>
  <c r="AS488" i="1"/>
  <c r="AW488" i="1"/>
  <c r="BB488" i="1"/>
  <c r="BJ488" i="1"/>
  <c r="BC679" i="1"/>
  <c r="BG679" i="1"/>
  <c r="BK679" i="1"/>
  <c r="Q779" i="1"/>
  <c r="U779" i="1"/>
  <c r="Y779" i="1"/>
  <c r="AC779" i="1"/>
  <c r="AG779" i="1"/>
  <c r="AK779" i="1"/>
  <c r="AO779" i="1"/>
  <c r="AS779" i="1"/>
  <c r="AW779" i="1"/>
  <c r="BB779" i="1"/>
  <c r="BF779" i="1"/>
  <c r="BJ779" i="1"/>
  <c r="P457" i="1"/>
  <c r="P466" i="1" s="1"/>
  <c r="AZ466" i="1"/>
  <c r="P549" i="1"/>
  <c r="P552" i="1" s="1"/>
  <c r="AZ552" i="1"/>
  <c r="P577" i="1"/>
  <c r="P579" i="1" s="1"/>
  <c r="AZ579" i="1"/>
  <c r="P636" i="1"/>
  <c r="P650" i="1" s="1"/>
  <c r="AZ650" i="1"/>
  <c r="P719" i="1"/>
  <c r="P725" i="1" s="1"/>
  <c r="AZ725" i="1"/>
  <c r="P453" i="1"/>
  <c r="P456" i="1" s="1"/>
  <c r="AZ456" i="1"/>
  <c r="P509" i="1"/>
  <c r="P517" i="1" s="1"/>
  <c r="AZ517" i="1"/>
  <c r="P518" i="1"/>
  <c r="P522" i="1" s="1"/>
  <c r="AZ522" i="1"/>
  <c r="P523" i="1"/>
  <c r="P529" i="1" s="1"/>
  <c r="AZ529" i="1"/>
  <c r="P545" i="1"/>
  <c r="P548" i="1" s="1"/>
  <c r="AZ548" i="1"/>
  <c r="P556" i="1"/>
  <c r="P562" i="1" s="1"/>
  <c r="AZ562" i="1"/>
  <c r="P602" i="1"/>
  <c r="P608" i="1" s="1"/>
  <c r="AZ608" i="1"/>
  <c r="P612" i="1"/>
  <c r="P615" i="1" s="1"/>
  <c r="AZ615" i="1"/>
  <c r="P664" i="1"/>
  <c r="P678" i="1" s="1"/>
  <c r="AZ678" i="1"/>
  <c r="P715" i="1"/>
  <c r="P718" i="1" s="1"/>
  <c r="AZ718" i="1"/>
  <c r="P740" i="1"/>
  <c r="P744" i="1" s="1"/>
  <c r="AZ744" i="1"/>
  <c r="P745" i="1"/>
  <c r="P747" i="1" s="1"/>
  <c r="AZ747" i="1"/>
  <c r="P774" i="1"/>
  <c r="P778" i="1" s="1"/>
  <c r="AZ778" i="1"/>
  <c r="P857" i="1"/>
  <c r="P861" i="1" s="1"/>
  <c r="AZ861" i="1"/>
  <c r="P862" i="1"/>
  <c r="P868" i="1" s="1"/>
  <c r="AZ868" i="1"/>
  <c r="P902" i="1"/>
  <c r="P903" i="1" s="1"/>
  <c r="AZ903" i="1"/>
  <c r="P950" i="1"/>
  <c r="P956" i="1" s="1"/>
  <c r="AZ956" i="1"/>
  <c r="S233" i="1"/>
  <c r="AE233" i="1"/>
  <c r="AQ233" i="1"/>
  <c r="BD233" i="1"/>
  <c r="BQ233" i="1"/>
  <c r="CC233" i="1"/>
  <c r="CO233" i="1"/>
  <c r="DA233" i="1"/>
  <c r="R336" i="1"/>
  <c r="AD336" i="1"/>
  <c r="AP336" i="1"/>
  <c r="BC336" i="1"/>
  <c r="BP336" i="1"/>
  <c r="CB336" i="1"/>
  <c r="CN336" i="1"/>
  <c r="CZ336" i="1"/>
  <c r="BI395" i="1"/>
  <c r="AZ425" i="1"/>
  <c r="BL243" i="1"/>
  <c r="BL279" i="1"/>
  <c r="BL372" i="1"/>
  <c r="BL517" i="1"/>
  <c r="BL522" i="1"/>
  <c r="BL529" i="1"/>
  <c r="BL562" i="1"/>
  <c r="BL608" i="1"/>
  <c r="BL678" i="1"/>
  <c r="BL744" i="1"/>
  <c r="BL778" i="1"/>
  <c r="BL861" i="1"/>
  <c r="BL868" i="1"/>
  <c r="BL956" i="1"/>
  <c r="P243" i="1"/>
  <c r="P279" i="1"/>
  <c r="P372" i="1"/>
  <c r="T233" i="1"/>
  <c r="X233" i="1"/>
  <c r="AB233" i="1"/>
  <c r="AF233" i="1"/>
  <c r="AJ233" i="1"/>
  <c r="AN233" i="1"/>
  <c r="AR233" i="1"/>
  <c r="AV233" i="1"/>
  <c r="BA233" i="1"/>
  <c r="BE233" i="1"/>
  <c r="BI233" i="1"/>
  <c r="BN233" i="1"/>
  <c r="BR233" i="1"/>
  <c r="BV233" i="1"/>
  <c r="BZ233" i="1"/>
  <c r="CD233" i="1"/>
  <c r="CH233" i="1"/>
  <c r="CL233" i="1"/>
  <c r="CP233" i="1"/>
  <c r="CT233" i="1"/>
  <c r="CX233" i="1"/>
  <c r="DB233" i="1"/>
  <c r="S336" i="1"/>
  <c r="W336" i="1"/>
  <c r="AA336" i="1"/>
  <c r="AE336" i="1"/>
  <c r="AI336" i="1"/>
  <c r="AM336" i="1"/>
  <c r="AQ336" i="1"/>
  <c r="AU336" i="1"/>
  <c r="AY336" i="1"/>
  <c r="BD336" i="1"/>
  <c r="BH336" i="1"/>
  <c r="BM336" i="1"/>
  <c r="BQ336" i="1"/>
  <c r="BU336" i="1"/>
  <c r="BY336" i="1"/>
  <c r="CC336" i="1"/>
  <c r="CG336" i="1"/>
  <c r="CK336" i="1"/>
  <c r="CO336" i="1"/>
  <c r="CS336" i="1"/>
  <c r="CW336" i="1"/>
  <c r="DA336" i="1"/>
  <c r="Q395" i="1"/>
  <c r="U395" i="1"/>
  <c r="Y395" i="1"/>
  <c r="AC395" i="1"/>
  <c r="AG395" i="1"/>
  <c r="AK395" i="1"/>
  <c r="AO395" i="1"/>
  <c r="AS395" i="1"/>
  <c r="AW395" i="1"/>
  <c r="BO395" i="1"/>
  <c r="BS395" i="1"/>
  <c r="BW395" i="1"/>
  <c r="CA395" i="1"/>
  <c r="CE395" i="1"/>
  <c r="CI395" i="1"/>
  <c r="CM395" i="1"/>
  <c r="CQ395" i="1"/>
  <c r="CU395" i="1"/>
  <c r="CY395" i="1"/>
  <c r="N488" i="1"/>
  <c r="T488" i="1"/>
  <c r="X488" i="1"/>
  <c r="AB488" i="1"/>
  <c r="BA488" i="1"/>
  <c r="BE488" i="1"/>
  <c r="BI488" i="1"/>
  <c r="BR488" i="1"/>
  <c r="BZ488" i="1"/>
  <c r="CH488" i="1"/>
  <c r="CP488" i="1"/>
  <c r="CX488" i="1"/>
  <c r="BO679" i="1"/>
  <c r="BS679" i="1"/>
  <c r="BW679" i="1"/>
  <c r="CA679" i="1"/>
  <c r="CE679" i="1"/>
  <c r="CI679" i="1"/>
  <c r="CM679" i="1"/>
  <c r="CQ679" i="1"/>
  <c r="CU679" i="1"/>
  <c r="CY679" i="1"/>
  <c r="V901" i="1"/>
  <c r="AD901" i="1"/>
  <c r="AL901" i="1"/>
  <c r="AT901" i="1"/>
  <c r="N957" i="1"/>
  <c r="BE957" i="1"/>
  <c r="BN957" i="1"/>
  <c r="BR957" i="1"/>
  <c r="BV957" i="1"/>
  <c r="BZ957" i="1"/>
  <c r="CD957" i="1"/>
  <c r="CH957" i="1"/>
  <c r="CL957" i="1"/>
  <c r="CP957" i="1"/>
  <c r="CT957" i="1"/>
  <c r="CX957" i="1"/>
  <c r="DB957" i="1"/>
  <c r="AZ992" i="1"/>
  <c r="AZ993" i="1" s="1"/>
  <c r="AI488" i="1"/>
  <c r="AM488" i="1"/>
  <c r="AQ488" i="1"/>
  <c r="AU488" i="1"/>
  <c r="AY488" i="1"/>
  <c r="BC488" i="1"/>
  <c r="BG488" i="1"/>
  <c r="BK488" i="1"/>
  <c r="BO488" i="1"/>
  <c r="BS488" i="1"/>
  <c r="BW488" i="1"/>
  <c r="CA488" i="1"/>
  <c r="CE488" i="1"/>
  <c r="CI488" i="1"/>
  <c r="CM488" i="1"/>
  <c r="CQ488" i="1"/>
  <c r="CU488" i="1"/>
  <c r="CY488" i="1"/>
  <c r="BC621" i="1"/>
  <c r="BG621" i="1"/>
  <c r="BK621" i="1"/>
  <c r="BP621" i="1"/>
  <c r="BT621" i="1"/>
  <c r="BX621" i="1"/>
  <c r="CB621" i="1"/>
  <c r="CF621" i="1"/>
  <c r="CJ621" i="1"/>
  <c r="CN621" i="1"/>
  <c r="CR621" i="1"/>
  <c r="CV621" i="1"/>
  <c r="CZ621" i="1"/>
  <c r="T679" i="1"/>
  <c r="X679" i="1"/>
  <c r="AB679" i="1"/>
  <c r="AF679" i="1"/>
  <c r="AJ679" i="1"/>
  <c r="AN679" i="1"/>
  <c r="AR679" i="1"/>
  <c r="AV679" i="1"/>
  <c r="BD679" i="1"/>
  <c r="BH679" i="1"/>
  <c r="BP679" i="1"/>
  <c r="BT679" i="1"/>
  <c r="BX679" i="1"/>
  <c r="CB679" i="1"/>
  <c r="CF679" i="1"/>
  <c r="CJ679" i="1"/>
  <c r="CN679" i="1"/>
  <c r="CR679" i="1"/>
  <c r="CV679" i="1"/>
  <c r="CZ679" i="1"/>
  <c r="R779" i="1"/>
  <c r="V779" i="1"/>
  <c r="Z779" i="1"/>
  <c r="AD779" i="1"/>
  <c r="AH779" i="1"/>
  <c r="AL779" i="1"/>
  <c r="AP779" i="1"/>
  <c r="AT779" i="1"/>
  <c r="AX779" i="1"/>
  <c r="BC779" i="1"/>
  <c r="BG779" i="1"/>
  <c r="BK779" i="1"/>
  <c r="BO836" i="1"/>
  <c r="BS836" i="1"/>
  <c r="BW836" i="1"/>
  <c r="CA836" i="1"/>
  <c r="CE836" i="1"/>
  <c r="CI836" i="1"/>
  <c r="CM836" i="1"/>
  <c r="CQ836" i="1"/>
  <c r="CU836" i="1"/>
  <c r="CY836" i="1"/>
  <c r="BB957" i="1"/>
  <c r="BF957" i="1"/>
  <c r="BJ957" i="1"/>
  <c r="BO957" i="1"/>
  <c r="BS957" i="1"/>
  <c r="BW957" i="1"/>
  <c r="CA957" i="1"/>
  <c r="CE957" i="1"/>
  <c r="CI957" i="1"/>
  <c r="CM957" i="1"/>
  <c r="CQ957" i="1"/>
  <c r="CU957" i="1"/>
  <c r="CY957" i="1"/>
  <c r="T621" i="1"/>
  <c r="X621" i="1"/>
  <c r="AB621" i="1"/>
  <c r="AF621" i="1"/>
  <c r="AJ621" i="1"/>
  <c r="AN621" i="1"/>
  <c r="AR621" i="1"/>
  <c r="AV621" i="1"/>
  <c r="N779" i="1"/>
  <c r="BN779" i="1"/>
  <c r="BR779" i="1"/>
  <c r="BV779" i="1"/>
  <c r="BZ779" i="1"/>
  <c r="CD779" i="1"/>
  <c r="CH779" i="1"/>
  <c r="CL779" i="1"/>
  <c r="CP779" i="1"/>
  <c r="CT779" i="1"/>
  <c r="CX779" i="1"/>
  <c r="DB779" i="1"/>
  <c r="S836" i="1"/>
  <c r="W836" i="1"/>
  <c r="AA836" i="1"/>
  <c r="AE836" i="1"/>
  <c r="AI836" i="1"/>
  <c r="AM836" i="1"/>
  <c r="AQ836" i="1"/>
  <c r="AU836" i="1"/>
  <c r="AY836" i="1"/>
  <c r="BD836" i="1"/>
  <c r="BH836" i="1"/>
  <c r="Q901" i="1"/>
  <c r="U901" i="1"/>
  <c r="Y901" i="1"/>
  <c r="AC901" i="1"/>
  <c r="AG901" i="1"/>
  <c r="AK901" i="1"/>
  <c r="AO901" i="1"/>
  <c r="AS901" i="1"/>
  <c r="AW901" i="1"/>
  <c r="BA901" i="1"/>
  <c r="BE901" i="1"/>
  <c r="BI901" i="1"/>
  <c r="BM901" i="1"/>
  <c r="BQ901" i="1"/>
  <c r="BU901" i="1"/>
  <c r="BY901" i="1"/>
  <c r="CC901" i="1"/>
  <c r="CG901" i="1"/>
  <c r="CK901" i="1"/>
  <c r="CO901" i="1"/>
  <c r="CS901" i="1"/>
  <c r="CW901" i="1"/>
  <c r="DA901" i="1"/>
  <c r="AF488" i="1"/>
  <c r="AJ488" i="1"/>
  <c r="AN488" i="1"/>
  <c r="AR488" i="1"/>
  <c r="AV488" i="1"/>
  <c r="BD488" i="1"/>
  <c r="BH488" i="1"/>
  <c r="BP488" i="1"/>
  <c r="BT488" i="1"/>
  <c r="BX488" i="1"/>
  <c r="CB488" i="1"/>
  <c r="CF488" i="1"/>
  <c r="CJ488" i="1"/>
  <c r="CN488" i="1"/>
  <c r="CR488" i="1"/>
  <c r="CV488" i="1"/>
  <c r="CZ488" i="1"/>
  <c r="S621" i="1"/>
  <c r="W621" i="1"/>
  <c r="AA621" i="1"/>
  <c r="AE621" i="1"/>
  <c r="AI621" i="1"/>
  <c r="AM621" i="1"/>
  <c r="AQ621" i="1"/>
  <c r="AU621" i="1"/>
  <c r="AY621" i="1"/>
  <c r="BD621" i="1"/>
  <c r="BH621" i="1"/>
  <c r="AW679" i="1"/>
  <c r="BA679" i="1"/>
  <c r="BE679" i="1"/>
  <c r="BI679" i="1"/>
  <c r="BM679" i="1"/>
  <c r="BQ679" i="1"/>
  <c r="BU679" i="1"/>
  <c r="BY679" i="1"/>
  <c r="CC679" i="1"/>
  <c r="CG679" i="1"/>
  <c r="CK679" i="1"/>
  <c r="CO679" i="1"/>
  <c r="CS679" i="1"/>
  <c r="CW679" i="1"/>
  <c r="DA679" i="1"/>
  <c r="S779" i="1"/>
  <c r="W779" i="1"/>
  <c r="AA779" i="1"/>
  <c r="AE779" i="1"/>
  <c r="AI779" i="1"/>
  <c r="AM779" i="1"/>
  <c r="AQ779" i="1"/>
  <c r="AU779" i="1"/>
  <c r="AY779" i="1"/>
  <c r="BC836" i="1"/>
  <c r="BG836" i="1"/>
  <c r="BK836" i="1"/>
  <c r="BP836" i="1"/>
  <c r="BT836" i="1"/>
  <c r="BX836" i="1"/>
  <c r="CB836" i="1"/>
  <c r="CF836" i="1"/>
  <c r="CJ836" i="1"/>
  <c r="CN836" i="1"/>
  <c r="CR836" i="1"/>
  <c r="CV836" i="1"/>
  <c r="CZ836" i="1"/>
  <c r="T901" i="1"/>
  <c r="X901" i="1"/>
  <c r="AB901" i="1"/>
  <c r="AF901" i="1"/>
  <c r="AJ901" i="1"/>
  <c r="AN901" i="1"/>
  <c r="AR901" i="1"/>
  <c r="AV901" i="1"/>
  <c r="BD901" i="1"/>
  <c r="BH901" i="1"/>
  <c r="BP901" i="1"/>
  <c r="BT901" i="1"/>
  <c r="BX901" i="1"/>
  <c r="CB901" i="1"/>
  <c r="CF901" i="1"/>
  <c r="CJ901" i="1"/>
  <c r="CN901" i="1"/>
  <c r="CR901" i="1"/>
  <c r="CV901" i="1"/>
  <c r="CZ901" i="1"/>
  <c r="R957" i="1"/>
  <c r="V957" i="1"/>
  <c r="Z957" i="1"/>
  <c r="AD957" i="1"/>
  <c r="AH957" i="1"/>
  <c r="AL957" i="1"/>
  <c r="AP957" i="1"/>
  <c r="AT957" i="1"/>
  <c r="AX957" i="1"/>
  <c r="BC957" i="1"/>
  <c r="BG957" i="1"/>
  <c r="BK957" i="1"/>
  <c r="AZ243" i="1"/>
  <c r="AZ285" i="1"/>
  <c r="AZ316" i="1"/>
  <c r="AZ351" i="1"/>
  <c r="AZ385" i="1"/>
  <c r="BL40" i="1"/>
  <c r="AZ279" i="1"/>
  <c r="AZ328" i="1"/>
  <c r="AZ335" i="1"/>
  <c r="AZ346" i="1"/>
  <c r="AZ372" i="1"/>
  <c r="AZ272" i="1"/>
  <c r="AZ299" i="1"/>
  <c r="AZ324" i="1"/>
  <c r="AZ339" i="1"/>
  <c r="AZ364" i="1"/>
  <c r="AZ394" i="1"/>
  <c r="BL100" i="1"/>
  <c r="AZ232" i="1"/>
  <c r="AZ252" i="1"/>
  <c r="AZ290" i="1"/>
  <c r="AZ320" i="1"/>
  <c r="AZ356" i="1"/>
  <c r="AZ390" i="1"/>
  <c r="X90" i="1"/>
  <c r="AF90" i="1"/>
  <c r="AN90" i="1"/>
  <c r="AV90" i="1"/>
  <c r="BE90" i="1"/>
  <c r="BN90" i="1"/>
  <c r="BV90" i="1"/>
  <c r="CD90" i="1"/>
  <c r="CL90" i="1"/>
  <c r="CT90" i="1"/>
  <c r="CX90" i="1"/>
  <c r="T168" i="1"/>
  <c r="AB168" i="1"/>
  <c r="AN168" i="1"/>
  <c r="AV168" i="1"/>
  <c r="BE168" i="1"/>
  <c r="BN168" i="1"/>
  <c r="BV168" i="1"/>
  <c r="CD168" i="1"/>
  <c r="CL168" i="1"/>
  <c r="CT168" i="1"/>
  <c r="DB168" i="1"/>
  <c r="BL34" i="1"/>
  <c r="BL187" i="1"/>
  <c r="BL205" i="1"/>
  <c r="BL222" i="1"/>
  <c r="P34" i="1"/>
  <c r="P72" i="1"/>
  <c r="P76" i="1"/>
  <c r="P222" i="1"/>
  <c r="S90" i="1"/>
  <c r="AA90" i="1"/>
  <c r="AI90" i="1"/>
  <c r="AQ90" i="1"/>
  <c r="AY90" i="1"/>
  <c r="BH90" i="1"/>
  <c r="BQ90" i="1"/>
  <c r="BY90" i="1"/>
  <c r="CG90" i="1"/>
  <c r="CO90" i="1"/>
  <c r="CW90" i="1"/>
  <c r="W168" i="1"/>
  <c r="AE168" i="1"/>
  <c r="AM168" i="1"/>
  <c r="AU168" i="1"/>
  <c r="BD168" i="1"/>
  <c r="BM168" i="1"/>
  <c r="BU168" i="1"/>
  <c r="CC168" i="1"/>
  <c r="CK168" i="1"/>
  <c r="CS168" i="1"/>
  <c r="DA168" i="1"/>
  <c r="BL16" i="1"/>
  <c r="BL47" i="1"/>
  <c r="BL89" i="1"/>
  <c r="BL123" i="1"/>
  <c r="BL137" i="1"/>
  <c r="BL163" i="1"/>
  <c r="BL172" i="1"/>
  <c r="BL195" i="1"/>
  <c r="AZ16" i="1"/>
  <c r="P47" i="1"/>
  <c r="P89" i="1"/>
  <c r="P123" i="1"/>
  <c r="P137" i="1"/>
  <c r="P163" i="1"/>
  <c r="P172" i="1"/>
  <c r="P195" i="1"/>
  <c r="Q90" i="1"/>
  <c r="U90" i="1"/>
  <c r="Y90" i="1"/>
  <c r="AC90" i="1"/>
  <c r="AG90" i="1"/>
  <c r="AK90" i="1"/>
  <c r="AO90" i="1"/>
  <c r="AS90" i="1"/>
  <c r="AW90" i="1"/>
  <c r="BB90" i="1"/>
  <c r="BF90" i="1"/>
  <c r="BJ90" i="1"/>
  <c r="BO90" i="1"/>
  <c r="BS90" i="1"/>
  <c r="BW90" i="1"/>
  <c r="CA90" i="1"/>
  <c r="CE90" i="1"/>
  <c r="CI90" i="1"/>
  <c r="CM90" i="1"/>
  <c r="CQ90" i="1"/>
  <c r="CU90" i="1"/>
  <c r="CY90" i="1"/>
  <c r="Q168" i="1"/>
  <c r="U168" i="1"/>
  <c r="Y168" i="1"/>
  <c r="AC168" i="1"/>
  <c r="AG168" i="1"/>
  <c r="AK168" i="1"/>
  <c r="AO168" i="1"/>
  <c r="AS168" i="1"/>
  <c r="AW168" i="1"/>
  <c r="BB168" i="1"/>
  <c r="BF168" i="1"/>
  <c r="BJ168" i="1"/>
  <c r="BO168" i="1"/>
  <c r="BS168" i="1"/>
  <c r="BW168" i="1"/>
  <c r="CA168" i="1"/>
  <c r="CE168" i="1"/>
  <c r="CI168" i="1"/>
  <c r="CM168" i="1"/>
  <c r="CQ168" i="1"/>
  <c r="CU168" i="1"/>
  <c r="CY168" i="1"/>
  <c r="N168" i="1"/>
  <c r="T90" i="1"/>
  <c r="AB90" i="1"/>
  <c r="AJ90" i="1"/>
  <c r="AR90" i="1"/>
  <c r="BA90" i="1"/>
  <c r="BI90" i="1"/>
  <c r="BR90" i="1"/>
  <c r="BZ90" i="1"/>
  <c r="CH90" i="1"/>
  <c r="CP90" i="1"/>
  <c r="DB90" i="1"/>
  <c r="X168" i="1"/>
  <c r="AF168" i="1"/>
  <c r="AJ168" i="1"/>
  <c r="AR168" i="1"/>
  <c r="BA168" i="1"/>
  <c r="BI168" i="1"/>
  <c r="BR168" i="1"/>
  <c r="BZ168" i="1"/>
  <c r="CH168" i="1"/>
  <c r="CP168" i="1"/>
  <c r="CX168" i="1"/>
  <c r="BL72" i="1"/>
  <c r="BL76" i="1"/>
  <c r="BL134" i="1"/>
  <c r="BL149" i="1"/>
  <c r="BL217" i="1"/>
  <c r="BL228" i="1"/>
  <c r="P134" i="1"/>
  <c r="P149" i="1"/>
  <c r="P217" i="1"/>
  <c r="W90" i="1"/>
  <c r="AE90" i="1"/>
  <c r="AM90" i="1"/>
  <c r="AU90" i="1"/>
  <c r="BD90" i="1"/>
  <c r="BM90" i="1"/>
  <c r="BU90" i="1"/>
  <c r="CC90" i="1"/>
  <c r="CK90" i="1"/>
  <c r="CS90" i="1"/>
  <c r="DA90" i="1"/>
  <c r="S168" i="1"/>
  <c r="AA168" i="1"/>
  <c r="AI168" i="1"/>
  <c r="AQ168" i="1"/>
  <c r="AY168" i="1"/>
  <c r="BH168" i="1"/>
  <c r="BQ168" i="1"/>
  <c r="BY168" i="1"/>
  <c r="CG168" i="1"/>
  <c r="CO168" i="1"/>
  <c r="CW168" i="1"/>
  <c r="BL81" i="1"/>
  <c r="BL85" i="1"/>
  <c r="BL157" i="1"/>
  <c r="BL167" i="1"/>
  <c r="P81" i="1"/>
  <c r="P85" i="1"/>
  <c r="P157" i="1"/>
  <c r="P167" i="1"/>
  <c r="P187" i="1"/>
  <c r="P205" i="1"/>
  <c r="P228" i="1"/>
  <c r="R90" i="1"/>
  <c r="V90" i="1"/>
  <c r="Z90" i="1"/>
  <c r="AD90" i="1"/>
  <c r="AH90" i="1"/>
  <c r="AL90" i="1"/>
  <c r="AP90" i="1"/>
  <c r="AT90" i="1"/>
  <c r="AX90" i="1"/>
  <c r="BC90" i="1"/>
  <c r="BG90" i="1"/>
  <c r="BK90" i="1"/>
  <c r="BP90" i="1"/>
  <c r="BT90" i="1"/>
  <c r="BX90" i="1"/>
  <c r="CB90" i="1"/>
  <c r="CF90" i="1"/>
  <c r="CJ90" i="1"/>
  <c r="CN90" i="1"/>
  <c r="CR90" i="1"/>
  <c r="CV90" i="1"/>
  <c r="CZ90" i="1"/>
  <c r="R168" i="1"/>
  <c r="V168" i="1"/>
  <c r="Z168" i="1"/>
  <c r="AD168" i="1"/>
  <c r="AH168" i="1"/>
  <c r="AL168" i="1"/>
  <c r="AP168" i="1"/>
  <c r="AT168" i="1"/>
  <c r="AX168" i="1"/>
  <c r="BC168" i="1"/>
  <c r="BG168" i="1"/>
  <c r="BK168" i="1"/>
  <c r="BP168" i="1"/>
  <c r="BT168" i="1"/>
  <c r="BX168" i="1"/>
  <c r="CB168" i="1"/>
  <c r="CF168" i="1"/>
  <c r="CJ168" i="1"/>
  <c r="CN168" i="1"/>
  <c r="CR168" i="1"/>
  <c r="CV168" i="1"/>
  <c r="CZ168" i="1"/>
  <c r="N90" i="1"/>
  <c r="AZ205" i="1"/>
  <c r="AZ228" i="1"/>
  <c r="AZ172" i="1"/>
  <c r="AZ219" i="1"/>
  <c r="AZ28" i="1"/>
  <c r="AZ34" i="1"/>
  <c r="AZ40" i="1"/>
  <c r="AZ47" i="1"/>
  <c r="AZ72" i="1"/>
  <c r="AZ76" i="1"/>
  <c r="AZ81" i="1"/>
  <c r="AZ85" i="1"/>
  <c r="AZ89" i="1"/>
  <c r="AZ100" i="1"/>
  <c r="AZ123" i="1"/>
  <c r="AZ134" i="1"/>
  <c r="AZ137" i="1"/>
  <c r="AZ149" i="1"/>
  <c r="AZ157" i="1"/>
  <c r="AZ163" i="1"/>
  <c r="AZ167" i="1"/>
  <c r="AZ195" i="1"/>
  <c r="AZ198" i="1"/>
  <c r="AZ217" i="1"/>
  <c r="AZ187" i="1"/>
  <c r="AZ182" i="1"/>
  <c r="AZ200" i="1"/>
  <c r="AZ222" i="1"/>
  <c r="O11" i="1"/>
  <c r="O15" i="1"/>
  <c r="O20" i="1"/>
  <c r="O24" i="1"/>
  <c r="O29" i="1"/>
  <c r="O33" i="1"/>
  <c r="O38" i="1"/>
  <c r="O43" i="1"/>
  <c r="O48" i="1"/>
  <c r="O52" i="1"/>
  <c r="O56" i="1"/>
  <c r="O60" i="1"/>
  <c r="O64" i="1"/>
  <c r="O68" i="1"/>
  <c r="O73" i="1"/>
  <c r="O78" i="1"/>
  <c r="O83" i="1"/>
  <c r="O88" i="1"/>
  <c r="O94" i="1"/>
  <c r="O98" i="1"/>
  <c r="O103" i="1"/>
  <c r="O107" i="1"/>
  <c r="O111" i="1"/>
  <c r="O115" i="1"/>
  <c r="O119" i="1"/>
  <c r="O124" i="1"/>
  <c r="O128" i="1"/>
  <c r="O132" i="1"/>
  <c r="O138" i="1"/>
  <c r="O142" i="1"/>
  <c r="O146" i="1"/>
  <c r="O151" i="1"/>
  <c r="O155" i="1"/>
  <c r="O160" i="1"/>
  <c r="O165" i="1"/>
  <c r="O171" i="1"/>
  <c r="O176" i="1"/>
  <c r="O180" i="1"/>
  <c r="O185" i="1"/>
  <c r="O190" i="1"/>
  <c r="O194" i="1"/>
  <c r="O201" i="1"/>
  <c r="O206" i="1"/>
  <c r="O210" i="1"/>
  <c r="O214" i="1"/>
  <c r="O220" i="1"/>
  <c r="O225" i="1"/>
  <c r="O230" i="1"/>
  <c r="O236" i="1"/>
  <c r="O240" i="1"/>
  <c r="O245" i="1"/>
  <c r="O249" i="1"/>
  <c r="O254" i="1"/>
  <c r="O258" i="1"/>
  <c r="O262" i="1"/>
  <c r="O266" i="1"/>
  <c r="O270" i="1"/>
  <c r="O275" i="1"/>
  <c r="O280" i="1"/>
  <c r="O284" i="1"/>
  <c r="O289" i="1"/>
  <c r="O294" i="1"/>
  <c r="O298" i="1"/>
  <c r="O303" i="1"/>
  <c r="O308" i="1"/>
  <c r="O312" i="1"/>
  <c r="O317" i="1"/>
  <c r="O322" i="1"/>
  <c r="O327" i="1"/>
  <c r="O332" i="1"/>
  <c r="O338" i="1"/>
  <c r="O343" i="1"/>
  <c r="O348" i="1"/>
  <c r="O353" i="1"/>
  <c r="O358" i="1"/>
  <c r="O362" i="1"/>
  <c r="O367" i="1"/>
  <c r="O371" i="1"/>
  <c r="O376" i="1"/>
  <c r="O380" i="1"/>
  <c r="O384" i="1"/>
  <c r="O389" i="1"/>
  <c r="O401" i="1"/>
  <c r="O406" i="1"/>
  <c r="O411" i="1"/>
  <c r="O415" i="1"/>
  <c r="O420" i="1"/>
  <c r="O426" i="1"/>
  <c r="O430" i="1"/>
  <c r="O435" i="1"/>
  <c r="O440" i="1"/>
  <c r="O445" i="1"/>
  <c r="O450" i="1"/>
  <c r="O455" i="1"/>
  <c r="O460" i="1"/>
  <c r="O464" i="1"/>
  <c r="O469" i="1"/>
  <c r="O473" i="1"/>
  <c r="O478" i="1"/>
  <c r="O483" i="1"/>
  <c r="O494" i="1"/>
  <c r="O498" i="1"/>
  <c r="O502" i="1"/>
  <c r="O506" i="1"/>
  <c r="O511" i="1"/>
  <c r="O515" i="1"/>
  <c r="O520" i="1"/>
  <c r="O525" i="1"/>
  <c r="O530" i="1"/>
  <c r="O534" i="1"/>
  <c r="O538" i="1"/>
  <c r="O542" i="1"/>
  <c r="O547" i="1"/>
  <c r="O558" i="1"/>
  <c r="O563" i="1"/>
  <c r="O567" i="1"/>
  <c r="O571" i="1"/>
  <c r="O575" i="1"/>
  <c r="O581" i="1"/>
  <c r="O586" i="1"/>
  <c r="O590" i="1"/>
  <c r="O594" i="1"/>
  <c r="O599" i="1"/>
  <c r="O604" i="1"/>
  <c r="O614" i="1"/>
  <c r="O619" i="1"/>
  <c r="O625" i="1"/>
  <c r="O630" i="1"/>
  <c r="O634" i="1"/>
  <c r="O639" i="1"/>
  <c r="O643" i="1"/>
  <c r="O647" i="1"/>
  <c r="O652" i="1"/>
  <c r="O657" i="1"/>
  <c r="O661" i="1"/>
  <c r="O666" i="1"/>
  <c r="O670" i="1"/>
  <c r="O674" i="1"/>
  <c r="O680" i="1"/>
  <c r="O684" i="1"/>
  <c r="O694" i="1"/>
  <c r="O698" i="1"/>
  <c r="O702" i="1"/>
  <c r="O707" i="1"/>
  <c r="O712" i="1"/>
  <c r="O717" i="1"/>
  <c r="O722" i="1"/>
  <c r="O727" i="1"/>
  <c r="O732" i="1"/>
  <c r="O737" i="1"/>
  <c r="O742" i="1"/>
  <c r="O748" i="1"/>
  <c r="O749" i="1" s="1"/>
  <c r="O753" i="1"/>
  <c r="O758" i="1"/>
  <c r="O762" i="1"/>
  <c r="O766" i="1"/>
  <c r="O771" i="1"/>
  <c r="O776" i="1"/>
  <c r="O782" i="1"/>
  <c r="O787" i="1"/>
  <c r="O791" i="1"/>
  <c r="O795" i="1"/>
  <c r="O799" i="1"/>
  <c r="O803" i="1"/>
  <c r="O807" i="1"/>
  <c r="O811" i="1"/>
  <c r="O815" i="1"/>
  <c r="O819" i="1"/>
  <c r="O823" i="1"/>
  <c r="O827" i="1"/>
  <c r="O831" i="1"/>
  <c r="O841" i="1"/>
  <c r="O845" i="1"/>
  <c r="O850" i="1"/>
  <c r="O854" i="1"/>
  <c r="O859" i="1"/>
  <c r="O864" i="1"/>
  <c r="O869" i="1"/>
  <c r="O873" i="1"/>
  <c r="O877" i="1"/>
  <c r="O881" i="1"/>
  <c r="O885" i="1"/>
  <c r="O890" i="1"/>
  <c r="O894" i="1"/>
  <c r="O898" i="1"/>
  <c r="O905" i="1"/>
  <c r="O909" i="1"/>
  <c r="O914" i="1"/>
  <c r="O918" i="1"/>
  <c r="O922" i="1"/>
  <c r="O926" i="1"/>
  <c r="O931" i="1"/>
  <c r="O935" i="1"/>
  <c r="O939" i="1"/>
  <c r="O943" i="1"/>
  <c r="O947" i="1"/>
  <c r="O952" i="1"/>
  <c r="O958" i="1"/>
  <c r="O962" i="1"/>
  <c r="O966" i="1"/>
  <c r="O970" i="1"/>
  <c r="O974" i="1"/>
  <c r="O978" i="1"/>
  <c r="O982" i="1"/>
  <c r="O986" i="1"/>
  <c r="O990" i="1"/>
  <c r="O10" i="1"/>
  <c r="O14" i="1"/>
  <c r="O19" i="1"/>
  <c r="O23" i="1"/>
  <c r="O27" i="1"/>
  <c r="O32" i="1"/>
  <c r="O37" i="1"/>
  <c r="O42" i="1"/>
  <c r="O46" i="1"/>
  <c r="O51" i="1"/>
  <c r="O55" i="1"/>
  <c r="O59" i="1"/>
  <c r="O63" i="1"/>
  <c r="O67" i="1"/>
  <c r="O71" i="1"/>
  <c r="O77" i="1"/>
  <c r="O82" i="1"/>
  <c r="O87" i="1"/>
  <c r="O93" i="1"/>
  <c r="O97" i="1"/>
  <c r="O102" i="1"/>
  <c r="O106" i="1"/>
  <c r="O110" i="1"/>
  <c r="O114" i="1"/>
  <c r="O118" i="1"/>
  <c r="O122" i="1"/>
  <c r="O127" i="1"/>
  <c r="O131" i="1"/>
  <c r="O136" i="1"/>
  <c r="O141" i="1"/>
  <c r="O145" i="1"/>
  <c r="O150" i="1"/>
  <c r="O154" i="1"/>
  <c r="O159" i="1"/>
  <c r="O164" i="1"/>
  <c r="O170" i="1"/>
  <c r="O175" i="1"/>
  <c r="O179" i="1"/>
  <c r="O184" i="1"/>
  <c r="O189" i="1"/>
  <c r="O193" i="1"/>
  <c r="O199" i="1"/>
  <c r="O200" i="1" s="1"/>
  <c r="O204" i="1"/>
  <c r="O209" i="1"/>
  <c r="O213" i="1"/>
  <c r="O218" i="1"/>
  <c r="O219" i="1" s="1"/>
  <c r="O224" i="1"/>
  <c r="O229" i="1"/>
  <c r="O235" i="1"/>
  <c r="O239" i="1"/>
  <c r="O244" i="1"/>
  <c r="O248" i="1"/>
  <c r="O253" i="1"/>
  <c r="O257" i="1"/>
  <c r="O261" i="1"/>
  <c r="O265" i="1"/>
  <c r="O269" i="1"/>
  <c r="O274" i="1"/>
  <c r="O278" i="1"/>
  <c r="O283" i="1"/>
  <c r="O288" i="1"/>
  <c r="O293" i="1"/>
  <c r="O297" i="1"/>
  <c r="O302" i="1"/>
  <c r="O307" i="1"/>
  <c r="O311" i="1"/>
  <c r="O315" i="1"/>
  <c r="O321" i="1"/>
  <c r="O326" i="1"/>
  <c r="O331" i="1"/>
  <c r="O337" i="1"/>
  <c r="O339" i="1" s="1"/>
  <c r="O342" i="1"/>
  <c r="O347" i="1"/>
  <c r="O352" i="1"/>
  <c r="O357" i="1"/>
  <c r="O361" i="1"/>
  <c r="O366" i="1"/>
  <c r="O370" i="1"/>
  <c r="O375" i="1"/>
  <c r="O379" i="1"/>
  <c r="O383" i="1"/>
  <c r="O388" i="1"/>
  <c r="O393" i="1"/>
  <c r="O400" i="1"/>
  <c r="O405" i="1"/>
  <c r="O410" i="1"/>
  <c r="O414" i="1"/>
  <c r="O419" i="1"/>
  <c r="O424" i="1"/>
  <c r="O429" i="1"/>
  <c r="O434" i="1"/>
  <c r="O439" i="1"/>
  <c r="O444" i="1"/>
  <c r="O449" i="1"/>
  <c r="O454" i="1"/>
  <c r="O459" i="1"/>
  <c r="O463" i="1"/>
  <c r="O468" i="1"/>
  <c r="O472" i="1"/>
  <c r="O477" i="1"/>
  <c r="O486" i="1"/>
  <c r="O497" i="1"/>
  <c r="O501" i="1"/>
  <c r="O505" i="1"/>
  <c r="O510" i="1"/>
  <c r="O514" i="1"/>
  <c r="O519" i="1"/>
  <c r="O524" i="1"/>
  <c r="O528" i="1"/>
  <c r="O533" i="1"/>
  <c r="O537" i="1"/>
  <c r="O541" i="1"/>
  <c r="O546" i="1"/>
  <c r="O551" i="1"/>
  <c r="O557" i="1"/>
  <c r="O561" i="1"/>
  <c r="O566" i="1"/>
  <c r="O570" i="1"/>
  <c r="O574" i="1"/>
  <c r="O589" i="1"/>
  <c r="O593" i="1"/>
  <c r="O598" i="1"/>
  <c r="O603" i="1"/>
  <c r="O607" i="1"/>
  <c r="O613" i="1"/>
  <c r="O618" i="1"/>
  <c r="O624" i="1"/>
  <c r="O633" i="1"/>
  <c r="O638" i="1"/>
  <c r="O642" i="1"/>
  <c r="O646" i="1"/>
  <c r="O656" i="1"/>
  <c r="O660" i="1"/>
  <c r="O665" i="1"/>
  <c r="O669" i="1"/>
  <c r="O673" i="1"/>
  <c r="O677" i="1"/>
  <c r="O683" i="1"/>
  <c r="O688" i="1"/>
  <c r="O693" i="1"/>
  <c r="O697" i="1"/>
  <c r="O701" i="1"/>
  <c r="O716" i="1"/>
  <c r="O721" i="1"/>
  <c r="O726" i="1"/>
  <c r="O731" i="1"/>
  <c r="O736" i="1"/>
  <c r="O741" i="1"/>
  <c r="O746" i="1"/>
  <c r="O752" i="1"/>
  <c r="O761" i="1"/>
  <c r="O765" i="1"/>
  <c r="O770" i="1"/>
  <c r="O775" i="1"/>
  <c r="O781" i="1"/>
  <c r="O790" i="1"/>
  <c r="O794" i="1"/>
  <c r="O798" i="1"/>
  <c r="O802" i="1"/>
  <c r="O806" i="1"/>
  <c r="O810" i="1"/>
  <c r="O814" i="1"/>
  <c r="O818" i="1"/>
  <c r="O822" i="1"/>
  <c r="O826" i="1"/>
  <c r="O830" i="1"/>
  <c r="O834" i="1"/>
  <c r="O840" i="1"/>
  <c r="O844" i="1"/>
  <c r="O849" i="1"/>
  <c r="O853" i="1"/>
  <c r="O858" i="1"/>
  <c r="O863" i="1"/>
  <c r="O867" i="1"/>
  <c r="O872" i="1"/>
  <c r="O876" i="1"/>
  <c r="O880" i="1"/>
  <c r="O884" i="1"/>
  <c r="O893" i="1"/>
  <c r="O897" i="1"/>
  <c r="O908" i="1"/>
  <c r="O917" i="1"/>
  <c r="O921" i="1"/>
  <c r="O925" i="1"/>
  <c r="O934" i="1"/>
  <c r="O938" i="1"/>
  <c r="O942" i="1"/>
  <c r="O946" i="1"/>
  <c r="O951" i="1"/>
  <c r="O955" i="1"/>
  <c r="O961" i="1"/>
  <c r="O965" i="1"/>
  <c r="O969" i="1"/>
  <c r="O973" i="1"/>
  <c r="O977" i="1"/>
  <c r="O981" i="1"/>
  <c r="O985" i="1"/>
  <c r="O989" i="1"/>
  <c r="O13" i="1"/>
  <c r="O18" i="1"/>
  <c r="O22" i="1"/>
  <c r="O26" i="1"/>
  <c r="O31" i="1"/>
  <c r="O36" i="1"/>
  <c r="O41" i="1"/>
  <c r="O45" i="1"/>
  <c r="O50" i="1"/>
  <c r="O54" i="1"/>
  <c r="O58" i="1"/>
  <c r="O62" i="1"/>
  <c r="O66" i="1"/>
  <c r="O70" i="1"/>
  <c r="O75" i="1"/>
  <c r="O80" i="1"/>
  <c r="O86" i="1"/>
  <c r="O92" i="1"/>
  <c r="O96" i="1"/>
  <c r="O101" i="1"/>
  <c r="O105" i="1"/>
  <c r="O109" i="1"/>
  <c r="O113" i="1"/>
  <c r="O117" i="1"/>
  <c r="O121" i="1"/>
  <c r="O126" i="1"/>
  <c r="O130" i="1"/>
  <c r="O135" i="1"/>
  <c r="O140" i="1"/>
  <c r="O144" i="1"/>
  <c r="O148" i="1"/>
  <c r="O153" i="1"/>
  <c r="O158" i="1"/>
  <c r="O162" i="1"/>
  <c r="O169" i="1"/>
  <c r="O174" i="1"/>
  <c r="O178" i="1"/>
  <c r="O183" i="1"/>
  <c r="O188" i="1"/>
  <c r="O192" i="1"/>
  <c r="O197" i="1"/>
  <c r="O203" i="1"/>
  <c r="O208" i="1"/>
  <c r="O212" i="1"/>
  <c r="O216" i="1"/>
  <c r="O223" i="1"/>
  <c r="O227" i="1"/>
  <c r="O234" i="1"/>
  <c r="O238" i="1"/>
  <c r="O242" i="1"/>
  <c r="O247" i="1"/>
  <c r="O251" i="1"/>
  <c r="O256" i="1"/>
  <c r="O260" i="1"/>
  <c r="O264" i="1"/>
  <c r="O268" i="1"/>
  <c r="O273" i="1"/>
  <c r="O277" i="1"/>
  <c r="O282" i="1"/>
  <c r="O287" i="1"/>
  <c r="O292" i="1"/>
  <c r="O296" i="1"/>
  <c r="O301" i="1"/>
  <c r="O305" i="1"/>
  <c r="O310" i="1"/>
  <c r="O314" i="1"/>
  <c r="O319" i="1"/>
  <c r="O325" i="1"/>
  <c r="O330" i="1"/>
  <c r="O334" i="1"/>
  <c r="O341" i="1"/>
  <c r="O345" i="1"/>
  <c r="O350" i="1"/>
  <c r="O355" i="1"/>
  <c r="O360" i="1"/>
  <c r="O365" i="1"/>
  <c r="O369" i="1"/>
  <c r="O374" i="1"/>
  <c r="O378" i="1"/>
  <c r="O382" i="1"/>
  <c r="O387" i="1"/>
  <c r="O392" i="1"/>
  <c r="O399" i="1"/>
  <c r="O404" i="1"/>
  <c r="O409" i="1"/>
  <c r="O413" i="1"/>
  <c r="O418" i="1"/>
  <c r="O423" i="1"/>
  <c r="O428" i="1"/>
  <c r="O432" i="1"/>
  <c r="O438" i="1"/>
  <c r="O443" i="1"/>
  <c r="O447" i="1"/>
  <c r="O458" i="1"/>
  <c r="O462" i="1"/>
  <c r="O467" i="1"/>
  <c r="O471" i="1"/>
  <c r="O476" i="1"/>
  <c r="O480" i="1"/>
  <c r="O485" i="1"/>
  <c r="O491" i="1"/>
  <c r="O496" i="1"/>
  <c r="O500" i="1"/>
  <c r="O504" i="1"/>
  <c r="O513" i="1"/>
  <c r="O527" i="1"/>
  <c r="O532" i="1"/>
  <c r="O536" i="1"/>
  <c r="O540" i="1"/>
  <c r="O545" i="1"/>
  <c r="O550" i="1"/>
  <c r="O560" i="1"/>
  <c r="O565" i="1"/>
  <c r="O569" i="1"/>
  <c r="O573" i="1"/>
  <c r="O578" i="1"/>
  <c r="O583" i="1"/>
  <c r="O588" i="1"/>
  <c r="O592" i="1"/>
  <c r="O597" i="1"/>
  <c r="O602" i="1"/>
  <c r="O606" i="1"/>
  <c r="O617" i="1"/>
  <c r="O623" i="1"/>
  <c r="O627" i="1"/>
  <c r="O632" i="1"/>
  <c r="O637" i="1"/>
  <c r="O641" i="1"/>
  <c r="O645" i="1"/>
  <c r="O649" i="1"/>
  <c r="O654" i="1"/>
  <c r="O659" i="1"/>
  <c r="O668" i="1"/>
  <c r="O672" i="1"/>
  <c r="O676" i="1"/>
  <c r="O682" i="1"/>
  <c r="O687" i="1"/>
  <c r="O692" i="1"/>
  <c r="O696" i="1"/>
  <c r="O700" i="1"/>
  <c r="O704" i="1"/>
  <c r="O709" i="1"/>
  <c r="O720" i="1"/>
  <c r="O724" i="1"/>
  <c r="O730" i="1"/>
  <c r="O735" i="1"/>
  <c r="O745" i="1"/>
  <c r="O751" i="1"/>
  <c r="O755" i="1"/>
  <c r="O760" i="1"/>
  <c r="O764" i="1"/>
  <c r="O769" i="1"/>
  <c r="O780" i="1"/>
  <c r="O784" i="1"/>
  <c r="O789" i="1"/>
  <c r="O793" i="1"/>
  <c r="O797" i="1"/>
  <c r="O801" i="1"/>
  <c r="O805" i="1"/>
  <c r="O809" i="1"/>
  <c r="O813" i="1"/>
  <c r="O817" i="1"/>
  <c r="O821" i="1"/>
  <c r="O825" i="1"/>
  <c r="O829" i="1"/>
  <c r="O833" i="1"/>
  <c r="O839" i="1"/>
  <c r="O843" i="1"/>
  <c r="O848" i="1"/>
  <c r="O852" i="1"/>
  <c r="O857" i="1"/>
  <c r="O866" i="1"/>
  <c r="O871" i="1"/>
  <c r="O875" i="1"/>
  <c r="O879" i="1"/>
  <c r="O883" i="1"/>
  <c r="O887" i="1"/>
  <c r="O892" i="1"/>
  <c r="O896" i="1"/>
  <c r="O907" i="1"/>
  <c r="O911" i="1"/>
  <c r="O916" i="1"/>
  <c r="O920" i="1"/>
  <c r="O924" i="1"/>
  <c r="O928" i="1"/>
  <c r="O933" i="1"/>
  <c r="O937" i="1"/>
  <c r="O941" i="1"/>
  <c r="O945" i="1"/>
  <c r="O954" i="1"/>
  <c r="O960" i="1"/>
  <c r="O964" i="1"/>
  <c r="O968" i="1"/>
  <c r="O972" i="1"/>
  <c r="O976" i="1"/>
  <c r="O980" i="1"/>
  <c r="O984" i="1"/>
  <c r="O988" i="1"/>
  <c r="O12" i="1"/>
  <c r="O17" i="1"/>
  <c r="O21" i="1"/>
  <c r="O25" i="1"/>
  <c r="O30" i="1"/>
  <c r="O35" i="1"/>
  <c r="O39" i="1"/>
  <c r="O44" i="1"/>
  <c r="O49" i="1"/>
  <c r="O53" i="1"/>
  <c r="O57" i="1"/>
  <c r="O61" i="1"/>
  <c r="O65" i="1"/>
  <c r="O69" i="1"/>
  <c r="O74" i="1"/>
  <c r="O79" i="1"/>
  <c r="O84" i="1"/>
  <c r="O91" i="1"/>
  <c r="O95" i="1"/>
  <c r="O99" i="1"/>
  <c r="O104" i="1"/>
  <c r="O108" i="1"/>
  <c r="O112" i="1"/>
  <c r="O116" i="1"/>
  <c r="O120" i="1"/>
  <c r="O125" i="1"/>
  <c r="O129" i="1"/>
  <c r="O133" i="1"/>
  <c r="O139" i="1"/>
  <c r="O143" i="1"/>
  <c r="O147" i="1"/>
  <c r="O152" i="1"/>
  <c r="O156" i="1"/>
  <c r="O161" i="1"/>
  <c r="O166" i="1"/>
  <c r="O173" i="1"/>
  <c r="O177" i="1"/>
  <c r="O181" i="1"/>
  <c r="O186" i="1"/>
  <c r="O191" i="1"/>
  <c r="O196" i="1"/>
  <c r="O202" i="1"/>
  <c r="O207" i="1"/>
  <c r="O211" i="1"/>
  <c r="O215" i="1"/>
  <c r="O221" i="1"/>
  <c r="O226" i="1"/>
  <c r="O231" i="1"/>
  <c r="O237" i="1"/>
  <c r="O241" i="1"/>
  <c r="O246" i="1"/>
  <c r="O250" i="1"/>
  <c r="O255" i="1"/>
  <c r="O259" i="1"/>
  <c r="O263" i="1"/>
  <c r="O267" i="1"/>
  <c r="O271" i="1"/>
  <c r="O276" i="1"/>
  <c r="O281" i="1"/>
  <c r="O286" i="1"/>
  <c r="O291" i="1"/>
  <c r="O295" i="1"/>
  <c r="O300" i="1"/>
  <c r="O304" i="1"/>
  <c r="O309" i="1"/>
  <c r="O313" i="1"/>
  <c r="O318" i="1"/>
  <c r="O323" i="1"/>
  <c r="O329" i="1"/>
  <c r="O333" i="1"/>
  <c r="O340" i="1"/>
  <c r="O344" i="1"/>
  <c r="O349" i="1"/>
  <c r="O354" i="1"/>
  <c r="O359" i="1"/>
  <c r="O363" i="1"/>
  <c r="O368" i="1"/>
  <c r="O373" i="1"/>
  <c r="O377" i="1"/>
  <c r="O381" i="1"/>
  <c r="O386" i="1"/>
  <c r="O391" i="1"/>
  <c r="O397" i="1"/>
  <c r="O403" i="1"/>
  <c r="O408" i="1"/>
  <c r="O412" i="1"/>
  <c r="O422" i="1"/>
  <c r="O427" i="1"/>
  <c r="O431" i="1"/>
  <c r="O441" i="1"/>
  <c r="O446" i="1"/>
  <c r="O451" i="1"/>
  <c r="O461" i="1"/>
  <c r="O465" i="1"/>
  <c r="O470" i="1"/>
  <c r="O479" i="1"/>
  <c r="O484" i="1"/>
  <c r="O490" i="1"/>
  <c r="O495" i="1"/>
  <c r="O499" i="1"/>
  <c r="O503" i="1"/>
  <c r="O507" i="1"/>
  <c r="O512" i="1"/>
  <c r="O516" i="1"/>
  <c r="O521" i="1"/>
  <c r="O526" i="1"/>
  <c r="O531" i="1"/>
  <c r="O535" i="1"/>
  <c r="O539" i="1"/>
  <c r="O543" i="1"/>
  <c r="O554" i="1"/>
  <c r="O559" i="1"/>
  <c r="O564" i="1"/>
  <c r="O568" i="1"/>
  <c r="O572" i="1"/>
  <c r="O582" i="1"/>
  <c r="O587" i="1"/>
  <c r="O591" i="1"/>
  <c r="O596" i="1"/>
  <c r="O600" i="1"/>
  <c r="O605" i="1"/>
  <c r="O610" i="1"/>
  <c r="O622" i="1"/>
  <c r="O626" i="1"/>
  <c r="O631" i="1"/>
  <c r="O640" i="1"/>
  <c r="O644" i="1"/>
  <c r="O648" i="1"/>
  <c r="O653" i="1"/>
  <c r="O658" i="1"/>
  <c r="O662" i="1"/>
  <c r="O667" i="1"/>
  <c r="O671" i="1"/>
  <c r="O675" i="1"/>
  <c r="O681" i="1"/>
  <c r="O686" i="1"/>
  <c r="O691" i="1"/>
  <c r="O695" i="1"/>
  <c r="O699" i="1"/>
  <c r="O703" i="1"/>
  <c r="O708" i="1"/>
  <c r="O713" i="1"/>
  <c r="O723" i="1"/>
  <c r="O738" i="1"/>
  <c r="O743" i="1"/>
  <c r="O754" i="1"/>
  <c r="O759" i="1"/>
  <c r="O763" i="1"/>
  <c r="O768" i="1"/>
  <c r="O772" i="1"/>
  <c r="O777" i="1"/>
  <c r="O783" i="1"/>
  <c r="O788" i="1"/>
  <c r="O792" i="1"/>
  <c r="O796" i="1"/>
  <c r="O800" i="1"/>
  <c r="O804" i="1"/>
  <c r="O808" i="1"/>
  <c r="O812" i="1"/>
  <c r="O816" i="1"/>
  <c r="O820" i="1"/>
  <c r="O824" i="1"/>
  <c r="O828" i="1"/>
  <c r="O832" i="1"/>
  <c r="O838" i="1"/>
  <c r="O842" i="1"/>
  <c r="O851" i="1"/>
  <c r="O855" i="1"/>
  <c r="O860" i="1"/>
  <c r="O865" i="1"/>
  <c r="O870" i="1"/>
  <c r="O874" i="1"/>
  <c r="O878" i="1"/>
  <c r="O882" i="1"/>
  <c r="O886" i="1"/>
  <c r="O891" i="1"/>
  <c r="O895" i="1"/>
  <c r="O899" i="1"/>
  <c r="O906" i="1"/>
  <c r="O910" i="1"/>
  <c r="O915" i="1"/>
  <c r="O919" i="1"/>
  <c r="O923" i="1"/>
  <c r="O927" i="1"/>
  <c r="O932" i="1"/>
  <c r="O936" i="1"/>
  <c r="O940" i="1"/>
  <c r="O944" i="1"/>
  <c r="O948" i="1"/>
  <c r="O953" i="1"/>
  <c r="O959" i="1"/>
  <c r="O963" i="1"/>
  <c r="O967" i="1"/>
  <c r="O971" i="1"/>
  <c r="O975" i="1"/>
  <c r="O979" i="1"/>
  <c r="O983" i="1"/>
  <c r="O987" i="1"/>
  <c r="O991" i="1"/>
  <c r="P9" i="1"/>
  <c r="BC994" i="1" l="1"/>
  <c r="AL994" i="1"/>
  <c r="V994" i="1"/>
  <c r="CR994" i="1"/>
  <c r="CB994" i="1"/>
  <c r="BH994" i="1"/>
  <c r="X994" i="1"/>
  <c r="AU994" i="1"/>
  <c r="O706" i="1"/>
  <c r="O629" i="1"/>
  <c r="O232" i="1"/>
  <c r="O689" i="1"/>
  <c r="O425" i="1"/>
  <c r="O715" i="1"/>
  <c r="O523" i="1"/>
  <c r="O728" i="1"/>
  <c r="AG994" i="1"/>
  <c r="Q994" i="1"/>
  <c r="CM994" i="1"/>
  <c r="BW994" i="1"/>
  <c r="O616" i="1"/>
  <c r="O577" i="1"/>
  <c r="O579" i="1" s="1"/>
  <c r="O457" i="1"/>
  <c r="O466" i="1" s="1"/>
  <c r="O902" i="1"/>
  <c r="O903" i="1" s="1"/>
  <c r="O509" i="1"/>
  <c r="O719" i="1"/>
  <c r="O612" i="1"/>
  <c r="O615" i="1" s="1"/>
  <c r="O556" i="1"/>
  <c r="O562" i="1" s="1"/>
  <c r="O609" i="1"/>
  <c r="O553" i="1"/>
  <c r="BL836" i="1"/>
  <c r="AZ836" i="1"/>
  <c r="CC994" i="1"/>
  <c r="O407" i="1"/>
  <c r="O747" i="1"/>
  <c r="O548" i="1"/>
  <c r="O904" i="1"/>
  <c r="O711" i="1"/>
  <c r="O714" i="1" s="1"/>
  <c r="O436" i="1"/>
  <c r="BD994" i="1"/>
  <c r="AQ994" i="1"/>
  <c r="BV994" i="1"/>
  <c r="AN994" i="1"/>
  <c r="O847" i="1"/>
  <c r="O856" i="1" s="1"/>
  <c r="O734" i="1"/>
  <c r="O475" i="1"/>
  <c r="O481" i="1" s="1"/>
  <c r="O437" i="1"/>
  <c r="O442" i="1" s="1"/>
  <c r="O930" i="1"/>
  <c r="O949" i="1" s="1"/>
  <c r="O913" i="1"/>
  <c r="O786" i="1"/>
  <c r="O580" i="1"/>
  <c r="O584" i="1" s="1"/>
  <c r="O482" i="1"/>
  <c r="O487" i="1" s="1"/>
  <c r="BY994" i="1"/>
  <c r="CD994" i="1"/>
  <c r="CU994" i="1"/>
  <c r="CE994" i="1"/>
  <c r="BO994" i="1"/>
  <c r="P395" i="1"/>
  <c r="BL679" i="1"/>
  <c r="P957" i="1"/>
  <c r="P779" i="1"/>
  <c r="P679" i="1"/>
  <c r="P336" i="1"/>
  <c r="AE994" i="1"/>
  <c r="BN994" i="1"/>
  <c r="BL336" i="1"/>
  <c r="O725" i="1"/>
  <c r="O453" i="1"/>
  <c r="O456" i="1" s="1"/>
  <c r="O837" i="1"/>
  <c r="O690" i="1"/>
  <c r="O705" i="1" s="1"/>
  <c r="CV994" i="1"/>
  <c r="CF994" i="1"/>
  <c r="BP994" i="1"/>
  <c r="AR994" i="1"/>
  <c r="AB994" i="1"/>
  <c r="CW994" i="1"/>
  <c r="CG994" i="1"/>
  <c r="BQ994" i="1"/>
  <c r="BA994" i="1"/>
  <c r="AK994" i="1"/>
  <c r="U994" i="1"/>
  <c r="AY994" i="1"/>
  <c r="AI994" i="1"/>
  <c r="S994" i="1"/>
  <c r="BF994" i="1"/>
  <c r="CQ994" i="1"/>
  <c r="CA994" i="1"/>
  <c r="CX994" i="1"/>
  <c r="CH994" i="1"/>
  <c r="BR994" i="1"/>
  <c r="AZ957" i="1"/>
  <c r="AZ679" i="1"/>
  <c r="P16" i="1"/>
  <c r="CS994" i="1"/>
  <c r="CT994" i="1"/>
  <c r="O549" i="1"/>
  <c r="O552" i="1" s="1"/>
  <c r="O417" i="1"/>
  <c r="O421" i="1" s="1"/>
  <c r="O950" i="1"/>
  <c r="O862" i="1"/>
  <c r="O774" i="1"/>
  <c r="O778" i="1" s="1"/>
  <c r="O402" i="1"/>
  <c r="O172" i="1"/>
  <c r="O452" i="1"/>
  <c r="O489" i="1"/>
  <c r="O492" i="1" s="1"/>
  <c r="CN994" i="1"/>
  <c r="BX994" i="1"/>
  <c r="BG994" i="1"/>
  <c r="Z994" i="1"/>
  <c r="DB994" i="1"/>
  <c r="CY994" i="1"/>
  <c r="CI994" i="1"/>
  <c r="BS994" i="1"/>
  <c r="AA994" i="1"/>
  <c r="CL994" i="1"/>
  <c r="BK994" i="1"/>
  <c r="AT994" i="1"/>
  <c r="AD994" i="1"/>
  <c r="CZ994" i="1"/>
  <c r="CJ994" i="1"/>
  <c r="BT994" i="1"/>
  <c r="AV994" i="1"/>
  <c r="AF994" i="1"/>
  <c r="AM994" i="1"/>
  <c r="W994" i="1"/>
  <c r="AW994" i="1"/>
  <c r="CK994" i="1"/>
  <c r="Y994" i="1"/>
  <c r="BJ994" i="1"/>
  <c r="BL395" i="1"/>
  <c r="BL488" i="1"/>
  <c r="BM994" i="1"/>
  <c r="BB994" i="1"/>
  <c r="AP994" i="1"/>
  <c r="BL621" i="1"/>
  <c r="O729" i="1"/>
  <c r="O733" i="1" s="1"/>
  <c r="O718" i="1"/>
  <c r="O396" i="1"/>
  <c r="O398" i="1" s="1"/>
  <c r="AX994" i="1"/>
  <c r="AH994" i="1"/>
  <c r="R994" i="1"/>
  <c r="AJ994" i="1"/>
  <c r="T994" i="1"/>
  <c r="CO994" i="1"/>
  <c r="BI994" i="1"/>
  <c r="AS994" i="1"/>
  <c r="AC994" i="1"/>
  <c r="CP994" i="1"/>
  <c r="BZ994" i="1"/>
  <c r="BE994" i="1"/>
  <c r="O956" i="1"/>
  <c r="O785" i="1"/>
  <c r="O740" i="1"/>
  <c r="O744" i="1" s="1"/>
  <c r="O664" i="1"/>
  <c r="O678" i="1" s="1"/>
  <c r="O757" i="1"/>
  <c r="O767" i="1" s="1"/>
  <c r="O585" i="1"/>
  <c r="O595" i="1" s="1"/>
  <c r="O493" i="1"/>
  <c r="O508" i="1" s="1"/>
  <c r="O685" i="1"/>
  <c r="O544" i="1"/>
  <c r="BL233" i="1"/>
  <c r="AZ395" i="1"/>
  <c r="DA994" i="1"/>
  <c r="BU994" i="1"/>
  <c r="AO994" i="1"/>
  <c r="BL957" i="1"/>
  <c r="AZ779" i="1"/>
  <c r="BL901" i="1"/>
  <c r="AZ901" i="1"/>
  <c r="O608" i="1"/>
  <c r="O929" i="1"/>
  <c r="O773" i="1"/>
  <c r="O750" i="1"/>
  <c r="O756" i="1" s="1"/>
  <c r="O636" i="1"/>
  <c r="O650" i="1" s="1"/>
  <c r="O620" i="1"/>
  <c r="O601" i="1"/>
  <c r="O416" i="1"/>
  <c r="O518" i="1"/>
  <c r="O522" i="1" s="1"/>
  <c r="O448" i="1"/>
  <c r="O912" i="1"/>
  <c r="O635" i="1"/>
  <c r="O992" i="1"/>
  <c r="O993" i="1" s="1"/>
  <c r="O888" i="1"/>
  <c r="O611" i="1"/>
  <c r="O555" i="1"/>
  <c r="BL168" i="1"/>
  <c r="N994" i="1"/>
  <c r="BL779" i="1"/>
  <c r="P488" i="1"/>
  <c r="O868" i="1"/>
  <c r="O517" i="1"/>
  <c r="O663" i="1"/>
  <c r="O576" i="1"/>
  <c r="P901" i="1"/>
  <c r="AZ621" i="1"/>
  <c r="O739" i="1"/>
  <c r="O628" i="1"/>
  <c r="O394" i="1"/>
  <c r="O385" i="1"/>
  <c r="O861" i="1"/>
  <c r="O529" i="1"/>
  <c r="O474" i="1"/>
  <c r="O89" i="1"/>
  <c r="O889" i="1"/>
  <c r="O900" i="1" s="1"/>
  <c r="O835" i="1"/>
  <c r="O710" i="1"/>
  <c r="O651" i="1"/>
  <c r="O655" i="1" s="1"/>
  <c r="O846" i="1"/>
  <c r="O433" i="1"/>
  <c r="P233" i="1"/>
  <c r="AZ488" i="1"/>
  <c r="P621" i="1"/>
  <c r="O279" i="1"/>
  <c r="AZ233" i="1"/>
  <c r="O346" i="1"/>
  <c r="O356" i="1"/>
  <c r="O290" i="1"/>
  <c r="O364" i="1"/>
  <c r="O252" i="1"/>
  <c r="O320" i="1"/>
  <c r="O285" i="1"/>
  <c r="BL90" i="1"/>
  <c r="P168" i="1"/>
  <c r="AZ336" i="1"/>
  <c r="O351" i="1"/>
  <c r="O316" i="1"/>
  <c r="O272" i="1"/>
  <c r="O390" i="1"/>
  <c r="O335" i="1"/>
  <c r="O299" i="1"/>
  <c r="O198" i="1"/>
  <c r="O372" i="1"/>
  <c r="O328" i="1"/>
  <c r="O243" i="1"/>
  <c r="O137" i="1"/>
  <c r="O324" i="1"/>
  <c r="P90" i="1"/>
  <c r="O100" i="1"/>
  <c r="O40" i="1"/>
  <c r="O28" i="1"/>
  <c r="O163" i="1"/>
  <c r="O85" i="1"/>
  <c r="O149" i="1"/>
  <c r="O72" i="1"/>
  <c r="O34" i="1"/>
  <c r="AZ168" i="1"/>
  <c r="AZ90" i="1"/>
  <c r="O228" i="1"/>
  <c r="O187" i="1"/>
  <c r="O222" i="1"/>
  <c r="O205" i="1"/>
  <c r="O134" i="1"/>
  <c r="O182" i="1"/>
  <c r="O195" i="1"/>
  <c r="O47" i="1"/>
  <c r="O167" i="1"/>
  <c r="O217" i="1"/>
  <c r="O76" i="1"/>
  <c r="O123" i="1"/>
  <c r="O157" i="1"/>
  <c r="O81" i="1"/>
  <c r="O9" i="1"/>
  <c r="O836" i="1" l="1"/>
  <c r="O233" i="1"/>
  <c r="P994" i="1"/>
  <c r="O488" i="1"/>
  <c r="O901" i="1"/>
  <c r="AZ994" i="1"/>
  <c r="O621" i="1"/>
  <c r="BL994" i="1"/>
  <c r="O679" i="1"/>
  <c r="O957" i="1"/>
  <c r="O395" i="1"/>
  <c r="O779" i="1"/>
  <c r="O336" i="1"/>
  <c r="O168" i="1"/>
  <c r="O16" i="1"/>
  <c r="O90" i="1" l="1"/>
  <c r="O994" i="1" s="1"/>
</calcChain>
</file>

<file path=xl/sharedStrings.xml><?xml version="1.0" encoding="utf-8"?>
<sst xmlns="http://schemas.openxmlformats.org/spreadsheetml/2006/main" count="11157" uniqueCount="2679">
  <si>
    <t>Secretaría de Salud</t>
  </si>
  <si>
    <t>Subsistema de Información de Equipamiento, Recursos Humanos e Infraestructura para la Salud</t>
  </si>
  <si>
    <t>CLUES</t>
  </si>
  <si>
    <t>Nombre de la Unidad</t>
  </si>
  <si>
    <t>Clave Estado</t>
  </si>
  <si>
    <t>Nombre Estado</t>
  </si>
  <si>
    <t>Clave Jurisdicción</t>
  </si>
  <si>
    <t>Nombre Jurisdicción</t>
  </si>
  <si>
    <t>Clave Municipio</t>
  </si>
  <si>
    <t>Nombre Municipio</t>
  </si>
  <si>
    <t>Clave Localidad</t>
  </si>
  <si>
    <t>Nombre Localidad</t>
  </si>
  <si>
    <t>Tipo de Establecimiento</t>
  </si>
  <si>
    <t>Tipología</t>
  </si>
  <si>
    <t>Tipología SINERHIAS</t>
  </si>
  <si>
    <t>Estatus</t>
  </si>
  <si>
    <t>11.50.1.1. - Ocupadas - General</t>
  </si>
  <si>
    <t>11.50.1.2. - Ocupadas - Pediatra</t>
  </si>
  <si>
    <t>11.50.1.3. - Ocupadas - Ginecoobstetra</t>
  </si>
  <si>
    <t>11.50.1.4. - Ocupadas - Cirujano</t>
  </si>
  <si>
    <t>11.50.1.5. - Ocupadas - Internista</t>
  </si>
  <si>
    <t>11.50.1.6. - Ocupadas - Oftalmólogo</t>
  </si>
  <si>
    <t>11.50.1.7. - Ocupadas - Otorrinonaringólogo</t>
  </si>
  <si>
    <t>11.50.1.8. - Ocupadas - Traumatólogo</t>
  </si>
  <si>
    <t>11.50.1.9. - Ocupadas - Dermatólogo</t>
  </si>
  <si>
    <t>11.50.1.10. - Ocupadas - Anestesiólogo</t>
  </si>
  <si>
    <t>11.50.1.11. - Ocupadas - Psiquiatra</t>
  </si>
  <si>
    <t>11.50.1.12. - Ocupadas - Odontólogo</t>
  </si>
  <si>
    <t>11.50.1.13. - Ocupadas - Odontólogo especialista (incluye cirujano)</t>
  </si>
  <si>
    <t>11.50.1.14. - Ocupadas - Endrocrinólogo</t>
  </si>
  <si>
    <t>11.50.1.15. - Ocupadas - Gastroenterólogo</t>
  </si>
  <si>
    <t>11.50.1.16. - Ocupadas - Cardiólogo</t>
  </si>
  <si>
    <t>11.50.1.17. - Ocupadas - Rehabilitación (medicina física)</t>
  </si>
  <si>
    <t>11.50.1.18. - Ocupadas - Urólogo</t>
  </si>
  <si>
    <t>11.50.1.19. - Ocupadas - Cirujano plástico y reconstructivo</t>
  </si>
  <si>
    <t>11.50.1.20. - Ocupadas - Neumólogo</t>
  </si>
  <si>
    <t>11.50.1.21. - Ocupadas - Neurólogo</t>
  </si>
  <si>
    <t>11.50.1.22. - Ocupadas - Oncólogo</t>
  </si>
  <si>
    <t>11.50.1.23. - Ocupadas - Hematólogo</t>
  </si>
  <si>
    <t>11.50.1.24. - Ocupadas - Urgenciólogo</t>
  </si>
  <si>
    <t>11.50.1.25. - Ocupadas - Ortopedista</t>
  </si>
  <si>
    <t>11.50.1.26. - Ocupadas - Proctólogo</t>
  </si>
  <si>
    <t>11.50.1.27. - Ocupadas - Angiólogo (vascular periférico)</t>
  </si>
  <si>
    <t>11.50.1.28. - Ocupadas - Nefrólogo</t>
  </si>
  <si>
    <t>11.50.1.29. - Ocupadas - Reumatólogo</t>
  </si>
  <si>
    <t>11.50.1.30. - Ocupadas - Infectólogo</t>
  </si>
  <si>
    <t>11.50.1.31. - Ocupadas - Geriatra</t>
  </si>
  <si>
    <t>11.50.1.32. - Ocupadas - Genetista</t>
  </si>
  <si>
    <t>11.50.1.35. - Ocupadas - Alergólogo</t>
  </si>
  <si>
    <t>11.50.1.36. - Ocupadas - Radiólogo</t>
  </si>
  <si>
    <t>11.50.1.50. - Ocupadas - Otros</t>
  </si>
  <si>
    <t>11.50.2. - Ocupadas - Médicos en adiestramiento</t>
  </si>
  <si>
    <t>11.50.2.1. - Ocupadas - Pasantes de medicina</t>
  </si>
  <si>
    <t>11.50.2.2. - Ocupadas - Pasante de odontología</t>
  </si>
  <si>
    <t>11.50.2.3. - Ocupadas - Interno de pregrado</t>
  </si>
  <si>
    <t>11.50.2.4. - Ocupadas - Residentes</t>
  </si>
  <si>
    <t>11.50.3. - Ocupadas - Médicos en otras actividades</t>
  </si>
  <si>
    <t>11.50.3.1. - Ocupadas - Labores administrativas</t>
  </si>
  <si>
    <t>11.50.3.2. - Ocupadas - Labores de enseñanza e investigación</t>
  </si>
  <si>
    <t>11.50.3.3. - Ocupadas - Epidemiólogo</t>
  </si>
  <si>
    <t>11.50.3.4. - Ocupadas - Anatomo-patólogo</t>
  </si>
  <si>
    <t>11.50.3.5. - Ocupadas - Otros</t>
  </si>
  <si>
    <t>11.50.4. - Ocupadas - Enfermeras en contacto con el paciente</t>
  </si>
  <si>
    <t>11.50.4.1. - Ocupadas - Generales</t>
  </si>
  <si>
    <t>11.50.4.2. - Ocupadas - Especialistas</t>
  </si>
  <si>
    <t>11.50.4.3. - Ocupadas - Pasantes</t>
  </si>
  <si>
    <t>11.50.4.4. - Ocupadas - Auxiliares</t>
  </si>
  <si>
    <t>11.50.5. - Ocupadas - Enfermeras en otras actividades</t>
  </si>
  <si>
    <t>11.50.5.1. - Ocupadas - Labores administrativas</t>
  </si>
  <si>
    <t>11.50.5.2. - Ocupadas - Labores de enseñanza e investigación</t>
  </si>
  <si>
    <t>11.50.5.3. - Ocupadas - Otras</t>
  </si>
  <si>
    <t>11.50.6. - Ocupadas - Otro personal profesional (incluye pasantes)</t>
  </si>
  <si>
    <t>11.50.6.1. - Ocupadas - Químicos</t>
  </si>
  <si>
    <t>11.50.6.2. - Ocupadas - Lic. en Trabajo Social</t>
  </si>
  <si>
    <t>11.50.6.3. - Ocupadas - Biólogos</t>
  </si>
  <si>
    <t>11.50.6.4. - Ocupadas - Farmacobiólogos</t>
  </si>
  <si>
    <t>11.50.6.5. - Ocupadas - Nutriólogos</t>
  </si>
  <si>
    <t>11.50.6.6. - Ocupadas - Psicólogos</t>
  </si>
  <si>
    <t>11.50.6.7. - Ocupadas - Ing. Biomédicos</t>
  </si>
  <si>
    <t>11.50.6.8. - Ocupadas - Otros</t>
  </si>
  <si>
    <t>11.50.7. - Ocupadas - Personal Técnico</t>
  </si>
  <si>
    <t>11.50.7.1. - Ocupadas - En Odontología</t>
  </si>
  <si>
    <t>11.50.7.2. - Ocupadas - Trabajo Social</t>
  </si>
  <si>
    <t>11.50.7.3. - Ocupadas - Electromédicos (electrocardiografía y electroencefalografía)</t>
  </si>
  <si>
    <t>11.50.7.4. - Ocupadas - Laboratorio</t>
  </si>
  <si>
    <t>11.50.7.5. - Ocupadas - Estadística</t>
  </si>
  <si>
    <t>11.50.7.6. - Ocupadas - Técnico en Atención Primaria (TAP s, PRODIAP s)</t>
  </si>
  <si>
    <t>11.50.7.7. - Ocupadas - Rehabilitación Física</t>
  </si>
  <si>
    <t>11.50.7.8. - Ocupadas - Anestesiología</t>
  </si>
  <si>
    <t>11.50.7.9. - Ocupadas - Radiología</t>
  </si>
  <si>
    <t>11.50.7.10. - Ocupadas - Dietista (incluye nutricionistas)</t>
  </si>
  <si>
    <t>11.50.7.11. - Ocupadas - Promotores de Salud</t>
  </si>
  <si>
    <t>11.50.7.12. - Ocupadas - Histopatología</t>
  </si>
  <si>
    <t>11.50.7.13. - Ocupadas - Citotecnología</t>
  </si>
  <si>
    <t>11.50.7.14. - Ocupadas - Banco de Sangre</t>
  </si>
  <si>
    <t>11.50.7.15. - Ocupadas - Técnico en inhaloterapia</t>
  </si>
  <si>
    <t>11.50.7.16. - Ocupadas - Partera</t>
  </si>
  <si>
    <t>11.50.7.17. - Ocupadas - Otros</t>
  </si>
  <si>
    <t>11.50.8. - Ocupadas - Otro Personal</t>
  </si>
  <si>
    <t>11.50.8.1. - Ocupadas - Personal administrativo</t>
  </si>
  <si>
    <t>11.50.8.2. - Ocupadas - De archivo clínico</t>
  </si>
  <si>
    <t>11.50.8.3. - Ocupadas - Conservación y mantenimiento</t>
  </si>
  <si>
    <t>11.50.8.4. - Ocupadas - Intendencia (incluye lavandería)</t>
  </si>
  <si>
    <t>11.50.8.5. - Ocupadas - Otros</t>
  </si>
  <si>
    <t>JCSSA000165</t>
  </si>
  <si>
    <t>HOSPITAL REGIONAL DE AMECA</t>
  </si>
  <si>
    <t>14</t>
  </si>
  <si>
    <t>JALISCO</t>
  </si>
  <si>
    <t>09</t>
  </si>
  <si>
    <t>AMECA</t>
  </si>
  <si>
    <t>006</t>
  </si>
  <si>
    <t>0001</t>
  </si>
  <si>
    <t>HO</t>
  </si>
  <si>
    <t>M</t>
  </si>
  <si>
    <t>HG</t>
  </si>
  <si>
    <t>JCSSA000503</t>
  </si>
  <si>
    <t>HOSPITAL COMUNITARIO ATOTONILCO EL ALTO</t>
  </si>
  <si>
    <t>04</t>
  </si>
  <si>
    <t>LA BARCA</t>
  </si>
  <si>
    <t>013</t>
  </si>
  <si>
    <t>ATOTONILCO EL ALTO</t>
  </si>
  <si>
    <t>N</t>
  </si>
  <si>
    <t>HI</t>
  </si>
  <si>
    <t>JCSSA000631</t>
  </si>
  <si>
    <t>HOSPITAL REGIONAL DE AUTLAN</t>
  </si>
  <si>
    <t>07</t>
  </si>
  <si>
    <t>AUTLÁN</t>
  </si>
  <si>
    <t>015</t>
  </si>
  <si>
    <t>AUTLÁN DE NAVARRO</t>
  </si>
  <si>
    <t>JCSSA001261</t>
  </si>
  <si>
    <t>HOSPITAL COMUNITARIO CIHUATLAN</t>
  </si>
  <si>
    <t>022</t>
  </si>
  <si>
    <t>CIHUATLÁN</t>
  </si>
  <si>
    <t>JCSSA001326</t>
  </si>
  <si>
    <t>HOSPITAL REGIONAL DE CIUDAD GUZMAN</t>
  </si>
  <si>
    <t>06</t>
  </si>
  <si>
    <t>CIUDAD GUZMÁN</t>
  </si>
  <si>
    <t>023</t>
  </si>
  <si>
    <t>ZAPOTLÁN EL GRANDE</t>
  </si>
  <si>
    <t>JCSSA001401</t>
  </si>
  <si>
    <t>HOSPITAL REGIONAL COCULA</t>
  </si>
  <si>
    <t>024</t>
  </si>
  <si>
    <t>COCULA</t>
  </si>
  <si>
    <t>JCSSA001454</t>
  </si>
  <si>
    <t>HOSPITAL COMUNITARIO COLOTLAN</t>
  </si>
  <si>
    <t>01</t>
  </si>
  <si>
    <t>COLOTLÁN</t>
  </si>
  <si>
    <t>025</t>
  </si>
  <si>
    <t>JCSSA001990</t>
  </si>
  <si>
    <t>HOSPITAL COMUNITARIO ENCARNACIÓN DE DIAZ</t>
  </si>
  <si>
    <t>02</t>
  </si>
  <si>
    <t>LAGOS DE MORENO</t>
  </si>
  <si>
    <t>035</t>
  </si>
  <si>
    <t>ENCARNACIÓN DE DÍAZ</t>
  </si>
  <si>
    <t>JCSSA002113</t>
  </si>
  <si>
    <t>HOSPITAL COMUNITARIO EL GRULLO</t>
  </si>
  <si>
    <t>037</t>
  </si>
  <si>
    <t>EL GRULLO</t>
  </si>
  <si>
    <t>JCSSA002171</t>
  </si>
  <si>
    <t>O.P.D. INSTITUTO JALISCIENSE DE CANCEROLOGÍA</t>
  </si>
  <si>
    <t>13</t>
  </si>
  <si>
    <t>CENTRO GUADALAJARA</t>
  </si>
  <si>
    <t>039</t>
  </si>
  <si>
    <t>GUADALAJARA</t>
  </si>
  <si>
    <t>O</t>
  </si>
  <si>
    <t>HE</t>
  </si>
  <si>
    <t>JCSSA002195</t>
  </si>
  <si>
    <t>HOSPITAL CIVIL DE GUADALAJARA FRAY ANTONIO ALCALDE</t>
  </si>
  <si>
    <t>JCSSA002200</t>
  </si>
  <si>
    <t>INSTITUTO JALISCIENSE DE CIRUGIA RECONSTRUCTIVA DR. JOSE GUERRERO SANTOS</t>
  </si>
  <si>
    <t>JCSSA002212</t>
  </si>
  <si>
    <t>HOSPITAL MATERNO INFANTIL ESPERANZA LOPEZ MATEOS</t>
  </si>
  <si>
    <t>JCSSA002224</t>
  </si>
  <si>
    <t>HOSPITAL CIVIL DE GUADALAJARA JUAN I. MENCHACA</t>
  </si>
  <si>
    <t>JCSSA002562</t>
  </si>
  <si>
    <t>HOSPITAL COMUNITARIO HUEJUQUILLA EL ALTO</t>
  </si>
  <si>
    <t>042</t>
  </si>
  <si>
    <t>HUEJUQUILLA EL ALTO</t>
  </si>
  <si>
    <t>JCSSA002632</t>
  </si>
  <si>
    <t>HOSPITAL COMUNITARIO LA HUERTA</t>
  </si>
  <si>
    <t>043</t>
  </si>
  <si>
    <t>LA HUERTA</t>
  </si>
  <si>
    <t>JCSSA003250</t>
  </si>
  <si>
    <t>HOSPITAL GENERAL DE LAGOS DE MORENO</t>
  </si>
  <si>
    <t>053</t>
  </si>
  <si>
    <t>JCSSA003496</t>
  </si>
  <si>
    <t>HOSPITAL REGIONAL DE MAGDALENA</t>
  </si>
  <si>
    <t>055</t>
  </si>
  <si>
    <t>MAGDALENA</t>
  </si>
  <si>
    <t>JCSSA003583</t>
  </si>
  <si>
    <t>HOSPITAL COMUNITARIO MASCOTA</t>
  </si>
  <si>
    <t>08</t>
  </si>
  <si>
    <t>PUERTO VALLARTA</t>
  </si>
  <si>
    <t>058</t>
  </si>
  <si>
    <t>MASCOTA</t>
  </si>
  <si>
    <t>JCSSA003986</t>
  </si>
  <si>
    <t>HOSPITAL COMUNITARIO OJUELOS</t>
  </si>
  <si>
    <t>064</t>
  </si>
  <si>
    <t>OJUELOS DE JALISCO</t>
  </si>
  <si>
    <t>JCSSA004230</t>
  </si>
  <si>
    <t>HOSPITAL REGIONAL DE PUERTO VALLARTA</t>
  </si>
  <si>
    <t>067</t>
  </si>
  <si>
    <t>JCSSA004930</t>
  </si>
  <si>
    <t>HOSPITAL COMUNITARIO SAYULA</t>
  </si>
  <si>
    <t>082</t>
  </si>
  <si>
    <t>SAYULA</t>
  </si>
  <si>
    <t>JCSSA005135</t>
  </si>
  <si>
    <t>HOSPITAL COMUNITARIO TAMAZULA</t>
  </si>
  <si>
    <t>05</t>
  </si>
  <si>
    <t>TAMAZULA</t>
  </si>
  <si>
    <t>085</t>
  </si>
  <si>
    <t>TAMAZULA DE GORDIANO</t>
  </si>
  <si>
    <t>JCSSA005461</t>
  </si>
  <si>
    <t>HOSPITAL COMUNITARIO TEOCALTICHE</t>
  </si>
  <si>
    <t>091</t>
  </si>
  <si>
    <t>TEOCALTICHE</t>
  </si>
  <si>
    <t>JCSSA005584</t>
  </si>
  <si>
    <t>HOSPITAL REGIONAL TEPATITLAN</t>
  </si>
  <si>
    <t>03</t>
  </si>
  <si>
    <t>TEPATITLÁN</t>
  </si>
  <si>
    <t>093</t>
  </si>
  <si>
    <t>TEPATITLÁN DE MORELOS</t>
  </si>
  <si>
    <t>JCSSA005881</t>
  </si>
  <si>
    <t>CENTRO DE ATENCIÓN INTEGRAL EN SALUD MENTAL ESTANCIA PROLONGADA</t>
  </si>
  <si>
    <t>12</t>
  </si>
  <si>
    <t>CENTRO TLAQUEPAQUE</t>
  </si>
  <si>
    <t>097</t>
  </si>
  <si>
    <t>TLAJOMULCO DE ZÚÑIGA</t>
  </si>
  <si>
    <t>0041</t>
  </si>
  <si>
    <t>ZAPOTE DEL VALLE (ZAPOTE DE SANTA CRUZ)</t>
  </si>
  <si>
    <t>Y</t>
  </si>
  <si>
    <t>JCSSA006115</t>
  </si>
  <si>
    <t>HOSPITAL COMUNITARIO TOMATLAN</t>
  </si>
  <si>
    <t>100</t>
  </si>
  <si>
    <t>TOMATLÁN</t>
  </si>
  <si>
    <t>JCSSA006890</t>
  </si>
  <si>
    <t>HOSPITAL REGIONAL  YAHUALICA</t>
  </si>
  <si>
    <t>118</t>
  </si>
  <si>
    <t>YAHUALICA DE GONZÁLEZ GALLO</t>
  </si>
  <si>
    <t>JCSSA007042</t>
  </si>
  <si>
    <t>CENTRO DE ATENCION INTEGRAL EN SALUD MENTAL  ESTANCIA BREVE</t>
  </si>
  <si>
    <t>10</t>
  </si>
  <si>
    <t>CENTRO ZAPOPAN</t>
  </si>
  <si>
    <t>120</t>
  </si>
  <si>
    <t>ZAPOPAN</t>
  </si>
  <si>
    <t>JCSSA007054</t>
  </si>
  <si>
    <t>HOSPITAL GENERAL DE ZAPOPAN (CIVIL)</t>
  </si>
  <si>
    <t>JCSSA007066</t>
  </si>
  <si>
    <t>HOSPITAL GENERAL DE OCCIDENTE</t>
  </si>
  <si>
    <t>JCSSA007836</t>
  </si>
  <si>
    <t>UNIDAD ESPECIALIZADA EN ATENCIÓN OBSTÉTRICA Y CUIDADOS NEONATALES GUADALAJARA</t>
  </si>
  <si>
    <t>JCSSA009304</t>
  </si>
  <si>
    <t>HOSPITAL MATERNO INFANTIL SAN MARTÍN DE LAS FLORES</t>
  </si>
  <si>
    <t>098</t>
  </si>
  <si>
    <t>SAN PEDRO TLAQUEPAQUE</t>
  </si>
  <si>
    <t>0017</t>
  </si>
  <si>
    <t>SAN MARTÍN DE LAS FLORES DE ABAJO (LA ABADÍA) [FRACCIONAMIENTO]</t>
  </si>
  <si>
    <t>JCSSA009364</t>
  </si>
  <si>
    <t xml:space="preserve">HOSPITAL COMUNITARIO JOCOTEPEC  </t>
  </si>
  <si>
    <t>050</t>
  </si>
  <si>
    <t>JOCOTEPEC</t>
  </si>
  <si>
    <t>0002</t>
  </si>
  <si>
    <t>CHANTEPEC (EL CHANTE)</t>
  </si>
  <si>
    <t>JCSSA013045</t>
  </si>
  <si>
    <t>HOSPITAL COMUNITARIO DE SAN JUAN DE LOS LAGOS</t>
  </si>
  <si>
    <t>073</t>
  </si>
  <si>
    <t>SAN JUAN DE LOS LAGOS</t>
  </si>
  <si>
    <t>JCSSA013050</t>
  </si>
  <si>
    <t>UNIDAD ESPECIALIZADA EN ATENCION OBSTETRICA Y CUIDADOS NEONATALES TALA</t>
  </si>
  <si>
    <t>083</t>
  </si>
  <si>
    <t>TALA</t>
  </si>
  <si>
    <t>JCSSA013091</t>
  </si>
  <si>
    <t>UNIDAD ESPECIALIZADA PARA LA ATENCION OBSTETRICA Y NEONATAL SAN MIGUEL EL ALTO</t>
  </si>
  <si>
    <t>078</t>
  </si>
  <si>
    <t>SAN MIGUEL EL ALTO</t>
  </si>
  <si>
    <t>JCSSA013506</t>
  </si>
  <si>
    <t>UNIDAD ESPECIALIZADA EN ATENCION OBSTETRICA Y CUIDADOS NEONATALES</t>
  </si>
  <si>
    <t>11</t>
  </si>
  <si>
    <t>CENTRO TONALÁ</t>
  </si>
  <si>
    <t>124</t>
  </si>
  <si>
    <t>ZAPOTLANEJO</t>
  </si>
  <si>
    <t>JCSSA013692</t>
  </si>
  <si>
    <t>UNIDAD ESPECIALIZADA EN ATENCI?N OBST?TRICA Y CUIDADOS NEONATALES OCOTL?N</t>
  </si>
  <si>
    <t>063</t>
  </si>
  <si>
    <t>OCOTL?N</t>
  </si>
  <si>
    <t>JCSSA013815</t>
  </si>
  <si>
    <t>HOSPITAL REGIONAL DE LA BARCA</t>
  </si>
  <si>
    <t>018</t>
  </si>
  <si>
    <t>JCSSA000013</t>
  </si>
  <si>
    <t>CENTRO DE SALUD  ACATIC</t>
  </si>
  <si>
    <t>TEPATITL?N</t>
  </si>
  <si>
    <t>001</t>
  </si>
  <si>
    <t>ACATIC</t>
  </si>
  <si>
    <t>CE</t>
  </si>
  <si>
    <t>C</t>
  </si>
  <si>
    <t>CS</t>
  </si>
  <si>
    <t>JCSSA000025</t>
  </si>
  <si>
    <t>MODULO ACATIC</t>
  </si>
  <si>
    <t>P</t>
  </si>
  <si>
    <t>UMOVIL</t>
  </si>
  <si>
    <t>JCSSA000030</t>
  </si>
  <si>
    <t>CENTRO DE SALUD EL REFUGIO</t>
  </si>
  <si>
    <t>0054</t>
  </si>
  <si>
    <t>EL REFUGIO (PAREDONES)</t>
  </si>
  <si>
    <t>A</t>
  </si>
  <si>
    <t>JCSSA000042</t>
  </si>
  <si>
    <t>CENTRO DE SALUD ACATL?N DE JU?REZ</t>
  </si>
  <si>
    <t>002</t>
  </si>
  <si>
    <t>ACATL?N DE JU?REZ</t>
  </si>
  <si>
    <t>F</t>
  </si>
  <si>
    <t>JCSSA000066</t>
  </si>
  <si>
    <t>CENTRO DE SALUD AHUALULCO DE MERCADO</t>
  </si>
  <si>
    <t>003</t>
  </si>
  <si>
    <t>AHUALULCO DE MERCADO</t>
  </si>
  <si>
    <t>JCSSA000071</t>
  </si>
  <si>
    <t>UNIDAD MOVIL SALUD RURAL AHUALULCO</t>
  </si>
  <si>
    <t>JCSSA000083</t>
  </si>
  <si>
    <t>CENTRO DE SALUD EL CARMEN DE ORDAZ</t>
  </si>
  <si>
    <t>0004</t>
  </si>
  <si>
    <t>EL CARMEN (EL CAPULÍN)</t>
  </si>
  <si>
    <t>JCSSA000095</t>
  </si>
  <si>
    <t>CENTRO DE SALUD SAN IGNACIO OJO DE AGUA</t>
  </si>
  <si>
    <t>0038</t>
  </si>
  <si>
    <t>PORTES GIL (SAN IGNACIO)</t>
  </si>
  <si>
    <t>JCSSA000100</t>
  </si>
  <si>
    <t>CENTRO DE SALUD SANTA CRUZ DE BARCENAS</t>
  </si>
  <si>
    <t>0028</t>
  </si>
  <si>
    <t>SANTA CRUZ DE B?RCENAS (SANTA CRUZ)</t>
  </si>
  <si>
    <t>JCSSA000112</t>
  </si>
  <si>
    <t>CENTRO DE SALUD AMACUECA</t>
  </si>
  <si>
    <t>CIUDAD GUZM?N</t>
  </si>
  <si>
    <t>004</t>
  </si>
  <si>
    <t>AMACUECA</t>
  </si>
  <si>
    <t>JCSSA000124</t>
  </si>
  <si>
    <t>CENTRO DE SALUD TEPEC</t>
  </si>
  <si>
    <t>0022</t>
  </si>
  <si>
    <t>TEPEC</t>
  </si>
  <si>
    <t>JCSSA000136</t>
  </si>
  <si>
    <t>CENTRO DE SALUD AMATIT?N</t>
  </si>
  <si>
    <t>005</t>
  </si>
  <si>
    <t>AMATIT?N</t>
  </si>
  <si>
    <t>B</t>
  </si>
  <si>
    <t>JCSSA000141</t>
  </si>
  <si>
    <t>CENTRO DE SALUD ACH?O CHOME</t>
  </si>
  <si>
    <t>0015</t>
  </si>
  <si>
    <t>CHOME (ACH?O)</t>
  </si>
  <si>
    <t>JCSSA000153</t>
  </si>
  <si>
    <t>CENTRO DE SALUD SANTIAGUITO</t>
  </si>
  <si>
    <t>0031</t>
  </si>
  <si>
    <t>SANTIAGUITO</t>
  </si>
  <si>
    <t>JCSSA000170</t>
  </si>
  <si>
    <t>CARAVANA DE LA SALUD AMECA I</t>
  </si>
  <si>
    <t>JCSSA000182</t>
  </si>
  <si>
    <t>UNIDAD MOVIL AMECA II</t>
  </si>
  <si>
    <t>JCSSA000206</t>
  </si>
  <si>
    <t>UNIDAD MÓVIL DENTAL</t>
  </si>
  <si>
    <t>JCSSA000211</t>
  </si>
  <si>
    <t>CENTRO DE SALUD AMECA URBANO</t>
  </si>
  <si>
    <t>K</t>
  </si>
  <si>
    <t>JCSSA000223</t>
  </si>
  <si>
    <t>CENTRO DE SALUD EL CABEZON</t>
  </si>
  <si>
    <t>0011</t>
  </si>
  <si>
    <t>EL CABEZ?N (EL LIM?N)</t>
  </si>
  <si>
    <t>JCSSA000235</t>
  </si>
  <si>
    <t>CENTRO DE SALUD SAN ANTONIO MATUTE</t>
  </si>
  <si>
    <t>0047</t>
  </si>
  <si>
    <t>SAN ANTONIO MATUTE</t>
  </si>
  <si>
    <t>JCSSA000240</t>
  </si>
  <si>
    <t>CENTRO DE SALUD PUERTA DE LA VEGA</t>
  </si>
  <si>
    <t>0048</t>
  </si>
  <si>
    <t>SAN ANTONIO PUERTA DE LA VEGA</t>
  </si>
  <si>
    <t>JCSSA000252</t>
  </si>
  <si>
    <t>CENTRO DE SALUD TEXCALAME</t>
  </si>
  <si>
    <t>0057</t>
  </si>
  <si>
    <t>EL TEXCALAME</t>
  </si>
  <si>
    <t>JCSSA000264</t>
  </si>
  <si>
    <t>CENTRO DE SALUD VILLAHERMOSA</t>
  </si>
  <si>
    <t>0058</t>
  </si>
  <si>
    <t>VILLA HERMOSA</t>
  </si>
  <si>
    <t>JCSSA000276</t>
  </si>
  <si>
    <t>CENTRO DE SALUD LA VILLITA</t>
  </si>
  <si>
    <t>0059</t>
  </si>
  <si>
    <t>LA VILLITA</t>
  </si>
  <si>
    <t>JCSSA000281</t>
  </si>
  <si>
    <t>CENTRO DE SALUD ANTONIO ESCOBEDO</t>
  </si>
  <si>
    <t>007</t>
  </si>
  <si>
    <t>SAN JUANITO DE ESCOBEDO</t>
  </si>
  <si>
    <t>JCSSA000293</t>
  </si>
  <si>
    <t>CENTRO DE SALUD ESTANCIA DE AYONES</t>
  </si>
  <si>
    <t>0008</t>
  </si>
  <si>
    <t>LA ESTANCIA DE AYONES</t>
  </si>
  <si>
    <t>JCSSA000305</t>
  </si>
  <si>
    <t>0013</t>
  </si>
  <si>
    <t>JCSSA000310</t>
  </si>
  <si>
    <t>MODULO ARANDAS</t>
  </si>
  <si>
    <t>008</t>
  </si>
  <si>
    <t>ARANDAS</t>
  </si>
  <si>
    <t>JCSSA000322</t>
  </si>
  <si>
    <t>CENTRO DE SALUD  ARANDAS</t>
  </si>
  <si>
    <t>J</t>
  </si>
  <si>
    <t>JCSSA000334</t>
  </si>
  <si>
    <t>CENTRO DE SALUD LOS DOLORES</t>
  </si>
  <si>
    <t>125</t>
  </si>
  <si>
    <t>SAN IGNACIO CERRO GORDO</t>
  </si>
  <si>
    <t>0064</t>
  </si>
  <si>
    <t>LOS DOLORES</t>
  </si>
  <si>
    <t>JCSSA000346</t>
  </si>
  <si>
    <t>CENTRO DE SALUD MANUEL MART?NEZ VALADEZ</t>
  </si>
  <si>
    <t>0160</t>
  </si>
  <si>
    <t>MANUEL MART?NEZ VALADEZ (AGUA NEGRA)</t>
  </si>
  <si>
    <t>JCSSA000351</t>
  </si>
  <si>
    <t>CARAVANA DE LA SALUD MANUEL MARTÍNEZ VALADEZ</t>
  </si>
  <si>
    <t>MANUEL MARTÍNEZ VALADEZ (AGUA NEGRA)</t>
  </si>
  <si>
    <t>JCSSA000363</t>
  </si>
  <si>
    <t>CENTRO DE SALUD SAN IGNACIO CERRO GORDO 2</t>
  </si>
  <si>
    <t>JCSSA000375</t>
  </si>
  <si>
    <t>CENTRO DE SALUD SAN IGNACIO</t>
  </si>
  <si>
    <t>JCSSA000380</t>
  </si>
  <si>
    <t>CENTRO DE SALUD SANTA MAR?A DEL VALLE</t>
  </si>
  <si>
    <t>0280</t>
  </si>
  <si>
    <t>SANTA MAR?A DEL VALLE</t>
  </si>
  <si>
    <t>JCSSA000392</t>
  </si>
  <si>
    <t>CENTRO DE SALUD SANTIAGUITO DE VELAZQUEZ</t>
  </si>
  <si>
    <t>0283</t>
  </si>
  <si>
    <t>SANTIAGUITO (SANTIAGUITO DE VEL?ZQUEZ)</t>
  </si>
  <si>
    <t>JCSSA000404</t>
  </si>
  <si>
    <t>CENTRO DE SALUD ARENAL</t>
  </si>
  <si>
    <t>009</t>
  </si>
  <si>
    <t>EL ARENAL</t>
  </si>
  <si>
    <t>JCSSA000416</t>
  </si>
  <si>
    <t>CENTRO DE SALUD HUAXTLA</t>
  </si>
  <si>
    <t>0003</t>
  </si>
  <si>
    <t>HUAXTLA</t>
  </si>
  <si>
    <t>JCSSA000421</t>
  </si>
  <si>
    <t>CENTRO DE SALUD SANTA CRUZ DEL ASTILLERO</t>
  </si>
  <si>
    <t>0006</t>
  </si>
  <si>
    <t>SANTA CRUZ DEL ASTILLERO</t>
  </si>
  <si>
    <t>JCSSA000433</t>
  </si>
  <si>
    <t>CENTRO DE SALUD ATEMAJAC DE BRIZUELA</t>
  </si>
  <si>
    <t>010</t>
  </si>
  <si>
    <t>ATEMAJAC DE BRIZUELA</t>
  </si>
  <si>
    <t>JCSSA000445</t>
  </si>
  <si>
    <t>UNIDAD MOVIL ATEMAJAC DE BRIZUELA</t>
  </si>
  <si>
    <t>JCSSA000450</t>
  </si>
  <si>
    <t>CENTRO DE SALUD LAGUNILLAS</t>
  </si>
  <si>
    <t>0016</t>
  </si>
  <si>
    <t>LAGUNILLAS</t>
  </si>
  <si>
    <t>JCSSA000462</t>
  </si>
  <si>
    <t>CENTRO DE SALUD ATENGO</t>
  </si>
  <si>
    <t>AUTL?N</t>
  </si>
  <si>
    <t>011</t>
  </si>
  <si>
    <t>ATENGO</t>
  </si>
  <si>
    <t>JCSSA000474</t>
  </si>
  <si>
    <t>CENTRO DE SALUD SOYATLAN DEL ORO</t>
  </si>
  <si>
    <t>0024</t>
  </si>
  <si>
    <t>SOYATLÁN DEL ORO</t>
  </si>
  <si>
    <t>JCSSA000486</t>
  </si>
  <si>
    <t>CENTRO DE SALUD ATENGUILLO</t>
  </si>
  <si>
    <t>012</t>
  </si>
  <si>
    <t>ATENGUILLO</t>
  </si>
  <si>
    <t>JCSSA000491</t>
  </si>
  <si>
    <t>CENTRO DE SALUD VOLCANES</t>
  </si>
  <si>
    <t>0074</t>
  </si>
  <si>
    <t>LOS VOLCANES</t>
  </si>
  <si>
    <t>JCSSA000515</t>
  </si>
  <si>
    <t>MÓDULO ATOTONILCO</t>
  </si>
  <si>
    <t>JCSSA000520</t>
  </si>
  <si>
    <t>UNIDAD MÓVIL ATOTONILCO II</t>
  </si>
  <si>
    <t>JCSSA000532</t>
  </si>
  <si>
    <t>CENTRO DE SALUD SAN FRANCISCO DE ASIS</t>
  </si>
  <si>
    <t>0030</t>
  </si>
  <si>
    <t>SAN FRANCISCO DE AS?S</t>
  </si>
  <si>
    <t>JCSSA000544</t>
  </si>
  <si>
    <t>CENTRO DE SALUD MARGARITAS</t>
  </si>
  <si>
    <t>0044</t>
  </si>
  <si>
    <t>MARGARITAS</t>
  </si>
  <si>
    <t>JCSSA000556</t>
  </si>
  <si>
    <t>CENTRO DE SALUD MILPILLAS</t>
  </si>
  <si>
    <t>0050</t>
  </si>
  <si>
    <t>MILPILLAS</t>
  </si>
  <si>
    <t>JCSSA000561</t>
  </si>
  <si>
    <t>CENTRO DE SALUD LA PURISIMA</t>
  </si>
  <si>
    <t>0065</t>
  </si>
  <si>
    <t>LA PUR?SIMA</t>
  </si>
  <si>
    <t>JCSSA000573</t>
  </si>
  <si>
    <t>CENTRO DE SALUD SAN ANTONIO DE FERNANDEZ</t>
  </si>
  <si>
    <t>0078</t>
  </si>
  <si>
    <t>SAN ANTONIO DE FERN?NDEZ</t>
  </si>
  <si>
    <t>JCSSA000585</t>
  </si>
  <si>
    <t>CENTRO DE SALUD EL VALLE</t>
  </si>
  <si>
    <t>0101</t>
  </si>
  <si>
    <t>EJIDO EL VALLE (LA PAZ DE MILPILLAS)</t>
  </si>
  <si>
    <t>JCSSA000590</t>
  </si>
  <si>
    <t>CENTRO DE SALUD ATOYAC</t>
  </si>
  <si>
    <t>014</t>
  </si>
  <si>
    <t>ATOYAC</t>
  </si>
  <si>
    <t>JCSSA000602</t>
  </si>
  <si>
    <t>UNIDAD MOVIL  ATOYAC</t>
  </si>
  <si>
    <t>JCSSA000614</t>
  </si>
  <si>
    <t>CENTRO DE SALUD CUYACAPAN</t>
  </si>
  <si>
    <t>CUYACAPAN</t>
  </si>
  <si>
    <t>JCSSA000626</t>
  </si>
  <si>
    <t>CENTRO DE SALUD UNI?N DE GUADALUPE</t>
  </si>
  <si>
    <t>0029</t>
  </si>
  <si>
    <t>UNI?N DE GUADALUPE</t>
  </si>
  <si>
    <t>JCSSA000643</t>
  </si>
  <si>
    <t>MODULO AUTLAN</t>
  </si>
  <si>
    <t>JCSSA000655</t>
  </si>
  <si>
    <t>JCSSA000660</t>
  </si>
  <si>
    <t>CENTRO DE SALUD COLONIA EJIDAL</t>
  </si>
  <si>
    <t>AUTL?N DE NAVARRO</t>
  </si>
  <si>
    <t>D</t>
  </si>
  <si>
    <t>JCSSA000672</t>
  </si>
  <si>
    <t>CENTRO DE SALUD ARQUITOS</t>
  </si>
  <si>
    <t>JCSSA000684</t>
  </si>
  <si>
    <t>CENTRO DE SALUD AUTL?N</t>
  </si>
  <si>
    <t>G</t>
  </si>
  <si>
    <t>JCSSA000696</t>
  </si>
  <si>
    <t>CENTRO DE SALUD AHUACAP?N</t>
  </si>
  <si>
    <t>0005</t>
  </si>
  <si>
    <t>AHUACAP?N</t>
  </si>
  <si>
    <t>JCSSA000701</t>
  </si>
  <si>
    <t>CENTRO DE SALUD CORCOVADO</t>
  </si>
  <si>
    <t>EL CORCOVADO</t>
  </si>
  <si>
    <t>JCSSA000713</t>
  </si>
  <si>
    <t>CENTRO DE SALUD EL CHANTE</t>
  </si>
  <si>
    <t>0027</t>
  </si>
  <si>
    <t>EL CHANTE</t>
  </si>
  <si>
    <t>JCSSA000725</t>
  </si>
  <si>
    <t>CENTRO DE SALUD JALOCOTE</t>
  </si>
  <si>
    <t>0042</t>
  </si>
  <si>
    <t>EL JALOCOTE</t>
  </si>
  <si>
    <t>JCSSA000730</t>
  </si>
  <si>
    <t>0046</t>
  </si>
  <si>
    <t>LAS LAGUNILLAS (LAGUNILLAS)</t>
  </si>
  <si>
    <t>JCSSA000742</t>
  </si>
  <si>
    <t>CENTRO DE SALUD AYOTL?N</t>
  </si>
  <si>
    <t>016</t>
  </si>
  <si>
    <t>AYOTL?N</t>
  </si>
  <si>
    <t>JCSSA000754</t>
  </si>
  <si>
    <t>MÓDULO AYOTLÁN</t>
  </si>
  <si>
    <t>AYOTLÁN</t>
  </si>
  <si>
    <t>JCSSA000766</t>
  </si>
  <si>
    <t>UNIDAD MÓVIL AYOTLÁN II</t>
  </si>
  <si>
    <t>JCSSA000771</t>
  </si>
  <si>
    <t>CENTRO DE SALUD BETANIA</t>
  </si>
  <si>
    <t>0010</t>
  </si>
  <si>
    <t>BETANIA</t>
  </si>
  <si>
    <t>JCSSA000783</t>
  </si>
  <si>
    <t>CENTRO DE SALUD LA CONCEPCION</t>
  </si>
  <si>
    <t>0020</t>
  </si>
  <si>
    <t>LA CONCEPCIÓN</t>
  </si>
  <si>
    <t>JCSSA000795</t>
  </si>
  <si>
    <t>CENTRO DE SALUD LA ISLA</t>
  </si>
  <si>
    <t>LA ISLA</t>
  </si>
  <si>
    <t>JCSSA000800</t>
  </si>
  <si>
    <t>CENTRO DE SALUD LA RIBERA</t>
  </si>
  <si>
    <t>0072</t>
  </si>
  <si>
    <t>LA RIBERA</t>
  </si>
  <si>
    <t>JCSSA000812</t>
  </si>
  <si>
    <t>CENTRO DE SALUD SANTA RITA</t>
  </si>
  <si>
    <t>0089</t>
  </si>
  <si>
    <t>SANTA RITA</t>
  </si>
  <si>
    <t>JCSSA000836</t>
  </si>
  <si>
    <t>MODULO AYUTLA</t>
  </si>
  <si>
    <t>017</t>
  </si>
  <si>
    <t>AYUTLA</t>
  </si>
  <si>
    <t>JCSSA000841</t>
  </si>
  <si>
    <t>MODULO POTRERITOS</t>
  </si>
  <si>
    <t>JCSSA000853</t>
  </si>
  <si>
    <t>CENTRO DE SALUD SAN JUAN CACOMA</t>
  </si>
  <si>
    <t>0093</t>
  </si>
  <si>
    <t>SAN JUAN CACOMA</t>
  </si>
  <si>
    <t>JCSSA000865</t>
  </si>
  <si>
    <t>CENTRO DE SALUD SAN MIGUEL DE LA SIERRA</t>
  </si>
  <si>
    <t>0096</t>
  </si>
  <si>
    <t>SAN MIGUEL DE LA SIERRA</t>
  </si>
  <si>
    <t>JCSSA000870</t>
  </si>
  <si>
    <t>CENTRO DE SALUD SANTA ROSALIA</t>
  </si>
  <si>
    <t>0103</t>
  </si>
  <si>
    <t>SANTA ROSALÍA</t>
  </si>
  <si>
    <t>JCSSA000882</t>
  </si>
  <si>
    <t>CENTRO DE SALUD TEPANTLA</t>
  </si>
  <si>
    <t>0111</t>
  </si>
  <si>
    <t>TEPANTLA</t>
  </si>
  <si>
    <t>JCSSA000894</t>
  </si>
  <si>
    <t>CENTRO DE SALUD LA BARCA</t>
  </si>
  <si>
    <t>JCSSA000906</t>
  </si>
  <si>
    <t>MÓDULO LA BARCA</t>
  </si>
  <si>
    <t>JCSSA000911</t>
  </si>
  <si>
    <t>UNIDAD MÓVIL LA BARCA</t>
  </si>
  <si>
    <t>JCSSA000935</t>
  </si>
  <si>
    <t>CENTRO DE SALUD CANALES</t>
  </si>
  <si>
    <t>LOS CANALES</t>
  </si>
  <si>
    <t>JCSSA000940</t>
  </si>
  <si>
    <t>CENTRO DE SALUD EL CARMEN</t>
  </si>
  <si>
    <t>0009</t>
  </si>
  <si>
    <t>EL CARMEN</t>
  </si>
  <si>
    <t>JCSSA000952</t>
  </si>
  <si>
    <t>CENTRO DE SALUD EL GOBERNADOR</t>
  </si>
  <si>
    <t>EL GOBERNADOR</t>
  </si>
  <si>
    <t>JCSSA000964</t>
  </si>
  <si>
    <t>CENTRO DE SALUD GUADALUPE DE LERMA</t>
  </si>
  <si>
    <t>GUADALUPE DEL LERMA</t>
  </si>
  <si>
    <t>JCSSA000976</t>
  </si>
  <si>
    <t>CENTRO DE SALUD LA PAZ DE ORDAZ</t>
  </si>
  <si>
    <t>0026</t>
  </si>
  <si>
    <t>LA PAZ DE ORDAZ</t>
  </si>
  <si>
    <t>JCSSA000981</t>
  </si>
  <si>
    <t>CENTRO DE SALUD PORTEZUELO</t>
  </si>
  <si>
    <t>PORTEZUELO</t>
  </si>
  <si>
    <t>JCSSA000993</t>
  </si>
  <si>
    <t>CENTRO DE SALUD SAN ANTONIO DE RIVAS</t>
  </si>
  <si>
    <t>SAN ANTONIO DE RIVAS</t>
  </si>
  <si>
    <t>JCSSA001005</t>
  </si>
  <si>
    <t>CENTRO DE SALUD SAN FRANCISCO DE RIVAS</t>
  </si>
  <si>
    <t>0032</t>
  </si>
  <si>
    <t>SAN FRANCISCO DE RIVAS</t>
  </si>
  <si>
    <t>JCSSA001010</t>
  </si>
  <si>
    <t>CENTRO DE SALUD SAN JOS? CASAS CAIDAS</t>
  </si>
  <si>
    <t>0033</t>
  </si>
  <si>
    <t>SAN JOS? CASAS CA?DAS</t>
  </si>
  <si>
    <t>JCSSA001022</t>
  </si>
  <si>
    <t>CENTRO DE SALUD SAN JOSÉ DE LAS MORAS</t>
  </si>
  <si>
    <t>0034</t>
  </si>
  <si>
    <t>SAN JOSÉ DE LAS MORAS</t>
  </si>
  <si>
    <t>JCSSA001034</t>
  </si>
  <si>
    <t>CENTRO DE SALUD SAN RAMON</t>
  </si>
  <si>
    <t>0037</t>
  </si>
  <si>
    <t>SAN RAM?N</t>
  </si>
  <si>
    <t>JCSSA001046</t>
  </si>
  <si>
    <t>CENTRO DE SALUD SANTA LUCIA</t>
  </si>
  <si>
    <t>SANTA LUC?A</t>
  </si>
  <si>
    <t>JCSSA001051</t>
  </si>
  <si>
    <t>CENTRO DE SALUD ZALAMEA</t>
  </si>
  <si>
    <t>0040</t>
  </si>
  <si>
    <t>ZALAMEA</t>
  </si>
  <si>
    <t>JCSSA001063</t>
  </si>
  <si>
    <t>CENTRO DE SALUD VILLA GARCIA MARQUEZ</t>
  </si>
  <si>
    <t>0060</t>
  </si>
  <si>
    <t>VILLA DE GARC?A M?RQUEZ (EL TARENGO NUEVO)</t>
  </si>
  <si>
    <t>JCSSA001075</t>
  </si>
  <si>
    <t>CENTRO DE SALUD BOLA?OS</t>
  </si>
  <si>
    <t>COLOTL?N</t>
  </si>
  <si>
    <t>019</t>
  </si>
  <si>
    <t>BOLA?OS</t>
  </si>
  <si>
    <t>JCSSA001116</t>
  </si>
  <si>
    <t>CENTRO DE SALUD HUILACATITLAN</t>
  </si>
  <si>
    <t>HUILACATITL?N (HUILA)</t>
  </si>
  <si>
    <t>JCSSA001121</t>
  </si>
  <si>
    <t>CENTRO DE SALUD TUXPAN DE BOLAÑOS</t>
  </si>
  <si>
    <t>BOLAÑOS</t>
  </si>
  <si>
    <t>0109</t>
  </si>
  <si>
    <t>TUXPAN DE BOLAÑOS</t>
  </si>
  <si>
    <t>JCSSA001133</t>
  </si>
  <si>
    <t>MODULO TUXPAN DE BOLAÑOS</t>
  </si>
  <si>
    <t>JCSSA001145</t>
  </si>
  <si>
    <t>CENTRO DE SALUD MESA DEL TIRADOR</t>
  </si>
  <si>
    <t>0244</t>
  </si>
  <si>
    <t>LOS CORRALES (MESA DEL TIRADOR)</t>
  </si>
  <si>
    <t>JCSSA001150</t>
  </si>
  <si>
    <t>MODULO MESA DEL TIRADOR</t>
  </si>
  <si>
    <t>JCSSA001162</t>
  </si>
  <si>
    <t>CENTRO DE SALUD EL TUITO</t>
  </si>
  <si>
    <t>020</t>
  </si>
  <si>
    <t>CABO CORRIENTES</t>
  </si>
  <si>
    <t>EL TUITO</t>
  </si>
  <si>
    <t>JCSSA001174</t>
  </si>
  <si>
    <t>MÓDULO CABO CORRIENTES</t>
  </si>
  <si>
    <t>JCSSA001186</t>
  </si>
  <si>
    <t>MÓDULO CABO CORRIENTES I</t>
  </si>
  <si>
    <t>JCSSA001191</t>
  </si>
  <si>
    <t>CENTRO DE SALUD CHACALA</t>
  </si>
  <si>
    <t>CHACALA</t>
  </si>
  <si>
    <t>JCSSA001203</t>
  </si>
  <si>
    <t>CENTRO DE SALUD LLANO GRANDE DE IPALA</t>
  </si>
  <si>
    <t>LLANO GRANDE DE IPALA</t>
  </si>
  <si>
    <t>JCSSA001215</t>
  </si>
  <si>
    <t>CENTRO DE SALUD DE YELAPA</t>
  </si>
  <si>
    <t>0070</t>
  </si>
  <si>
    <t>YELAPA</t>
  </si>
  <si>
    <t>JCSSA001220</t>
  </si>
  <si>
    <t>CENTRO DE SALUD CASIMIRO CASTILLO</t>
  </si>
  <si>
    <t>021</t>
  </si>
  <si>
    <t>CASIMIRO CASTILLO</t>
  </si>
  <si>
    <t>LA RESOLANA</t>
  </si>
  <si>
    <t>JCSSA001232</t>
  </si>
  <si>
    <t>CENTRO DE SALUD LO ARADO</t>
  </si>
  <si>
    <t>LO ARADO</t>
  </si>
  <si>
    <t>JCSSA001244</t>
  </si>
  <si>
    <t>CENTRO DE SALUD EL CHICO</t>
  </si>
  <si>
    <t>EL CHICO</t>
  </si>
  <si>
    <t>JCSSA001256</t>
  </si>
  <si>
    <t>CENTRO DE SALUD TECOMATES</t>
  </si>
  <si>
    <t>0018</t>
  </si>
  <si>
    <t>TECOMATES</t>
  </si>
  <si>
    <t>JCSSA001273</t>
  </si>
  <si>
    <t>MODULO CIHUATLAN</t>
  </si>
  <si>
    <t>JCSSA001285</t>
  </si>
  <si>
    <t>CENTRO DE SALUD EL AGUACATE</t>
  </si>
  <si>
    <t>CIHUATL?N</t>
  </si>
  <si>
    <t>EL AGUACATE</t>
  </si>
  <si>
    <t>JCSSA001290</t>
  </si>
  <si>
    <t>CENTRO DE SALUD BARRA DE NAVIDAD</t>
  </si>
  <si>
    <t>BARRA DE NAVIDAD</t>
  </si>
  <si>
    <t>JCSSA001302</t>
  </si>
  <si>
    <t>CENTRO DE SALUD JALUCO</t>
  </si>
  <si>
    <t>JALUCO</t>
  </si>
  <si>
    <t>JCSSA001314</t>
  </si>
  <si>
    <t>CENTRO DE SALUD SAN PATRICIO</t>
  </si>
  <si>
    <t>SAN PATRICIO (MELAQUE)</t>
  </si>
  <si>
    <t>JCSSA001331</t>
  </si>
  <si>
    <t>UNIDAD MOVIL DENTAL CD. GUZMAN</t>
  </si>
  <si>
    <t>JCSSA001384</t>
  </si>
  <si>
    <t>CENTRO DE SALUD CIUDAD GUZM?N</t>
  </si>
  <si>
    <t>ZAPOTL?N EL GRANDE</t>
  </si>
  <si>
    <t>JCSSA001396</t>
  </si>
  <si>
    <t>CENTRO DE SALUD LA MESA Y FRESNO</t>
  </si>
  <si>
    <t>LA MESA (EL FRESNITO)</t>
  </si>
  <si>
    <t>JCSSA001413</t>
  </si>
  <si>
    <t>CENTRO DE SALUD COCULA</t>
  </si>
  <si>
    <t>JCSSA001425</t>
  </si>
  <si>
    <t>UNIDAD MOVIL SALUD RURAL COCULA</t>
  </si>
  <si>
    <t>JCSSA001430</t>
  </si>
  <si>
    <t>CENTRO DE SALUD CAMICHINES</t>
  </si>
  <si>
    <t>CAMICHINES</t>
  </si>
  <si>
    <t>JCSSA001442</t>
  </si>
  <si>
    <t>CENTRO DE SALUD COFRADIA DE LA LUZ</t>
  </si>
  <si>
    <t>0007</t>
  </si>
  <si>
    <t>LA COFRAD?A DE LA LUZ</t>
  </si>
  <si>
    <t>JCSSA001471</t>
  </si>
  <si>
    <t>UNIDAD MÓVIL DENTAL COLOTLÁN</t>
  </si>
  <si>
    <t>JCSSA001483</t>
  </si>
  <si>
    <t>CENTRO DE SALUD AGUA GORDA</t>
  </si>
  <si>
    <t>AGUA GORDA</t>
  </si>
  <si>
    <t>JCSSA001495</t>
  </si>
  <si>
    <t>CENTRO DE SALUD EL CARRIZAL</t>
  </si>
  <si>
    <t>EL CARRIZAL</t>
  </si>
  <si>
    <t>JCSSA001500</t>
  </si>
  <si>
    <t>CENTRO DE SALUD DOLORES</t>
  </si>
  <si>
    <t>DOLORES</t>
  </si>
  <si>
    <t>JCSSA001512</t>
  </si>
  <si>
    <t>CENTRO DE SALUD EL EPAZOTE</t>
  </si>
  <si>
    <t>EL EPAZOTE</t>
  </si>
  <si>
    <t>JCSSA001524</t>
  </si>
  <si>
    <t>CENTRO DE SALUD SAN RAFAEL DEL REFUGIO</t>
  </si>
  <si>
    <t>SAN RAFAEL DEL REFUGIO</t>
  </si>
  <si>
    <t>JCSSA001536</t>
  </si>
  <si>
    <t>CENTRO DE SALUD CONCEPCION DE BUENOS AIRES</t>
  </si>
  <si>
    <t>026</t>
  </si>
  <si>
    <t>CONCEPCI?N DE BUENOS AIRES</t>
  </si>
  <si>
    <t>JCSSA001541</t>
  </si>
  <si>
    <t>UNIDAD MÓVIL CONCEPCIÓN DE BUENOS AIRES</t>
  </si>
  <si>
    <t>CONCEPCIÓN DE BUENOS AIRES</t>
  </si>
  <si>
    <t>JCSSA001553</t>
  </si>
  <si>
    <t>CENTRO DE SALUD CUAUTITLAN DE G.BARRAGAN</t>
  </si>
  <si>
    <t>027</t>
  </si>
  <si>
    <t>CUAUTITL?N DE GARC?A BARRAG?N</t>
  </si>
  <si>
    <t>JCSSA001565</t>
  </si>
  <si>
    <t>MODULO CUAUTITLAN</t>
  </si>
  <si>
    <t>CUAUTITLÁN DE GARCÍA BARRAGÁN</t>
  </si>
  <si>
    <t>JCSSA001570</t>
  </si>
  <si>
    <t>CENTRO DE SALUD AYOTITLÁN I</t>
  </si>
  <si>
    <t>0012</t>
  </si>
  <si>
    <t>AYOTITLÁN</t>
  </si>
  <si>
    <t>JCSSA001582</t>
  </si>
  <si>
    <t>MODULO AYOTITLAN I</t>
  </si>
  <si>
    <t>JCSSA001594</t>
  </si>
  <si>
    <t>MODULO AYOTITLAN II</t>
  </si>
  <si>
    <t>JCSSA001606</t>
  </si>
  <si>
    <t>MODULO AYOTITLAN III</t>
  </si>
  <si>
    <t>JCSSA001611</t>
  </si>
  <si>
    <t>CENTRO DE SALUD CUZALAPA</t>
  </si>
  <si>
    <t>CUZALAPA</t>
  </si>
  <si>
    <t>JCSSA001623</t>
  </si>
  <si>
    <t>MODULO CUZALAPA</t>
  </si>
  <si>
    <t>JCSSA001635</t>
  </si>
  <si>
    <t>JCSSA001640</t>
  </si>
  <si>
    <t>MODULO CHACALA</t>
  </si>
  <si>
    <t>JCSSA001652</t>
  </si>
  <si>
    <t>CENTRO DE SALUD TELCRUZ</t>
  </si>
  <si>
    <t>TELCRUZ</t>
  </si>
  <si>
    <t>JCSSA001664</t>
  </si>
  <si>
    <t>MODULO TELCRUZ</t>
  </si>
  <si>
    <t>JCSSA001676</t>
  </si>
  <si>
    <t>CENTRO DE SALUD TEQUESQUITLAN</t>
  </si>
  <si>
    <t>0114</t>
  </si>
  <si>
    <t>TEQUESQUITLÁN</t>
  </si>
  <si>
    <t>JCSSA001681</t>
  </si>
  <si>
    <t>CENTRO DE SALUD CUAUTLA</t>
  </si>
  <si>
    <t>028</t>
  </si>
  <si>
    <t>CUAUTLA</t>
  </si>
  <si>
    <t>JCSSA001693</t>
  </si>
  <si>
    <t>MODULO CUAUTLA</t>
  </si>
  <si>
    <t>JCSSA001705</t>
  </si>
  <si>
    <t>CENTRO DE SALUD CHILACAYOTE</t>
  </si>
  <si>
    <t>CHILACAYOTE</t>
  </si>
  <si>
    <t>JCSSA001710</t>
  </si>
  <si>
    <t>CENTRO DE SALUD CUQU?O</t>
  </si>
  <si>
    <t>CENTRO TONAL?</t>
  </si>
  <si>
    <t>029</t>
  </si>
  <si>
    <t>CUQU?O</t>
  </si>
  <si>
    <t>JCSSA001722</t>
  </si>
  <si>
    <t>MÓDULO CUQUÍO</t>
  </si>
  <si>
    <t>CUQUÍO</t>
  </si>
  <si>
    <t>JCSSA001734</t>
  </si>
  <si>
    <t>CENTRO DE SALUD EL CARRICILLO</t>
  </si>
  <si>
    <t>0019</t>
  </si>
  <si>
    <t>CARRICILLO</t>
  </si>
  <si>
    <t>JCSSA001746</t>
  </si>
  <si>
    <t>CENTRO DE SALUD LAS CRUCES</t>
  </si>
  <si>
    <t>LAS CRUCES</t>
  </si>
  <si>
    <t>JCSSA001751</t>
  </si>
  <si>
    <t>CENTRO DE SALUD EL CUATRO</t>
  </si>
  <si>
    <t>EL CUATRO</t>
  </si>
  <si>
    <t>JCSSA001763</t>
  </si>
  <si>
    <t>CENTRO DE SALUD JUCHITL?N</t>
  </si>
  <si>
    <t>0043</t>
  </si>
  <si>
    <t>JUCHITL?N</t>
  </si>
  <si>
    <t>JCSSA001775</t>
  </si>
  <si>
    <t>CENTRO DE SALUD SAN JUAN DEL MONTE</t>
  </si>
  <si>
    <t>0085</t>
  </si>
  <si>
    <t>SAN JUAN DEL MONTE</t>
  </si>
  <si>
    <t>JCSSA001780</t>
  </si>
  <si>
    <t>CENTRO DE SALUD TEPONAHUASCO</t>
  </si>
  <si>
    <t>0099</t>
  </si>
  <si>
    <t>TEPONAHUASCO</t>
  </si>
  <si>
    <t>JCSSA001792</t>
  </si>
  <si>
    <t>CENTRO DE SALUD CHAPALA</t>
  </si>
  <si>
    <t>030</t>
  </si>
  <si>
    <t>CHAPALA</t>
  </si>
  <si>
    <t>JCSSA001804</t>
  </si>
  <si>
    <t>CENTRO DE SALUD AJIJIC</t>
  </si>
  <si>
    <t>AJIJIC</t>
  </si>
  <si>
    <t>JCSSA001816</t>
  </si>
  <si>
    <t>CENTRO DE SALUD SAN ANTONIO TLAYACAPAN</t>
  </si>
  <si>
    <t>SAN ANTONIO TLAYACAPAN</t>
  </si>
  <si>
    <t>JCSSA001821</t>
  </si>
  <si>
    <t>CENTRO DE SALUD SAN NICOL?S DE IBARRA</t>
  </si>
  <si>
    <t>SAN NICOL?S DE IBARRA</t>
  </si>
  <si>
    <t>JCSSA001833</t>
  </si>
  <si>
    <t>CENTRO DE SALUD SANTA CRUZ DE LA SOLEDAD</t>
  </si>
  <si>
    <t>SANTA CRUZ DE LA SOLEDAD</t>
  </si>
  <si>
    <t>JCSSA001850</t>
  </si>
  <si>
    <t>MODULO CHIMALTITAN</t>
  </si>
  <si>
    <t>031</t>
  </si>
  <si>
    <t>CHIMALTITÁN</t>
  </si>
  <si>
    <t>JCSSA001862</t>
  </si>
  <si>
    <t>CENTRO DE SALUD COCUASCO</t>
  </si>
  <si>
    <t>CHIMALTIT?N</t>
  </si>
  <si>
    <t>COCUASCO</t>
  </si>
  <si>
    <t>JCSSA001874</t>
  </si>
  <si>
    <t>CENTRO DE SALUD SAN JUAN DE POTREROS</t>
  </si>
  <si>
    <t>0066</t>
  </si>
  <si>
    <t>SAN JUAN DE LOS POTREROS</t>
  </si>
  <si>
    <t>JCSSA001886</t>
  </si>
  <si>
    <t>CENTRO DE SALUD TEPIZUAC</t>
  </si>
  <si>
    <t>0069</t>
  </si>
  <si>
    <t>TEPIZUAC</t>
  </si>
  <si>
    <t>JCSSA001891</t>
  </si>
  <si>
    <t>CENTRO DE SALUD CHIQUILISTLAN</t>
  </si>
  <si>
    <t>032</t>
  </si>
  <si>
    <t>CHIQUILISTL?N</t>
  </si>
  <si>
    <t>JCSSA001903</t>
  </si>
  <si>
    <t>MODULO CHIQUILISTLAN</t>
  </si>
  <si>
    <t>CHIQUILISTLÁN</t>
  </si>
  <si>
    <t>JCSSA001915</t>
  </si>
  <si>
    <t>CENTRO DE SALUD JALPA</t>
  </si>
  <si>
    <t>JALPA</t>
  </si>
  <si>
    <t>JCSSA001920</t>
  </si>
  <si>
    <t>CENTRO DE SALUD DEGOLLADO</t>
  </si>
  <si>
    <t>033</t>
  </si>
  <si>
    <t>DEGOLLADO</t>
  </si>
  <si>
    <t>JCSSA001932</t>
  </si>
  <si>
    <t>MÓDULO DEGOLLADO</t>
  </si>
  <si>
    <t>JCSSA001944</t>
  </si>
  <si>
    <t>UNIDAD MÓVIL DEGOLLADO II</t>
  </si>
  <si>
    <t>JCSSA001956</t>
  </si>
  <si>
    <t>CENTRO DE SALUD BUENOS AIRES</t>
  </si>
  <si>
    <t>0014</t>
  </si>
  <si>
    <t>BUENOS AIRES</t>
  </si>
  <si>
    <t>JCSSA001961</t>
  </si>
  <si>
    <t>CENTRO DE SALUD HUASCATO</t>
  </si>
  <si>
    <t>HU?SCATO</t>
  </si>
  <si>
    <t>JCSSA001973</t>
  </si>
  <si>
    <t>CENTRO DE SALUD EJUTLA</t>
  </si>
  <si>
    <t>034</t>
  </si>
  <si>
    <t>EJUTLA</t>
  </si>
  <si>
    <t>JCSSA001985</t>
  </si>
  <si>
    <t>MODULO EJUTLA</t>
  </si>
  <si>
    <t>JCSSA002002</t>
  </si>
  <si>
    <t>UNIDAD MOVIL ENCARNACIÓN DE DIAZ I</t>
  </si>
  <si>
    <t>JCSSA002014</t>
  </si>
  <si>
    <t>UNIDAD MOVIL ENCARNACIÓN DE DIAZ II</t>
  </si>
  <si>
    <t>JCSSA002026</t>
  </si>
  <si>
    <t>CENTRO DE SALUD BAJIO DE SAN JOS</t>
  </si>
  <si>
    <t>ENCARNACI?N DE D?AZ</t>
  </si>
  <si>
    <t>BAJ?O DE SAN JOS</t>
  </si>
  <si>
    <t>JCSSA002031</t>
  </si>
  <si>
    <t>CENTRO DE SALUD ESTACI?N SAN JUAN</t>
  </si>
  <si>
    <t>0082</t>
  </si>
  <si>
    <t>SAN JUAN DE LOS LAGOS [ESTACI?N]</t>
  </si>
  <si>
    <t>JCSSA002043</t>
  </si>
  <si>
    <t>CENTRO DE SALUD MES?N DE LOS SAUCES</t>
  </si>
  <si>
    <t>0138</t>
  </si>
  <si>
    <t>MES?N DE LOS SAUCES</t>
  </si>
  <si>
    <t>JCSSA002055</t>
  </si>
  <si>
    <t>CENTRO DE SALUD SAN SEBASTIAN DEL ?LAMO</t>
  </si>
  <si>
    <t>0251</t>
  </si>
  <si>
    <t>SAN SEBASTI?N DEL ?LAMO</t>
  </si>
  <si>
    <t>JCSSA002060</t>
  </si>
  <si>
    <t>CENTRO DE SALUD SANTA MAR?A DE ENMEDIO</t>
  </si>
  <si>
    <t>0261</t>
  </si>
  <si>
    <t>SANTA MAR?A DE ENMEDIO</t>
  </si>
  <si>
    <t>JCSSA002072</t>
  </si>
  <si>
    <t>CENTRO DE SALUD EL TECUAN</t>
  </si>
  <si>
    <t>0277</t>
  </si>
  <si>
    <t>EL TECU?N</t>
  </si>
  <si>
    <t>JCSSA002084</t>
  </si>
  <si>
    <t>CENTRO DE SALUD ETZATLAN</t>
  </si>
  <si>
    <t>036</t>
  </si>
  <si>
    <t>ETZATL?N</t>
  </si>
  <si>
    <t>JCSSA002101</t>
  </si>
  <si>
    <t>CENTRO DE SALUD OCONAHUA</t>
  </si>
  <si>
    <t>OCONAHUA</t>
  </si>
  <si>
    <t>JCSSA002125</t>
  </si>
  <si>
    <t>MODULO EL GRULLO</t>
  </si>
  <si>
    <t>JCSSA002130</t>
  </si>
  <si>
    <t>CENTRO DE SALUD AYUQUILA</t>
  </si>
  <si>
    <t>AYUQUILA</t>
  </si>
  <si>
    <t>JCSSA002142</t>
  </si>
  <si>
    <t>CENTRO DE SALUD GUACHINANGO</t>
  </si>
  <si>
    <t>038</t>
  </si>
  <si>
    <t>GUACHINANGO</t>
  </si>
  <si>
    <t>JCSSA002154</t>
  </si>
  <si>
    <t>UNIDAD MOVIL SALUD RURAL GUACHINANGO</t>
  </si>
  <si>
    <t>JCSSA002166</t>
  </si>
  <si>
    <t>CENTRO DE SALUD TABLILLO EL</t>
  </si>
  <si>
    <t>0076</t>
  </si>
  <si>
    <t>EL TABLILLO</t>
  </si>
  <si>
    <t>JCSSA002183</t>
  </si>
  <si>
    <t>CENTRO DENTAL INFANTIL DE ESPECIALIDADES</t>
  </si>
  <si>
    <t>T</t>
  </si>
  <si>
    <t>CLINICA</t>
  </si>
  <si>
    <t>JCSSA002236</t>
  </si>
  <si>
    <t>CENTRO DE SALUD LA NOGALERA</t>
  </si>
  <si>
    <t>JCSSA002241</t>
  </si>
  <si>
    <t>CENTRO DE SALUD LOMAS DEL GALLO</t>
  </si>
  <si>
    <t>E</t>
  </si>
  <si>
    <t>JCSSA002253</t>
  </si>
  <si>
    <t>CENTRO DE SALUD TETLAN R?O VERDE</t>
  </si>
  <si>
    <t>JCSSA002265</t>
  </si>
  <si>
    <t>CENTRO DE SALUD NUEVA ESPA?A</t>
  </si>
  <si>
    <t>JCSSA002270</t>
  </si>
  <si>
    <t>CENTRO DE SALUD EL BETHEL</t>
  </si>
  <si>
    <t>JCSSA002282</t>
  </si>
  <si>
    <t>CENTRO DE SALUD ARANDAS</t>
  </si>
  <si>
    <t>JCSSA002294</t>
  </si>
  <si>
    <t>CENTRO DE SALUD LIBERTAD</t>
  </si>
  <si>
    <t>JCSSA002306</t>
  </si>
  <si>
    <t>CENTRO DE SALUD JARDINES DE SAN FRANCISCO</t>
  </si>
  <si>
    <t>JCSSA002311</t>
  </si>
  <si>
    <t>CENTRO DE SALUD SAN MIGUEL DE HUENTITAN</t>
  </si>
  <si>
    <t>JCSSA002323</t>
  </si>
  <si>
    <t>CENTRO DE SALUD ARBOLEDAS DEL SUR</t>
  </si>
  <si>
    <t>JCSSA002335</t>
  </si>
  <si>
    <t>CENTRO DE SALUD LOMAS DEL PARAISO</t>
  </si>
  <si>
    <t>JCSSA002340</t>
  </si>
  <si>
    <t>CENTRO DE SALUD SANTA CECILIA</t>
  </si>
  <si>
    <t>JCSSA002352</t>
  </si>
  <si>
    <t>CENTRO DE SALUD POLANQUITO</t>
  </si>
  <si>
    <t>JCSSA002364</t>
  </si>
  <si>
    <t>CENTRO DE SALUD RANCHO NUEVO</t>
  </si>
  <si>
    <t>H</t>
  </si>
  <si>
    <t>JCSSA002376</t>
  </si>
  <si>
    <t>CENTRO DE SALUD LAGOS DE ORIENTE</t>
  </si>
  <si>
    <t>JCSSA002381</t>
  </si>
  <si>
    <t>CENTRO DE SALUD SAN ANDR?S I</t>
  </si>
  <si>
    <t>JCSSA002393</t>
  </si>
  <si>
    <t>CENTRO DE SALUD L?ZARO C?RDENAS</t>
  </si>
  <si>
    <t>JCSSA002410</t>
  </si>
  <si>
    <t>CENTRO DE SALUD N?1</t>
  </si>
  <si>
    <t>JCSSA002422</t>
  </si>
  <si>
    <t>CENTRO DE SALUD URBANO SAN ANDR?S II</t>
  </si>
  <si>
    <t>JCSSA002434</t>
  </si>
  <si>
    <t>CENTRO DE SALUD ECHEVERRIA</t>
  </si>
  <si>
    <t>L</t>
  </si>
  <si>
    <t>JCSSA002446</t>
  </si>
  <si>
    <t>CENTRO DE SALUD LA AURORA Y LA ESPERANZA</t>
  </si>
  <si>
    <t>Q</t>
  </si>
  <si>
    <t>JCSSA002451</t>
  </si>
  <si>
    <t>CENTRO DE SALUD GUADALAJARA  3</t>
  </si>
  <si>
    <t>S</t>
  </si>
  <si>
    <t>JCSSA002463</t>
  </si>
  <si>
    <t>CENTRO DE SALUD YUGOSLAVIA  4</t>
  </si>
  <si>
    <t>JCSSA002475</t>
  </si>
  <si>
    <t>CENTRO DE SALUD HOSTOTIPAQUILLO</t>
  </si>
  <si>
    <t>040</t>
  </si>
  <si>
    <t>HOSTOTIPAQUILLO</t>
  </si>
  <si>
    <t>JCSSA002480</t>
  </si>
  <si>
    <t>UNIDAD MOVIL SALUD RURAL HOSTOTIPAQUILLO</t>
  </si>
  <si>
    <t>JCSSA002492</t>
  </si>
  <si>
    <t>CENTRO DE SALUD CINCO MINAS</t>
  </si>
  <si>
    <t>CINCO MINAS</t>
  </si>
  <si>
    <t>JCSSA002504</t>
  </si>
  <si>
    <t>CENTRO DE SALUD VENTA DE MOCHITILTIC</t>
  </si>
  <si>
    <t>LA VENTA DE MOCHITILTIC</t>
  </si>
  <si>
    <t>JCSSA002516</t>
  </si>
  <si>
    <t>CENTRO DE SALUD HUEJUCAR</t>
  </si>
  <si>
    <t>041</t>
  </si>
  <si>
    <t>HUEJ?CAR</t>
  </si>
  <si>
    <t>JCSSA002521</t>
  </si>
  <si>
    <t>MODULO HUEJUCAR</t>
  </si>
  <si>
    <t>HUEJÚCAR</t>
  </si>
  <si>
    <t>JCSSA002533</t>
  </si>
  <si>
    <t>CENTRO DE SALUD LAS BOCAS</t>
  </si>
  <si>
    <t>LAS BOCAS</t>
  </si>
  <si>
    <t>JCSSA002545</t>
  </si>
  <si>
    <t>CENTRO DE SALUD SAN JOS? DE LOS MARQUEZ</t>
  </si>
  <si>
    <t>SAN JOS? DE LOS M?RQUEZ</t>
  </si>
  <si>
    <t>JCSSA002550</t>
  </si>
  <si>
    <t>CENTRO DE SALUD TLALCOSAHUA</t>
  </si>
  <si>
    <t>TLALCOSAHUA</t>
  </si>
  <si>
    <t>JCSSA002574</t>
  </si>
  <si>
    <t>MODULO HUEJUQUILLA EL ALTO</t>
  </si>
  <si>
    <t>JCSSA002586</t>
  </si>
  <si>
    <t>CENTRO DE SALUD ARROYOS DEL AGUA</t>
  </si>
  <si>
    <t>ARROYOS DEL AGUA</t>
  </si>
  <si>
    <t>JCSSA002603</t>
  </si>
  <si>
    <t>CENTRO DE SALUD SAN JOSÉ DE MADERAS</t>
  </si>
  <si>
    <t>SAN JOSÉ DE MADERAS</t>
  </si>
  <si>
    <t>JCSSA002615</t>
  </si>
  <si>
    <t>CENTRO DE SALUD SAN NICOLÁS DE ACUÑA</t>
  </si>
  <si>
    <t>SAN NICOLÁS DE ACUÑA</t>
  </si>
  <si>
    <t>JCSSA002620</t>
  </si>
  <si>
    <t>CENTRO DE SALUD TENZOMPA</t>
  </si>
  <si>
    <t>TENZOMPA</t>
  </si>
  <si>
    <t>JCSSA002644</t>
  </si>
  <si>
    <t>MODULO LA HUERTA</t>
  </si>
  <si>
    <t>JCSSA002656</t>
  </si>
  <si>
    <t>CENTRO DE SALUD LA COFRADIA</t>
  </si>
  <si>
    <t>COFRADÍA</t>
  </si>
  <si>
    <t>JCSSA002661</t>
  </si>
  <si>
    <t>CENTRO DE SALUD LA CONCEPCIÓN</t>
  </si>
  <si>
    <t>LA CONCEPCIÓN (LA CONCHA)</t>
  </si>
  <si>
    <t>JCSSA002673</t>
  </si>
  <si>
    <t>CENTRO DE SALUD FRANCISCO VILLA</t>
  </si>
  <si>
    <t>FRANCISCO VILLA</t>
  </si>
  <si>
    <t>JCSSA002685</t>
  </si>
  <si>
    <t>CENTRO DE SALUD LA MANZANILLA</t>
  </si>
  <si>
    <t>0062</t>
  </si>
  <si>
    <t>LA MANZANILLA</t>
  </si>
  <si>
    <t>JCSSA002690</t>
  </si>
  <si>
    <t>CENTRO DE SALUD SAN MATEO</t>
  </si>
  <si>
    <t>SAN MATEO</t>
  </si>
  <si>
    <t>JCSSA002702</t>
  </si>
  <si>
    <t>CENTRO DE SALUD JUAN GIL PRECIADO</t>
  </si>
  <si>
    <t>0123</t>
  </si>
  <si>
    <t>JUAN GIL PRECIADO</t>
  </si>
  <si>
    <t>JCSSA002726</t>
  </si>
  <si>
    <t>CENTRO DE SALUD MIGUEL HIDALGO NUEVO</t>
  </si>
  <si>
    <t>0139</t>
  </si>
  <si>
    <t>NUEVO MIGUEL HIDALGO</t>
  </si>
  <si>
    <t>JCSSA002731</t>
  </si>
  <si>
    <t>MODULO MIGUEL HIDALGO NUEVO</t>
  </si>
  <si>
    <t>JCSSA002743</t>
  </si>
  <si>
    <t>CENTRO DE SALUD PUNTA PERULA</t>
  </si>
  <si>
    <t>0146</t>
  </si>
  <si>
    <t>P?RULA</t>
  </si>
  <si>
    <t>JCSSA002755</t>
  </si>
  <si>
    <t>CENTRO DE SALUD IXTL?HUACAN DE LOS MEMBRILLOS</t>
  </si>
  <si>
    <t>044</t>
  </si>
  <si>
    <t>IXTLAHUAC?N DE LOS MEMBRILLOS</t>
  </si>
  <si>
    <t>JCSSA002772</t>
  </si>
  <si>
    <t>CENTRO DE SALUD ATEQUIZA</t>
  </si>
  <si>
    <t>ATEQUIZA</t>
  </si>
  <si>
    <t>JCSSA002784</t>
  </si>
  <si>
    <t>CENTRO DE SALUD BUENA VISTA</t>
  </si>
  <si>
    <t>BUENAVISTA</t>
  </si>
  <si>
    <t>JCSSA002796</t>
  </si>
  <si>
    <t>CENTRO DE SALUD LA CA?ADA</t>
  </si>
  <si>
    <t>LA CA?ADA</t>
  </si>
  <si>
    <t>JCSSA002801</t>
  </si>
  <si>
    <t>CENTRO DE SALUD LA CAPILLA</t>
  </si>
  <si>
    <t>LA CAPILLA DEL REFUGIO</t>
  </si>
  <si>
    <t>JCSSA002813</t>
  </si>
  <si>
    <t>CENTRO DE SALUD LOS CEDROS</t>
  </si>
  <si>
    <t>LOS CEDROS</t>
  </si>
  <si>
    <t>JCSSA002825</t>
  </si>
  <si>
    <t>CENTRO DE SALUD EL RODEO</t>
  </si>
  <si>
    <t>EL RODEO</t>
  </si>
  <si>
    <t>JCSSA002830</t>
  </si>
  <si>
    <t>CENTRO DE SALUD SANTA ROSA DE LIMA</t>
  </si>
  <si>
    <t>SANTA ROSA (LA HACIENDA DE SANTA ROSA)</t>
  </si>
  <si>
    <t>JCSSA002842</t>
  </si>
  <si>
    <t>CENTRO DE SALUD IXTLAHUAC?N DEL R?O</t>
  </si>
  <si>
    <t>045</t>
  </si>
  <si>
    <t>IXTLAHUAC?N DEL R?O</t>
  </si>
  <si>
    <t>JCSSA002854</t>
  </si>
  <si>
    <t>MÓDULO I IXTLAHUACÁN DEL RÍO</t>
  </si>
  <si>
    <t>IXTLAHUACÁN DEL RÍO</t>
  </si>
  <si>
    <t>JCSSA002866</t>
  </si>
  <si>
    <t>MÓDULO II IXTLAHUACÁN DEL RÍO</t>
  </si>
  <si>
    <t>JCSSA002871</t>
  </si>
  <si>
    <t>CENTRO DE SALUD AGUA COLORADA</t>
  </si>
  <si>
    <t>AGUA COLORADA</t>
  </si>
  <si>
    <t>JCSSA002883</t>
  </si>
  <si>
    <t>CENTRO DE SALUD MASCUALA</t>
  </si>
  <si>
    <t>MASCUALA</t>
  </si>
  <si>
    <t>JCSSA002895</t>
  </si>
  <si>
    <t>CENTRO DE SALUD PALOS ALTOS</t>
  </si>
  <si>
    <t>PALOS ALTOS</t>
  </si>
  <si>
    <t>JCSSA002900</t>
  </si>
  <si>
    <t>CENTRO DE SALUD SAN ANTONIO DE LOS V?ZQUEZ</t>
  </si>
  <si>
    <t>0106</t>
  </si>
  <si>
    <t>SAN ANTONIO DE LOS V?ZQUEZ</t>
  </si>
  <si>
    <t>JCSSA002912</t>
  </si>
  <si>
    <t>CENTRO DE SALUD TLACOT?N</t>
  </si>
  <si>
    <t>0127</t>
  </si>
  <si>
    <t>TACOTL?N</t>
  </si>
  <si>
    <t>JCSSA002924</t>
  </si>
  <si>
    <t>CENTRO DE SALUD TREJOS</t>
  </si>
  <si>
    <t>0142</t>
  </si>
  <si>
    <t>TREJOS</t>
  </si>
  <si>
    <t>JCSSA002936</t>
  </si>
  <si>
    <t>MODULO JALOSTOTITLÁN</t>
  </si>
  <si>
    <t>046</t>
  </si>
  <si>
    <t>JALOSTOTITLÁN</t>
  </si>
  <si>
    <t>JCSSA002941</t>
  </si>
  <si>
    <t>CENTRO DE SALUD JALOSTOTITL?N</t>
  </si>
  <si>
    <t>JALOSTOTITL?N</t>
  </si>
  <si>
    <t>JCSSA002953</t>
  </si>
  <si>
    <t>CENTRO DE SALUD SAN GASPAR</t>
  </si>
  <si>
    <t>SAN GASPAR DE LOS REYES (SAN GASPAR)</t>
  </si>
  <si>
    <t>JCSSA002965</t>
  </si>
  <si>
    <t>CENTRO DE SALUD TEOCALTIT?N</t>
  </si>
  <si>
    <t>TEOCALTIT?N DE GUADALUPE</t>
  </si>
  <si>
    <t>JCSSA002970</t>
  </si>
  <si>
    <t>CENTRO DE SALUD JAMAY</t>
  </si>
  <si>
    <t>047</t>
  </si>
  <si>
    <t>JAMAY</t>
  </si>
  <si>
    <t>JCSSA002982</t>
  </si>
  <si>
    <t>CENTRO DE SALUD MALTARA?A</t>
  </si>
  <si>
    <t>LA MALTARA?A (LA PALMITA)</t>
  </si>
  <si>
    <t>JCSSA002994</t>
  </si>
  <si>
    <t>CENTRO DE SALUD SAN AGUST?N</t>
  </si>
  <si>
    <t>SAN AGUST?N</t>
  </si>
  <si>
    <t>JCSSA003006</t>
  </si>
  <si>
    <t>CENTRO DE SALUD SAN MIGUEL DE LA PAZ</t>
  </si>
  <si>
    <t>SAN MIGUEL DE LA PAZ</t>
  </si>
  <si>
    <t>JCSSA003011</t>
  </si>
  <si>
    <t>CENTRO DE SALUD JES?S MAR?A</t>
  </si>
  <si>
    <t>048</t>
  </si>
  <si>
    <t>JES?S MAR?A</t>
  </si>
  <si>
    <t>JCSSA003023</t>
  </si>
  <si>
    <t>MODULO JESÚS MARÍA</t>
  </si>
  <si>
    <t>JESÚS MARÍA</t>
  </si>
  <si>
    <t>JCSSA003035</t>
  </si>
  <si>
    <t>CENTRO DE SALUD  JOSEFINO DE ALLENDE</t>
  </si>
  <si>
    <t>ALLENDE (JOSEFINO DE ALLENDE)</t>
  </si>
  <si>
    <t>JCSSA003040</t>
  </si>
  <si>
    <t>CENTRO DE SALLUD  AYO EL GRANDE</t>
  </si>
  <si>
    <t>AYO EL GRANDE</t>
  </si>
  <si>
    <t>JCSSA003052</t>
  </si>
  <si>
    <t>CENTRO DE SALUD OJO ZARCO</t>
  </si>
  <si>
    <t>0079</t>
  </si>
  <si>
    <t>OJO ZARCO DE FUENTES</t>
  </si>
  <si>
    <t>JCSSA003064</t>
  </si>
  <si>
    <t>CENTRO DE SALUD  ROSALES</t>
  </si>
  <si>
    <t>0121</t>
  </si>
  <si>
    <t>ROSALES</t>
  </si>
  <si>
    <t>JCSSA003076</t>
  </si>
  <si>
    <t>CENTRO DE SALUD SAN JOS? DE LA PAZ</t>
  </si>
  <si>
    <t>0128</t>
  </si>
  <si>
    <t>SAN JOS? DE LA PAZ</t>
  </si>
  <si>
    <t>JCSSA003081</t>
  </si>
  <si>
    <t>CENTRO DE SALUD JILOTL?N DE LOS DOLORES</t>
  </si>
  <si>
    <t>049</t>
  </si>
  <si>
    <t>JILOTL?N DE LOS DOLORES</t>
  </si>
  <si>
    <t>JCSSA003093</t>
  </si>
  <si>
    <t>UNIDAD MOVIL JILOTLÁN DE LOS DOLORES</t>
  </si>
  <si>
    <t>JILOTLÁN DE LOS DOLORES</t>
  </si>
  <si>
    <t>JCSSA003105</t>
  </si>
  <si>
    <t>UNIDAD MÓVIL JILOTLÁN DE LOS DOLORES II</t>
  </si>
  <si>
    <t>JCSSA003110</t>
  </si>
  <si>
    <t>UNIDAD MOVIL JILOTLAN DE LOS DOLORES III</t>
  </si>
  <si>
    <t>JCSSA003122</t>
  </si>
  <si>
    <t>CENTRO DE SALUD LA LOMA</t>
  </si>
  <si>
    <t>0112</t>
  </si>
  <si>
    <t>VILLA DOCTOR G?MEZ (LAS LOMAS)</t>
  </si>
  <si>
    <t>JCSSA003134</t>
  </si>
  <si>
    <t>CENTRO DE SALUD TAZUMBOS</t>
  </si>
  <si>
    <t>0195</t>
  </si>
  <si>
    <t>TAZUMBOS</t>
  </si>
  <si>
    <t>JCSSA003151</t>
  </si>
  <si>
    <t>CENTRO DE SALUD POTRERILLOS</t>
  </si>
  <si>
    <t>POTRERILLOS</t>
  </si>
  <si>
    <t>JCSSA003163</t>
  </si>
  <si>
    <t>CENTRO DE SALUD SAN CRIST?BAL ZAPOTIT?N</t>
  </si>
  <si>
    <t>SAN CRIST?BAL ZAPOTITL?N</t>
  </si>
  <si>
    <t>JCSSA003175</t>
  </si>
  <si>
    <t>CENTRO DE SALUD SAN JUAN COSALA</t>
  </si>
  <si>
    <t>SAN JUAN COSALÁ</t>
  </si>
  <si>
    <t>JCSSA003180</t>
  </si>
  <si>
    <t>CENTRO DE SALUD SAN PEDRO TESISTAN</t>
  </si>
  <si>
    <t>SAN PEDRO TESIST?N</t>
  </si>
  <si>
    <t>JCSSA003216</t>
  </si>
  <si>
    <t>CENTRO DE SALUD JUANACATL?N</t>
  </si>
  <si>
    <t>051</t>
  </si>
  <si>
    <t>JUANACATL?N</t>
  </si>
  <si>
    <t>JCSSA003221</t>
  </si>
  <si>
    <t>CENTRO DE SALUD EX-HDA. DE ZAPOTLANEJO</t>
  </si>
  <si>
    <t>EX-HACIENDA DE ZAPOTLANEJO</t>
  </si>
  <si>
    <t>JCSSA003233</t>
  </si>
  <si>
    <t>CENTRO DE SALUD JUCHITLAN</t>
  </si>
  <si>
    <t>052</t>
  </si>
  <si>
    <t>JCSSA003245</t>
  </si>
  <si>
    <t>CENTRO DE SALUD LOS GUAJES</t>
  </si>
  <si>
    <t>LOS GUAJES</t>
  </si>
  <si>
    <t>JCSSA003262</t>
  </si>
  <si>
    <t>UNIDAD MOVIL  LAGOS I</t>
  </si>
  <si>
    <t>JCSSA003274</t>
  </si>
  <si>
    <t>UNIDAD MOVIL  LAGOS II</t>
  </si>
  <si>
    <t>JCSSA003286</t>
  </si>
  <si>
    <t>UNIDAD MOVIL DE SALUD DENTAL</t>
  </si>
  <si>
    <t>JCSSA003291</t>
  </si>
  <si>
    <t>UNIDAD MOVIL NUEVA SANTA MARÍA</t>
  </si>
  <si>
    <t>JCSSA003303</t>
  </si>
  <si>
    <t>CENTRO DE SALUD NUEVA SANTA MAR?A</t>
  </si>
  <si>
    <t>JCSSA003315</t>
  </si>
  <si>
    <t>CENTRO DE SALUD DOCTOR J. DE JES?S DELGADILLO ARAUJO</t>
  </si>
  <si>
    <t>JCSSA003320</t>
  </si>
  <si>
    <t>CENTRO DE SALUD LOS AZULITOS</t>
  </si>
  <si>
    <t>0021</t>
  </si>
  <si>
    <t>LOS AZULITOS</t>
  </si>
  <si>
    <t>JCSSA003332</t>
  </si>
  <si>
    <t>CENTRO DE SALUD BETULIA</t>
  </si>
  <si>
    <t>BETULIA</t>
  </si>
  <si>
    <t>JCSSA003344</t>
  </si>
  <si>
    <t>UNIDAD MOVIL  BETULIA</t>
  </si>
  <si>
    <t>JCSSA003356</t>
  </si>
  <si>
    <t>CENTRO DE SALUD COMANJA DE CORONA</t>
  </si>
  <si>
    <t>COMANJA DE CORONA</t>
  </si>
  <si>
    <t>JCSSA003361</t>
  </si>
  <si>
    <t>0063</t>
  </si>
  <si>
    <t>JCSSA003373</t>
  </si>
  <si>
    <t>CENTRO DE SALUD PASO DEL CUARENTA</t>
  </si>
  <si>
    <t>PASO DE CUARENTA (SAN MIGUEL DE CUARENTA)</t>
  </si>
  <si>
    <t>JCSSA003385</t>
  </si>
  <si>
    <t>CENTRO DE SALUD FRANCISCO PRIMO DE VERDAD</t>
  </si>
  <si>
    <t>FRANCISCO PRIMO DE VERDAD (CI?NEGA DE MATA)</t>
  </si>
  <si>
    <t>JCSSA003390</t>
  </si>
  <si>
    <t>CENTRO DE SALUD PRIMERO DE MAYO</t>
  </si>
  <si>
    <t>0185</t>
  </si>
  <si>
    <t>PRIMERO DE MAYO (CHUPADEROS)</t>
  </si>
  <si>
    <t>JCSSA003402</t>
  </si>
  <si>
    <t>CENTRO DE SALUD EL PUESTO</t>
  </si>
  <si>
    <t>EL PUESTO</t>
  </si>
  <si>
    <t>JCSSA003414</t>
  </si>
  <si>
    <t>CENTRO DE SALUD TACUBAYA</t>
  </si>
  <si>
    <t>0299</t>
  </si>
  <si>
    <t>TACUBAYA</t>
  </si>
  <si>
    <t>JCSSA003426</t>
  </si>
  <si>
    <t>UNIDAD MOVIL  TACUBAYA</t>
  </si>
  <si>
    <t>JCSSA003431</t>
  </si>
  <si>
    <t>CENTRO DE SALUD  RODOLFO MORAN GONZ?LEZ</t>
  </si>
  <si>
    <t>JCSSA003443</t>
  </si>
  <si>
    <t>CENTRO DE SALUD LA LAGUNA ( EL BAJIO )</t>
  </si>
  <si>
    <t>0530</t>
  </si>
  <si>
    <t>EL BAJ?O (LA LAGUNA)</t>
  </si>
  <si>
    <t>JCSSA003455</t>
  </si>
  <si>
    <t>CENTRO DE SALUD EL LIMON</t>
  </si>
  <si>
    <t>054</t>
  </si>
  <si>
    <t>EL LIM?N</t>
  </si>
  <si>
    <t>JCSSA003460</t>
  </si>
  <si>
    <t>MODULO EL LIMON</t>
  </si>
  <si>
    <t>EL LIMÓN</t>
  </si>
  <si>
    <t>JCSSA003472</t>
  </si>
  <si>
    <t>CENTRO DE SALUD LA CI?NEGA</t>
  </si>
  <si>
    <t>LA CI?NEGA</t>
  </si>
  <si>
    <t>JCSSA003484</t>
  </si>
  <si>
    <t>CENTRO DE SALUD SAN MIGUEL DE HIDALGO</t>
  </si>
  <si>
    <t>SAN MIGUEL HIDALGO</t>
  </si>
  <si>
    <t>JCSSA003501</t>
  </si>
  <si>
    <t>CENTRO DE SALUD MAGDALENA</t>
  </si>
  <si>
    <t>JCSSA003513</t>
  </si>
  <si>
    <t>UNIDAD MOVIL SALUD RURAL MAGDALENA</t>
  </si>
  <si>
    <t>JCSSA003525</t>
  </si>
  <si>
    <t>CENTRO DE SALUD SAN ANDR?S</t>
  </si>
  <si>
    <t>SAN ANDR?S</t>
  </si>
  <si>
    <t>JCSSA003530</t>
  </si>
  <si>
    <t>CENTRO DE SALUD SANTA MAR?A DEL ORO</t>
  </si>
  <si>
    <t>056</t>
  </si>
  <si>
    <t>SANTA MAR?A DEL ORO</t>
  </si>
  <si>
    <t>JCSSA003542</t>
  </si>
  <si>
    <t>UNIDAD MOVIL SANTA MARÍA DEL ORO I</t>
  </si>
  <si>
    <t>SANTA MARÍA DEL ORO</t>
  </si>
  <si>
    <t>JCSSA003554</t>
  </si>
  <si>
    <t>UNIDAD MOVIL SANTA MARÍA DEL ORO II</t>
  </si>
  <si>
    <t>JCSSA003566</t>
  </si>
  <si>
    <t>CENTRO DE SALUD LA MANZANILLA DE LA PAZ</t>
  </si>
  <si>
    <t>057</t>
  </si>
  <si>
    <t>LA MANZANILLA DE LA PAZ</t>
  </si>
  <si>
    <t>JCSSA003571</t>
  </si>
  <si>
    <t>CENTRO DE SALUD VILLA MORELOS</t>
  </si>
  <si>
    <t>VILLA MORELOS</t>
  </si>
  <si>
    <t>JCSSA003595</t>
  </si>
  <si>
    <t>MÓDULO MASCOTA</t>
  </si>
  <si>
    <t>JCSSA003600</t>
  </si>
  <si>
    <t>CENTRO DE SALUD NAVIDAD</t>
  </si>
  <si>
    <t>0117</t>
  </si>
  <si>
    <t>NAVIDAD</t>
  </si>
  <si>
    <t>JCSSA003612</t>
  </si>
  <si>
    <t>CENTRO DE SALUD RINCON DE MIRANDILLAS</t>
  </si>
  <si>
    <t>RINCÓN DE MIRANDILLA</t>
  </si>
  <si>
    <t>JCSSA003624</t>
  </si>
  <si>
    <t>CENTRO DE SALUD ZACATONGO</t>
  </si>
  <si>
    <t>0197</t>
  </si>
  <si>
    <t>ZACATONGO</t>
  </si>
  <si>
    <t>JCSSA003636</t>
  </si>
  <si>
    <t>CENTRO DE SALUD MAZAMITLA</t>
  </si>
  <si>
    <t>059</t>
  </si>
  <si>
    <t>MAZAMITLA</t>
  </si>
  <si>
    <t>JCSSA003641</t>
  </si>
  <si>
    <t>UNIDAD MOVIL MAZAMITLA</t>
  </si>
  <si>
    <t>JCSSA003653</t>
  </si>
  <si>
    <t>CENTRO DE SALUD MEXTICACAN</t>
  </si>
  <si>
    <t>060</t>
  </si>
  <si>
    <t>MEXTICAC?N</t>
  </si>
  <si>
    <t>JCSSA003665</t>
  </si>
  <si>
    <t>MODULO  MEXTICACAN</t>
  </si>
  <si>
    <t>MEXTICACÁN</t>
  </si>
  <si>
    <t>JCSSA003694</t>
  </si>
  <si>
    <t>CENTRO DE SALUD LOS AMOLES</t>
  </si>
  <si>
    <t>061</t>
  </si>
  <si>
    <t>MEZQUITIC</t>
  </si>
  <si>
    <t>LOS AMOLES (BAJ?O DE LOS AMOLES)</t>
  </si>
  <si>
    <t>JCSSA003706</t>
  </si>
  <si>
    <t>MODULO AMOLES</t>
  </si>
  <si>
    <t>LOS AMOLES (BAJÍO DE LOS AMOLES)</t>
  </si>
  <si>
    <t>JCSSA003711</t>
  </si>
  <si>
    <t>CENTRO DE SALUD MINILLAS</t>
  </si>
  <si>
    <t>0130</t>
  </si>
  <si>
    <t>MINILLAS</t>
  </si>
  <si>
    <t>JCSSA003723</t>
  </si>
  <si>
    <t>CENTRO DE SALUD EL MORTERO</t>
  </si>
  <si>
    <t>0132</t>
  </si>
  <si>
    <t>EL MORTERO</t>
  </si>
  <si>
    <t>JCSSA003735</t>
  </si>
  <si>
    <t>CENTRO DE SALUD NOSTIC</t>
  </si>
  <si>
    <t>NOSTIC</t>
  </si>
  <si>
    <t>JCSSA003740</t>
  </si>
  <si>
    <t>CENTRO DE SALUD NUEVA COLONIA</t>
  </si>
  <si>
    <t>0140</t>
  </si>
  <si>
    <t>NUEVA COLONIA</t>
  </si>
  <si>
    <t>JCSSA003752</t>
  </si>
  <si>
    <t>MODULO NUEVA COLONIA</t>
  </si>
  <si>
    <t>JCSSA003764</t>
  </si>
  <si>
    <t>CENTRO DE SALUD POPOTITA</t>
  </si>
  <si>
    <t>0164</t>
  </si>
  <si>
    <t>POPOTITA</t>
  </si>
  <si>
    <t>JCSSA003776</t>
  </si>
  <si>
    <t>CENTRO DE SALUD PUEBLO NUEVO</t>
  </si>
  <si>
    <t>0168</t>
  </si>
  <si>
    <t>PUEBLO NUEVO</t>
  </si>
  <si>
    <t>JCSSA003793</t>
  </si>
  <si>
    <t>CENTRO DE SALUD SAN ANDR?S COHAMIATA</t>
  </si>
  <si>
    <t>0190</t>
  </si>
  <si>
    <t>SAN ANDR?S COHAMIATA</t>
  </si>
  <si>
    <t>JCSSA003805</t>
  </si>
  <si>
    <t>MODULO SAN ANDRÉS COHAMIATA</t>
  </si>
  <si>
    <t>SAN ANDRÉS COHAMIATA</t>
  </si>
  <si>
    <t>JCSSA003810</t>
  </si>
  <si>
    <t>CENTRO DE SALUD SAN SEBASTIAN TEPONAHUASTLAN</t>
  </si>
  <si>
    <t>0201</t>
  </si>
  <si>
    <t>SAN SEBASTI?N TEPONAHUAXTL?N</t>
  </si>
  <si>
    <t>JCSSA003822</t>
  </si>
  <si>
    <t>MODULO SAN SEBASTIAN</t>
  </si>
  <si>
    <t>SAN SEBASTIÁN TEPONAHUAXTLÁN</t>
  </si>
  <si>
    <t>JCSSA003846</t>
  </si>
  <si>
    <t>MODULO SANTA CRUZ</t>
  </si>
  <si>
    <t>0204</t>
  </si>
  <si>
    <t>SANTA CRUZ</t>
  </si>
  <si>
    <t>JCSSA003851</t>
  </si>
  <si>
    <t>CENTRO DE SALUD OCOTA DE LA SIERRA</t>
  </si>
  <si>
    <t>9999</t>
  </si>
  <si>
    <t>NO ESPECIFICADO</t>
  </si>
  <si>
    <t>JCSSA003863</t>
  </si>
  <si>
    <t>MÓDULO OCOTA DE LA SIERRA</t>
  </si>
  <si>
    <t>0516</t>
  </si>
  <si>
    <t>EL ZALATE</t>
  </si>
  <si>
    <t>JCSSA003875</t>
  </si>
  <si>
    <t>CENTRO DE SALUD SAN MIGUEL HUAIXTITA</t>
  </si>
  <si>
    <t>0325</t>
  </si>
  <si>
    <t>SAN MIGUEL (SAN MIGUEL HUAIXTITA)</t>
  </si>
  <si>
    <t>JCSSA003880</t>
  </si>
  <si>
    <t>MODULO SAN MIGUEL HUAIXTITA</t>
  </si>
  <si>
    <t>JCSSA003892</t>
  </si>
  <si>
    <t>CENTRO DE SALUD EL CHALATE</t>
  </si>
  <si>
    <t>0331</t>
  </si>
  <si>
    <t>EL CHALATE (LOS CHALATES)</t>
  </si>
  <si>
    <t>JCSSA003904</t>
  </si>
  <si>
    <t>CENTRO DE SALUD SANTA GERTRUDIS</t>
  </si>
  <si>
    <t>0488</t>
  </si>
  <si>
    <t>SANTA GERTRUDIS (SANTA CRUZ)</t>
  </si>
  <si>
    <t>JCSSA003916</t>
  </si>
  <si>
    <t>CENTRO DE SALUD TECHALOTITA</t>
  </si>
  <si>
    <t>0492</t>
  </si>
  <si>
    <t>TECHALOTITA</t>
  </si>
  <si>
    <t>JCSSA003921</t>
  </si>
  <si>
    <t>CENTRO DE SALUD MIXTLAN</t>
  </si>
  <si>
    <t>062</t>
  </si>
  <si>
    <t>MIXTL?N</t>
  </si>
  <si>
    <t>JCSSA003933</t>
  </si>
  <si>
    <t>CENTRO DE SALUD LA LAJA</t>
  </si>
  <si>
    <t>MIXTLÁN</t>
  </si>
  <si>
    <t>LA LAJA</t>
  </si>
  <si>
    <t>JCSSA003945</t>
  </si>
  <si>
    <t>MÓDULO OCOTLÁN</t>
  </si>
  <si>
    <t>OCOTLÁN</t>
  </si>
  <si>
    <t>JCSSA003950</t>
  </si>
  <si>
    <t>CENTRO DE SALUD OCOTL?N</t>
  </si>
  <si>
    <t>JCSSA003962</t>
  </si>
  <si>
    <t>CENTRO DE SALUD SAN VICENTE (LABOR VIEJA)</t>
  </si>
  <si>
    <t>SAN VICENTE (LABOR VIEJA)</t>
  </si>
  <si>
    <t>JCSSA003974</t>
  </si>
  <si>
    <t>CENTRO DE SALUD SAN MARTIN DE ZULA</t>
  </si>
  <si>
    <t>SAN MARTÍN DE ZULA</t>
  </si>
  <si>
    <t>JCSSA003991</t>
  </si>
  <si>
    <t>UNIDAD MOVIL  OJUELOS</t>
  </si>
  <si>
    <t>JCSSA004003</t>
  </si>
  <si>
    <t>CENTRO DE SALUD CHINAMPAS</t>
  </si>
  <si>
    <t>CHINAMPAS</t>
  </si>
  <si>
    <t>JCSSA004015</t>
  </si>
  <si>
    <t>CENTRO DE SALUD ENCINILLAS</t>
  </si>
  <si>
    <t>ENCINILLAS</t>
  </si>
  <si>
    <t>JCSSA004020</t>
  </si>
  <si>
    <t>CENTRO DE SALUD GUADALUPE VÍCTORIA</t>
  </si>
  <si>
    <t>GUADALUPE VICTORIA</t>
  </si>
  <si>
    <t>JCSSA004032</t>
  </si>
  <si>
    <t>CENTRO DE SALUD  MATANCILLAS</t>
  </si>
  <si>
    <t>MATANCILLAS (SAN ISIDRO MATANCILLAS)</t>
  </si>
  <si>
    <t>JCSSA004044</t>
  </si>
  <si>
    <t>CENTRO DE SALUD MATANZAS</t>
  </si>
  <si>
    <t>MATANZAS</t>
  </si>
  <si>
    <t>JCSSA004056</t>
  </si>
  <si>
    <t>CENTRO DE SALUD LA PRESA</t>
  </si>
  <si>
    <t>0053</t>
  </si>
  <si>
    <t>LA PRESA</t>
  </si>
  <si>
    <t>JCSSA004061</t>
  </si>
  <si>
    <t>CENTRO DE SALUD VAQUERIAS</t>
  </si>
  <si>
    <t>0067</t>
  </si>
  <si>
    <t>VAQUERÍAS (LANGUILLO)</t>
  </si>
  <si>
    <t>JCSSA004073</t>
  </si>
  <si>
    <t>CENTRO DE SALUD PIHUAMO</t>
  </si>
  <si>
    <t>065</t>
  </si>
  <si>
    <t>PIHUAMO</t>
  </si>
  <si>
    <t>JCSSA004085</t>
  </si>
  <si>
    <t>UNIDAD MÓVIL PIHUAMO I</t>
  </si>
  <si>
    <t>JCSSA004090</t>
  </si>
  <si>
    <t>UNIDAD MÓVIL PIHUAMO II</t>
  </si>
  <si>
    <t>JCSSA004102</t>
  </si>
  <si>
    <t>CENTRO DE SALUD BARRERAS</t>
  </si>
  <si>
    <t>BARRERAS</t>
  </si>
  <si>
    <t>JCSSA004114</t>
  </si>
  <si>
    <t>CENTRO DE SALUD EL GUAYABO</t>
  </si>
  <si>
    <t>EL GUAYABO</t>
  </si>
  <si>
    <t>JCSSA004126</t>
  </si>
  <si>
    <t>CENTRO DE SALUD EL NARANJO</t>
  </si>
  <si>
    <t>0052</t>
  </si>
  <si>
    <t>EL NARANJO</t>
  </si>
  <si>
    <t>JCSSA004131</t>
  </si>
  <si>
    <t>CENTRO DE SALUD SAN JOSÉ DEL TULE</t>
  </si>
  <si>
    <t>0073</t>
  </si>
  <si>
    <t>SAN JOSÉ DEL TULE</t>
  </si>
  <si>
    <t>JCSSA004143</t>
  </si>
  <si>
    <t>CENTRO DE SALUD PONCITLAN</t>
  </si>
  <si>
    <t>066</t>
  </si>
  <si>
    <t>PONCITLÁN</t>
  </si>
  <si>
    <t>JCSSA004155</t>
  </si>
  <si>
    <t>MÓDULO PONCITLÁN</t>
  </si>
  <si>
    <t>JCSSA004160</t>
  </si>
  <si>
    <t>CENTRO DE SALUD CUITZEO</t>
  </si>
  <si>
    <t>PONCITL?N</t>
  </si>
  <si>
    <t>CUITZEO (LA ESTANCIA)</t>
  </si>
  <si>
    <t>JCSSA004172</t>
  </si>
  <si>
    <t>CENTRO DE SALUD MEZCALA</t>
  </si>
  <si>
    <t>MEZCALA</t>
  </si>
  <si>
    <t>JCSSA004184</t>
  </si>
  <si>
    <t>CENTRO DE SALUD SAN JACINTO</t>
  </si>
  <si>
    <t>0025</t>
  </si>
  <si>
    <t>SAN JACINTO</t>
  </si>
  <si>
    <t>JCSSA004196</t>
  </si>
  <si>
    <t>CENTRO DE SALUD SAN JUAN TECOMATLAN</t>
  </si>
  <si>
    <t>SAN JUAN TECOMATLÁN</t>
  </si>
  <si>
    <t>JCSSA004201</t>
  </si>
  <si>
    <t>CENTRO DE SALUD SAN MIGUEL ZAPOTITLAN</t>
  </si>
  <si>
    <t>SAN MIGUEL ZAPOTITLÁN</t>
  </si>
  <si>
    <t>JCSSA004213</t>
  </si>
  <si>
    <t>CENTRO DE SALUD SAN PEDRO ITZICAN</t>
  </si>
  <si>
    <t>SAN PEDRO ITZIC?N</t>
  </si>
  <si>
    <t>JCSSA004225</t>
  </si>
  <si>
    <t>CENTRO DE SALUD SANTA CRUZ EL GRANDE</t>
  </si>
  <si>
    <t>SANTA CRUZ EL GRANDE</t>
  </si>
  <si>
    <t>JCSSA004242</t>
  </si>
  <si>
    <t>MÓDULO PUERTO VALLARTA</t>
  </si>
  <si>
    <t>JCSSA004266</t>
  </si>
  <si>
    <t>CENTRO DE SALUD DOCTOR ROBERTO MENDIOLA ORTA</t>
  </si>
  <si>
    <t>JCSSA004271</t>
  </si>
  <si>
    <t>CENTRO DE SALUD RAFAEL CUEVA ZEPEDA</t>
  </si>
  <si>
    <t>JCSSA004283</t>
  </si>
  <si>
    <t>CENTRO DE SALUD PUERTO VALLARTA (CENTRO)</t>
  </si>
  <si>
    <t>JCSSA004295</t>
  </si>
  <si>
    <t>CENTRO DE SALUD IXTAPA</t>
  </si>
  <si>
    <t>IXTAPA</t>
  </si>
  <si>
    <t>JCSSA004300</t>
  </si>
  <si>
    <t>CENTRO DE SALUD LAS JUNTAS</t>
  </si>
  <si>
    <t>LAS JUNTAS</t>
  </si>
  <si>
    <t>JCSSA004312</t>
  </si>
  <si>
    <t>CENTRO DE SALUD LAS PALMAS</t>
  </si>
  <si>
    <t>LAS PALMAS DE ARRIBA</t>
  </si>
  <si>
    <t>JCSSA004324</t>
  </si>
  <si>
    <t>CENTRO DE SALUD EL RANCHITO</t>
  </si>
  <si>
    <t>EL RANCHITO (EL COLESIO)</t>
  </si>
  <si>
    <t>JCSSA004336</t>
  </si>
  <si>
    <t>CENTRO DE SALUD PURIFICACION</t>
  </si>
  <si>
    <t>068</t>
  </si>
  <si>
    <t>VILLA PURIFICACI?N</t>
  </si>
  <si>
    <t>JCSSA004341</t>
  </si>
  <si>
    <t>MODULO PURIFICACION</t>
  </si>
  <si>
    <t>VILLA PURIFICACIÓN</t>
  </si>
  <si>
    <t>JCSSA004353</t>
  </si>
  <si>
    <t>CENTRO DE SALUD ALCÍHUATL</t>
  </si>
  <si>
    <t>EL ALCÍHUATL</t>
  </si>
  <si>
    <t>JCSSA004365</t>
  </si>
  <si>
    <t>MODULO ALCIHUATL</t>
  </si>
  <si>
    <t>JCSSA004370</t>
  </si>
  <si>
    <t>CENTRO DE SALUD PABELO</t>
  </si>
  <si>
    <t>0084</t>
  </si>
  <si>
    <t>PABELO</t>
  </si>
  <si>
    <t>JCSSA004382</t>
  </si>
  <si>
    <t>MODULO PABELO</t>
  </si>
  <si>
    <t>JCSSA004394</t>
  </si>
  <si>
    <t>CENTRO DE SALUD SAN MIGUEL II</t>
  </si>
  <si>
    <t>0119</t>
  </si>
  <si>
    <t>SAN MIGUEL</t>
  </si>
  <si>
    <t>JCSSA004406</t>
  </si>
  <si>
    <t>MODULO SAN MIGUEL</t>
  </si>
  <si>
    <t>JCSSA004411</t>
  </si>
  <si>
    <t>CENTRO DE SALUD LOS LINDOS</t>
  </si>
  <si>
    <t>0172</t>
  </si>
  <si>
    <t>LOS LINDOS</t>
  </si>
  <si>
    <t>JCSSA004423</t>
  </si>
  <si>
    <t>CENTRO DE SALUD QUITUPAN</t>
  </si>
  <si>
    <t>069</t>
  </si>
  <si>
    <t>QUITUPAN</t>
  </si>
  <si>
    <t>JCSSA004435</t>
  </si>
  <si>
    <t>UNIDAD MÓVIL QUITUPAN I</t>
  </si>
  <si>
    <t>JCSSA004440</t>
  </si>
  <si>
    <t>UNIDAD MÓVIL QUITUPAN II</t>
  </si>
  <si>
    <t>JCSSA004452</t>
  </si>
  <si>
    <t>CENTRO DE SALUD LÁZARO CÁRDENAS</t>
  </si>
  <si>
    <t>LÁZARO CÁRDENAS (SAN DIEGO)</t>
  </si>
  <si>
    <t>JCSSA004464</t>
  </si>
  <si>
    <t>UNIDAD MÓVIL LÁZARO CÁRDENAS</t>
  </si>
  <si>
    <t>JCSSA004476</t>
  </si>
  <si>
    <t>0077</t>
  </si>
  <si>
    <t>JCSSA004481</t>
  </si>
  <si>
    <t>CENTRO DE SALUD EL MONTOSO</t>
  </si>
  <si>
    <t>0098</t>
  </si>
  <si>
    <t>EL MONTOSO</t>
  </si>
  <si>
    <t>JCSSA004493</t>
  </si>
  <si>
    <t>CENTRO DE SALUD EL SALTO</t>
  </si>
  <si>
    <t>070</t>
  </si>
  <si>
    <t>EL SALTO</t>
  </si>
  <si>
    <t>JCSSA004510</t>
  </si>
  <si>
    <t>CENTRO DE SALUD LAS PINTITAS</t>
  </si>
  <si>
    <t>LAS PINTITAS</t>
  </si>
  <si>
    <t>JCSSA004522</t>
  </si>
  <si>
    <t>CENTRO DE SALUD SAN JOS? DEL CASTILLO</t>
  </si>
  <si>
    <t>SAN JOS? DEL CASTILLO</t>
  </si>
  <si>
    <t>JCSSA004534</t>
  </si>
  <si>
    <t>CETNRO DE SALUD EL VERDE</t>
  </si>
  <si>
    <t>SAN JOSÉ EL VERDE (EL VERDE)</t>
  </si>
  <si>
    <t>JCSSA004546</t>
  </si>
  <si>
    <t>CENTRO DE SALUD SAN JOS? EL QUINCE</t>
  </si>
  <si>
    <t>EL QUINCE (SAN JOS? EL QUINCE)</t>
  </si>
  <si>
    <t>JCSSA004551</t>
  </si>
  <si>
    <t>CENTRO DE SALUD SAN CRIST?BAL DE LA BARRANCA</t>
  </si>
  <si>
    <t>071</t>
  </si>
  <si>
    <t>SAN CRIST?BAL DE LA BARRANCA</t>
  </si>
  <si>
    <t>JCSSA004563</t>
  </si>
  <si>
    <t>UNIDAD MOVIL SAN CRISTOBAL DE LA BARRANCA</t>
  </si>
  <si>
    <t>SAN CRISTÓBAL DE LA BARRANCA</t>
  </si>
  <si>
    <t>JCSSA004575</t>
  </si>
  <si>
    <t>UNIDAD MOVIL II SAN CRISTOBAL DE LA BARRANCA</t>
  </si>
  <si>
    <t>JCSSA004580</t>
  </si>
  <si>
    <t>UNIDAD MOVIL III SAN CRISTOBAL DE LA BARRANCA</t>
  </si>
  <si>
    <t>JCSSA004592</t>
  </si>
  <si>
    <t>CENTRO DE SALUD LA LOBERA</t>
  </si>
  <si>
    <t>LA LOBERA (LA LOBERA DE ORIENTE)</t>
  </si>
  <si>
    <t>JCSSA004604</t>
  </si>
  <si>
    <t>CENTRO DE SALUD SAN DIEGO DE ALEJANDRIA</t>
  </si>
  <si>
    <t>072</t>
  </si>
  <si>
    <t>SAN DIEGO DE ALEJANDR?A</t>
  </si>
  <si>
    <t>JCSSA004616</t>
  </si>
  <si>
    <t>UNIDAD MOVIL SAN DIEGO DE ALEJANDRIA</t>
  </si>
  <si>
    <t>SAN DIEGO DE ALEJANDRÍA</t>
  </si>
  <si>
    <t>JCSSA004621</t>
  </si>
  <si>
    <t>UNIDAD MOVIL  SAN JUAN I</t>
  </si>
  <si>
    <t>JCSSA004633</t>
  </si>
  <si>
    <t>UNIDAD MOVIL  SAN JUAN II</t>
  </si>
  <si>
    <t>JCSSA004645</t>
  </si>
  <si>
    <t>CENTRO DE SALUD SAN JUAN DE LOS LAGOS</t>
  </si>
  <si>
    <t>JCSSA004650</t>
  </si>
  <si>
    <t>CENTRO DE SALUD AGUA DE OBISPO (SAUZ DE LOS IBARRA)</t>
  </si>
  <si>
    <t>0133</t>
  </si>
  <si>
    <t>EL SAUZ DE IBARRA</t>
  </si>
  <si>
    <t>JCSSA004662</t>
  </si>
  <si>
    <t>CENTRO DE SALUD MEZQUITIC</t>
  </si>
  <si>
    <t>0296</t>
  </si>
  <si>
    <t>MEZQUITIC DE LA MAGDALENA</t>
  </si>
  <si>
    <t>JCSSA004674</t>
  </si>
  <si>
    <t>CENTRO DE SALUD SAN JULI?N</t>
  </si>
  <si>
    <t>074</t>
  </si>
  <si>
    <t>SAN JULI?N</t>
  </si>
  <si>
    <t>JCSSA004686</t>
  </si>
  <si>
    <t>CENTRO DE SALUD SAN MARCOS</t>
  </si>
  <si>
    <t>075</t>
  </si>
  <si>
    <t>SAN MARCOS</t>
  </si>
  <si>
    <t>JCSSA004691</t>
  </si>
  <si>
    <t>CENTRO DE SALUD SAN MARTIN DE BOLA?OS</t>
  </si>
  <si>
    <t>076</t>
  </si>
  <si>
    <t>SAN MART?N DE BOLA?OS</t>
  </si>
  <si>
    <t>JCSSA004703</t>
  </si>
  <si>
    <t>MODULO SAN MARTIN DE BOLAÑOS</t>
  </si>
  <si>
    <t>SAN MARTÍN DE BOLAÑOS</t>
  </si>
  <si>
    <t>JCSSA004715</t>
  </si>
  <si>
    <t>CENTRO DE SALUD MAMATLA</t>
  </si>
  <si>
    <t>MAMATLA</t>
  </si>
  <si>
    <t>JCSSA004720</t>
  </si>
  <si>
    <t>CENTRO DE SALUD SAN MARTIN HIDALGO</t>
  </si>
  <si>
    <t>077</t>
  </si>
  <si>
    <t>SAN MART?N HIDALGO</t>
  </si>
  <si>
    <t>JCSSA004732</t>
  </si>
  <si>
    <t>UNIDAD MOVIL SALUD RURAL SAN MARTIN HIDALGO</t>
  </si>
  <si>
    <t>SAN MARTÍN HIDALGO</t>
  </si>
  <si>
    <t>JCSSA004744</t>
  </si>
  <si>
    <t>CENTRO DE SALUD CRUCERO DE SANTA MARÍA</t>
  </si>
  <si>
    <t>EL CRUCERO DE SANTA MARÍA</t>
  </si>
  <si>
    <t>JCSSA004756</t>
  </si>
  <si>
    <t>CENTRO DE SALUD SALITRE EL</t>
  </si>
  <si>
    <t>EL SALITRE</t>
  </si>
  <si>
    <t>JCSSA004761</t>
  </si>
  <si>
    <t>CENTRO DE SALUD SANTA CRUZ DE LAS FLORES</t>
  </si>
  <si>
    <t>SANTA CRUZ DE LAS FLORES</t>
  </si>
  <si>
    <t>JCSSA004773</t>
  </si>
  <si>
    <t>CENTRO DE SALUD TEPEHUAJE DE MORELOS</t>
  </si>
  <si>
    <t>EL TEPEHUAJE DE MORELOS</t>
  </si>
  <si>
    <t>JCSSA004785</t>
  </si>
  <si>
    <t>CENTRO DE SALUD SAN MIGUEL EL ALTO</t>
  </si>
  <si>
    <t>JCSSA004790</t>
  </si>
  <si>
    <t>CENTRO DE SALUD MIRANDILLA</t>
  </si>
  <si>
    <t>MIRANDILLAS</t>
  </si>
  <si>
    <t>JCSSA004802</t>
  </si>
  <si>
    <t>CENTRO DE SALUD SAN JOSÉ DE LOS REYNOSO</t>
  </si>
  <si>
    <t>0182</t>
  </si>
  <si>
    <t>SAN JOSÉ DE LOS REYNOSO</t>
  </si>
  <si>
    <t>JCSSA004814</t>
  </si>
  <si>
    <t>CENTRO DE SALUD GÓMEZ FARIAS</t>
  </si>
  <si>
    <t>079</t>
  </si>
  <si>
    <t>GÓMEZ FARÍAS</t>
  </si>
  <si>
    <t>SAN SEBASTIÁN DEL SUR</t>
  </si>
  <si>
    <t>JCSSA004826</t>
  </si>
  <si>
    <t>UNIDAD MOVIL GÓMEZ FARIAS</t>
  </si>
  <si>
    <t>JCSSA004831</t>
  </si>
  <si>
    <t>JCSSA004843</t>
  </si>
  <si>
    <t>CENTRO DE SALUD SAN ANDRÉS I</t>
  </si>
  <si>
    <t>SAN ANDRÉS IXTLÁN</t>
  </si>
  <si>
    <t>JCSSA004855</t>
  </si>
  <si>
    <t>CENTRO DE SALUD SAN SEBASTIAN DEL OESTE</t>
  </si>
  <si>
    <t>080</t>
  </si>
  <si>
    <t>SAN SEBASTIÁN DEL OESTE</t>
  </si>
  <si>
    <t>JCSSA004860</t>
  </si>
  <si>
    <t>MÓDULO SAN SEBASTIÁN DEL OESTE</t>
  </si>
  <si>
    <t>JCSSA004872</t>
  </si>
  <si>
    <t>CENTRO DE SALUD SAN FELIPE DE HIJAR</t>
  </si>
  <si>
    <t>SAN FELIPE DE HÍJAR</t>
  </si>
  <si>
    <t>JCSSA004884</t>
  </si>
  <si>
    <t>CENTRO DE SALUD SANTA MAR?A DE LOS ?NGELES</t>
  </si>
  <si>
    <t>081</t>
  </si>
  <si>
    <t>SANTA MAR?A DE LOS ?NGELES</t>
  </si>
  <si>
    <t>JCSSA004896</t>
  </si>
  <si>
    <t>MODULO SANTA MARÍA DE LOS ÁNGELES</t>
  </si>
  <si>
    <t>SANTA MARÍA DE LOS ÁNGELES</t>
  </si>
  <si>
    <t>JCSSA004913</t>
  </si>
  <si>
    <t>CENTRO DE SALUD HUACASCO</t>
  </si>
  <si>
    <t>HUACASCO (SAN JOSÉ DE HUASCASCO)</t>
  </si>
  <si>
    <t>JCSSA004925</t>
  </si>
  <si>
    <t>CENTRO DE SALUD SAUZ DE LOS MARQUEZ</t>
  </si>
  <si>
    <t>0023</t>
  </si>
  <si>
    <t>SAUZ DE LOS MÁRQUEZ</t>
  </si>
  <si>
    <t>JCSSA004942</t>
  </si>
  <si>
    <t>UNIDAD MOVIL  SAYULA</t>
  </si>
  <si>
    <t>JCSSA004954</t>
  </si>
  <si>
    <t>CENTRO DE SALUD USMAJAC</t>
  </si>
  <si>
    <t>USMAJAC</t>
  </si>
  <si>
    <t>JCSSA004983</t>
  </si>
  <si>
    <t>CENTRO DE SALUD TALA COLONIA GUADALUPE</t>
  </si>
  <si>
    <t>JCSSA004995</t>
  </si>
  <si>
    <t>CENTRO DE SALUD TALA</t>
  </si>
  <si>
    <t>JCSSA005000</t>
  </si>
  <si>
    <t>CENTRO DE SALUD AHUISCULCO</t>
  </si>
  <si>
    <t>AHUISCULCO</t>
  </si>
  <si>
    <t>JCSSA005012</t>
  </si>
  <si>
    <t>CENTRO DE SALUD CUISILLOS</t>
  </si>
  <si>
    <t>CUISILLOS</t>
  </si>
  <si>
    <t>JCSSA005024</t>
  </si>
  <si>
    <t>CENTRO DE SALUD NAVAJAS</t>
  </si>
  <si>
    <t>LAS NAVAJAS</t>
  </si>
  <si>
    <t>JCSSA005036</t>
  </si>
  <si>
    <t>CENTRO DE SALUD PACANA</t>
  </si>
  <si>
    <t>CASTRO URDIALES (PACANA)</t>
  </si>
  <si>
    <t>JCSSA005041</t>
  </si>
  <si>
    <t>EL REFUGIO</t>
  </si>
  <si>
    <t>JCSSA005053</t>
  </si>
  <si>
    <t>CENTRO DE SALUD SAN ISIDRO MAZATEPEC</t>
  </si>
  <si>
    <t>SAN ISIDRO MAZATEPEC</t>
  </si>
  <si>
    <t>JCSSA005065</t>
  </si>
  <si>
    <t>CENTRO DE SALUD TALPA DE ALLENDE</t>
  </si>
  <si>
    <t>084</t>
  </si>
  <si>
    <t>TALPA DE ALLENDE</t>
  </si>
  <si>
    <t>JCSSA005070</t>
  </si>
  <si>
    <t>CENTRO DE SALUD CABOS</t>
  </si>
  <si>
    <t>CABOS</t>
  </si>
  <si>
    <t>JCSSA005082</t>
  </si>
  <si>
    <t>CENTRO DE SALUD DE CONCEPCION DE BRAMADOR</t>
  </si>
  <si>
    <t>CONCEPCIÓN DEL BRAMADOR (LA CONCHA)</t>
  </si>
  <si>
    <t>JCSSA005094</t>
  </si>
  <si>
    <t>CENTRO DE SALUD EL CUALE</t>
  </si>
  <si>
    <t>CUALE</t>
  </si>
  <si>
    <t>JCSSA005106</t>
  </si>
  <si>
    <t>CENTRO DE SALUD LA CUESTA</t>
  </si>
  <si>
    <t>LA CUESTA</t>
  </si>
  <si>
    <t>JCSSA005111</t>
  </si>
  <si>
    <t>MÓDULO TALPA (LA CUESTA)</t>
  </si>
  <si>
    <t>JCSSA005123</t>
  </si>
  <si>
    <t>CENTRO DE SALUD EL DESMORONADO</t>
  </si>
  <si>
    <t>DESMORONADO (EL REAL)</t>
  </si>
  <si>
    <t>JCSSA005140</t>
  </si>
  <si>
    <t>UNIDAD MÓVIL TAMAZULA I</t>
  </si>
  <si>
    <t>JCSSA005164</t>
  </si>
  <si>
    <t>CENTRO DE SALUD CONTLA</t>
  </si>
  <si>
    <t>VILLA DE CONTLA (CONTLA)</t>
  </si>
  <si>
    <t>JCSSA005176</t>
  </si>
  <si>
    <t>UNIDAD MÓVIL CONTLA</t>
  </si>
  <si>
    <t>JCSSA005181</t>
  </si>
  <si>
    <t>CENTRO DE SALUD SANTA ROSA</t>
  </si>
  <si>
    <t>0095</t>
  </si>
  <si>
    <t>MORELOS (SANTA ROSA)</t>
  </si>
  <si>
    <t>JCSSA005193</t>
  </si>
  <si>
    <t>UNIDAD MÓVIL SANTA ROSA</t>
  </si>
  <si>
    <t>JCSSA005205</t>
  </si>
  <si>
    <t>CENTRO DE SALUD NIGROMANTE</t>
  </si>
  <si>
    <t>NIGROMANTE (SAN JUAN DE LA MONTAÑA)</t>
  </si>
  <si>
    <t>JCSSA005210</t>
  </si>
  <si>
    <t>CENTRO DE SALUD  EL TULILLO</t>
  </si>
  <si>
    <t>EL TULILLO</t>
  </si>
  <si>
    <t>JCSSA005222</t>
  </si>
  <si>
    <t>CENTRO DE SALUD VISTA HERMOSA</t>
  </si>
  <si>
    <t>0173</t>
  </si>
  <si>
    <t>VISTA HERMOSA (SANTA CRUZ DEL CORTIJO)</t>
  </si>
  <si>
    <t>JCSSA005234</t>
  </si>
  <si>
    <t>CENTRO DE SALUD TAPALPA</t>
  </si>
  <si>
    <t>086</t>
  </si>
  <si>
    <t>TAPALPA</t>
  </si>
  <si>
    <t>JCSSA005246</t>
  </si>
  <si>
    <t>UNIDAD MOVIL TAPALPA I</t>
  </si>
  <si>
    <t>JCSSA005251</t>
  </si>
  <si>
    <t>UNIDAD MOVIL TAPALPA II</t>
  </si>
  <si>
    <t>JCSSA005263</t>
  </si>
  <si>
    <t>UNIDAD MOVIL TAPALPA III</t>
  </si>
  <si>
    <t>JCSSA005275</t>
  </si>
  <si>
    <t>CENTRO DE SALUD ATACCO</t>
  </si>
  <si>
    <t>ATACCO</t>
  </si>
  <si>
    <t>JCSSA005280</t>
  </si>
  <si>
    <t>JCSSA005292</t>
  </si>
  <si>
    <t>UNIDAD MÓVIL TECALITLAN I</t>
  </si>
  <si>
    <t>087</t>
  </si>
  <si>
    <t>TECALITLÁN</t>
  </si>
  <si>
    <t>JCSSA005304</t>
  </si>
  <si>
    <t>UNIDAD MÓVIL TECALITLAN II</t>
  </si>
  <si>
    <t>JCSSA005316</t>
  </si>
  <si>
    <t>CENTRO DE SALUD TECALITLAN</t>
  </si>
  <si>
    <t>TECALITL?N</t>
  </si>
  <si>
    <t>JCSSA005321</t>
  </si>
  <si>
    <t>CENTRO DE SALUD AHUIJULLO</t>
  </si>
  <si>
    <t>AHUIJULLO</t>
  </si>
  <si>
    <t>JCSSA005333</t>
  </si>
  <si>
    <t>CENTRO DE SALUD TECOLOTLAN</t>
  </si>
  <si>
    <t>088</t>
  </si>
  <si>
    <t>TECOLOTLÁN</t>
  </si>
  <si>
    <t>JCSSA005345</t>
  </si>
  <si>
    <t>MODULO TECOLOTLAN</t>
  </si>
  <si>
    <t>JCSSA005350</t>
  </si>
  <si>
    <t>CENTRO DE SALUD AYOTITLÁN II</t>
  </si>
  <si>
    <t>JCSSA005362</t>
  </si>
  <si>
    <t>CENTRO DE SALUD QUILA</t>
  </si>
  <si>
    <t>QUILA</t>
  </si>
  <si>
    <t>JCSSA005374</t>
  </si>
  <si>
    <t>CENTRO DE SALUD TAMAZULITA</t>
  </si>
  <si>
    <t>TAMAZULITA</t>
  </si>
  <si>
    <t>JCSSA005386</t>
  </si>
  <si>
    <t>CENTRO DE SALUD RURAL DE TECHALUTA</t>
  </si>
  <si>
    <t>089</t>
  </si>
  <si>
    <t>TECHALUTA DE MONTENEGRO</t>
  </si>
  <si>
    <t>JCSSA005391</t>
  </si>
  <si>
    <t>UNIDAD MOVIL  TECHALUTA</t>
  </si>
  <si>
    <t>JCSSA005403</t>
  </si>
  <si>
    <t>CENTRO DE SALUD TENAMAXTLAN</t>
  </si>
  <si>
    <t>090</t>
  </si>
  <si>
    <t>TENAMAXTLÁN</t>
  </si>
  <si>
    <t>JCSSA005415</t>
  </si>
  <si>
    <t>MODULO TENAMAXTLAN</t>
  </si>
  <si>
    <t>JCSSA005420</t>
  </si>
  <si>
    <t>CENTRO DE SALUD COLOTITLAN</t>
  </si>
  <si>
    <t>COLOTITLÁN</t>
  </si>
  <si>
    <t>JCSSA005432</t>
  </si>
  <si>
    <t>CENTRO DE SALUD JUANACATLÁN</t>
  </si>
  <si>
    <t>JUANACATLÁN</t>
  </si>
  <si>
    <t>JCSSA005444</t>
  </si>
  <si>
    <t>CENTRO DE SALUD MIRAPLANES</t>
  </si>
  <si>
    <t>MIRAPLANES</t>
  </si>
  <si>
    <t>JCSSA005456</t>
  </si>
  <si>
    <t>CENTRO DE SALUD PALO BLANCO</t>
  </si>
  <si>
    <t>PALO BLANCO</t>
  </si>
  <si>
    <t>JCSSA005473</t>
  </si>
  <si>
    <t>UNIDAD MOVIL TEOCALTICHE I</t>
  </si>
  <si>
    <t>JCSSA005485</t>
  </si>
  <si>
    <t>UNIDAD MOVIL  TEOCALTICHE II</t>
  </si>
  <si>
    <t>JCSSA005490</t>
  </si>
  <si>
    <t>CENTRO DE SALUD BELÉN DEL REFUGIO</t>
  </si>
  <si>
    <t>BELÉN DEL REFUGIO</t>
  </si>
  <si>
    <t>JCSSA005502</t>
  </si>
  <si>
    <t>CENTRO DE SALUD MECHOACANEJO</t>
  </si>
  <si>
    <t>0071</t>
  </si>
  <si>
    <t>MECHOACANEJO</t>
  </si>
  <si>
    <t>JCSSA005514</t>
  </si>
  <si>
    <t>CENTRO DE SALUD OSTOTAN</t>
  </si>
  <si>
    <t>0092</t>
  </si>
  <si>
    <t>OSTOTÁN</t>
  </si>
  <si>
    <t>JCSSA005526</t>
  </si>
  <si>
    <t>CENTRO DE SALUD EL ROSARIO</t>
  </si>
  <si>
    <t>EL ROSARIO</t>
  </si>
  <si>
    <t>JCSSA005531</t>
  </si>
  <si>
    <t>CENTRO DE SALUD TEOCUITATLAN</t>
  </si>
  <si>
    <t>092</t>
  </si>
  <si>
    <t>TEOCUITATL?N DE CORONA</t>
  </si>
  <si>
    <t>JCSSA005543</t>
  </si>
  <si>
    <t>UNIDAD MOVIL  TEOCUITATLAN DE CORONA</t>
  </si>
  <si>
    <t>TEOCUITATLÁN DE CORONA</t>
  </si>
  <si>
    <t>JCSSA005555</t>
  </si>
  <si>
    <t>UNIDAD MOVIL  TEOCUITATLAN DE CORONA II</t>
  </si>
  <si>
    <t>JCSSA005560</t>
  </si>
  <si>
    <t>CENTRO DE SALUD CITALA</t>
  </si>
  <si>
    <t>CÍTALA</t>
  </si>
  <si>
    <t>JCSSA005572</t>
  </si>
  <si>
    <t>CENTRO DE SALUD SAN JOSÉ DE GRACIA</t>
  </si>
  <si>
    <t>SAN JOSÉ DE GRACIA</t>
  </si>
  <si>
    <t>JCSSA005596</t>
  </si>
  <si>
    <t>MODULO TEPATITLAN</t>
  </si>
  <si>
    <t>JCSSA005601</t>
  </si>
  <si>
    <t>CENTRO DE SALUD TEPATITLAN</t>
  </si>
  <si>
    <t>TEPATITL?N DE MORELOS</t>
  </si>
  <si>
    <t>JCSSA005613</t>
  </si>
  <si>
    <t>CENTRO DE SALUD CAPILLA DE GUADALUPE</t>
  </si>
  <si>
    <t>CAPILLA DE GUADALUPE</t>
  </si>
  <si>
    <t>JCSSA005625</t>
  </si>
  <si>
    <t>0186</t>
  </si>
  <si>
    <t>JCSSA005630</t>
  </si>
  <si>
    <t>CENTRO DE SALUD CAPILLA DE MILPILLAS</t>
  </si>
  <si>
    <t>0188</t>
  </si>
  <si>
    <t>CAPILLA DE MILPILLAS (MILPILLAS)</t>
  </si>
  <si>
    <t>JCSSA005642</t>
  </si>
  <si>
    <t>CENTRO DE SALUD  PEGUEROS</t>
  </si>
  <si>
    <t>0223</t>
  </si>
  <si>
    <t>PEGUEROS</t>
  </si>
  <si>
    <t>JCSSA005654</t>
  </si>
  <si>
    <t>CENTRO DE SALUD SAN JOS? DE GRACIA</t>
  </si>
  <si>
    <t>0291</t>
  </si>
  <si>
    <t>SAN JOS? DE GRACIA</t>
  </si>
  <si>
    <t>JCSSA005666</t>
  </si>
  <si>
    <t>CENTRO DE SALUD TECOMATLÁN</t>
  </si>
  <si>
    <t>0316</t>
  </si>
  <si>
    <t>TECOMATLÁN</t>
  </si>
  <si>
    <t>JCSSA005671</t>
  </si>
  <si>
    <t>CENTRO DE SALUD TEQUILA</t>
  </si>
  <si>
    <t>094</t>
  </si>
  <si>
    <t>TEQUILA</t>
  </si>
  <si>
    <t>JCSSA005683</t>
  </si>
  <si>
    <t>CENTRO DE SALUD JALPILLA</t>
  </si>
  <si>
    <t>JALPILLA</t>
  </si>
  <si>
    <t>JCSSA005695</t>
  </si>
  <si>
    <t>CENTRO DE SALUD EL SALVADOR</t>
  </si>
  <si>
    <t>0124</t>
  </si>
  <si>
    <t>EL SALVADOR</t>
  </si>
  <si>
    <t>JCSSA005700</t>
  </si>
  <si>
    <t>CARAVANA DE LA SALUD EL SALVADOR</t>
  </si>
  <si>
    <t>JCSSA005712</t>
  </si>
  <si>
    <t>CENTRO DE SALUD SAN PEDRO ANALCO</t>
  </si>
  <si>
    <t>SAN PEDRO ANALCO</t>
  </si>
  <si>
    <t>JCSSA005724</t>
  </si>
  <si>
    <t>CENTRO DE SALUD TEUCHITLAN</t>
  </si>
  <si>
    <t>095</t>
  </si>
  <si>
    <t>TEUCHITL?N</t>
  </si>
  <si>
    <t>JCSSA005736</t>
  </si>
  <si>
    <t>CENTRO DE SALUD LABOR DE RIVERA</t>
  </si>
  <si>
    <t>TEUCHITLÁN</t>
  </si>
  <si>
    <t>HACIENDA LABOR DE RIVERA</t>
  </si>
  <si>
    <t>JCSSA005741</t>
  </si>
  <si>
    <t>CENTRO DE SALUD LA VEGA</t>
  </si>
  <si>
    <t>LA VEGA</t>
  </si>
  <si>
    <t>JCSSA005753</t>
  </si>
  <si>
    <t>CENTRO DE SALUD TIZAPAN EL ALTO</t>
  </si>
  <si>
    <t>096</t>
  </si>
  <si>
    <t>TIZAP?N EL ALTO</t>
  </si>
  <si>
    <t>JCSSA005765</t>
  </si>
  <si>
    <t>UNIDAD MOVIL TIZAPAN EL ALTO</t>
  </si>
  <si>
    <t>TIZAPÁN EL ALTO</t>
  </si>
  <si>
    <t>JCSSA005770</t>
  </si>
  <si>
    <t>CENTRO DE SALUD VILLA EMILIANO ZAPATA</t>
  </si>
  <si>
    <t>VILLA EMILIANO ZAPATA (EJIDO MODELO)</t>
  </si>
  <si>
    <t>JCSSA005806</t>
  </si>
  <si>
    <t>CENTRO DE SALUD SAN JUAN EVÁNGELISTA</t>
  </si>
  <si>
    <t>SAN JUAN EVANGELISTA (SAN JUAN)</t>
  </si>
  <si>
    <t>JCSSA005811</t>
  </si>
  <si>
    <t>CENTRO DE SALUD CAJITITLAN</t>
  </si>
  <si>
    <t>TLAJOMULCO DE Z??IGA</t>
  </si>
  <si>
    <t>CAJITITL?N</t>
  </si>
  <si>
    <t>JCSSA005835</t>
  </si>
  <si>
    <t>CENTRO DE SALUD NICOLÁS R. CASILLAS</t>
  </si>
  <si>
    <t>SAN AGUSTÍN</t>
  </si>
  <si>
    <t>I</t>
  </si>
  <si>
    <t>JCSSA005864</t>
  </si>
  <si>
    <t>JCSSA005893</t>
  </si>
  <si>
    <t>CENTRO DE SALUD ZAPOTE DEL VALLE</t>
  </si>
  <si>
    <t>JCSSA005905</t>
  </si>
  <si>
    <t>CENTRO DE SALUD BUENA VISTA DE TLAJOMULCO</t>
  </si>
  <si>
    <t>JCSSA005910</t>
  </si>
  <si>
    <t>CENTRO DE SALUD LA ALAMEDA</t>
  </si>
  <si>
    <t>0115</t>
  </si>
  <si>
    <t>LA ALAMEDA</t>
  </si>
  <si>
    <t>JCSSA005934</t>
  </si>
  <si>
    <t>CENTRO DE SALUD LA DURAZNERA</t>
  </si>
  <si>
    <t>TLAQUEPAQUE</t>
  </si>
  <si>
    <t>JCSSA005946</t>
  </si>
  <si>
    <t>CENTRO DE SALUD URBANO MANUEL LÓPEZ COTILLA</t>
  </si>
  <si>
    <t>JCSSA005951</t>
  </si>
  <si>
    <t>CENTRO DE SALUD SAN JOS? TATEPOSCO</t>
  </si>
  <si>
    <t>JCSSA005963</t>
  </si>
  <si>
    <t>CENTRO DE SALUD SANTA MARÍA TEQUEPEXPAN</t>
  </si>
  <si>
    <t>JCSSA005975</t>
  </si>
  <si>
    <t>CENTRO DE SALUD URBANO TOLUQUILLA</t>
  </si>
  <si>
    <t>JCSSA005980</t>
  </si>
  <si>
    <t>CENTRO DE SALUD PINTAS DE ABAJO</t>
  </si>
  <si>
    <t>JCSSA005992</t>
  </si>
  <si>
    <t>CENTRO DE SALUD SAN MARTÍN DE LAS FLORES</t>
  </si>
  <si>
    <t>JCSSA006004</t>
  </si>
  <si>
    <t>CENTRO DE SALUD URBANO SANTA ROSALIA</t>
  </si>
  <si>
    <t>JCSSA006016</t>
  </si>
  <si>
    <t>CENTRO DE SALUD SAN PEDRITO</t>
  </si>
  <si>
    <t>JCSSA006021</t>
  </si>
  <si>
    <t>JCSSA006045</t>
  </si>
  <si>
    <t>CENTRO DE SALUD URBANO TLAQUEPAQUE ROSALES</t>
  </si>
  <si>
    <t>JCSSA006050</t>
  </si>
  <si>
    <t>CENTRO DE SALUD SANTA ANITA</t>
  </si>
  <si>
    <t>SANTA ANITA</t>
  </si>
  <si>
    <t>JCSSA006062</t>
  </si>
  <si>
    <t>CENTRO DE SALUD TOLIMAN</t>
  </si>
  <si>
    <t>099</t>
  </si>
  <si>
    <t>TOLIM?N</t>
  </si>
  <si>
    <t>JCSSA006074</t>
  </si>
  <si>
    <t>UNIDAD MOVIL  TOLIMAN I</t>
  </si>
  <si>
    <t>TOLIMÁN</t>
  </si>
  <si>
    <t>JCSSA006086</t>
  </si>
  <si>
    <t>UNIDAD MOVIL  TOLIMAN II</t>
  </si>
  <si>
    <t>JCSSA006091</t>
  </si>
  <si>
    <t>CENTRO DE SALUD COPALA</t>
  </si>
  <si>
    <t>C?PALA</t>
  </si>
  <si>
    <t>JCSSA006103</t>
  </si>
  <si>
    <t>CENTRO DE SALUD SANTA ELENA</t>
  </si>
  <si>
    <t>SANTA ELENA (SANTA ELENA DE LA CRUZ)</t>
  </si>
  <si>
    <t>JCSSA006120</t>
  </si>
  <si>
    <t>MÓDULO TOMATLÁN I</t>
  </si>
  <si>
    <t>JCSSA006132</t>
  </si>
  <si>
    <t>MÓDULO TOMATLÁN II</t>
  </si>
  <si>
    <t>JCSSA006144</t>
  </si>
  <si>
    <t>MÓDULO TOMATLÁN III</t>
  </si>
  <si>
    <t>JCSSA006156</t>
  </si>
  <si>
    <t>CENTRO DE SALUD CAMPO ACOSTA</t>
  </si>
  <si>
    <t>TOMATL?N</t>
  </si>
  <si>
    <t>CAMPO ACOSTA</t>
  </si>
  <si>
    <t>JCSSA006161</t>
  </si>
  <si>
    <t>CENTRO DE SALUD CRUZ DE LORETO</t>
  </si>
  <si>
    <t>LA CRUZ DE LORETO</t>
  </si>
  <si>
    <t>JCSSA006173</t>
  </si>
  <si>
    <t>CENTRO DE SALUD GARGANTILLO</t>
  </si>
  <si>
    <t>GARGANTILLO (LA HACIENDA)</t>
  </si>
  <si>
    <t>JCSSA006185</t>
  </si>
  <si>
    <t>CENTRO DE SALUD LA GLORIA</t>
  </si>
  <si>
    <t>LA GLORIA</t>
  </si>
  <si>
    <t>JCSSA006190</t>
  </si>
  <si>
    <t>CENTRO DE SALUD JOS? MA. MORELOS</t>
  </si>
  <si>
    <t>JOS? MAR?A MORELOS</t>
  </si>
  <si>
    <t>JCSSA006202</t>
  </si>
  <si>
    <t>CENTRO DE SALUD LLANO GRANDE CACALUTA</t>
  </si>
  <si>
    <t>0075</t>
  </si>
  <si>
    <t>LLANO GRANDE</t>
  </si>
  <si>
    <t>JCSSA006214</t>
  </si>
  <si>
    <t>CENTRO DE SALUD SAN RAFAEL DE LOS MORENO</t>
  </si>
  <si>
    <t>0143</t>
  </si>
  <si>
    <t>SAN RAFAEL DE LOS MORENO</t>
  </si>
  <si>
    <t>JCSSA006226</t>
  </si>
  <si>
    <t>CENTRO DE SALUD EL TEQUESQUITE</t>
  </si>
  <si>
    <t>0159</t>
  </si>
  <si>
    <t>TEQUESQUITE</t>
  </si>
  <si>
    <t>JCSSA006231</t>
  </si>
  <si>
    <t>CENTRO DE SALUD EL TULE</t>
  </si>
  <si>
    <t>0167</t>
  </si>
  <si>
    <t>EL TULE</t>
  </si>
  <si>
    <t>JCSSA006243</t>
  </si>
  <si>
    <t>CENTRO DE SALUD JOS? MA. PINO SU?REZ</t>
  </si>
  <si>
    <t>0189</t>
  </si>
  <si>
    <t>JOS? MAR?A PINO SU?REZ (NUEVO NAHUAPA)</t>
  </si>
  <si>
    <t>JCSSA006255</t>
  </si>
  <si>
    <t>MÓDULO TONALÁ I</t>
  </si>
  <si>
    <t>101</t>
  </si>
  <si>
    <t>TONALÁ</t>
  </si>
  <si>
    <t>JCSSA006260</t>
  </si>
  <si>
    <t>CENTRO DE SALUD SAN GASPAR DE LAS FLORES</t>
  </si>
  <si>
    <t>JCSSA006272</t>
  </si>
  <si>
    <t>CENTRO DE SALUD LOMAS DEL CAMICHÍN</t>
  </si>
  <si>
    <t>JCSSA006284</t>
  </si>
  <si>
    <t>CENTRO DE SALUD SANTA CRUZ DE LAS HUERTAS</t>
  </si>
  <si>
    <t>TONAL?</t>
  </si>
  <si>
    <t>JCSSA006296</t>
  </si>
  <si>
    <t>CENTRO DE SALUD COLONIA JALISCO</t>
  </si>
  <si>
    <t>JCSSA006301</t>
  </si>
  <si>
    <t>CENTRO DE SALUD SANTA PAULA</t>
  </si>
  <si>
    <t>JCSSA006313</t>
  </si>
  <si>
    <t>CENTRO DE SALUD ZALATITÁN</t>
  </si>
  <si>
    <t>JCSSA006325</t>
  </si>
  <si>
    <t>CENTRO DE SALUD BASILIO VADILLO</t>
  </si>
  <si>
    <t>JCSSA006330</t>
  </si>
  <si>
    <t>JCSSA006342</t>
  </si>
  <si>
    <t>CENTRO DE SALUD TONALÁ</t>
  </si>
  <si>
    <t>JCSSA006354</t>
  </si>
  <si>
    <t>CENTRO DE SALUD LOMA BONITA</t>
  </si>
  <si>
    <t>JCSSA006366</t>
  </si>
  <si>
    <t>CENTRO DE SALUD PUENTE GRANDE</t>
  </si>
  <si>
    <t>PUENTE GRANDE</t>
  </si>
  <si>
    <t>JCSSA006371</t>
  </si>
  <si>
    <t>CENTRO DE SALUD TONAYA</t>
  </si>
  <si>
    <t>102</t>
  </si>
  <si>
    <t>TONAYA</t>
  </si>
  <si>
    <t>JCSSA006383</t>
  </si>
  <si>
    <t>MODULO COATLANCILLO</t>
  </si>
  <si>
    <t>JCSSA006395</t>
  </si>
  <si>
    <t>CENTRO DE SALUD TONILA</t>
  </si>
  <si>
    <t>103</t>
  </si>
  <si>
    <t>TONILA</t>
  </si>
  <si>
    <t>JCSSA006400</t>
  </si>
  <si>
    <t>UNIDAD MOVIL TONILA</t>
  </si>
  <si>
    <t>JCSSA006412</t>
  </si>
  <si>
    <t>JCSSA006436</t>
  </si>
  <si>
    <t>MODULO TOTATICHE</t>
  </si>
  <si>
    <t>104</t>
  </si>
  <si>
    <t>TOTATICHE</t>
  </si>
  <si>
    <t>JCSSA006441</t>
  </si>
  <si>
    <t>CENTRO DE SALUD TEMASTIAN</t>
  </si>
  <si>
    <t>TEMASTIÁN (LA CANTERA)</t>
  </si>
  <si>
    <t>JCSSA006453</t>
  </si>
  <si>
    <t>CENTRO DE SALUD TOTOTLAN</t>
  </si>
  <si>
    <t>105</t>
  </si>
  <si>
    <t>TOTOTL?N</t>
  </si>
  <si>
    <t>JCSSA006465</t>
  </si>
  <si>
    <t>MÓDULO TOTOTLÁN</t>
  </si>
  <si>
    <t>TOTOTLÁN</t>
  </si>
  <si>
    <t>JCSSA006470</t>
  </si>
  <si>
    <t>CENTRO DE SALUD TUXCACUESCO</t>
  </si>
  <si>
    <t>106</t>
  </si>
  <si>
    <t>TUXCACUESCO</t>
  </si>
  <si>
    <t>JCSSA006482</t>
  </si>
  <si>
    <t>CARAVANA DE LA SALUD TUXCACUESCO</t>
  </si>
  <si>
    <t>JCSSA006494</t>
  </si>
  <si>
    <t>CENTRO DE SALUD APULCO</t>
  </si>
  <si>
    <t>APULCO</t>
  </si>
  <si>
    <t>JCSSA006506</t>
  </si>
  <si>
    <t>CENTRO DE SALUD TUXCUECA</t>
  </si>
  <si>
    <t>107</t>
  </si>
  <si>
    <t>TUXCUECA</t>
  </si>
  <si>
    <t>JCSSA006511</t>
  </si>
  <si>
    <t>UNIDAD MÓVIL TUXCUECA</t>
  </si>
  <si>
    <t>JCSSA006523</t>
  </si>
  <si>
    <t>CENTRO DE SALUD SAN LUIS SOYATLAN</t>
  </si>
  <si>
    <t>SAN LUIS SOYATL?N</t>
  </si>
  <si>
    <t>JCSSA006535</t>
  </si>
  <si>
    <t>UNIDAD MOVIL  TUXPAN I</t>
  </si>
  <si>
    <t>108</t>
  </si>
  <si>
    <t>TUXPAN</t>
  </si>
  <si>
    <t>JCSSA006540</t>
  </si>
  <si>
    <t>UNIDAD MOVIL  TUXPAN II</t>
  </si>
  <si>
    <t>JCSSA006552</t>
  </si>
  <si>
    <t>CENTRO DE SALUD TUXPAN</t>
  </si>
  <si>
    <t>JCSSA006564</t>
  </si>
  <si>
    <t>CENTRO DE SALUD UNION DE SAN ANTONIO</t>
  </si>
  <si>
    <t>109</t>
  </si>
  <si>
    <t>UNIÓN DE SAN ANTONIO</t>
  </si>
  <si>
    <t>JCSSA006576</t>
  </si>
  <si>
    <t>UNIDAD MOVIL UNIÓN DE SAN ANTONIO</t>
  </si>
  <si>
    <t>JCSSA006581</t>
  </si>
  <si>
    <t>UNIDAD MOVIL II UNION DE SAN ANTONIO</t>
  </si>
  <si>
    <t>JCSSA006593</t>
  </si>
  <si>
    <t>CENTRO DE SALUD ESTACIÓN PEDRITO</t>
  </si>
  <si>
    <t>PEDRITO [ESTACIÓN]</t>
  </si>
  <si>
    <t>JCSSA006605</t>
  </si>
  <si>
    <t>CENTRO DE SALUD TLACUITAPAN</t>
  </si>
  <si>
    <t>0120</t>
  </si>
  <si>
    <t>TLACUITAPAN</t>
  </si>
  <si>
    <t>JCSSA006610</t>
  </si>
  <si>
    <t>CENTRO DE SALUD UNI?N DE TULA</t>
  </si>
  <si>
    <t>110</t>
  </si>
  <si>
    <t>UNI?N DE TULA</t>
  </si>
  <si>
    <t>JCSSA006622</t>
  </si>
  <si>
    <t>UNIDAD MOVIL DE UNIÓN DE TULA</t>
  </si>
  <si>
    <t>UNIÓN DE TULA</t>
  </si>
  <si>
    <t>JCSSA006634</t>
  </si>
  <si>
    <t>CENTRO DE SALUD IXTLAHUACAN DE SANTIAGO</t>
  </si>
  <si>
    <t>IXTLAHUACÁN DE SANTIAGO</t>
  </si>
  <si>
    <t>JCSSA006646</t>
  </si>
  <si>
    <t>CENTRO DE SALUD SAN CLEMENTE</t>
  </si>
  <si>
    <t>SAN CLEMENTE</t>
  </si>
  <si>
    <t>JCSSA006651</t>
  </si>
  <si>
    <t>CENTRO DE SALUD VALLE DE GUADALUPE</t>
  </si>
  <si>
    <t>111</t>
  </si>
  <si>
    <t>VALLE DE GUADALUPE</t>
  </si>
  <si>
    <t>JCSSA006663</t>
  </si>
  <si>
    <t>CENTRO DE SALUD VALLE DE JUÁREZ</t>
  </si>
  <si>
    <t>112</t>
  </si>
  <si>
    <t>VALLE DE JUÁREZ</t>
  </si>
  <si>
    <t>JCSSA006675</t>
  </si>
  <si>
    <t>UNIDAD MOVIL VALLE DE JUÁREZ</t>
  </si>
  <si>
    <t>JCSSA006680</t>
  </si>
  <si>
    <t>CENTRO DE SALUD PASO DE PIEDRA</t>
  </si>
  <si>
    <t>PASO DE PIEDRA</t>
  </si>
  <si>
    <t>JCSSA006692</t>
  </si>
  <si>
    <t>CENTRO DE SALUD SAN GABRIEL</t>
  </si>
  <si>
    <t>113</t>
  </si>
  <si>
    <t>SAN GABRIEL</t>
  </si>
  <si>
    <t>JCSSA006704</t>
  </si>
  <si>
    <t>UNIDAD MOVIL  SAN GABRIEL I</t>
  </si>
  <si>
    <t>JCSSA006716</t>
  </si>
  <si>
    <t>UNIDAD MOVIL  SAN GABRIEL II</t>
  </si>
  <si>
    <t>JCSSA006721</t>
  </si>
  <si>
    <t>CENTRO DE SALUD ALISTA</t>
  </si>
  <si>
    <t>ALISTA</t>
  </si>
  <si>
    <t>JCSSA006733</t>
  </si>
  <si>
    <t>CENTRO DE SALUD EL JAZMIN</t>
  </si>
  <si>
    <t>EL JAZMÍN</t>
  </si>
  <si>
    <t>JCSSA006745</t>
  </si>
  <si>
    <t>CENTRO DE SALUD JIQUILPAN</t>
  </si>
  <si>
    <t>JIQUILPAN</t>
  </si>
  <si>
    <t>JCSSA006750</t>
  </si>
  <si>
    <t>CENTRO DE SALUD SAN JOSÉ RINCON</t>
  </si>
  <si>
    <t>SAN JOSÉ DEL RINCÓN (SAN JOSÉ DE LAS BURRAS)</t>
  </si>
  <si>
    <t>JCSSA006774</t>
  </si>
  <si>
    <t>CENTRO DE SALUD ATOTONILCO EL BAJO</t>
  </si>
  <si>
    <t>114</t>
  </si>
  <si>
    <t>VILLA CORONA</t>
  </si>
  <si>
    <t>ATOTONILCO EL BAJO</t>
  </si>
  <si>
    <t>JCSSA006786</t>
  </si>
  <si>
    <t>CENTRO DE SALUD EL BARRO</t>
  </si>
  <si>
    <t>EL BARRO</t>
  </si>
  <si>
    <t>JCSSA006803</t>
  </si>
  <si>
    <t>CENTRO DE SALUD JUAN GIL PRESIADO</t>
  </si>
  <si>
    <t>JUAN GIL PRECIADO (LA LOMA)</t>
  </si>
  <si>
    <t>JCSSA006815</t>
  </si>
  <si>
    <t>CENTRO DE SALUD VILLA GUERRERO</t>
  </si>
  <si>
    <t>115</t>
  </si>
  <si>
    <t>VILLA GUERRERO</t>
  </si>
  <si>
    <t>JCSSA006820</t>
  </si>
  <si>
    <t>MODULO VILLA GUERRERO</t>
  </si>
  <si>
    <t>JCSSA006832</t>
  </si>
  <si>
    <t>CENTRO DE SALUD ATZQUELTÁN</t>
  </si>
  <si>
    <t>SAN LORENZO DE ATZQUELTÁN</t>
  </si>
  <si>
    <t>JCSSA006844</t>
  </si>
  <si>
    <t>CENTRO DE SALUD VILLA HIDALGO</t>
  </si>
  <si>
    <t>116</t>
  </si>
  <si>
    <t>VILLA HIDALGO</t>
  </si>
  <si>
    <t>JCSSA006856</t>
  </si>
  <si>
    <t>UNIDAD MOVIL VILLA HIDALGO</t>
  </si>
  <si>
    <t>JCSSA006861</t>
  </si>
  <si>
    <t>CENTRO DE SALUD  TEPUZCO</t>
  </si>
  <si>
    <t>TEPUSCO</t>
  </si>
  <si>
    <t>JCSSA006873</t>
  </si>
  <si>
    <t>CENTRO DE SALUD CA?ADAS DE OBREG?N</t>
  </si>
  <si>
    <t>117</t>
  </si>
  <si>
    <t>CA?ADAS DE OBREG?N</t>
  </si>
  <si>
    <t>JCSSA006885</t>
  </si>
  <si>
    <t>CENTRO DE SALUD TEMACAPULÍN</t>
  </si>
  <si>
    <t>CAÑADAS DE OBREGÓN</t>
  </si>
  <si>
    <t>TEMACAPULÍN (TEMACA)</t>
  </si>
  <si>
    <t>JCSSA006902</t>
  </si>
  <si>
    <t>MODULO YAHUALICA</t>
  </si>
  <si>
    <t>JCSSA006914</t>
  </si>
  <si>
    <t>CENTRO DE SALUD YAHUALICA</t>
  </si>
  <si>
    <t>YAHUALICA DE GONZ?LEZ GALLO</t>
  </si>
  <si>
    <t>JCSSA006926</t>
  </si>
  <si>
    <t>CENTRO DE SALUD HUISQUILCO</t>
  </si>
  <si>
    <t>0056</t>
  </si>
  <si>
    <t>HUISQUILCO (HUISCUILCO)</t>
  </si>
  <si>
    <t>JCSSA006931</t>
  </si>
  <si>
    <t>CENTRO DE SALUD MANALISCO</t>
  </si>
  <si>
    <t>MANALISCO</t>
  </si>
  <si>
    <t>JCSSA006943</t>
  </si>
  <si>
    <t>UNIDAD MOVIL  ZACOALCO</t>
  </si>
  <si>
    <t>119</t>
  </si>
  <si>
    <t>ZACOALCO DE TORRES</t>
  </si>
  <si>
    <t>JCSSA006955</t>
  </si>
  <si>
    <t>CENTRO DE SALUD ZACOALCO</t>
  </si>
  <si>
    <t>JCSSA006960</t>
  </si>
  <si>
    <t>CENTRO DE SALUD BCA. DE OTATES</t>
  </si>
  <si>
    <t>BARRANCA DE OTATES (BARRANCA DE OTATÁN)</t>
  </si>
  <si>
    <t>JCSSA006972</t>
  </si>
  <si>
    <t>CENTRO DE SALUD BARRANCA DE STA CLARA</t>
  </si>
  <si>
    <t>BARRANCA DE SANTA CLARA</t>
  </si>
  <si>
    <t>JCSSA006984</t>
  </si>
  <si>
    <t>CENTRO DE SALUD GRAL. ANDRÉS</t>
  </si>
  <si>
    <t>GENERAL ANDRÉS FIGUEROA (CATARINA DOS)</t>
  </si>
  <si>
    <t>JCSSA006996</t>
  </si>
  <si>
    <t>CENTRO DE SALUD SAN MARCOS EV.</t>
  </si>
  <si>
    <t>JCSSA007001</t>
  </si>
  <si>
    <t>CENTRO DE SALUD VERDIA</t>
  </si>
  <si>
    <t>VERDÍA</t>
  </si>
  <si>
    <t>JCSSA007013</t>
  </si>
  <si>
    <t xml:space="preserve">INSTITUTO DERMATOLOGICO DE JALISCO  DR. JOSE BARBA RUBIO </t>
  </si>
  <si>
    <t>JCSSA007030</t>
  </si>
  <si>
    <t>INSTITUTO JALISCIENSE DE ALIVIO AL DOLOR Y CUIDADOS PALIATIVOS</t>
  </si>
  <si>
    <t>JCSSA007083</t>
  </si>
  <si>
    <t>CENTRO DE SALUD BALCONES DE LA CANTERA</t>
  </si>
  <si>
    <t>JCSSA007095</t>
  </si>
  <si>
    <t>CENTRO DE SALUD LOMAS DE TABACHINES</t>
  </si>
  <si>
    <t>JCSSA007100</t>
  </si>
  <si>
    <t>CENTRO DE SALUD NUEVO VERGEL</t>
  </si>
  <si>
    <t>JCSSA007112</t>
  </si>
  <si>
    <t>CENTRO DE SALUD COLONIA INDIGENA</t>
  </si>
  <si>
    <t>JCSSA007124</t>
  </si>
  <si>
    <t>CENTRO DE SALUD EL BRISE?O</t>
  </si>
  <si>
    <t>JCSSA007136</t>
  </si>
  <si>
    <t>CENTRO DE SALUD CIUDAD GRANJA</t>
  </si>
  <si>
    <t>JCSSA007141</t>
  </si>
  <si>
    <t>CENTRO DE SALUD MESA COLORADA</t>
  </si>
  <si>
    <t>JCSSA007153</t>
  </si>
  <si>
    <t>CENTRO DE SALUD SAN JUAN DE OCOTAN</t>
  </si>
  <si>
    <t>JCSSA007165</t>
  </si>
  <si>
    <t>CENTRO DE SALUD SANTA ANA TEPETITLAN</t>
  </si>
  <si>
    <t>JCSSA007170</t>
  </si>
  <si>
    <t>CENTRO DE SALUD HOGARES DE NUEVO M?XICO</t>
  </si>
  <si>
    <t>JCSSA007182</t>
  </si>
  <si>
    <t>CENTRO DE SALUD LOS CAJETES</t>
  </si>
  <si>
    <t>JCSSA007194</t>
  </si>
  <si>
    <t>CENTRO DE SALUD ATEMAJAC</t>
  </si>
  <si>
    <t>JCSSA007206</t>
  </si>
  <si>
    <t>CENTRO DE SALUD BENITO JU?REZ</t>
  </si>
  <si>
    <t>JCSSA007211</t>
  </si>
  <si>
    <t>CENTRO DE SALUD FRANCISCO SARABIA</t>
  </si>
  <si>
    <t>JCSSA007223</t>
  </si>
  <si>
    <t>CENTRO DE SALUD LA MARTINICA</t>
  </si>
  <si>
    <t>JCSSA007235</t>
  </si>
  <si>
    <t>CENTRO DE SALUD ARROYO HONDO</t>
  </si>
  <si>
    <t>JCSSA007240</t>
  </si>
  <si>
    <t>CENTRO DE SALUD MIRAMAR</t>
  </si>
  <si>
    <t>JCSSA007252</t>
  </si>
  <si>
    <t>CENTRO DE SALUD PARA?SOS DEL COLLI</t>
  </si>
  <si>
    <t>JCSSA007264</t>
  </si>
  <si>
    <t>CENTRO DE SALUD EL ZAPOTE</t>
  </si>
  <si>
    <t>JCSSA007276</t>
  </si>
  <si>
    <t>CENTRO DE SALUD STA MAR?A DEL PUEBLITO</t>
  </si>
  <si>
    <t>JCSSA007281</t>
  </si>
  <si>
    <t>CENTRO DE SALUD MERCADO BOLA</t>
  </si>
  <si>
    <t>JCSSA007293</t>
  </si>
  <si>
    <t>CENTRO DE SALUD EL COLLI</t>
  </si>
  <si>
    <t>JCSSA007305</t>
  </si>
  <si>
    <t>CENTRO DE SALUD ZAPOPAN NORTE I</t>
  </si>
  <si>
    <t>JCSSA007310</t>
  </si>
  <si>
    <t>JCSSA007322</t>
  </si>
  <si>
    <t>CENTRO DE SALUD SANTA MARGARITA</t>
  </si>
  <si>
    <t>JCSSA007334</t>
  </si>
  <si>
    <t>CENTRO DE SALUD CONSTITUCIÓN</t>
  </si>
  <si>
    <t>JCSSA007346</t>
  </si>
  <si>
    <t>CENTRO DE SALUD ZAPOPAN NORTE  II</t>
  </si>
  <si>
    <t>JCSSA007351</t>
  </si>
  <si>
    <t>CENTRO DE SALUD LA PRIMAVERA</t>
  </si>
  <si>
    <t>LA PRIMAVERA</t>
  </si>
  <si>
    <t>JCSSA007363</t>
  </si>
  <si>
    <t>CENTRO DE SALUD IXCATAN</t>
  </si>
  <si>
    <t>SAN FRANCISCO DE IXCATÁN</t>
  </si>
  <si>
    <t>JCSSA007375</t>
  </si>
  <si>
    <t>CENTRO DE SALUD NEXTIPAC</t>
  </si>
  <si>
    <t>NEXTIPAC</t>
  </si>
  <si>
    <t>JCSSA007380</t>
  </si>
  <si>
    <t>UNIDAD MÓVIL COLONIA NUEVO MÉXICO</t>
  </si>
  <si>
    <t>JCSSA007392</t>
  </si>
  <si>
    <t>CENTRO DE SALUD NUEVO M?XICO</t>
  </si>
  <si>
    <t>JCSSA007404</t>
  </si>
  <si>
    <t>CENTRO DE SALUD SAN ESTEBAN</t>
  </si>
  <si>
    <t>0206</t>
  </si>
  <si>
    <t>SAN ESTEBAN (SAN MIGUEL TATEPOSCO)</t>
  </si>
  <si>
    <t>JCSSA007416</t>
  </si>
  <si>
    <t>UNIDAD MÓVIL TESISTÁN</t>
  </si>
  <si>
    <t>0231</t>
  </si>
  <si>
    <t>TESISTÁN (SAN FRANCISCO TESISTÁN)</t>
  </si>
  <si>
    <t>JCSSA007421</t>
  </si>
  <si>
    <t>CENTRO DE SALUD TESISTAN</t>
  </si>
  <si>
    <t>TESIST?N (SAN FRANCISCO TESIST?N)</t>
  </si>
  <si>
    <t>JCSSA007433</t>
  </si>
  <si>
    <t>CENTRO DE SALUD LA VENTA DEL ASTILLERO</t>
  </si>
  <si>
    <t>0243</t>
  </si>
  <si>
    <t>LA VENTA DEL ASTILLERO</t>
  </si>
  <si>
    <t>JCSSA007445</t>
  </si>
  <si>
    <t>CENTRO DE SALUD SAN ISIDRO ZAPOPAN</t>
  </si>
  <si>
    <t>0210</t>
  </si>
  <si>
    <t>SAN ISIDRO</t>
  </si>
  <si>
    <t>JCSSA007450</t>
  </si>
  <si>
    <t>CENTRO DE SALUD LOMAS DE LA PRIMAVERA</t>
  </si>
  <si>
    <t>JCSSA007462</t>
  </si>
  <si>
    <t>CENTRO DE SALUD MESA DE OCOTES</t>
  </si>
  <si>
    <t>JCSSA007474</t>
  </si>
  <si>
    <t>CENTRO DE SALUD ARENALES TAPATIOS</t>
  </si>
  <si>
    <t>JCSSA007486</t>
  </si>
  <si>
    <t>UNIDAD MOVIL  ZAPOTILTIC</t>
  </si>
  <si>
    <t>121</t>
  </si>
  <si>
    <t>ZAPOTILTIC</t>
  </si>
  <si>
    <t>JCSSA007491</t>
  </si>
  <si>
    <t>CENTRO DE SALUD ZAPOTILTIC</t>
  </si>
  <si>
    <t>JCSSA007503</t>
  </si>
  <si>
    <t>CENTRO DE SALUD EL ASERRADERO</t>
  </si>
  <si>
    <t>VILLA LÁZARO CÁRDENAS (EL ASERRADERO)</t>
  </si>
  <si>
    <t>JCSSA007515</t>
  </si>
  <si>
    <t>CENTRO DE SALUD FERRERIA</t>
  </si>
  <si>
    <t>FERRERÍA DE PROVIDENCIA</t>
  </si>
  <si>
    <t>JCSSA007520</t>
  </si>
  <si>
    <t>CENTRO DE SALUD EL RINCON</t>
  </si>
  <si>
    <t>EL RINCÓN</t>
  </si>
  <si>
    <t>JCSSA007532</t>
  </si>
  <si>
    <t>CENTRO DE SALUD ZAPOTITLAN</t>
  </si>
  <si>
    <t>122</t>
  </si>
  <si>
    <t>ZAPOTITL?N DE VADILLO</t>
  </si>
  <si>
    <t>JCSSA007544</t>
  </si>
  <si>
    <t>UNIDAD MOVIL  ZAPOTITLAN I</t>
  </si>
  <si>
    <t>ZAPOTITLÁN DE VADILLO</t>
  </si>
  <si>
    <t>JCSSA007556</t>
  </si>
  <si>
    <t>UNIDAD MOVIL  ZAPOTITLAN II</t>
  </si>
  <si>
    <t>JCSSA007561</t>
  </si>
  <si>
    <t>CENTRO DE SALUD SAN JOSÉ DEL CARMEN</t>
  </si>
  <si>
    <t>SAN JOSÉ DEL CARMEN</t>
  </si>
  <si>
    <t>JCSSA007585</t>
  </si>
  <si>
    <t>MÓDULO ZAPOTLÁN DEL REY</t>
  </si>
  <si>
    <t>123</t>
  </si>
  <si>
    <t>ZAPOTLÁN DEL REY</t>
  </si>
  <si>
    <t>JCSSA007590</t>
  </si>
  <si>
    <t>CENTRO DE SALUD AHUATLÁN</t>
  </si>
  <si>
    <t>AHUATLÁN</t>
  </si>
  <si>
    <t>JCSSA007602</t>
  </si>
  <si>
    <t>CENTRO DE SALUD OTATLAN</t>
  </si>
  <si>
    <t>OTATLÁN</t>
  </si>
  <si>
    <t>JCSSA007614</t>
  </si>
  <si>
    <t>CENTRO DE SALUD TECUALTITAN</t>
  </si>
  <si>
    <t>TECUALTITÁN</t>
  </si>
  <si>
    <t>JCSSA007626</t>
  </si>
  <si>
    <t>MÓDULO I ZAPOTLANEJO</t>
  </si>
  <si>
    <t>JCSSA007631</t>
  </si>
  <si>
    <t>MÓDULO II ZAPOTLANEJO</t>
  </si>
  <si>
    <t>JCSSA007655</t>
  </si>
  <si>
    <t>CENTRO DE SALUD LA PURÍSIMA</t>
  </si>
  <si>
    <t>LA PURÍSIMA</t>
  </si>
  <si>
    <t>JCSSA007660</t>
  </si>
  <si>
    <t>0094</t>
  </si>
  <si>
    <t>JCSSA007672</t>
  </si>
  <si>
    <t>CENTRO DE SALUD MATATLÁN</t>
  </si>
  <si>
    <t>MATATLÁN</t>
  </si>
  <si>
    <t>JCSSA007684</t>
  </si>
  <si>
    <t>CENTRO DE SALUD SAN JOSÉ DE LAS FLORES</t>
  </si>
  <si>
    <t>SAN JOSÉ DE LAS FLORES (GALLINAS DE ARRIBA)</t>
  </si>
  <si>
    <t>JCSSA007696</t>
  </si>
  <si>
    <t>CENTRO DE SALUD SANTA F</t>
  </si>
  <si>
    <t>0176</t>
  </si>
  <si>
    <t>SANTA FE</t>
  </si>
  <si>
    <t>JCSSA007701</t>
  </si>
  <si>
    <t>CENTRO DE SALUD SAUCILLO DE MALDONADO</t>
  </si>
  <si>
    <t>0180</t>
  </si>
  <si>
    <t>SAUCILLO DE MALDONADO (EL SAUCILLO)</t>
  </si>
  <si>
    <t>JCSSA007713</t>
  </si>
  <si>
    <t>CENTRO DE SALUD JAUJA</t>
  </si>
  <si>
    <t>JCSSA007725</t>
  </si>
  <si>
    <t>MÓDULO EL ROSARIO TONALÁ II</t>
  </si>
  <si>
    <t>JCSSA007730</t>
  </si>
  <si>
    <t>CENTRO DE SALUD LA PAZ</t>
  </si>
  <si>
    <t>LA PAZ</t>
  </si>
  <si>
    <t>JCSSA007742</t>
  </si>
  <si>
    <t>UNIDAD MOVIL LA VERDURA</t>
  </si>
  <si>
    <t>LA VERDURA</t>
  </si>
  <si>
    <t>JCSSA007754</t>
  </si>
  <si>
    <t>CARAVANA DE LA SALUD ATENGUILLO</t>
  </si>
  <si>
    <t>JCSSA007766</t>
  </si>
  <si>
    <t>CENTRO DE SALUD SAN NICOLÁS</t>
  </si>
  <si>
    <t>SAN NICOLÁS (SAN NICOLÁS ACUÑA)</t>
  </si>
  <si>
    <t>JCSSA007771</t>
  </si>
  <si>
    <t>CENTRO DE SALUD LA ESTANZUELA</t>
  </si>
  <si>
    <t>LA ESTANZUELA</t>
  </si>
  <si>
    <t>JCSSA007783</t>
  </si>
  <si>
    <t>CENTRO DE SALUD SAN PEDRO</t>
  </si>
  <si>
    <t>SAN PEDRO</t>
  </si>
  <si>
    <t>JCSSA007795</t>
  </si>
  <si>
    <t>CENTRO DE SALUD DE HUESCALAPA</t>
  </si>
  <si>
    <t>JCSSA007800</t>
  </si>
  <si>
    <t>MÓDULO SAN FELIPE DE HÍJAR</t>
  </si>
  <si>
    <t>JCSSA007812</t>
  </si>
  <si>
    <t>CENTRO DE SALUD LA HUIZACHERA</t>
  </si>
  <si>
    <t>LAS PINTAS</t>
  </si>
  <si>
    <t>JCSSA007824</t>
  </si>
  <si>
    <t>CENTRO DE SALUD TULIPANES</t>
  </si>
  <si>
    <t>0424</t>
  </si>
  <si>
    <t>LA TIJERA</t>
  </si>
  <si>
    <t>JCSSA007841</t>
  </si>
  <si>
    <t>CENTRO DE SALUD ALAMEDAS DE ZALATITÁN</t>
  </si>
  <si>
    <t>JCSSA007853</t>
  </si>
  <si>
    <t>CENTRO DE SALUD SAN ISIDRO</t>
  </si>
  <si>
    <t>JCSSA007865</t>
  </si>
  <si>
    <t>CENTRO DE SALUD CUXPALA</t>
  </si>
  <si>
    <t>CUXPALA</t>
  </si>
  <si>
    <t>JCSSA009154</t>
  </si>
  <si>
    <t>UNEME CRÓNICO EL GRULLO</t>
  </si>
  <si>
    <t>UNE</t>
  </si>
  <si>
    <t>JCSSA009160</t>
  </si>
  <si>
    <t>CENTRO DE SALUD SAN LUCAS EVANGELISTA</t>
  </si>
  <si>
    <t>SAN LUCAS EVANGELISTA</t>
  </si>
  <si>
    <t>JCSSA009175</t>
  </si>
  <si>
    <t>CENTRO DE SALUD SAN SEBASTI?N EL GRANDE</t>
  </si>
  <si>
    <t>SAN SEBASTI?N EL GRANDE</t>
  </si>
  <si>
    <t>JCSSA009184</t>
  </si>
  <si>
    <t>CENTRO DE SALUD CERRO DEL CUATRO</t>
  </si>
  <si>
    <t>JCSSA009193</t>
  </si>
  <si>
    <t>JCSSA009211</t>
  </si>
  <si>
    <t>CENTRO DE ATENCIÓN PRIMARIA EN ADICCIONES GUADALAJARA</t>
  </si>
  <si>
    <t>JCSSA009220</t>
  </si>
  <si>
    <t>CENTRO DE SALUD VILLA CORONA</t>
  </si>
  <si>
    <t>JCSSA009235</t>
  </si>
  <si>
    <t>CENTRO INTEGRAL DE SALUD MENTAL EL GRULLO</t>
  </si>
  <si>
    <t>JCSSA009244</t>
  </si>
  <si>
    <t>UNIDAD MÓVIL JUANACATLÁN</t>
  </si>
  <si>
    <t>JCSSA009253</t>
  </si>
  <si>
    <t>CENTRO DE SALUD SANTA CRUZ DEL VALLE</t>
  </si>
  <si>
    <t>0035</t>
  </si>
  <si>
    <t>SANTA CRUZ DEL VALLE</t>
  </si>
  <si>
    <t>JCSSA009262</t>
  </si>
  <si>
    <t>CENTRO DE SALUD SAN MIGUEL CUYUTLAN</t>
  </si>
  <si>
    <t>SAN MIGUEL CUYUTLÁN</t>
  </si>
  <si>
    <t>JCSSA009271</t>
  </si>
  <si>
    <t xml:space="preserve">CENTRO DE SALUD BALCONES DE ARRIBA  </t>
  </si>
  <si>
    <t>JCSSA009280</t>
  </si>
  <si>
    <t>CENTRO DE SALUD TLAJOMULCO DE ZUÑIGA</t>
  </si>
  <si>
    <t>JCSSA009295</t>
  </si>
  <si>
    <t xml:space="preserve">CENTRO DE SALUD JOCOTEPEC  </t>
  </si>
  <si>
    <t>JCSSA009313</t>
  </si>
  <si>
    <t>CENTRO DE SALUD LAS TROJES</t>
  </si>
  <si>
    <t>LAS TROJES</t>
  </si>
  <si>
    <t>JCSSA009322</t>
  </si>
  <si>
    <t>CENTRO DE SALUD ZAPOTITÁN DE HIDALGO</t>
  </si>
  <si>
    <t>ZAPOTITÁN DE HIDALGO</t>
  </si>
  <si>
    <t>JCSSA009331</t>
  </si>
  <si>
    <t>UNEME VILLA CORONA</t>
  </si>
  <si>
    <t>JCSSA009340</t>
  </si>
  <si>
    <t>CENTRO DE SALUD BUENAVISTA DE VILLA CORONA</t>
  </si>
  <si>
    <t>JCSSA009373</t>
  </si>
  <si>
    <t>CENTRO DE SALUD ZAPOTLÁN DEL REY</t>
  </si>
  <si>
    <t>JCSSA009382</t>
  </si>
  <si>
    <t>UNIDAD MÓVIL COLOTLÁN</t>
  </si>
  <si>
    <t>JCSSA009391</t>
  </si>
  <si>
    <t>CENTRO REGIONAL DE DESARROLLO INFANTIL Y ESTIMULACION TEMPRANA</t>
  </si>
  <si>
    <t>JCSSA012596</t>
  </si>
  <si>
    <t>CENTRO DE SALUD LA MORA</t>
  </si>
  <si>
    <t>0122</t>
  </si>
  <si>
    <t>EL SALITRE (LA MORA)</t>
  </si>
  <si>
    <t>JCSSA012601</t>
  </si>
  <si>
    <t>CENTRO DE SALUD APANGO</t>
  </si>
  <si>
    <t>APANGO</t>
  </si>
  <si>
    <t>JCSSA012613</t>
  </si>
  <si>
    <t>CENTRO DE SALUD SAN ANTONIO</t>
  </si>
  <si>
    <t>0051</t>
  </si>
  <si>
    <t>SAN ANTONIO</t>
  </si>
  <si>
    <t>JCSSA012992</t>
  </si>
  <si>
    <t>CENTRO DE SALUD ATOTONILQUILLO</t>
  </si>
  <si>
    <t>ATOTONILQUILLO</t>
  </si>
  <si>
    <t>JCSSA013004</t>
  </si>
  <si>
    <t>UNIDAD PERIFERICA MI NUEVO SAN JUAN</t>
  </si>
  <si>
    <t>JCSSA013016</t>
  </si>
  <si>
    <t>UNIDAD PERIFERICA SANTA CECILIA</t>
  </si>
  <si>
    <t>JCSSA013021</t>
  </si>
  <si>
    <t>UNIDAD PERIFERICA RIVIERA</t>
  </si>
  <si>
    <t>JCSSA013033</t>
  </si>
  <si>
    <t>UNIDAD PERIFERICA LOMA LINDA</t>
  </si>
  <si>
    <t>JCSSA013062</t>
  </si>
  <si>
    <t>CENTRO DE SALUD LOS MEZQUITES</t>
  </si>
  <si>
    <t>JCSSA013074</t>
  </si>
  <si>
    <t>CENTRO DE SALUD LA MAGDALENA</t>
  </si>
  <si>
    <t>JCSSA013086</t>
  </si>
  <si>
    <t>CENTRO AMBULATORIO PARA LA PREVENCION DEL SIDA E INFECCIONES DE TRANSMISIÓN SEXUAL (CAPASITS)</t>
  </si>
  <si>
    <t>JCSSA013103</t>
  </si>
  <si>
    <t>CARAVANA DE LA SALUD AUTLÁN</t>
  </si>
  <si>
    <t>JCSSA013115</t>
  </si>
  <si>
    <t>CARAVANA DE LA SALUD CUAUTITLÁN</t>
  </si>
  <si>
    <t>JCSSA013120</t>
  </si>
  <si>
    <t>CARAVANA DE LA SALUD LA HUERTA</t>
  </si>
  <si>
    <t>JCSSA013132</t>
  </si>
  <si>
    <t>CARAVANA DE LA SALUD VILLA PURIFICACIÓN</t>
  </si>
  <si>
    <t>JCSSA013144</t>
  </si>
  <si>
    <t>CARAVANA TIPO I BOLAÑOS</t>
  </si>
  <si>
    <t>JCSSA013156</t>
  </si>
  <si>
    <t>CARAVANA TIPO II MEZQUITIC</t>
  </si>
  <si>
    <t>JCSSA013161</t>
  </si>
  <si>
    <t>UNIDAD MÓVIL DE SALUD DE LA MUJER TAMAZULA</t>
  </si>
  <si>
    <t>JCSSA013173</t>
  </si>
  <si>
    <t>UNIDAD MÓVIL DE SALUD DE LA MUJER AUTLAN</t>
  </si>
  <si>
    <t>JCSSA013185</t>
  </si>
  <si>
    <t>UNIDAD MÓVIL DE SALUD DE LA MUJER COLOTLÁN</t>
  </si>
  <si>
    <t>JCSSA013190</t>
  </si>
  <si>
    <t>UNIDAD MÓVIL DE SALUD DE LA MUJER TEPATITLÁN</t>
  </si>
  <si>
    <t>JCSSA013202</t>
  </si>
  <si>
    <t>UNIDAD MOVIL DE SALUD DE LA MUJER LAGOS DE MORENO</t>
  </si>
  <si>
    <t>JCSSA013214</t>
  </si>
  <si>
    <t>UNIDAD MÓVIL DE ATENCIÓN A LA SALUD DE LA MUJER ZAPOPAN</t>
  </si>
  <si>
    <t>JCSSA013226</t>
  </si>
  <si>
    <t>UNIDAD MÓVIL DE ATENCIÓN A LA SALUD DE LA MUJER</t>
  </si>
  <si>
    <t>JCSSA013231</t>
  </si>
  <si>
    <t>UNIDAD MÓVIL DE ATENCIÓN A LA SALUD DE LA MUJER AMECA</t>
  </si>
  <si>
    <t>JCSSA013243</t>
  </si>
  <si>
    <t>UNIDAD MÓVIL ATENCIÓN A LA SALUD DE LA MUJER CIUDAD GUZMAN</t>
  </si>
  <si>
    <t>JCSSA013255</t>
  </si>
  <si>
    <t>UNIDAD MÓVIL DE ATENCIÓN A LA SALUD DE LA MUJER CENTRO TONALA</t>
  </si>
  <si>
    <t>JCSSA013260</t>
  </si>
  <si>
    <t>UNIDAD MÓVIL DE ATENCIÓN A LA SALUD DE LA MUJER CENTRO TLAQUEPAQUE</t>
  </si>
  <si>
    <t>JCSSA013272</t>
  </si>
  <si>
    <t>UNIDAD MÓVIL DE ATENCIÓN A LA SALUD DE LA MUJER PUERTO VALLARTA</t>
  </si>
  <si>
    <t>JCSSA013284</t>
  </si>
  <si>
    <t>CENTRO DE SALUD LOMAS DEL 4</t>
  </si>
  <si>
    <t>JCSSA013296</t>
  </si>
  <si>
    <t>CENTRO DE ATENCION PRIMARIA EN ADICCIONES NUEVA VIDA COLOTLAN</t>
  </si>
  <si>
    <t>JCSSA013301</t>
  </si>
  <si>
    <t>CENTRO DE ATENCION PRIMARIA EN ADICCIONES NUEVA VIDA LAGOS DE MORENO</t>
  </si>
  <si>
    <t>JCSSA013313</t>
  </si>
  <si>
    <t>CENTRO DE ATENCION PRIMARIA EN ADICCIONES NUEVA VIDA SAN JUAN DE LOS LAGOS</t>
  </si>
  <si>
    <t>JCSSA013325</t>
  </si>
  <si>
    <t>CENTRO DE ATENCION PRIMARIA EN ADICCIONES NUEVA VIDA TEPATITLAN</t>
  </si>
  <si>
    <t>JCSSA013330</t>
  </si>
  <si>
    <t>CENTRO DE ATENCION PRIMARIA EN ADICCIONES NUEVA VIDA ARANDAS</t>
  </si>
  <si>
    <t>JCSSA013342</t>
  </si>
  <si>
    <t>CENTRO DE ATENCION PRIMARIA EN ADICCIONES NUEVA VIDA OCOTLAN</t>
  </si>
  <si>
    <t>JCSSA013354</t>
  </si>
  <si>
    <t>CENTRO DE ATENCION PRIMARIA EN ADICCIONES NUEVA VIDA TAMAZULA</t>
  </si>
  <si>
    <t>JCSSA013366</t>
  </si>
  <si>
    <t>CENTRO DE ATENCION PRIMARIA EN ADICCIONES NUEVA VIDA ZAPOTLAN EL GRANDE</t>
  </si>
  <si>
    <t>JCSSA013371</t>
  </si>
  <si>
    <t>CENTRO DE ATENCIÓN PRIMARIA EN ADICCIONES NUEVA VIDA AUTLAN</t>
  </si>
  <si>
    <t>JCSSA013383</t>
  </si>
  <si>
    <t>CENTRO DE ATENCIÓN PRIMARIA EN ADICCIONES NUEVA VIDA LA HUERTA</t>
  </si>
  <si>
    <t>JCSSA013395</t>
  </si>
  <si>
    <t>CENTRO DE ATENCION PRIMARIA EN ADICCIONES NUEVA VIDA MASCOTA</t>
  </si>
  <si>
    <t>JCSSA013400</t>
  </si>
  <si>
    <t>CENTRO DE ATENCION PRIMARIA EN ADICCIONES NUEVA VIDA AMECA</t>
  </si>
  <si>
    <t>JCSSA013412</t>
  </si>
  <si>
    <t>CENTRO DE ATENCIÓN PRIMARÍA EN ADICCIONES NUEVA VIDA ZAPOPAN I</t>
  </si>
  <si>
    <t>JCSSA013424</t>
  </si>
  <si>
    <t>CENTRO DE ATENCIÓN PRIMARÍA EN ADICCIONES NUEVA VIDA ZAPOPAN II</t>
  </si>
  <si>
    <t>JCSSA013436</t>
  </si>
  <si>
    <t>CENTRO DE ATENCION PRIMARIA EN ADICCIONES NUEVA VIDA TONALA 1</t>
  </si>
  <si>
    <t>JCSSA013441</t>
  </si>
  <si>
    <t>CENTRO DE ATENCION PRIMARIA EN ADICCIONES NUEVA VIDA TONALA II</t>
  </si>
  <si>
    <t>JCSSA013453</t>
  </si>
  <si>
    <t>CENTRO DE ATENCIÓN PRIMARIA EN ADICCIONES NUEVA VIDA TLAQUEPAQUE</t>
  </si>
  <si>
    <t>JCSSA013465</t>
  </si>
  <si>
    <t>CENTRO DE ATENCIÓN PRIMARIA EN ADICCIONES NUEVA VIDA TLAJOMULCO</t>
  </si>
  <si>
    <t>JCSSA013482</t>
  </si>
  <si>
    <t>CARAVANA DE LA SALUD SANTA MARÍA DEL ORO</t>
  </si>
  <si>
    <t>JCSSA013494</t>
  </si>
  <si>
    <t>CARAVANA DE LA SALUD AYUTLA</t>
  </si>
  <si>
    <t>JCSSA013511</t>
  </si>
  <si>
    <t>CARAVANA TIPO 0 TAPALPA</t>
  </si>
  <si>
    <t>JCSSA013523</t>
  </si>
  <si>
    <t>CARAVANA TIPO 0 ZAPOTITLAN DE VADILLO</t>
  </si>
  <si>
    <t>JCSSA013535</t>
  </si>
  <si>
    <t>CARAVANA DE LA SALUD ATENGO</t>
  </si>
  <si>
    <t>JCSSA013552</t>
  </si>
  <si>
    <t>CARAVANA DE LA SALUD GUACHINANGO NORTE</t>
  </si>
  <si>
    <t>JCSSA013564</t>
  </si>
  <si>
    <t>CARAVANA DE LA SALUD HOSTOTIPAQUILLO</t>
  </si>
  <si>
    <t>JCSSA013576</t>
  </si>
  <si>
    <t>CARAVANA DE LA SALUD CUQUIO</t>
  </si>
  <si>
    <t>JCSSA013581</t>
  </si>
  <si>
    <t>CENTRO INTEGRAL DE SALUD MENTAL COLOTLÁN</t>
  </si>
  <si>
    <t>JCSSA013593</t>
  </si>
  <si>
    <t>CENTRO INTEGRAL DE SALUD MENTAL AUTLÁN</t>
  </si>
  <si>
    <t>JCSSA013605</t>
  </si>
  <si>
    <t>CENTRO INTEGRAL DE SALUD MENTAL PUERTO VALLARTA</t>
  </si>
  <si>
    <t>JCSSA013610</t>
  </si>
  <si>
    <t>CENTRO INTEGRAL DE SALUD MENTAL AMECA</t>
  </si>
  <si>
    <t>JCSSA013622</t>
  </si>
  <si>
    <t>CENTRO INTEGRAL DE SALUD MENTAL TONALÁ</t>
  </si>
  <si>
    <t>JCSSA013634</t>
  </si>
  <si>
    <t>CENTRO INTEGRAL DE SALUD MENTAL TLAQUEPAQUE</t>
  </si>
  <si>
    <t>JCSSA013646</t>
  </si>
  <si>
    <t>CARAVANA DE LA SALUD TLAJOMULCO</t>
  </si>
  <si>
    <t>JCSSA013651</t>
  </si>
  <si>
    <t>CENTRO DE ATENCIÓN PRIMARIA EN ADICCIONES CENTRO NUEVA VIDA DE PUERTO VALLARTA</t>
  </si>
  <si>
    <t>JCSSA013663</t>
  </si>
  <si>
    <t>UNIDAD MÓVIL DE COLPOSCOPIA</t>
  </si>
  <si>
    <t>JCSSA013675</t>
  </si>
  <si>
    <t>CENTRO DE SALUD IXTAPA 2</t>
  </si>
  <si>
    <t>JCSSA013680</t>
  </si>
  <si>
    <t>CENTRO DE SALUD EL GRULLO</t>
  </si>
  <si>
    <t>JCSSA013704</t>
  </si>
  <si>
    <t>CENTRO INTEGRAL DE SALUD MENTAL CIUDAD GUZMÁN</t>
  </si>
  <si>
    <t>JCSSA013716</t>
  </si>
  <si>
    <t>CENTRO DE SALUD CIUDAD GUZMÁN II</t>
  </si>
  <si>
    <t>JCSSA013721</t>
  </si>
  <si>
    <t>JCSSA013733</t>
  </si>
  <si>
    <t>JCSSA013745</t>
  </si>
  <si>
    <t>CENTRO DE SALUD AYUTLA</t>
  </si>
  <si>
    <t>JCSSA013786</t>
  </si>
  <si>
    <t>CENTRO DE SALUD TOTATICHE</t>
  </si>
  <si>
    <t>JCSSA013791</t>
  </si>
  <si>
    <t>JCSSA013803</t>
  </si>
  <si>
    <t>CENTRO DE SALUD CHIMALTITÁN</t>
  </si>
  <si>
    <t>JCSSA013820</t>
  </si>
  <si>
    <t>CENTRO DE SALUD SAN ANTONIO JUANACAXTLE</t>
  </si>
  <si>
    <t>SAN ANTONIO JUANACAXTLE</t>
  </si>
  <si>
    <t>JCSSA013832</t>
  </si>
  <si>
    <t>CENTRO DE SALUD ZAPOTLANEJO DOCTOR CARLOS ?LVAREZ ?LVAREZ</t>
  </si>
  <si>
    <t>JCSSA013856</t>
  </si>
  <si>
    <t>UNIDAD MOVIL ZAPOTLÁN EL REY II</t>
  </si>
  <si>
    <t>JCSSA013864</t>
  </si>
  <si>
    <t>UNIDAD MÓVIL PUEBLO NUEVO</t>
  </si>
  <si>
    <t>MED. ADIESTRAMIENTO</t>
  </si>
  <si>
    <t>MED EN OTRAS ACTIVS</t>
  </si>
  <si>
    <t>TOTAL ENFERMERAS</t>
  </si>
  <si>
    <t>TOTAL OTRO PERSONAL PROFESIONAL</t>
  </si>
  <si>
    <t>TOTAL PERSONAL TECNICO</t>
  </si>
  <si>
    <t>TOTAL OTRO PERSONAL</t>
  </si>
  <si>
    <t>TOTAL MED. GRALES</t>
  </si>
  <si>
    <t>MED ODONTOLOGOS</t>
  </si>
  <si>
    <t>TOTAL MEDICOS ESPECIALISTAS</t>
  </si>
  <si>
    <t>TOTAL MÉDICOS</t>
  </si>
  <si>
    <t xml:space="preserve">TOTAL PERSONAL </t>
  </si>
  <si>
    <t>TOTAL JURISDICIÓN 01 COLOTLAN</t>
  </si>
  <si>
    <t>TOTAL JURISDICCIÓN 02 LAGOS DE MORENO</t>
  </si>
  <si>
    <t>TOTAL JURISDICCIÓN 07 AUTLAN</t>
  </si>
  <si>
    <t>TOTAL JURISDICCIÓN 06 CIUDAD GUZMAN</t>
  </si>
  <si>
    <t>TOTAL JURISDICCIÓN 05 TAMAZULA</t>
  </si>
  <si>
    <t>TOTAL JURISDICCIÓN 04 LA BARCA</t>
  </si>
  <si>
    <t>TOTAL JURISDICCIÓN 03 TEPATITLAN</t>
  </si>
  <si>
    <t>TOTAL JURISDICCIÓN 08 PUERTO VALLARTA</t>
  </si>
  <si>
    <t>TOTAL JURISDICCIÓN 11 CENTRO TONALA</t>
  </si>
  <si>
    <t>TOTAL JURISDICCIÓN CENTRO ZAPOPAN</t>
  </si>
  <si>
    <t>TOTAL JURISDICCIÓN 09 AMECA</t>
  </si>
  <si>
    <t>TOTAL JURISDICCIÓN 12  CENTRO TLAQUEPAQUE</t>
  </si>
  <si>
    <t>FUENTE: SINERHIAS AGOSTO 2016</t>
  </si>
  <si>
    <t>DIRECCIÓN GENERAL DE PLANEACIÓN</t>
  </si>
  <si>
    <t>DEPARTAMENTO DE PROGRAMACIÓN Y PRESUPUESTO</t>
  </si>
  <si>
    <t>Recursos Humanos 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</si>
</sst>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17" fontId="0" fillId="0" borderId="0" xfId="0" applyNumberFormat="1" applyFill="1"/>
    <xf numFmtId="0" fontId="4" fillId="0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4" fillId="4" borderId="0" xfId="0" applyFont="1" applyFill="1" applyAlignment="1">
      <alignment wrapText="1"/>
    </xf>
    <xf numFmtId="0" fontId="1" fillId="0" borderId="0" xfId="0" applyFont="1" applyFill="1"/>
    <xf numFmtId="0" fontId="4" fillId="3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1" fillId="6" borderId="0" xfId="0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0</xdr:rowOff>
    </xdr:from>
    <xdr:to>
      <xdr:col>10</xdr:col>
      <xdr:colOff>476250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5" x14ac:dyDescent="0.25"/>
  <cols>
    <col min="2" max="2" width="66" customWidth="1"/>
    <col min="3" max="3" width="5.85546875" customWidth="1"/>
    <col min="4" max="4" width="7.85546875" customWidth="1"/>
    <col min="5" max="5" width="6.7109375" customWidth="1"/>
    <col min="6" max="6" width="17.42578125" customWidth="1"/>
    <col min="7" max="7" width="9" customWidth="1"/>
    <col min="9" max="9" width="9" customWidth="1"/>
    <col min="11" max="11" width="7.42578125" customWidth="1"/>
    <col min="12" max="12" width="7.85546875" customWidth="1"/>
    <col min="13" max="13" width="9.28515625" customWidth="1"/>
  </cols>
  <sheetData>
    <row r="1" spans="1:107" s="1" customFormat="1" ht="20.25" x14ac:dyDescent="0.3">
      <c r="A1" s="13" t="s">
        <v>0</v>
      </c>
    </row>
    <row r="2" spans="1:107" s="1" customFormat="1" ht="15.75" x14ac:dyDescent="0.25">
      <c r="A2" s="2" t="s">
        <v>2676</v>
      </c>
    </row>
    <row r="3" spans="1:107" s="1" customFormat="1" x14ac:dyDescent="0.25">
      <c r="A3" s="1" t="s">
        <v>2677</v>
      </c>
    </row>
    <row r="4" spans="1:107" s="1" customFormat="1" x14ac:dyDescent="0.25">
      <c r="A4" s="3" t="s">
        <v>1</v>
      </c>
    </row>
    <row r="5" spans="1:107" s="1" customFormat="1" x14ac:dyDescent="0.25"/>
    <row r="6" spans="1:107" s="1" customFormat="1" x14ac:dyDescent="0.25">
      <c r="A6" s="3" t="s">
        <v>2678</v>
      </c>
    </row>
    <row r="7" spans="1:107" s="1" customFormat="1" x14ac:dyDescent="0.25">
      <c r="A7" s="4">
        <v>42583</v>
      </c>
      <c r="Q7" s="7" t="s">
        <v>2658</v>
      </c>
      <c r="AB7" s="1" t="s">
        <v>2659</v>
      </c>
      <c r="AZ7" s="7" t="s">
        <v>2660</v>
      </c>
      <c r="BA7" s="7" t="s">
        <v>2652</v>
      </c>
      <c r="BF7" s="7" t="s">
        <v>2653</v>
      </c>
      <c r="BL7" s="7" t="s">
        <v>2654</v>
      </c>
      <c r="BV7" s="7" t="s">
        <v>2655</v>
      </c>
      <c r="CE7" s="7" t="s">
        <v>2656</v>
      </c>
      <c r="CW7" s="7" t="s">
        <v>2657</v>
      </c>
    </row>
    <row r="8" spans="1:107" s="1" customFormat="1" ht="96.75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2662</v>
      </c>
      <c r="P8" s="8" t="s">
        <v>2661</v>
      </c>
      <c r="Q8" s="10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  <c r="AB8" s="11" t="s">
        <v>27</v>
      </c>
      <c r="AC8" s="11" t="s">
        <v>28</v>
      </c>
      <c r="AD8" s="5" t="s">
        <v>29</v>
      </c>
      <c r="AE8" s="5" t="s">
        <v>30</v>
      </c>
      <c r="AF8" s="5" t="s">
        <v>31</v>
      </c>
      <c r="AG8" s="5" t="s">
        <v>32</v>
      </c>
      <c r="AH8" s="5" t="s">
        <v>33</v>
      </c>
      <c r="AI8" s="5" t="s">
        <v>34</v>
      </c>
      <c r="AJ8" s="5" t="s">
        <v>35</v>
      </c>
      <c r="AK8" s="5" t="s">
        <v>36</v>
      </c>
      <c r="AL8" s="5" t="s">
        <v>37</v>
      </c>
      <c r="AM8" s="5" t="s">
        <v>38</v>
      </c>
      <c r="AN8" s="5" t="s">
        <v>39</v>
      </c>
      <c r="AO8" s="5" t="s">
        <v>40</v>
      </c>
      <c r="AP8" s="5" t="s">
        <v>41</v>
      </c>
      <c r="AQ8" s="5" t="s">
        <v>42</v>
      </c>
      <c r="AR8" s="5" t="s">
        <v>43</v>
      </c>
      <c r="AS8" s="5" t="s">
        <v>44</v>
      </c>
      <c r="AT8" s="5" t="s">
        <v>45</v>
      </c>
      <c r="AU8" s="5" t="s">
        <v>46</v>
      </c>
      <c r="AV8" s="5" t="s">
        <v>47</v>
      </c>
      <c r="AW8" s="5" t="s">
        <v>48</v>
      </c>
      <c r="AX8" s="5" t="s">
        <v>49</v>
      </c>
      <c r="AY8" s="5" t="s">
        <v>50</v>
      </c>
      <c r="AZ8" s="8" t="s">
        <v>2660</v>
      </c>
      <c r="BA8" s="8" t="s">
        <v>51</v>
      </c>
      <c r="BB8" s="5" t="s">
        <v>52</v>
      </c>
      <c r="BC8" s="5" t="s">
        <v>53</v>
      </c>
      <c r="BD8" s="5" t="s">
        <v>54</v>
      </c>
      <c r="BE8" s="5" t="s">
        <v>55</v>
      </c>
      <c r="BF8" s="8" t="s">
        <v>56</v>
      </c>
      <c r="BG8" s="5" t="s">
        <v>57</v>
      </c>
      <c r="BH8" s="5" t="s">
        <v>58</v>
      </c>
      <c r="BI8" s="5" t="s">
        <v>59</v>
      </c>
      <c r="BJ8" s="5" t="s">
        <v>60</v>
      </c>
      <c r="BK8" s="5" t="s">
        <v>61</v>
      </c>
      <c r="BL8" s="8" t="s">
        <v>2654</v>
      </c>
      <c r="BM8" s="8" t="s">
        <v>62</v>
      </c>
      <c r="BN8" s="5" t="s">
        <v>63</v>
      </c>
      <c r="BO8" s="5" t="s">
        <v>64</v>
      </c>
      <c r="BP8" s="5" t="s">
        <v>65</v>
      </c>
      <c r="BQ8" s="5" t="s">
        <v>66</v>
      </c>
      <c r="BR8" s="8" t="s">
        <v>67</v>
      </c>
      <c r="BS8" s="5" t="s">
        <v>68</v>
      </c>
      <c r="BT8" s="5" t="s">
        <v>69</v>
      </c>
      <c r="BU8" s="5" t="s">
        <v>70</v>
      </c>
      <c r="BV8" s="8" t="s">
        <v>71</v>
      </c>
      <c r="BW8" s="5" t="s">
        <v>72</v>
      </c>
      <c r="BX8" s="5" t="s">
        <v>73</v>
      </c>
      <c r="BY8" s="5" t="s">
        <v>74</v>
      </c>
      <c r="BZ8" s="5" t="s">
        <v>75</v>
      </c>
      <c r="CA8" s="5" t="s">
        <v>76</v>
      </c>
      <c r="CB8" s="5" t="s">
        <v>77</v>
      </c>
      <c r="CC8" s="5" t="s">
        <v>78</v>
      </c>
      <c r="CD8" s="5" t="s">
        <v>79</v>
      </c>
      <c r="CE8" s="8" t="s">
        <v>80</v>
      </c>
      <c r="CF8" s="5" t="s">
        <v>81</v>
      </c>
      <c r="CG8" s="5" t="s">
        <v>82</v>
      </c>
      <c r="CH8" s="5" t="s">
        <v>83</v>
      </c>
      <c r="CI8" s="5" t="s">
        <v>84</v>
      </c>
      <c r="CJ8" s="5" t="s">
        <v>85</v>
      </c>
      <c r="CK8" s="5" t="s">
        <v>86</v>
      </c>
      <c r="CL8" s="5" t="s">
        <v>87</v>
      </c>
      <c r="CM8" s="5" t="s">
        <v>88</v>
      </c>
      <c r="CN8" s="5" t="s">
        <v>89</v>
      </c>
      <c r="CO8" s="5" t="s">
        <v>90</v>
      </c>
      <c r="CP8" s="5" t="s">
        <v>91</v>
      </c>
      <c r="CQ8" s="5" t="s">
        <v>92</v>
      </c>
      <c r="CR8" s="5" t="s">
        <v>93</v>
      </c>
      <c r="CS8" s="5" t="s">
        <v>94</v>
      </c>
      <c r="CT8" s="5" t="s">
        <v>95</v>
      </c>
      <c r="CU8" s="5" t="s">
        <v>96</v>
      </c>
      <c r="CV8" s="5" t="s">
        <v>97</v>
      </c>
      <c r="CW8" s="8" t="s">
        <v>98</v>
      </c>
      <c r="CX8" s="5" t="s">
        <v>99</v>
      </c>
      <c r="CY8" s="5" t="s">
        <v>100</v>
      </c>
      <c r="CZ8" s="5" t="s">
        <v>101</v>
      </c>
      <c r="DA8" s="5" t="s">
        <v>102</v>
      </c>
      <c r="DB8" s="5" t="s">
        <v>103</v>
      </c>
    </row>
    <row r="9" spans="1:107" x14ac:dyDescent="0.25">
      <c r="A9" s="1" t="s">
        <v>641</v>
      </c>
      <c r="B9" s="1" t="s">
        <v>642</v>
      </c>
      <c r="C9" s="1" t="s">
        <v>106</v>
      </c>
      <c r="D9" s="1" t="s">
        <v>107</v>
      </c>
      <c r="E9" s="1" t="s">
        <v>145</v>
      </c>
      <c r="F9" s="1" t="s">
        <v>643</v>
      </c>
      <c r="G9" s="1" t="s">
        <v>644</v>
      </c>
      <c r="H9" s="1" t="s">
        <v>645</v>
      </c>
      <c r="I9" s="1" t="s">
        <v>111</v>
      </c>
      <c r="J9" s="1" t="s">
        <v>645</v>
      </c>
      <c r="K9" s="1" t="s">
        <v>293</v>
      </c>
      <c r="L9" s="1" t="s">
        <v>304</v>
      </c>
      <c r="M9" s="1" t="s">
        <v>295</v>
      </c>
      <c r="N9" s="1">
        <v>1</v>
      </c>
      <c r="O9" s="1">
        <f>SUM(P9,BL9,BV9,CE9,CW9)</f>
        <v>16</v>
      </c>
      <c r="P9" s="1">
        <f>SUM(Q9,AB9:AC9,AZ9,BA9,BF9)</f>
        <v>5</v>
      </c>
      <c r="Q9" s="1">
        <v>2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9">
        <f>SUM(R9:AA9,AD9,AD9,AD9:AY9)</f>
        <v>0</v>
      </c>
      <c r="BA9" s="1">
        <v>2</v>
      </c>
      <c r="BB9" s="1">
        <v>2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9">
        <f>SUM(BR9,BM9)</f>
        <v>4</v>
      </c>
      <c r="BM9" s="1">
        <v>4</v>
      </c>
      <c r="BN9" s="1">
        <v>3</v>
      </c>
      <c r="BO9" s="1">
        <v>0</v>
      </c>
      <c r="BP9" s="1">
        <v>0</v>
      </c>
      <c r="BQ9" s="1">
        <v>1</v>
      </c>
      <c r="BR9" s="1">
        <v>0</v>
      </c>
      <c r="BS9" s="1">
        <v>0</v>
      </c>
      <c r="BT9" s="1">
        <v>0</v>
      </c>
      <c r="BU9" s="1">
        <v>0</v>
      </c>
      <c r="BV9" s="1">
        <v>1</v>
      </c>
      <c r="BW9" s="1">
        <v>0</v>
      </c>
      <c r="BX9" s="1">
        <v>0</v>
      </c>
      <c r="BY9" s="1">
        <v>0</v>
      </c>
      <c r="BZ9" s="1">
        <v>0</v>
      </c>
      <c r="CA9" s="1">
        <v>1</v>
      </c>
      <c r="CB9" s="1">
        <v>0</v>
      </c>
      <c r="CC9" s="1">
        <v>0</v>
      </c>
      <c r="CD9" s="1">
        <v>0</v>
      </c>
      <c r="CE9" s="1">
        <v>2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4</v>
      </c>
      <c r="CX9" s="1">
        <v>1</v>
      </c>
      <c r="CY9" s="1">
        <v>0</v>
      </c>
      <c r="CZ9" s="1">
        <v>0</v>
      </c>
      <c r="DA9" s="1">
        <v>0</v>
      </c>
      <c r="DB9" s="1">
        <v>3</v>
      </c>
      <c r="DC9" s="1"/>
    </row>
    <row r="10" spans="1:107" x14ac:dyDescent="0.25">
      <c r="A10" s="1" t="s">
        <v>646</v>
      </c>
      <c r="B10" s="1" t="s">
        <v>647</v>
      </c>
      <c r="C10" s="1" t="s">
        <v>106</v>
      </c>
      <c r="D10" s="1" t="s">
        <v>107</v>
      </c>
      <c r="E10" s="1" t="s">
        <v>145</v>
      </c>
      <c r="F10" s="1" t="s">
        <v>643</v>
      </c>
      <c r="G10" s="1" t="s">
        <v>644</v>
      </c>
      <c r="H10" s="1" t="s">
        <v>645</v>
      </c>
      <c r="I10" s="1" t="s">
        <v>478</v>
      </c>
      <c r="J10" s="1" t="s">
        <v>648</v>
      </c>
      <c r="K10" s="1" t="s">
        <v>293</v>
      </c>
      <c r="L10" s="1" t="s">
        <v>304</v>
      </c>
      <c r="M10" s="1" t="s">
        <v>295</v>
      </c>
      <c r="N10" s="1">
        <v>1</v>
      </c>
      <c r="O10" s="1">
        <f t="shared" ref="O10:O80" si="0">SUM(P10,BL10,BV10,CE10,CW10)</f>
        <v>2</v>
      </c>
      <c r="P10" s="1">
        <f t="shared" ref="P10:P80" si="1">SUM(Q10,AB10:AC10,AZ10,BA10,BF10)</f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9">
        <f t="shared" ref="AZ10:AZ80" si="2">SUM(R10:AA10,AD10,AD10,AD10:AY10)</f>
        <v>0</v>
      </c>
      <c r="BA10" s="1">
        <v>1</v>
      </c>
      <c r="BB10" s="1">
        <v>1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9">
        <f t="shared" ref="BL10:BL80" si="3">SUM(BR10,BM10)</f>
        <v>1</v>
      </c>
      <c r="BM10" s="1">
        <v>1</v>
      </c>
      <c r="BN10" s="1">
        <v>0</v>
      </c>
      <c r="BO10" s="1">
        <v>0</v>
      </c>
      <c r="BP10" s="1">
        <v>0</v>
      </c>
      <c r="BQ10" s="1">
        <v>1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/>
    </row>
    <row r="11" spans="1:107" x14ac:dyDescent="0.25">
      <c r="A11" s="1" t="s">
        <v>649</v>
      </c>
      <c r="B11" s="1" t="s">
        <v>650</v>
      </c>
      <c r="C11" s="1" t="s">
        <v>106</v>
      </c>
      <c r="D11" s="1" t="s">
        <v>107</v>
      </c>
      <c r="E11" s="1" t="s">
        <v>145</v>
      </c>
      <c r="F11" s="1" t="s">
        <v>146</v>
      </c>
      <c r="G11" s="1" t="s">
        <v>644</v>
      </c>
      <c r="H11" s="1" t="s">
        <v>651</v>
      </c>
      <c r="I11" s="1" t="s">
        <v>652</v>
      </c>
      <c r="J11" s="1" t="s">
        <v>653</v>
      </c>
      <c r="K11" s="1" t="s">
        <v>293</v>
      </c>
      <c r="L11" s="1" t="s">
        <v>304</v>
      </c>
      <c r="M11" s="1" t="s">
        <v>295</v>
      </c>
      <c r="N11" s="1">
        <v>1</v>
      </c>
      <c r="O11" s="1">
        <f t="shared" si="0"/>
        <v>11</v>
      </c>
      <c r="P11" s="1">
        <f t="shared" si="1"/>
        <v>3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9">
        <f t="shared" si="2"/>
        <v>0</v>
      </c>
      <c r="BA11" s="1">
        <v>2</v>
      </c>
      <c r="BB11" s="1">
        <v>2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9">
        <f t="shared" si="3"/>
        <v>3</v>
      </c>
      <c r="BM11" s="1">
        <v>3</v>
      </c>
      <c r="BN11" s="1">
        <v>0</v>
      </c>
      <c r="BO11" s="1">
        <v>0</v>
      </c>
      <c r="BP11" s="1">
        <v>0</v>
      </c>
      <c r="BQ11" s="1">
        <v>3</v>
      </c>
      <c r="BR11" s="1">
        <v>0</v>
      </c>
      <c r="BS11" s="1">
        <v>0</v>
      </c>
      <c r="BT11" s="1">
        <v>0</v>
      </c>
      <c r="BU11" s="1">
        <v>0</v>
      </c>
      <c r="BV11" s="1">
        <v>1</v>
      </c>
      <c r="BW11" s="1">
        <v>0</v>
      </c>
      <c r="BX11" s="1">
        <v>0</v>
      </c>
      <c r="BY11" s="1">
        <v>0</v>
      </c>
      <c r="BZ11" s="1">
        <v>0</v>
      </c>
      <c r="CA11" s="1">
        <v>1</v>
      </c>
      <c r="CB11" s="1">
        <v>0</v>
      </c>
      <c r="CC11" s="1">
        <v>0</v>
      </c>
      <c r="CD11" s="1">
        <v>0</v>
      </c>
      <c r="CE11" s="1">
        <v>4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3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/>
    </row>
    <row r="12" spans="1:107" x14ac:dyDescent="0.25">
      <c r="A12" s="1" t="s">
        <v>654</v>
      </c>
      <c r="B12" s="1" t="s">
        <v>655</v>
      </c>
      <c r="C12" s="1" t="s">
        <v>106</v>
      </c>
      <c r="D12" s="1" t="s">
        <v>107</v>
      </c>
      <c r="E12" s="1" t="s">
        <v>145</v>
      </c>
      <c r="F12" s="1" t="s">
        <v>146</v>
      </c>
      <c r="G12" s="1" t="s">
        <v>644</v>
      </c>
      <c r="H12" s="1" t="s">
        <v>651</v>
      </c>
      <c r="I12" s="1" t="s">
        <v>652</v>
      </c>
      <c r="J12" s="1" t="s">
        <v>653</v>
      </c>
      <c r="K12" s="1" t="s">
        <v>293</v>
      </c>
      <c r="L12" s="1" t="s">
        <v>298</v>
      </c>
      <c r="M12" s="1" t="s">
        <v>299</v>
      </c>
      <c r="N12" s="1">
        <v>1</v>
      </c>
      <c r="O12" s="1">
        <f t="shared" si="0"/>
        <v>1</v>
      </c>
      <c r="P12" s="1">
        <f t="shared" si="1"/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9">
        <f t="shared" si="2"/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9">
        <f t="shared" si="3"/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/>
    </row>
    <row r="13" spans="1:107" x14ac:dyDescent="0.25">
      <c r="A13" s="1" t="s">
        <v>656</v>
      </c>
      <c r="B13" s="1" t="s">
        <v>657</v>
      </c>
      <c r="C13" s="1" t="s">
        <v>106</v>
      </c>
      <c r="D13" s="1" t="s">
        <v>107</v>
      </c>
      <c r="E13" s="1" t="s">
        <v>145</v>
      </c>
      <c r="F13" s="1" t="s">
        <v>146</v>
      </c>
      <c r="G13" s="1" t="s">
        <v>644</v>
      </c>
      <c r="H13" s="1" t="s">
        <v>651</v>
      </c>
      <c r="I13" s="1" t="s">
        <v>658</v>
      </c>
      <c r="J13" s="1" t="s">
        <v>659</v>
      </c>
      <c r="K13" s="1" t="s">
        <v>293</v>
      </c>
      <c r="L13" s="1" t="s">
        <v>304</v>
      </c>
      <c r="M13" s="1" t="s">
        <v>295</v>
      </c>
      <c r="N13" s="1">
        <v>1</v>
      </c>
      <c r="O13" s="1">
        <f t="shared" si="0"/>
        <v>8</v>
      </c>
      <c r="P13" s="1">
        <f t="shared" si="1"/>
        <v>2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9">
        <f t="shared" si="2"/>
        <v>0</v>
      </c>
      <c r="BA13" s="1">
        <v>1</v>
      </c>
      <c r="BB13" s="1">
        <v>1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9">
        <f t="shared" si="3"/>
        <v>1</v>
      </c>
      <c r="BM13" s="1">
        <v>1</v>
      </c>
      <c r="BN13" s="1">
        <v>1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3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1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2</v>
      </c>
      <c r="CW13" s="1">
        <v>2</v>
      </c>
      <c r="CX13" s="1">
        <v>0</v>
      </c>
      <c r="CY13" s="1">
        <v>0</v>
      </c>
      <c r="CZ13" s="1">
        <v>0</v>
      </c>
      <c r="DA13" s="1">
        <v>0</v>
      </c>
      <c r="DB13" s="1">
        <v>2</v>
      </c>
      <c r="DC13" s="1"/>
    </row>
    <row r="14" spans="1:107" x14ac:dyDescent="0.25">
      <c r="A14" s="1" t="s">
        <v>660</v>
      </c>
      <c r="B14" s="1" t="s">
        <v>661</v>
      </c>
      <c r="C14" s="1" t="s">
        <v>106</v>
      </c>
      <c r="D14" s="1" t="s">
        <v>107</v>
      </c>
      <c r="E14" s="1" t="s">
        <v>145</v>
      </c>
      <c r="F14" s="1" t="s">
        <v>146</v>
      </c>
      <c r="G14" s="1" t="s">
        <v>644</v>
      </c>
      <c r="H14" s="1" t="s">
        <v>651</v>
      </c>
      <c r="I14" s="1" t="s">
        <v>658</v>
      </c>
      <c r="J14" s="1" t="s">
        <v>659</v>
      </c>
      <c r="K14" s="1" t="s">
        <v>293</v>
      </c>
      <c r="L14" s="1" t="s">
        <v>298</v>
      </c>
      <c r="M14" s="1" t="s">
        <v>299</v>
      </c>
      <c r="N14" s="1">
        <v>1</v>
      </c>
      <c r="O14" s="1">
        <f t="shared" si="0"/>
        <v>2</v>
      </c>
      <c r="P14" s="1">
        <f t="shared" si="1"/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9">
        <f t="shared" si="2"/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9">
        <f t="shared" si="3"/>
        <v>1</v>
      </c>
      <c r="BM14" s="1">
        <v>1</v>
      </c>
      <c r="BN14" s="1">
        <v>0</v>
      </c>
      <c r="BO14" s="1">
        <v>0</v>
      </c>
      <c r="BP14" s="1">
        <v>0</v>
      </c>
      <c r="BQ14" s="1">
        <v>1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/>
    </row>
    <row r="15" spans="1:107" x14ac:dyDescent="0.25">
      <c r="A15" s="1" t="s">
        <v>2526</v>
      </c>
      <c r="B15" s="1" t="s">
        <v>2527</v>
      </c>
      <c r="C15" s="1" t="s">
        <v>106</v>
      </c>
      <c r="D15" s="1" t="s">
        <v>107</v>
      </c>
      <c r="E15" s="1" t="s">
        <v>145</v>
      </c>
      <c r="F15" s="1" t="s">
        <v>146</v>
      </c>
      <c r="G15" s="1" t="s">
        <v>644</v>
      </c>
      <c r="H15" s="1" t="s">
        <v>651</v>
      </c>
      <c r="I15" s="1" t="s">
        <v>111</v>
      </c>
      <c r="J15" s="1" t="s">
        <v>651</v>
      </c>
      <c r="K15" s="1" t="s">
        <v>293</v>
      </c>
      <c r="L15" s="1" t="s">
        <v>298</v>
      </c>
      <c r="M15" s="1" t="s">
        <v>299</v>
      </c>
      <c r="N15" s="1">
        <v>1</v>
      </c>
      <c r="O15" s="1">
        <f t="shared" si="0"/>
        <v>3</v>
      </c>
      <c r="P15" s="1">
        <f t="shared" si="1"/>
        <v>1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9">
        <f t="shared" si="2"/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9">
        <f t="shared" si="3"/>
        <v>1</v>
      </c>
      <c r="BM15" s="1">
        <v>1</v>
      </c>
      <c r="BN15" s="1">
        <v>1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1</v>
      </c>
      <c r="CX15" s="1">
        <v>1</v>
      </c>
      <c r="CY15" s="1">
        <v>0</v>
      </c>
      <c r="CZ15" s="1">
        <v>0</v>
      </c>
      <c r="DA15" s="1">
        <v>0</v>
      </c>
      <c r="DB15" s="1">
        <v>0</v>
      </c>
      <c r="DC15" s="1"/>
    </row>
    <row r="16" spans="1:107" s="12" customFormat="1" x14ac:dyDescent="0.25">
      <c r="N16" s="12">
        <f>SUM(N9:N15)</f>
        <v>7</v>
      </c>
      <c r="O16" s="12">
        <f>SUM(O9:O15)</f>
        <v>43</v>
      </c>
      <c r="P16" s="12">
        <f t="shared" ref="P16:CA16" si="4">SUM(P9:P15)</f>
        <v>14</v>
      </c>
      <c r="Q16" s="12">
        <f t="shared" si="4"/>
        <v>7</v>
      </c>
      <c r="R16" s="12">
        <f t="shared" si="4"/>
        <v>0</v>
      </c>
      <c r="S16" s="12">
        <f t="shared" si="4"/>
        <v>0</v>
      </c>
      <c r="T16" s="12">
        <f t="shared" si="4"/>
        <v>0</v>
      </c>
      <c r="U16" s="12">
        <f t="shared" si="4"/>
        <v>0</v>
      </c>
      <c r="V16" s="12">
        <f t="shared" si="4"/>
        <v>0</v>
      </c>
      <c r="W16" s="12">
        <f t="shared" si="4"/>
        <v>0</v>
      </c>
      <c r="X16" s="12">
        <f t="shared" si="4"/>
        <v>0</v>
      </c>
      <c r="Y16" s="12">
        <f t="shared" si="4"/>
        <v>0</v>
      </c>
      <c r="Z16" s="12">
        <f t="shared" si="4"/>
        <v>0</v>
      </c>
      <c r="AA16" s="12">
        <f t="shared" si="4"/>
        <v>0</v>
      </c>
      <c r="AB16" s="12">
        <f t="shared" si="4"/>
        <v>1</v>
      </c>
      <c r="AC16" s="12">
        <f t="shared" si="4"/>
        <v>0</v>
      </c>
      <c r="AD16" s="12">
        <f t="shared" si="4"/>
        <v>0</v>
      </c>
      <c r="AE16" s="12">
        <f t="shared" si="4"/>
        <v>0</v>
      </c>
      <c r="AF16" s="12">
        <f t="shared" si="4"/>
        <v>0</v>
      </c>
      <c r="AG16" s="12">
        <f t="shared" si="4"/>
        <v>0</v>
      </c>
      <c r="AH16" s="12">
        <f t="shared" si="4"/>
        <v>0</v>
      </c>
      <c r="AI16" s="12">
        <f t="shared" si="4"/>
        <v>0</v>
      </c>
      <c r="AJ16" s="12">
        <f t="shared" si="4"/>
        <v>0</v>
      </c>
      <c r="AK16" s="12">
        <f t="shared" si="4"/>
        <v>0</v>
      </c>
      <c r="AL16" s="12">
        <f t="shared" si="4"/>
        <v>0</v>
      </c>
      <c r="AM16" s="12">
        <f t="shared" si="4"/>
        <v>0</v>
      </c>
      <c r="AN16" s="12">
        <f t="shared" si="4"/>
        <v>0</v>
      </c>
      <c r="AO16" s="12">
        <f t="shared" si="4"/>
        <v>0</v>
      </c>
      <c r="AP16" s="12">
        <f t="shared" si="4"/>
        <v>0</v>
      </c>
      <c r="AQ16" s="12">
        <f t="shared" si="4"/>
        <v>0</v>
      </c>
      <c r="AR16" s="12">
        <f t="shared" si="4"/>
        <v>0</v>
      </c>
      <c r="AS16" s="12">
        <f t="shared" si="4"/>
        <v>0</v>
      </c>
      <c r="AT16" s="12">
        <f t="shared" si="4"/>
        <v>0</v>
      </c>
      <c r="AU16" s="12">
        <f t="shared" si="4"/>
        <v>0</v>
      </c>
      <c r="AV16" s="12">
        <f t="shared" si="4"/>
        <v>0</v>
      </c>
      <c r="AW16" s="12">
        <f t="shared" si="4"/>
        <v>0</v>
      </c>
      <c r="AX16" s="12">
        <f t="shared" si="4"/>
        <v>0</v>
      </c>
      <c r="AY16" s="12">
        <f t="shared" si="4"/>
        <v>0</v>
      </c>
      <c r="AZ16" s="12">
        <f t="shared" si="4"/>
        <v>0</v>
      </c>
      <c r="BA16" s="12">
        <f t="shared" si="4"/>
        <v>6</v>
      </c>
      <c r="BB16" s="12">
        <f t="shared" si="4"/>
        <v>6</v>
      </c>
      <c r="BC16" s="12">
        <f t="shared" si="4"/>
        <v>0</v>
      </c>
      <c r="BD16" s="12">
        <f t="shared" si="4"/>
        <v>0</v>
      </c>
      <c r="BE16" s="12">
        <f t="shared" si="4"/>
        <v>0</v>
      </c>
      <c r="BF16" s="12">
        <f t="shared" si="4"/>
        <v>0</v>
      </c>
      <c r="BG16" s="12">
        <f t="shared" si="4"/>
        <v>0</v>
      </c>
      <c r="BH16" s="12">
        <f t="shared" si="4"/>
        <v>0</v>
      </c>
      <c r="BI16" s="12">
        <f t="shared" si="4"/>
        <v>0</v>
      </c>
      <c r="BJ16" s="12">
        <f t="shared" si="4"/>
        <v>0</v>
      </c>
      <c r="BK16" s="12">
        <f t="shared" si="4"/>
        <v>0</v>
      </c>
      <c r="BL16" s="12">
        <f t="shared" si="4"/>
        <v>11</v>
      </c>
      <c r="BM16" s="12">
        <f t="shared" si="4"/>
        <v>11</v>
      </c>
      <c r="BN16" s="12">
        <f t="shared" si="4"/>
        <v>5</v>
      </c>
      <c r="BO16" s="12">
        <f t="shared" si="4"/>
        <v>0</v>
      </c>
      <c r="BP16" s="12">
        <f t="shared" si="4"/>
        <v>0</v>
      </c>
      <c r="BQ16" s="12">
        <f t="shared" si="4"/>
        <v>6</v>
      </c>
      <c r="BR16" s="12">
        <f t="shared" si="4"/>
        <v>0</v>
      </c>
      <c r="BS16" s="12">
        <f t="shared" si="4"/>
        <v>0</v>
      </c>
      <c r="BT16" s="12">
        <f t="shared" si="4"/>
        <v>0</v>
      </c>
      <c r="BU16" s="12">
        <f t="shared" si="4"/>
        <v>0</v>
      </c>
      <c r="BV16" s="12">
        <f t="shared" si="4"/>
        <v>2</v>
      </c>
      <c r="BW16" s="12">
        <f t="shared" si="4"/>
        <v>0</v>
      </c>
      <c r="BX16" s="12">
        <f t="shared" si="4"/>
        <v>0</v>
      </c>
      <c r="BY16" s="12">
        <f t="shared" si="4"/>
        <v>0</v>
      </c>
      <c r="BZ16" s="12">
        <f t="shared" si="4"/>
        <v>0</v>
      </c>
      <c r="CA16" s="12">
        <f t="shared" si="4"/>
        <v>2</v>
      </c>
      <c r="CB16" s="12">
        <f t="shared" ref="CB16:DB16" si="5">SUM(CB9:CB15)</f>
        <v>0</v>
      </c>
      <c r="CC16" s="12">
        <f t="shared" si="5"/>
        <v>0</v>
      </c>
      <c r="CD16" s="12">
        <f t="shared" si="5"/>
        <v>0</v>
      </c>
      <c r="CE16" s="12">
        <f t="shared" si="5"/>
        <v>9</v>
      </c>
      <c r="CF16" s="12">
        <f t="shared" si="5"/>
        <v>0</v>
      </c>
      <c r="CG16" s="12">
        <f t="shared" si="5"/>
        <v>0</v>
      </c>
      <c r="CH16" s="12">
        <f t="shared" si="5"/>
        <v>0</v>
      </c>
      <c r="CI16" s="12">
        <f t="shared" si="5"/>
        <v>0</v>
      </c>
      <c r="CJ16" s="12">
        <f t="shared" si="5"/>
        <v>0</v>
      </c>
      <c r="CK16" s="12">
        <f t="shared" si="5"/>
        <v>1</v>
      </c>
      <c r="CL16" s="12">
        <f t="shared" si="5"/>
        <v>0</v>
      </c>
      <c r="CM16" s="12">
        <f t="shared" si="5"/>
        <v>0</v>
      </c>
      <c r="CN16" s="12">
        <f t="shared" si="5"/>
        <v>0</v>
      </c>
      <c r="CO16" s="12">
        <f t="shared" si="5"/>
        <v>0</v>
      </c>
      <c r="CP16" s="12">
        <f t="shared" si="5"/>
        <v>3</v>
      </c>
      <c r="CQ16" s="12">
        <f t="shared" si="5"/>
        <v>0</v>
      </c>
      <c r="CR16" s="12">
        <f t="shared" si="5"/>
        <v>0</v>
      </c>
      <c r="CS16" s="12">
        <f t="shared" si="5"/>
        <v>0</v>
      </c>
      <c r="CT16" s="12">
        <f t="shared" si="5"/>
        <v>0</v>
      </c>
      <c r="CU16" s="12">
        <f t="shared" si="5"/>
        <v>0</v>
      </c>
      <c r="CV16" s="12">
        <f t="shared" si="5"/>
        <v>5</v>
      </c>
      <c r="CW16" s="12">
        <f t="shared" si="5"/>
        <v>7</v>
      </c>
      <c r="CX16" s="12">
        <f t="shared" si="5"/>
        <v>2</v>
      </c>
      <c r="CY16" s="12">
        <f t="shared" si="5"/>
        <v>0</v>
      </c>
      <c r="CZ16" s="12">
        <f t="shared" si="5"/>
        <v>0</v>
      </c>
      <c r="DA16" s="12">
        <f t="shared" si="5"/>
        <v>0</v>
      </c>
      <c r="DB16" s="12">
        <f t="shared" si="5"/>
        <v>5</v>
      </c>
    </row>
    <row r="17" spans="1:107" x14ac:dyDescent="0.25">
      <c r="A17" s="1" t="s">
        <v>143</v>
      </c>
      <c r="B17" s="1" t="s">
        <v>144</v>
      </c>
      <c r="C17" s="1" t="s">
        <v>106</v>
      </c>
      <c r="D17" s="1" t="s">
        <v>107</v>
      </c>
      <c r="E17" s="1" t="s">
        <v>145</v>
      </c>
      <c r="F17" s="1" t="s">
        <v>146</v>
      </c>
      <c r="G17" s="1" t="s">
        <v>147</v>
      </c>
      <c r="H17" s="1" t="s">
        <v>146</v>
      </c>
      <c r="I17" s="1" t="s">
        <v>111</v>
      </c>
      <c r="J17" s="1" t="s">
        <v>146</v>
      </c>
      <c r="K17" s="1" t="s">
        <v>112</v>
      </c>
      <c r="L17" s="1" t="s">
        <v>121</v>
      </c>
      <c r="M17" s="1" t="s">
        <v>122</v>
      </c>
      <c r="N17" s="1">
        <v>1</v>
      </c>
      <c r="O17" s="1">
        <f t="shared" si="0"/>
        <v>256</v>
      </c>
      <c r="P17" s="1">
        <f t="shared" si="1"/>
        <v>55</v>
      </c>
      <c r="Q17" s="1">
        <v>20</v>
      </c>
      <c r="R17" s="1">
        <v>4</v>
      </c>
      <c r="S17" s="1">
        <v>4</v>
      </c>
      <c r="T17" s="1">
        <v>4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4</v>
      </c>
      <c r="AA17" s="1">
        <v>0</v>
      </c>
      <c r="AB17" s="1">
        <v>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9">
        <f t="shared" si="2"/>
        <v>19</v>
      </c>
      <c r="BA17" s="1">
        <v>8</v>
      </c>
      <c r="BB17" s="1">
        <v>1</v>
      </c>
      <c r="BC17" s="1">
        <v>0</v>
      </c>
      <c r="BD17" s="1">
        <v>0</v>
      </c>
      <c r="BE17" s="1">
        <v>7</v>
      </c>
      <c r="BF17" s="1">
        <v>5</v>
      </c>
      <c r="BG17" s="1">
        <v>3</v>
      </c>
      <c r="BH17" s="1">
        <v>1</v>
      </c>
      <c r="BI17" s="1">
        <v>1</v>
      </c>
      <c r="BJ17" s="1">
        <v>0</v>
      </c>
      <c r="BK17" s="1">
        <v>0</v>
      </c>
      <c r="BL17" s="9">
        <f t="shared" si="3"/>
        <v>108</v>
      </c>
      <c r="BM17" s="1">
        <v>103</v>
      </c>
      <c r="BN17" s="1">
        <v>45</v>
      </c>
      <c r="BO17" s="1">
        <v>0</v>
      </c>
      <c r="BP17" s="1">
        <v>34</v>
      </c>
      <c r="BQ17" s="1">
        <v>24</v>
      </c>
      <c r="BR17" s="1">
        <v>5</v>
      </c>
      <c r="BS17" s="1">
        <v>4</v>
      </c>
      <c r="BT17" s="1">
        <v>1</v>
      </c>
      <c r="BU17" s="1">
        <v>0</v>
      </c>
      <c r="BV17" s="1">
        <v>29</v>
      </c>
      <c r="BW17" s="1">
        <v>11</v>
      </c>
      <c r="BX17" s="1">
        <v>4</v>
      </c>
      <c r="BY17" s="1">
        <v>0</v>
      </c>
      <c r="BZ17" s="1">
        <v>0</v>
      </c>
      <c r="CA17" s="1">
        <v>6</v>
      </c>
      <c r="CB17" s="1">
        <v>7</v>
      </c>
      <c r="CC17" s="1">
        <v>0</v>
      </c>
      <c r="CD17" s="1">
        <v>1</v>
      </c>
      <c r="CE17" s="1">
        <v>14</v>
      </c>
      <c r="CF17" s="1">
        <v>0</v>
      </c>
      <c r="CG17" s="1">
        <v>0</v>
      </c>
      <c r="CH17" s="1">
        <v>0</v>
      </c>
      <c r="CI17" s="1">
        <v>1</v>
      </c>
      <c r="CJ17" s="1">
        <v>2</v>
      </c>
      <c r="CK17" s="1">
        <v>0</v>
      </c>
      <c r="CL17" s="1">
        <v>0</v>
      </c>
      <c r="CM17" s="1">
        <v>0</v>
      </c>
      <c r="CN17" s="1">
        <v>7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2</v>
      </c>
      <c r="CW17" s="1">
        <v>50</v>
      </c>
      <c r="CX17" s="1">
        <v>33</v>
      </c>
      <c r="CY17" s="1">
        <v>0</v>
      </c>
      <c r="CZ17" s="1">
        <v>3</v>
      </c>
      <c r="DA17" s="1">
        <v>14</v>
      </c>
      <c r="DB17" s="1">
        <v>0</v>
      </c>
      <c r="DC17" s="1"/>
    </row>
    <row r="18" spans="1:107" x14ac:dyDescent="0.25">
      <c r="A18" s="1" t="s">
        <v>730</v>
      </c>
      <c r="B18" s="1" t="s">
        <v>731</v>
      </c>
      <c r="C18" s="1" t="s">
        <v>106</v>
      </c>
      <c r="D18" s="1" t="s">
        <v>107</v>
      </c>
      <c r="E18" s="1" t="s">
        <v>145</v>
      </c>
      <c r="F18" s="1" t="s">
        <v>146</v>
      </c>
      <c r="G18" s="1" t="s">
        <v>147</v>
      </c>
      <c r="H18" s="1" t="s">
        <v>146</v>
      </c>
      <c r="I18" s="1" t="s">
        <v>111</v>
      </c>
      <c r="J18" s="1" t="s">
        <v>146</v>
      </c>
      <c r="K18" s="1" t="s">
        <v>293</v>
      </c>
      <c r="L18" s="1" t="s">
        <v>298</v>
      </c>
      <c r="M18" s="1" t="s">
        <v>299</v>
      </c>
      <c r="N18" s="1">
        <v>1</v>
      </c>
      <c r="O18" s="1">
        <f t="shared" si="0"/>
        <v>2</v>
      </c>
      <c r="P18" s="1">
        <f t="shared" si="1"/>
        <v>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9">
        <f t="shared" si="2"/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9">
        <f t="shared" si="3"/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/>
    </row>
    <row r="19" spans="1:107" x14ac:dyDescent="0.25">
      <c r="A19" s="1" t="s">
        <v>732</v>
      </c>
      <c r="B19" s="1" t="s">
        <v>733</v>
      </c>
      <c r="C19" s="1" t="s">
        <v>106</v>
      </c>
      <c r="D19" s="1" t="s">
        <v>107</v>
      </c>
      <c r="E19" s="1" t="s">
        <v>145</v>
      </c>
      <c r="F19" s="1" t="s">
        <v>146</v>
      </c>
      <c r="G19" s="1" t="s">
        <v>147</v>
      </c>
      <c r="H19" s="1" t="s">
        <v>146</v>
      </c>
      <c r="I19" s="1" t="s">
        <v>519</v>
      </c>
      <c r="J19" s="1" t="s">
        <v>734</v>
      </c>
      <c r="K19" s="1" t="s">
        <v>293</v>
      </c>
      <c r="L19" s="1" t="s">
        <v>304</v>
      </c>
      <c r="M19" s="1" t="s">
        <v>295</v>
      </c>
      <c r="N19" s="1">
        <v>1</v>
      </c>
      <c r="O19" s="1">
        <f t="shared" si="0"/>
        <v>2</v>
      </c>
      <c r="P19" s="1">
        <f t="shared" si="1"/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9">
        <f t="shared" si="2"/>
        <v>0</v>
      </c>
      <c r="BA19" s="1">
        <v>1</v>
      </c>
      <c r="BB19" s="1">
        <v>1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9">
        <f t="shared" si="3"/>
        <v>1</v>
      </c>
      <c r="BM19" s="1">
        <v>1</v>
      </c>
      <c r="BN19" s="1">
        <v>1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/>
    </row>
    <row r="20" spans="1:107" x14ac:dyDescent="0.25">
      <c r="A20" s="1" t="s">
        <v>735</v>
      </c>
      <c r="B20" s="1" t="s">
        <v>736</v>
      </c>
      <c r="C20" s="1" t="s">
        <v>106</v>
      </c>
      <c r="D20" s="1" t="s">
        <v>107</v>
      </c>
      <c r="E20" s="1" t="s">
        <v>145</v>
      </c>
      <c r="F20" s="1" t="s">
        <v>643</v>
      </c>
      <c r="G20" s="1" t="s">
        <v>147</v>
      </c>
      <c r="H20" s="1" t="s">
        <v>643</v>
      </c>
      <c r="I20" s="1" t="s">
        <v>550</v>
      </c>
      <c r="J20" s="1" t="s">
        <v>737</v>
      </c>
      <c r="K20" s="1" t="s">
        <v>293</v>
      </c>
      <c r="L20" s="1" t="s">
        <v>304</v>
      </c>
      <c r="M20" s="1" t="s">
        <v>295</v>
      </c>
      <c r="N20" s="1">
        <v>1</v>
      </c>
      <c r="O20" s="1">
        <f t="shared" si="0"/>
        <v>2</v>
      </c>
      <c r="P20" s="1">
        <f t="shared" si="1"/>
        <v>1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9">
        <f t="shared" si="2"/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9">
        <f t="shared" si="3"/>
        <v>1</v>
      </c>
      <c r="BM20" s="1">
        <v>1</v>
      </c>
      <c r="BN20" s="1">
        <v>1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/>
    </row>
    <row r="21" spans="1:107" x14ac:dyDescent="0.25">
      <c r="A21" s="1" t="s">
        <v>738</v>
      </c>
      <c r="B21" s="1" t="s">
        <v>739</v>
      </c>
      <c r="C21" s="1" t="s">
        <v>106</v>
      </c>
      <c r="D21" s="1" t="s">
        <v>107</v>
      </c>
      <c r="E21" s="1" t="s">
        <v>145</v>
      </c>
      <c r="F21" s="1" t="s">
        <v>643</v>
      </c>
      <c r="G21" s="1" t="s">
        <v>147</v>
      </c>
      <c r="H21" s="1" t="s">
        <v>643</v>
      </c>
      <c r="I21" s="1" t="s">
        <v>348</v>
      </c>
      <c r="J21" s="1" t="s">
        <v>740</v>
      </c>
      <c r="K21" s="1" t="s">
        <v>293</v>
      </c>
      <c r="L21" s="1" t="s">
        <v>304</v>
      </c>
      <c r="M21" s="1" t="s">
        <v>295</v>
      </c>
      <c r="N21" s="1">
        <v>1</v>
      </c>
      <c r="O21" s="1">
        <f t="shared" si="0"/>
        <v>5</v>
      </c>
      <c r="P21" s="1">
        <f t="shared" si="1"/>
        <v>2</v>
      </c>
      <c r="Q21" s="1">
        <v>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9">
        <f t="shared" si="2"/>
        <v>0</v>
      </c>
      <c r="BA21" s="1">
        <v>1</v>
      </c>
      <c r="BB21" s="1">
        <v>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9">
        <f t="shared" si="3"/>
        <v>2</v>
      </c>
      <c r="BM21" s="1">
        <v>2</v>
      </c>
      <c r="BN21" s="1">
        <v>0</v>
      </c>
      <c r="BO21" s="1">
        <v>0</v>
      </c>
      <c r="BP21" s="1">
        <v>0</v>
      </c>
      <c r="BQ21" s="1">
        <v>2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1</v>
      </c>
      <c r="CX21" s="1">
        <v>0</v>
      </c>
      <c r="CY21" s="1">
        <v>0</v>
      </c>
      <c r="CZ21" s="1">
        <v>0</v>
      </c>
      <c r="DA21" s="1">
        <v>0</v>
      </c>
      <c r="DB21" s="1">
        <v>1</v>
      </c>
      <c r="DC21" s="1"/>
    </row>
    <row r="22" spans="1:107" x14ac:dyDescent="0.25">
      <c r="A22" s="1" t="s">
        <v>741</v>
      </c>
      <c r="B22" s="1" t="s">
        <v>742</v>
      </c>
      <c r="C22" s="1" t="s">
        <v>106</v>
      </c>
      <c r="D22" s="1" t="s">
        <v>107</v>
      </c>
      <c r="E22" s="1" t="s">
        <v>145</v>
      </c>
      <c r="F22" s="1" t="s">
        <v>643</v>
      </c>
      <c r="G22" s="1" t="s">
        <v>147</v>
      </c>
      <c r="H22" s="1" t="s">
        <v>643</v>
      </c>
      <c r="I22" s="1" t="s">
        <v>616</v>
      </c>
      <c r="J22" s="1" t="s">
        <v>743</v>
      </c>
      <c r="K22" s="1" t="s">
        <v>293</v>
      </c>
      <c r="L22" s="1" t="s">
        <v>304</v>
      </c>
      <c r="M22" s="1" t="s">
        <v>295</v>
      </c>
      <c r="N22" s="1">
        <v>1</v>
      </c>
      <c r="O22" s="1">
        <f t="shared" si="0"/>
        <v>4</v>
      </c>
      <c r="P22" s="1">
        <f t="shared" si="1"/>
        <v>2</v>
      </c>
      <c r="Q22" s="1">
        <v>1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9">
        <f t="shared" si="2"/>
        <v>0</v>
      </c>
      <c r="BA22" s="1">
        <v>1</v>
      </c>
      <c r="BB22" s="1">
        <v>1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9">
        <f t="shared" si="3"/>
        <v>1</v>
      </c>
      <c r="BM22" s="1">
        <v>1</v>
      </c>
      <c r="BN22" s="1">
        <v>1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0</v>
      </c>
      <c r="CY22" s="1">
        <v>0</v>
      </c>
      <c r="CZ22" s="1">
        <v>0</v>
      </c>
      <c r="DA22" s="1">
        <v>0</v>
      </c>
      <c r="DB22" s="1">
        <v>1</v>
      </c>
      <c r="DC22" s="1"/>
    </row>
    <row r="23" spans="1:107" x14ac:dyDescent="0.25">
      <c r="A23" s="1" t="s">
        <v>744</v>
      </c>
      <c r="B23" s="1" t="s">
        <v>745</v>
      </c>
      <c r="C23" s="1" t="s">
        <v>106</v>
      </c>
      <c r="D23" s="1" t="s">
        <v>107</v>
      </c>
      <c r="E23" s="1" t="s">
        <v>145</v>
      </c>
      <c r="F23" s="1" t="s">
        <v>643</v>
      </c>
      <c r="G23" s="1" t="s">
        <v>147</v>
      </c>
      <c r="H23" s="1" t="s">
        <v>643</v>
      </c>
      <c r="I23" s="1" t="s">
        <v>482</v>
      </c>
      <c r="J23" s="1" t="s">
        <v>746</v>
      </c>
      <c r="K23" s="1" t="s">
        <v>293</v>
      </c>
      <c r="L23" s="1" t="s">
        <v>304</v>
      </c>
      <c r="M23" s="1" t="s">
        <v>295</v>
      </c>
      <c r="N23" s="1">
        <v>1</v>
      </c>
      <c r="O23" s="1">
        <f t="shared" si="0"/>
        <v>5</v>
      </c>
      <c r="P23" s="1">
        <f t="shared" si="1"/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9">
        <f t="shared" si="2"/>
        <v>0</v>
      </c>
      <c r="BA23" s="1">
        <v>1</v>
      </c>
      <c r="BB23" s="1">
        <v>1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9">
        <f t="shared" si="3"/>
        <v>3</v>
      </c>
      <c r="BM23" s="1">
        <v>3</v>
      </c>
      <c r="BN23" s="1">
        <v>1</v>
      </c>
      <c r="BO23" s="1">
        <v>0</v>
      </c>
      <c r="BP23" s="1">
        <v>1</v>
      </c>
      <c r="BQ23" s="1">
        <v>1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1</v>
      </c>
      <c r="CX23" s="1">
        <v>0</v>
      </c>
      <c r="CY23" s="1">
        <v>0</v>
      </c>
      <c r="CZ23" s="1">
        <v>0</v>
      </c>
      <c r="DA23" s="1">
        <v>0</v>
      </c>
      <c r="DB23" s="1">
        <v>1</v>
      </c>
      <c r="DC23" s="1"/>
    </row>
    <row r="24" spans="1:107" x14ac:dyDescent="0.25">
      <c r="A24" s="1" t="s">
        <v>2486</v>
      </c>
      <c r="B24" s="1" t="s">
        <v>2487</v>
      </c>
      <c r="C24" s="1" t="s">
        <v>106</v>
      </c>
      <c r="D24" s="1" t="s">
        <v>107</v>
      </c>
      <c r="E24" s="1" t="s">
        <v>145</v>
      </c>
      <c r="F24" s="1" t="s">
        <v>146</v>
      </c>
      <c r="G24" s="1" t="s">
        <v>147</v>
      </c>
      <c r="H24" s="1" t="s">
        <v>146</v>
      </c>
      <c r="I24" s="1" t="s">
        <v>111</v>
      </c>
      <c r="J24" s="1" t="s">
        <v>146</v>
      </c>
      <c r="K24" s="1" t="s">
        <v>293</v>
      </c>
      <c r="L24" s="1" t="s">
        <v>298</v>
      </c>
      <c r="M24" s="1" t="s">
        <v>299</v>
      </c>
      <c r="N24" s="1">
        <v>1</v>
      </c>
      <c r="O24" s="1">
        <f t="shared" si="0"/>
        <v>2</v>
      </c>
      <c r="P24" s="1">
        <f t="shared" si="1"/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9">
        <f t="shared" si="2"/>
        <v>0</v>
      </c>
      <c r="BA24" s="1">
        <v>1</v>
      </c>
      <c r="BB24" s="1">
        <v>1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9">
        <f t="shared" si="3"/>
        <v>1</v>
      </c>
      <c r="BM24" s="1">
        <v>1</v>
      </c>
      <c r="BN24" s="1">
        <v>1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/>
    </row>
    <row r="25" spans="1:107" x14ac:dyDescent="0.25">
      <c r="A25" s="1" t="s">
        <v>2534</v>
      </c>
      <c r="B25" s="1" t="s">
        <v>2535</v>
      </c>
      <c r="C25" s="1" t="s">
        <v>106</v>
      </c>
      <c r="D25" s="1" t="s">
        <v>107</v>
      </c>
      <c r="E25" s="1" t="s">
        <v>145</v>
      </c>
      <c r="F25" s="1" t="s">
        <v>146</v>
      </c>
      <c r="G25" s="1" t="s">
        <v>147</v>
      </c>
      <c r="H25" s="1" t="s">
        <v>146</v>
      </c>
      <c r="I25" s="1" t="s">
        <v>111</v>
      </c>
      <c r="J25" s="1" t="s">
        <v>146</v>
      </c>
      <c r="K25" s="1" t="s">
        <v>293</v>
      </c>
      <c r="L25" s="1" t="s">
        <v>298</v>
      </c>
      <c r="M25" s="1" t="s">
        <v>299</v>
      </c>
      <c r="N25" s="1">
        <v>1</v>
      </c>
      <c r="O25" s="1">
        <f t="shared" si="0"/>
        <v>3</v>
      </c>
      <c r="P25" s="1">
        <f t="shared" si="1"/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9">
        <f t="shared" si="2"/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9">
        <f t="shared" si="3"/>
        <v>1</v>
      </c>
      <c r="BM25" s="1">
        <v>1</v>
      </c>
      <c r="BN25" s="1">
        <v>0</v>
      </c>
      <c r="BO25" s="1">
        <v>0</v>
      </c>
      <c r="BP25" s="1">
        <v>0</v>
      </c>
      <c r="BQ25" s="1">
        <v>1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1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1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1</v>
      </c>
      <c r="CX25" s="1">
        <v>1</v>
      </c>
      <c r="CY25" s="1">
        <v>0</v>
      </c>
      <c r="CZ25" s="1">
        <v>0</v>
      </c>
      <c r="DA25" s="1">
        <v>0</v>
      </c>
      <c r="DB25" s="1">
        <v>0</v>
      </c>
      <c r="DC25" s="1"/>
    </row>
    <row r="26" spans="1:107" x14ac:dyDescent="0.25">
      <c r="A26" s="1" t="s">
        <v>2556</v>
      </c>
      <c r="B26" s="1" t="s">
        <v>2557</v>
      </c>
      <c r="C26" s="1" t="s">
        <v>106</v>
      </c>
      <c r="D26" s="1" t="s">
        <v>107</v>
      </c>
      <c r="E26" s="1" t="s">
        <v>145</v>
      </c>
      <c r="F26" s="1" t="s">
        <v>146</v>
      </c>
      <c r="G26" s="1" t="s">
        <v>147</v>
      </c>
      <c r="H26" s="1" t="s">
        <v>146</v>
      </c>
      <c r="I26" s="1" t="s">
        <v>111</v>
      </c>
      <c r="J26" s="1" t="s">
        <v>146</v>
      </c>
      <c r="K26" s="1" t="s">
        <v>293</v>
      </c>
      <c r="L26" s="1" t="s">
        <v>2443</v>
      </c>
      <c r="M26" s="1" t="s">
        <v>2443</v>
      </c>
      <c r="N26" s="1">
        <v>1</v>
      </c>
      <c r="O26" s="1">
        <f t="shared" si="0"/>
        <v>7</v>
      </c>
      <c r="P26" s="1">
        <f t="shared" si="1"/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9">
        <f t="shared" si="2"/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9">
        <f t="shared" si="3"/>
        <v>3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3</v>
      </c>
      <c r="BS26" s="1">
        <v>0</v>
      </c>
      <c r="BT26" s="1">
        <v>0</v>
      </c>
      <c r="BU26" s="1">
        <v>3</v>
      </c>
      <c r="BV26" s="1">
        <v>3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3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1</v>
      </c>
      <c r="CX26" s="1">
        <v>1</v>
      </c>
      <c r="CY26" s="1">
        <v>0</v>
      </c>
      <c r="CZ26" s="1">
        <v>0</v>
      </c>
      <c r="DA26" s="1">
        <v>0</v>
      </c>
      <c r="DB26" s="1">
        <v>0</v>
      </c>
      <c r="DC26" s="1"/>
    </row>
    <row r="27" spans="1:107" x14ac:dyDescent="0.25">
      <c r="A27" s="1" t="s">
        <v>2608</v>
      </c>
      <c r="B27" s="1" t="s">
        <v>2609</v>
      </c>
      <c r="C27" s="1" t="s">
        <v>106</v>
      </c>
      <c r="D27" s="1" t="s">
        <v>107</v>
      </c>
      <c r="E27" s="1" t="s">
        <v>145</v>
      </c>
      <c r="F27" s="1" t="s">
        <v>146</v>
      </c>
      <c r="G27" s="1" t="s">
        <v>147</v>
      </c>
      <c r="H27" s="1" t="s">
        <v>146</v>
      </c>
      <c r="I27" s="1" t="s">
        <v>111</v>
      </c>
      <c r="J27" s="1" t="s">
        <v>146</v>
      </c>
      <c r="K27" s="1" t="s">
        <v>293</v>
      </c>
      <c r="L27" s="1" t="s">
        <v>2443</v>
      </c>
      <c r="M27" s="1" t="s">
        <v>2443</v>
      </c>
      <c r="N27" s="1">
        <v>1</v>
      </c>
      <c r="O27" s="1">
        <f t="shared" si="0"/>
        <v>11</v>
      </c>
      <c r="P27" s="1">
        <f t="shared" si="1"/>
        <v>2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9">
        <f t="shared" si="2"/>
        <v>1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9">
        <f t="shared" si="3"/>
        <v>1</v>
      </c>
      <c r="BM27" s="1">
        <v>1</v>
      </c>
      <c r="BN27" s="1">
        <v>0</v>
      </c>
      <c r="BO27" s="1">
        <v>0</v>
      </c>
      <c r="BP27" s="1">
        <v>0</v>
      </c>
      <c r="BQ27" s="1">
        <v>1</v>
      </c>
      <c r="BR27" s="1">
        <v>0</v>
      </c>
      <c r="BS27" s="1">
        <v>0</v>
      </c>
      <c r="BT27" s="1">
        <v>0</v>
      </c>
      <c r="BU27" s="1">
        <v>0</v>
      </c>
      <c r="BV27" s="1">
        <v>5</v>
      </c>
      <c r="BW27" s="1">
        <v>0</v>
      </c>
      <c r="BX27" s="1">
        <v>2</v>
      </c>
      <c r="BY27" s="1">
        <v>0</v>
      </c>
      <c r="BZ27" s="1">
        <v>0</v>
      </c>
      <c r="CA27" s="1">
        <v>1</v>
      </c>
      <c r="CB27" s="1">
        <v>2</v>
      </c>
      <c r="CC27" s="1">
        <v>0</v>
      </c>
      <c r="CD27" s="1">
        <v>0</v>
      </c>
      <c r="CE27" s="1">
        <v>3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3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/>
    </row>
    <row r="28" spans="1:107" s="12" customFormat="1" x14ac:dyDescent="0.25">
      <c r="N28" s="12">
        <f>SUM(N17:N27)</f>
        <v>11</v>
      </c>
      <c r="O28" s="12">
        <f>SUM(O17:O27)</f>
        <v>299</v>
      </c>
      <c r="P28" s="12">
        <f t="shared" ref="P28:CA28" si="6">SUM(P17:P27)</f>
        <v>67</v>
      </c>
      <c r="Q28" s="12">
        <f t="shared" si="6"/>
        <v>24</v>
      </c>
      <c r="R28" s="12">
        <f t="shared" si="6"/>
        <v>4</v>
      </c>
      <c r="S28" s="12">
        <f t="shared" si="6"/>
        <v>4</v>
      </c>
      <c r="T28" s="12">
        <f t="shared" si="6"/>
        <v>4</v>
      </c>
      <c r="U28" s="12">
        <f t="shared" si="6"/>
        <v>1</v>
      </c>
      <c r="V28" s="12">
        <f t="shared" si="6"/>
        <v>0</v>
      </c>
      <c r="W28" s="12">
        <f t="shared" si="6"/>
        <v>0</v>
      </c>
      <c r="X28" s="12">
        <f t="shared" si="6"/>
        <v>1</v>
      </c>
      <c r="Y28" s="12">
        <f t="shared" si="6"/>
        <v>0</v>
      </c>
      <c r="Z28" s="12">
        <f t="shared" si="6"/>
        <v>4</v>
      </c>
      <c r="AA28" s="12">
        <f t="shared" si="6"/>
        <v>1</v>
      </c>
      <c r="AB28" s="12">
        <f t="shared" si="6"/>
        <v>5</v>
      </c>
      <c r="AC28" s="12">
        <f t="shared" si="6"/>
        <v>0</v>
      </c>
      <c r="AD28" s="12">
        <f t="shared" si="6"/>
        <v>0</v>
      </c>
      <c r="AE28" s="12">
        <f t="shared" si="6"/>
        <v>0</v>
      </c>
      <c r="AF28" s="12">
        <f t="shared" si="6"/>
        <v>0</v>
      </c>
      <c r="AG28" s="12">
        <f t="shared" si="6"/>
        <v>0</v>
      </c>
      <c r="AH28" s="12">
        <f t="shared" si="6"/>
        <v>0</v>
      </c>
      <c r="AI28" s="12">
        <f t="shared" si="6"/>
        <v>0</v>
      </c>
      <c r="AJ28" s="12">
        <f t="shared" si="6"/>
        <v>0</v>
      </c>
      <c r="AK28" s="12">
        <f t="shared" si="6"/>
        <v>0</v>
      </c>
      <c r="AL28" s="12">
        <f t="shared" si="6"/>
        <v>0</v>
      </c>
      <c r="AM28" s="12">
        <f t="shared" si="6"/>
        <v>0</v>
      </c>
      <c r="AN28" s="12">
        <f t="shared" si="6"/>
        <v>1</v>
      </c>
      <c r="AO28" s="12">
        <f t="shared" si="6"/>
        <v>0</v>
      </c>
      <c r="AP28" s="12">
        <f t="shared" si="6"/>
        <v>0</v>
      </c>
      <c r="AQ28" s="12">
        <f t="shared" si="6"/>
        <v>0</v>
      </c>
      <c r="AR28" s="12">
        <f t="shared" si="6"/>
        <v>0</v>
      </c>
      <c r="AS28" s="12">
        <f t="shared" si="6"/>
        <v>0</v>
      </c>
      <c r="AT28" s="12">
        <f t="shared" si="6"/>
        <v>0</v>
      </c>
      <c r="AU28" s="12">
        <f t="shared" si="6"/>
        <v>0</v>
      </c>
      <c r="AV28" s="12">
        <f t="shared" si="6"/>
        <v>0</v>
      </c>
      <c r="AW28" s="12">
        <f t="shared" si="6"/>
        <v>0</v>
      </c>
      <c r="AX28" s="12">
        <f t="shared" si="6"/>
        <v>0</v>
      </c>
      <c r="AY28" s="12">
        <f t="shared" si="6"/>
        <v>0</v>
      </c>
      <c r="AZ28" s="12">
        <f t="shared" si="6"/>
        <v>20</v>
      </c>
      <c r="BA28" s="12">
        <f t="shared" si="6"/>
        <v>13</v>
      </c>
      <c r="BB28" s="12">
        <f t="shared" si="6"/>
        <v>6</v>
      </c>
      <c r="BC28" s="12">
        <f t="shared" si="6"/>
        <v>0</v>
      </c>
      <c r="BD28" s="12">
        <f t="shared" si="6"/>
        <v>0</v>
      </c>
      <c r="BE28" s="12">
        <f t="shared" si="6"/>
        <v>7</v>
      </c>
      <c r="BF28" s="12">
        <f t="shared" si="6"/>
        <v>5</v>
      </c>
      <c r="BG28" s="12">
        <f t="shared" si="6"/>
        <v>3</v>
      </c>
      <c r="BH28" s="12">
        <f t="shared" si="6"/>
        <v>1</v>
      </c>
      <c r="BI28" s="12">
        <f t="shared" si="6"/>
        <v>1</v>
      </c>
      <c r="BJ28" s="12">
        <f t="shared" si="6"/>
        <v>0</v>
      </c>
      <c r="BK28" s="12">
        <f t="shared" si="6"/>
        <v>0</v>
      </c>
      <c r="BL28" s="12">
        <f t="shared" si="6"/>
        <v>122</v>
      </c>
      <c r="BM28" s="12">
        <f t="shared" si="6"/>
        <v>114</v>
      </c>
      <c r="BN28" s="12">
        <f t="shared" si="6"/>
        <v>50</v>
      </c>
      <c r="BO28" s="12">
        <f t="shared" si="6"/>
        <v>0</v>
      </c>
      <c r="BP28" s="12">
        <f t="shared" si="6"/>
        <v>35</v>
      </c>
      <c r="BQ28" s="12">
        <f t="shared" si="6"/>
        <v>29</v>
      </c>
      <c r="BR28" s="12">
        <f t="shared" si="6"/>
        <v>8</v>
      </c>
      <c r="BS28" s="12">
        <f t="shared" si="6"/>
        <v>4</v>
      </c>
      <c r="BT28" s="12">
        <f t="shared" si="6"/>
        <v>1</v>
      </c>
      <c r="BU28" s="12">
        <f t="shared" si="6"/>
        <v>3</v>
      </c>
      <c r="BV28" s="12">
        <f t="shared" si="6"/>
        <v>37</v>
      </c>
      <c r="BW28" s="12">
        <f t="shared" si="6"/>
        <v>11</v>
      </c>
      <c r="BX28" s="12">
        <f t="shared" si="6"/>
        <v>6</v>
      </c>
      <c r="BY28" s="12">
        <f t="shared" si="6"/>
        <v>0</v>
      </c>
      <c r="BZ28" s="12">
        <f t="shared" si="6"/>
        <v>0</v>
      </c>
      <c r="CA28" s="12">
        <f t="shared" si="6"/>
        <v>7</v>
      </c>
      <c r="CB28" s="12">
        <f t="shared" ref="CB28:DB28" si="7">SUM(CB17:CB27)</f>
        <v>12</v>
      </c>
      <c r="CC28" s="12">
        <f t="shared" si="7"/>
        <v>0</v>
      </c>
      <c r="CD28" s="12">
        <f t="shared" si="7"/>
        <v>1</v>
      </c>
      <c r="CE28" s="12">
        <f t="shared" si="7"/>
        <v>18</v>
      </c>
      <c r="CF28" s="12">
        <f t="shared" si="7"/>
        <v>0</v>
      </c>
      <c r="CG28" s="12">
        <f t="shared" si="7"/>
        <v>0</v>
      </c>
      <c r="CH28" s="12">
        <f t="shared" si="7"/>
        <v>0</v>
      </c>
      <c r="CI28" s="12">
        <f t="shared" si="7"/>
        <v>1</v>
      </c>
      <c r="CJ28" s="12">
        <f t="shared" si="7"/>
        <v>2</v>
      </c>
      <c r="CK28" s="12">
        <f t="shared" si="7"/>
        <v>0</v>
      </c>
      <c r="CL28" s="12">
        <f t="shared" si="7"/>
        <v>0</v>
      </c>
      <c r="CM28" s="12">
        <f t="shared" si="7"/>
        <v>0</v>
      </c>
      <c r="CN28" s="12">
        <f t="shared" si="7"/>
        <v>8</v>
      </c>
      <c r="CO28" s="12">
        <f t="shared" si="7"/>
        <v>0</v>
      </c>
      <c r="CP28" s="12">
        <f t="shared" si="7"/>
        <v>5</v>
      </c>
      <c r="CQ28" s="12">
        <f t="shared" si="7"/>
        <v>0</v>
      </c>
      <c r="CR28" s="12">
        <f t="shared" si="7"/>
        <v>0</v>
      </c>
      <c r="CS28" s="12">
        <f t="shared" si="7"/>
        <v>0</v>
      </c>
      <c r="CT28" s="12">
        <f t="shared" si="7"/>
        <v>0</v>
      </c>
      <c r="CU28" s="12">
        <f t="shared" si="7"/>
        <v>0</v>
      </c>
      <c r="CV28" s="12">
        <f t="shared" si="7"/>
        <v>2</v>
      </c>
      <c r="CW28" s="12">
        <f t="shared" si="7"/>
        <v>55</v>
      </c>
      <c r="CX28" s="12">
        <f t="shared" si="7"/>
        <v>35</v>
      </c>
      <c r="CY28" s="12">
        <f t="shared" si="7"/>
        <v>0</v>
      </c>
      <c r="CZ28" s="12">
        <f t="shared" si="7"/>
        <v>3</v>
      </c>
      <c r="DA28" s="12">
        <f t="shared" si="7"/>
        <v>14</v>
      </c>
      <c r="DB28" s="12">
        <f t="shared" si="7"/>
        <v>3</v>
      </c>
    </row>
    <row r="29" spans="1:107" x14ac:dyDescent="0.25">
      <c r="A29" s="1" t="s">
        <v>843</v>
      </c>
      <c r="B29" s="1" t="s">
        <v>844</v>
      </c>
      <c r="C29" s="1" t="s">
        <v>106</v>
      </c>
      <c r="D29" s="1" t="s">
        <v>107</v>
      </c>
      <c r="E29" s="1" t="s">
        <v>145</v>
      </c>
      <c r="F29" s="1" t="s">
        <v>146</v>
      </c>
      <c r="G29" s="1" t="s">
        <v>845</v>
      </c>
      <c r="H29" s="1" t="s">
        <v>846</v>
      </c>
      <c r="I29" s="1" t="s">
        <v>111</v>
      </c>
      <c r="J29" s="1" t="s">
        <v>846</v>
      </c>
      <c r="K29" s="1" t="s">
        <v>293</v>
      </c>
      <c r="L29" s="1" t="s">
        <v>298</v>
      </c>
      <c r="M29" s="1" t="s">
        <v>299</v>
      </c>
      <c r="N29" s="1">
        <v>1</v>
      </c>
      <c r="O29" s="1">
        <f t="shared" si="0"/>
        <v>2</v>
      </c>
      <c r="P29" s="1">
        <f t="shared" si="1"/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9">
        <f t="shared" si="2"/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9">
        <f t="shared" si="3"/>
        <v>1</v>
      </c>
      <c r="BM29" s="1">
        <v>1</v>
      </c>
      <c r="BN29" s="1">
        <v>0</v>
      </c>
      <c r="BO29" s="1">
        <v>0</v>
      </c>
      <c r="BP29" s="1">
        <v>0</v>
      </c>
      <c r="BQ29" s="1">
        <v>1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/>
    </row>
    <row r="30" spans="1:107" x14ac:dyDescent="0.25">
      <c r="A30" s="1" t="s">
        <v>847</v>
      </c>
      <c r="B30" s="1" t="s">
        <v>848</v>
      </c>
      <c r="C30" s="1" t="s">
        <v>106</v>
      </c>
      <c r="D30" s="1" t="s">
        <v>107</v>
      </c>
      <c r="E30" s="1" t="s">
        <v>145</v>
      </c>
      <c r="F30" s="1" t="s">
        <v>643</v>
      </c>
      <c r="G30" s="1" t="s">
        <v>845</v>
      </c>
      <c r="H30" s="1" t="s">
        <v>849</v>
      </c>
      <c r="I30" s="1" t="s">
        <v>454</v>
      </c>
      <c r="J30" s="1" t="s">
        <v>850</v>
      </c>
      <c r="K30" s="1" t="s">
        <v>293</v>
      </c>
      <c r="L30" s="1" t="s">
        <v>304</v>
      </c>
      <c r="M30" s="1" t="s">
        <v>295</v>
      </c>
      <c r="N30" s="1">
        <v>1</v>
      </c>
      <c r="O30" s="1">
        <f t="shared" si="0"/>
        <v>2</v>
      </c>
      <c r="P30" s="1">
        <f t="shared" si="1"/>
        <v>1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9">
        <f t="shared" si="2"/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9">
        <f t="shared" si="3"/>
        <v>1</v>
      </c>
      <c r="BM30" s="1">
        <v>1</v>
      </c>
      <c r="BN30" s="1">
        <v>0</v>
      </c>
      <c r="BO30" s="1">
        <v>0</v>
      </c>
      <c r="BP30" s="1">
        <v>0</v>
      </c>
      <c r="BQ30" s="1">
        <v>1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/>
    </row>
    <row r="31" spans="1:107" x14ac:dyDescent="0.25">
      <c r="A31" s="1" t="s">
        <v>851</v>
      </c>
      <c r="B31" s="1" t="s">
        <v>852</v>
      </c>
      <c r="C31" s="1" t="s">
        <v>106</v>
      </c>
      <c r="D31" s="1" t="s">
        <v>107</v>
      </c>
      <c r="E31" s="1" t="s">
        <v>145</v>
      </c>
      <c r="F31" s="1" t="s">
        <v>146</v>
      </c>
      <c r="G31" s="1" t="s">
        <v>845</v>
      </c>
      <c r="H31" s="1" t="s">
        <v>846</v>
      </c>
      <c r="I31" s="1" t="s">
        <v>853</v>
      </c>
      <c r="J31" s="1" t="s">
        <v>854</v>
      </c>
      <c r="K31" s="1" t="s">
        <v>293</v>
      </c>
      <c r="L31" s="1" t="s">
        <v>304</v>
      </c>
      <c r="M31" s="1" t="s">
        <v>295</v>
      </c>
      <c r="N31" s="1">
        <v>1</v>
      </c>
      <c r="O31" s="1">
        <f t="shared" si="0"/>
        <v>4</v>
      </c>
      <c r="P31" s="1">
        <f t="shared" si="1"/>
        <v>2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9">
        <f t="shared" si="2"/>
        <v>0</v>
      </c>
      <c r="BA31" s="1">
        <v>1</v>
      </c>
      <c r="BB31" s="1">
        <v>1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9">
        <f t="shared" si="3"/>
        <v>1</v>
      </c>
      <c r="BM31" s="1">
        <v>1</v>
      </c>
      <c r="BN31" s="1">
        <v>0</v>
      </c>
      <c r="BO31" s="1">
        <v>0</v>
      </c>
      <c r="BP31" s="1">
        <v>0</v>
      </c>
      <c r="BQ31" s="1">
        <v>1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1</v>
      </c>
      <c r="CX31" s="1">
        <v>0</v>
      </c>
      <c r="CY31" s="1">
        <v>0</v>
      </c>
      <c r="CZ31" s="1">
        <v>0</v>
      </c>
      <c r="DA31" s="1">
        <v>0</v>
      </c>
      <c r="DB31" s="1">
        <v>1</v>
      </c>
      <c r="DC31" s="1"/>
    </row>
    <row r="32" spans="1:107" x14ac:dyDescent="0.25">
      <c r="A32" s="1" t="s">
        <v>855</v>
      </c>
      <c r="B32" s="1" t="s">
        <v>856</v>
      </c>
      <c r="C32" s="1" t="s">
        <v>106</v>
      </c>
      <c r="D32" s="1" t="s">
        <v>107</v>
      </c>
      <c r="E32" s="1" t="s">
        <v>145</v>
      </c>
      <c r="F32" s="1" t="s">
        <v>146</v>
      </c>
      <c r="G32" s="1" t="s">
        <v>845</v>
      </c>
      <c r="H32" s="1" t="s">
        <v>846</v>
      </c>
      <c r="I32" s="1" t="s">
        <v>857</v>
      </c>
      <c r="J32" s="1" t="s">
        <v>858</v>
      </c>
      <c r="K32" s="1" t="s">
        <v>293</v>
      </c>
      <c r="L32" s="1" t="s">
        <v>304</v>
      </c>
      <c r="M32" s="1" t="s">
        <v>295</v>
      </c>
      <c r="N32" s="1">
        <v>1</v>
      </c>
      <c r="O32" s="1">
        <f t="shared" si="0"/>
        <v>3</v>
      </c>
      <c r="P32" s="1">
        <f t="shared" si="1"/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9">
        <f t="shared" si="2"/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9">
        <f t="shared" si="3"/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2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2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1</v>
      </c>
      <c r="CX32" s="1">
        <v>0</v>
      </c>
      <c r="CY32" s="1">
        <v>0</v>
      </c>
      <c r="CZ32" s="1">
        <v>0</v>
      </c>
      <c r="DA32" s="1">
        <v>0</v>
      </c>
      <c r="DB32" s="1">
        <v>1</v>
      </c>
      <c r="DC32" s="1"/>
    </row>
    <row r="33" spans="1:107" x14ac:dyDescent="0.25">
      <c r="A33" s="1" t="s">
        <v>2641</v>
      </c>
      <c r="B33" s="1" t="s">
        <v>2642</v>
      </c>
      <c r="C33" s="1" t="s">
        <v>106</v>
      </c>
      <c r="D33" s="1" t="s">
        <v>107</v>
      </c>
      <c r="E33" s="1" t="s">
        <v>145</v>
      </c>
      <c r="F33" s="1" t="s">
        <v>146</v>
      </c>
      <c r="G33" s="1" t="s">
        <v>845</v>
      </c>
      <c r="H33" s="1" t="s">
        <v>846</v>
      </c>
      <c r="I33" s="1" t="s">
        <v>111</v>
      </c>
      <c r="J33" s="1" t="s">
        <v>846</v>
      </c>
      <c r="K33" s="1" t="s">
        <v>293</v>
      </c>
      <c r="L33" s="1" t="s">
        <v>341</v>
      </c>
      <c r="M33" s="1" t="s">
        <v>295</v>
      </c>
      <c r="N33" s="1">
        <v>1</v>
      </c>
      <c r="O33" s="1">
        <f t="shared" si="0"/>
        <v>10</v>
      </c>
      <c r="P33" s="1">
        <f t="shared" si="1"/>
        <v>3</v>
      </c>
      <c r="Q33" s="1">
        <v>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9">
        <f t="shared" si="2"/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9">
        <f t="shared" si="3"/>
        <v>3</v>
      </c>
      <c r="BM33" s="1">
        <v>3</v>
      </c>
      <c r="BN33" s="1">
        <v>1</v>
      </c>
      <c r="BO33" s="1">
        <v>0</v>
      </c>
      <c r="BP33" s="1">
        <v>0</v>
      </c>
      <c r="BQ33" s="1">
        <v>2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2</v>
      </c>
      <c r="CF33" s="1">
        <v>0</v>
      </c>
      <c r="CG33" s="1">
        <v>0</v>
      </c>
      <c r="CH33" s="1">
        <v>0</v>
      </c>
      <c r="CI33" s="1">
        <v>0</v>
      </c>
      <c r="CJ33" s="1">
        <v>1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1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2</v>
      </c>
      <c r="CX33" s="1">
        <v>1</v>
      </c>
      <c r="CY33" s="1">
        <v>0</v>
      </c>
      <c r="CZ33" s="1">
        <v>0</v>
      </c>
      <c r="DA33" s="1">
        <v>0</v>
      </c>
      <c r="DB33" s="1">
        <v>1</v>
      </c>
      <c r="DC33" s="1"/>
    </row>
    <row r="34" spans="1:107" s="12" customFormat="1" x14ac:dyDescent="0.25">
      <c r="N34" s="12">
        <f>SUM(N29:N33)</f>
        <v>5</v>
      </c>
      <c r="O34" s="12">
        <f>SUM(O29:O33)</f>
        <v>21</v>
      </c>
      <c r="P34" s="12">
        <f t="shared" ref="P34:CA34" si="8">SUM(P29:P33)</f>
        <v>7</v>
      </c>
      <c r="Q34" s="12">
        <f t="shared" si="8"/>
        <v>5</v>
      </c>
      <c r="R34" s="12">
        <f t="shared" si="8"/>
        <v>0</v>
      </c>
      <c r="S34" s="12">
        <f t="shared" si="8"/>
        <v>0</v>
      </c>
      <c r="T34" s="12">
        <f t="shared" si="8"/>
        <v>0</v>
      </c>
      <c r="U34" s="12">
        <f t="shared" si="8"/>
        <v>0</v>
      </c>
      <c r="V34" s="12">
        <f t="shared" si="8"/>
        <v>0</v>
      </c>
      <c r="W34" s="12">
        <f t="shared" si="8"/>
        <v>0</v>
      </c>
      <c r="X34" s="12">
        <f t="shared" si="8"/>
        <v>0</v>
      </c>
      <c r="Y34" s="12">
        <f t="shared" si="8"/>
        <v>0</v>
      </c>
      <c r="Z34" s="12">
        <f t="shared" si="8"/>
        <v>0</v>
      </c>
      <c r="AA34" s="12">
        <f t="shared" si="8"/>
        <v>0</v>
      </c>
      <c r="AB34" s="12">
        <f t="shared" si="8"/>
        <v>1</v>
      </c>
      <c r="AC34" s="12">
        <f t="shared" si="8"/>
        <v>0</v>
      </c>
      <c r="AD34" s="12">
        <f t="shared" si="8"/>
        <v>0</v>
      </c>
      <c r="AE34" s="12">
        <f t="shared" si="8"/>
        <v>0</v>
      </c>
      <c r="AF34" s="12">
        <f t="shared" si="8"/>
        <v>0</v>
      </c>
      <c r="AG34" s="12">
        <f t="shared" si="8"/>
        <v>0</v>
      </c>
      <c r="AH34" s="12">
        <f t="shared" si="8"/>
        <v>0</v>
      </c>
      <c r="AI34" s="12">
        <f t="shared" si="8"/>
        <v>0</v>
      </c>
      <c r="AJ34" s="12">
        <f t="shared" si="8"/>
        <v>0</v>
      </c>
      <c r="AK34" s="12">
        <f t="shared" si="8"/>
        <v>0</v>
      </c>
      <c r="AL34" s="12">
        <f t="shared" si="8"/>
        <v>0</v>
      </c>
      <c r="AM34" s="12">
        <f t="shared" si="8"/>
        <v>0</v>
      </c>
      <c r="AN34" s="12">
        <f t="shared" si="8"/>
        <v>0</v>
      </c>
      <c r="AO34" s="12">
        <f t="shared" si="8"/>
        <v>0</v>
      </c>
      <c r="AP34" s="12">
        <f t="shared" si="8"/>
        <v>0</v>
      </c>
      <c r="AQ34" s="12">
        <f t="shared" si="8"/>
        <v>0</v>
      </c>
      <c r="AR34" s="12">
        <f t="shared" si="8"/>
        <v>0</v>
      </c>
      <c r="AS34" s="12">
        <f t="shared" si="8"/>
        <v>0</v>
      </c>
      <c r="AT34" s="12">
        <f t="shared" si="8"/>
        <v>0</v>
      </c>
      <c r="AU34" s="12">
        <f t="shared" si="8"/>
        <v>0</v>
      </c>
      <c r="AV34" s="12">
        <f t="shared" si="8"/>
        <v>0</v>
      </c>
      <c r="AW34" s="12">
        <f t="shared" si="8"/>
        <v>0</v>
      </c>
      <c r="AX34" s="12">
        <f t="shared" si="8"/>
        <v>0</v>
      </c>
      <c r="AY34" s="12">
        <f t="shared" si="8"/>
        <v>0</v>
      </c>
      <c r="AZ34" s="12">
        <f t="shared" si="8"/>
        <v>0</v>
      </c>
      <c r="BA34" s="12">
        <f t="shared" si="8"/>
        <v>1</v>
      </c>
      <c r="BB34" s="12">
        <f t="shared" si="8"/>
        <v>1</v>
      </c>
      <c r="BC34" s="12">
        <f t="shared" si="8"/>
        <v>0</v>
      </c>
      <c r="BD34" s="12">
        <f t="shared" si="8"/>
        <v>0</v>
      </c>
      <c r="BE34" s="12">
        <f t="shared" si="8"/>
        <v>0</v>
      </c>
      <c r="BF34" s="12">
        <f t="shared" si="8"/>
        <v>0</v>
      </c>
      <c r="BG34" s="12">
        <f t="shared" si="8"/>
        <v>0</v>
      </c>
      <c r="BH34" s="12">
        <f t="shared" si="8"/>
        <v>0</v>
      </c>
      <c r="BI34" s="12">
        <f t="shared" si="8"/>
        <v>0</v>
      </c>
      <c r="BJ34" s="12">
        <f t="shared" si="8"/>
        <v>0</v>
      </c>
      <c r="BK34" s="12">
        <f t="shared" si="8"/>
        <v>0</v>
      </c>
      <c r="BL34" s="12">
        <f t="shared" si="8"/>
        <v>6</v>
      </c>
      <c r="BM34" s="12">
        <f t="shared" si="8"/>
        <v>6</v>
      </c>
      <c r="BN34" s="12">
        <f t="shared" si="8"/>
        <v>1</v>
      </c>
      <c r="BO34" s="12">
        <f t="shared" si="8"/>
        <v>0</v>
      </c>
      <c r="BP34" s="12">
        <f t="shared" si="8"/>
        <v>0</v>
      </c>
      <c r="BQ34" s="12">
        <f t="shared" si="8"/>
        <v>5</v>
      </c>
      <c r="BR34" s="12">
        <f t="shared" si="8"/>
        <v>0</v>
      </c>
      <c r="BS34" s="12">
        <f t="shared" si="8"/>
        <v>0</v>
      </c>
      <c r="BT34" s="12">
        <f t="shared" si="8"/>
        <v>0</v>
      </c>
      <c r="BU34" s="12">
        <f t="shared" si="8"/>
        <v>0</v>
      </c>
      <c r="BV34" s="12">
        <f t="shared" si="8"/>
        <v>0</v>
      </c>
      <c r="BW34" s="12">
        <f t="shared" si="8"/>
        <v>0</v>
      </c>
      <c r="BX34" s="12">
        <f t="shared" si="8"/>
        <v>0</v>
      </c>
      <c r="BY34" s="12">
        <f t="shared" si="8"/>
        <v>0</v>
      </c>
      <c r="BZ34" s="12">
        <f t="shared" si="8"/>
        <v>0</v>
      </c>
      <c r="CA34" s="12">
        <f t="shared" si="8"/>
        <v>0</v>
      </c>
      <c r="CB34" s="12">
        <f t="shared" ref="CB34:DB34" si="9">SUM(CB29:CB33)</f>
        <v>0</v>
      </c>
      <c r="CC34" s="12">
        <f t="shared" si="9"/>
        <v>0</v>
      </c>
      <c r="CD34" s="12">
        <f t="shared" si="9"/>
        <v>0</v>
      </c>
      <c r="CE34" s="12">
        <f t="shared" si="9"/>
        <v>4</v>
      </c>
      <c r="CF34" s="12">
        <f t="shared" si="9"/>
        <v>0</v>
      </c>
      <c r="CG34" s="12">
        <f t="shared" si="9"/>
        <v>0</v>
      </c>
      <c r="CH34" s="12">
        <f t="shared" si="9"/>
        <v>0</v>
      </c>
      <c r="CI34" s="12">
        <f t="shared" si="9"/>
        <v>0</v>
      </c>
      <c r="CJ34" s="12">
        <f t="shared" si="9"/>
        <v>1</v>
      </c>
      <c r="CK34" s="12">
        <f t="shared" si="9"/>
        <v>2</v>
      </c>
      <c r="CL34" s="12">
        <f t="shared" si="9"/>
        <v>0</v>
      </c>
      <c r="CM34" s="12">
        <f t="shared" si="9"/>
        <v>0</v>
      </c>
      <c r="CN34" s="12">
        <f t="shared" si="9"/>
        <v>0</v>
      </c>
      <c r="CO34" s="12">
        <f t="shared" si="9"/>
        <v>0</v>
      </c>
      <c r="CP34" s="12">
        <f t="shared" si="9"/>
        <v>1</v>
      </c>
      <c r="CQ34" s="12">
        <f t="shared" si="9"/>
        <v>0</v>
      </c>
      <c r="CR34" s="12">
        <f t="shared" si="9"/>
        <v>0</v>
      </c>
      <c r="CS34" s="12">
        <f t="shared" si="9"/>
        <v>0</v>
      </c>
      <c r="CT34" s="12">
        <f t="shared" si="9"/>
        <v>0</v>
      </c>
      <c r="CU34" s="12">
        <f t="shared" si="9"/>
        <v>0</v>
      </c>
      <c r="CV34" s="12">
        <f t="shared" si="9"/>
        <v>0</v>
      </c>
      <c r="CW34" s="12">
        <f t="shared" si="9"/>
        <v>4</v>
      </c>
      <c r="CX34" s="12">
        <f t="shared" si="9"/>
        <v>1</v>
      </c>
      <c r="CY34" s="12">
        <f t="shared" si="9"/>
        <v>0</v>
      </c>
      <c r="CZ34" s="12">
        <f t="shared" si="9"/>
        <v>0</v>
      </c>
      <c r="DA34" s="12">
        <f t="shared" si="9"/>
        <v>0</v>
      </c>
      <c r="DB34" s="12">
        <f t="shared" si="9"/>
        <v>3</v>
      </c>
    </row>
    <row r="35" spans="1:107" x14ac:dyDescent="0.25">
      <c r="A35" s="1" t="s">
        <v>1007</v>
      </c>
      <c r="B35" s="1" t="s">
        <v>1008</v>
      </c>
      <c r="C35" s="1" t="s">
        <v>106</v>
      </c>
      <c r="D35" s="1" t="s">
        <v>107</v>
      </c>
      <c r="E35" s="1" t="s">
        <v>145</v>
      </c>
      <c r="F35" s="1" t="s">
        <v>643</v>
      </c>
      <c r="G35" s="1" t="s">
        <v>1009</v>
      </c>
      <c r="H35" s="1" t="s">
        <v>1010</v>
      </c>
      <c r="I35" s="1" t="s">
        <v>111</v>
      </c>
      <c r="J35" s="1" t="s">
        <v>1010</v>
      </c>
      <c r="K35" s="1" t="s">
        <v>293</v>
      </c>
      <c r="L35" s="1" t="s">
        <v>341</v>
      </c>
      <c r="M35" s="1" t="s">
        <v>295</v>
      </c>
      <c r="N35" s="1">
        <v>1</v>
      </c>
      <c r="O35" s="1">
        <f t="shared" si="0"/>
        <v>14</v>
      </c>
      <c r="P35" s="1">
        <f t="shared" si="1"/>
        <v>4</v>
      </c>
      <c r="Q35" s="1">
        <v>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9">
        <f t="shared" si="2"/>
        <v>0</v>
      </c>
      <c r="BA35" s="1">
        <v>1</v>
      </c>
      <c r="BB35" s="1">
        <v>1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9">
        <f t="shared" si="3"/>
        <v>5</v>
      </c>
      <c r="BM35" s="1">
        <v>5</v>
      </c>
      <c r="BN35" s="1">
        <v>2</v>
      </c>
      <c r="BO35" s="1">
        <v>0</v>
      </c>
      <c r="BP35" s="1">
        <v>1</v>
      </c>
      <c r="BQ35" s="1">
        <v>2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2</v>
      </c>
      <c r="CF35" s="1">
        <v>0</v>
      </c>
      <c r="CG35" s="1">
        <v>0</v>
      </c>
      <c r="CH35" s="1">
        <v>0</v>
      </c>
      <c r="CI35" s="1">
        <v>0</v>
      </c>
      <c r="CJ35" s="1">
        <v>1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1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3</v>
      </c>
      <c r="CX35" s="1">
        <v>1</v>
      </c>
      <c r="CY35" s="1">
        <v>0</v>
      </c>
      <c r="CZ35" s="1">
        <v>0</v>
      </c>
      <c r="DA35" s="1">
        <v>0</v>
      </c>
      <c r="DB35" s="1">
        <v>2</v>
      </c>
      <c r="DC35" s="1"/>
    </row>
    <row r="36" spans="1:107" x14ac:dyDescent="0.25">
      <c r="A36" s="1" t="s">
        <v>1011</v>
      </c>
      <c r="B36" s="1" t="s">
        <v>1012</v>
      </c>
      <c r="C36" s="1" t="s">
        <v>106</v>
      </c>
      <c r="D36" s="1" t="s">
        <v>107</v>
      </c>
      <c r="E36" s="1" t="s">
        <v>145</v>
      </c>
      <c r="F36" s="1" t="s">
        <v>146</v>
      </c>
      <c r="G36" s="1" t="s">
        <v>1009</v>
      </c>
      <c r="H36" s="1" t="s">
        <v>1013</v>
      </c>
      <c r="I36" s="1" t="s">
        <v>111</v>
      </c>
      <c r="J36" s="1" t="s">
        <v>1013</v>
      </c>
      <c r="K36" s="1" t="s">
        <v>293</v>
      </c>
      <c r="L36" s="1" t="s">
        <v>298</v>
      </c>
      <c r="M36" s="1" t="s">
        <v>299</v>
      </c>
      <c r="N36" s="1">
        <v>1</v>
      </c>
      <c r="O36" s="1">
        <f t="shared" si="0"/>
        <v>2</v>
      </c>
      <c r="P36" s="1">
        <f t="shared" si="1"/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9">
        <f t="shared" si="2"/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9">
        <f t="shared" si="3"/>
        <v>1</v>
      </c>
      <c r="BM36" s="1">
        <v>1</v>
      </c>
      <c r="BN36" s="1">
        <v>1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1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1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/>
    </row>
    <row r="37" spans="1:107" x14ac:dyDescent="0.25">
      <c r="A37" s="1" t="s">
        <v>1014</v>
      </c>
      <c r="B37" s="1" t="s">
        <v>1015</v>
      </c>
      <c r="C37" s="1" t="s">
        <v>106</v>
      </c>
      <c r="D37" s="1" t="s">
        <v>107</v>
      </c>
      <c r="E37" s="1" t="s">
        <v>145</v>
      </c>
      <c r="F37" s="1" t="s">
        <v>643</v>
      </c>
      <c r="G37" s="1" t="s">
        <v>1009</v>
      </c>
      <c r="H37" s="1" t="s">
        <v>1010</v>
      </c>
      <c r="I37" s="1" t="s">
        <v>519</v>
      </c>
      <c r="J37" s="1" t="s">
        <v>1016</v>
      </c>
      <c r="K37" s="1" t="s">
        <v>293</v>
      </c>
      <c r="L37" s="1" t="s">
        <v>304</v>
      </c>
      <c r="M37" s="1" t="s">
        <v>295</v>
      </c>
      <c r="N37" s="1">
        <v>1</v>
      </c>
      <c r="O37" s="1">
        <f t="shared" si="0"/>
        <v>3</v>
      </c>
      <c r="P37" s="1">
        <f t="shared" si="1"/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9">
        <f t="shared" si="2"/>
        <v>0</v>
      </c>
      <c r="BA37" s="1">
        <v>1</v>
      </c>
      <c r="BB37" s="1">
        <v>1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9">
        <f t="shared" si="3"/>
        <v>2</v>
      </c>
      <c r="BM37" s="1">
        <v>2</v>
      </c>
      <c r="BN37" s="1">
        <v>1</v>
      </c>
      <c r="BO37" s="1">
        <v>0</v>
      </c>
      <c r="BP37" s="1">
        <v>0</v>
      </c>
      <c r="BQ37" s="1">
        <v>1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/>
    </row>
    <row r="38" spans="1:107" x14ac:dyDescent="0.25">
      <c r="A38" s="1" t="s">
        <v>1017</v>
      </c>
      <c r="B38" s="1" t="s">
        <v>1018</v>
      </c>
      <c r="C38" s="1" t="s">
        <v>106</v>
      </c>
      <c r="D38" s="1" t="s">
        <v>107</v>
      </c>
      <c r="E38" s="1" t="s">
        <v>145</v>
      </c>
      <c r="F38" s="1" t="s">
        <v>643</v>
      </c>
      <c r="G38" s="1" t="s">
        <v>1009</v>
      </c>
      <c r="H38" s="1" t="s">
        <v>1010</v>
      </c>
      <c r="I38" s="1" t="s">
        <v>807</v>
      </c>
      <c r="J38" s="1" t="s">
        <v>1019</v>
      </c>
      <c r="K38" s="1" t="s">
        <v>293</v>
      </c>
      <c r="L38" s="1" t="s">
        <v>304</v>
      </c>
      <c r="M38" s="1" t="s">
        <v>295</v>
      </c>
      <c r="N38" s="1">
        <v>1</v>
      </c>
      <c r="O38" s="1">
        <f t="shared" si="0"/>
        <v>2</v>
      </c>
      <c r="P38" s="1">
        <f t="shared" si="1"/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9">
        <f t="shared" si="2"/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9">
        <f t="shared" si="3"/>
        <v>1</v>
      </c>
      <c r="BM38" s="1">
        <v>1</v>
      </c>
      <c r="BN38" s="1">
        <v>0</v>
      </c>
      <c r="BO38" s="1">
        <v>0</v>
      </c>
      <c r="BP38" s="1">
        <v>0</v>
      </c>
      <c r="BQ38" s="1">
        <v>1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1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1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/>
    </row>
    <row r="39" spans="1:107" x14ac:dyDescent="0.25">
      <c r="A39" s="1" t="s">
        <v>1020</v>
      </c>
      <c r="B39" s="1" t="s">
        <v>1021</v>
      </c>
      <c r="C39" s="1" t="s">
        <v>106</v>
      </c>
      <c r="D39" s="1" t="s">
        <v>107</v>
      </c>
      <c r="E39" s="1" t="s">
        <v>145</v>
      </c>
      <c r="F39" s="1" t="s">
        <v>146</v>
      </c>
      <c r="G39" s="1" t="s">
        <v>1009</v>
      </c>
      <c r="H39" s="1" t="s">
        <v>1013</v>
      </c>
      <c r="I39" s="1" t="s">
        <v>335</v>
      </c>
      <c r="J39" s="1" t="s">
        <v>1022</v>
      </c>
      <c r="K39" s="1" t="s">
        <v>293</v>
      </c>
      <c r="L39" s="1" t="s">
        <v>304</v>
      </c>
      <c r="M39" s="1" t="s">
        <v>295</v>
      </c>
      <c r="N39" s="1">
        <v>1</v>
      </c>
      <c r="O39" s="1">
        <f t="shared" si="0"/>
        <v>5</v>
      </c>
      <c r="P39" s="1">
        <f t="shared" si="1"/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9">
        <f t="shared" si="2"/>
        <v>0</v>
      </c>
      <c r="BA39" s="1">
        <v>1</v>
      </c>
      <c r="BB39" s="1">
        <v>1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9">
        <f t="shared" si="3"/>
        <v>2</v>
      </c>
      <c r="BM39" s="1">
        <v>2</v>
      </c>
      <c r="BN39" s="1">
        <v>2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1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1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1</v>
      </c>
      <c r="CX39" s="1">
        <v>0</v>
      </c>
      <c r="CY39" s="1">
        <v>0</v>
      </c>
      <c r="CZ39" s="1">
        <v>0</v>
      </c>
      <c r="DA39" s="1">
        <v>0</v>
      </c>
      <c r="DB39" s="1">
        <v>1</v>
      </c>
      <c r="DC39" s="1"/>
    </row>
    <row r="40" spans="1:107" s="12" customFormat="1" x14ac:dyDescent="0.25">
      <c r="N40" s="12">
        <f>SUM(N35:N39)</f>
        <v>5</v>
      </c>
      <c r="O40" s="12">
        <f>SUM(O35:O39)</f>
        <v>26</v>
      </c>
      <c r="P40" s="12">
        <f t="shared" ref="P40:CA40" si="10">SUM(P35:P39)</f>
        <v>6</v>
      </c>
      <c r="Q40" s="12">
        <f t="shared" si="10"/>
        <v>2</v>
      </c>
      <c r="R40" s="12">
        <f t="shared" si="10"/>
        <v>0</v>
      </c>
      <c r="S40" s="12">
        <f t="shared" si="10"/>
        <v>0</v>
      </c>
      <c r="T40" s="12">
        <f t="shared" si="10"/>
        <v>0</v>
      </c>
      <c r="U40" s="12">
        <f t="shared" si="10"/>
        <v>0</v>
      </c>
      <c r="V40" s="12">
        <f t="shared" si="10"/>
        <v>0</v>
      </c>
      <c r="W40" s="12">
        <f t="shared" si="10"/>
        <v>0</v>
      </c>
      <c r="X40" s="12">
        <f t="shared" si="10"/>
        <v>0</v>
      </c>
      <c r="Y40" s="12">
        <f t="shared" si="10"/>
        <v>0</v>
      </c>
      <c r="Z40" s="12">
        <f t="shared" si="10"/>
        <v>0</v>
      </c>
      <c r="AA40" s="12">
        <f t="shared" si="10"/>
        <v>0</v>
      </c>
      <c r="AB40" s="12">
        <f t="shared" si="10"/>
        <v>1</v>
      </c>
      <c r="AC40" s="12">
        <f t="shared" si="10"/>
        <v>0</v>
      </c>
      <c r="AD40" s="12">
        <f t="shared" si="10"/>
        <v>0</v>
      </c>
      <c r="AE40" s="12">
        <f t="shared" si="10"/>
        <v>0</v>
      </c>
      <c r="AF40" s="12">
        <f t="shared" si="10"/>
        <v>0</v>
      </c>
      <c r="AG40" s="12">
        <f t="shared" si="10"/>
        <v>0</v>
      </c>
      <c r="AH40" s="12">
        <f t="shared" si="10"/>
        <v>0</v>
      </c>
      <c r="AI40" s="12">
        <f t="shared" si="10"/>
        <v>0</v>
      </c>
      <c r="AJ40" s="12">
        <f t="shared" si="10"/>
        <v>0</v>
      </c>
      <c r="AK40" s="12">
        <f t="shared" si="10"/>
        <v>0</v>
      </c>
      <c r="AL40" s="12">
        <f t="shared" si="10"/>
        <v>0</v>
      </c>
      <c r="AM40" s="12">
        <f t="shared" si="10"/>
        <v>0</v>
      </c>
      <c r="AN40" s="12">
        <f t="shared" si="10"/>
        <v>0</v>
      </c>
      <c r="AO40" s="12">
        <f t="shared" si="10"/>
        <v>0</v>
      </c>
      <c r="AP40" s="12">
        <f t="shared" si="10"/>
        <v>0</v>
      </c>
      <c r="AQ40" s="12">
        <f t="shared" si="10"/>
        <v>0</v>
      </c>
      <c r="AR40" s="12">
        <f t="shared" si="10"/>
        <v>0</v>
      </c>
      <c r="AS40" s="12">
        <f t="shared" si="10"/>
        <v>0</v>
      </c>
      <c r="AT40" s="12">
        <f t="shared" si="10"/>
        <v>0</v>
      </c>
      <c r="AU40" s="12">
        <f t="shared" si="10"/>
        <v>0</v>
      </c>
      <c r="AV40" s="12">
        <f t="shared" si="10"/>
        <v>0</v>
      </c>
      <c r="AW40" s="12">
        <f t="shared" si="10"/>
        <v>0</v>
      </c>
      <c r="AX40" s="12">
        <f t="shared" si="10"/>
        <v>0</v>
      </c>
      <c r="AY40" s="12">
        <f t="shared" si="10"/>
        <v>0</v>
      </c>
      <c r="AZ40" s="12">
        <f t="shared" si="10"/>
        <v>0</v>
      </c>
      <c r="BA40" s="12">
        <f t="shared" si="10"/>
        <v>3</v>
      </c>
      <c r="BB40" s="12">
        <f t="shared" si="10"/>
        <v>3</v>
      </c>
      <c r="BC40" s="12">
        <f t="shared" si="10"/>
        <v>0</v>
      </c>
      <c r="BD40" s="12">
        <f t="shared" si="10"/>
        <v>0</v>
      </c>
      <c r="BE40" s="12">
        <f t="shared" si="10"/>
        <v>0</v>
      </c>
      <c r="BF40" s="12">
        <f t="shared" si="10"/>
        <v>0</v>
      </c>
      <c r="BG40" s="12">
        <f t="shared" si="10"/>
        <v>0</v>
      </c>
      <c r="BH40" s="12">
        <f t="shared" si="10"/>
        <v>0</v>
      </c>
      <c r="BI40" s="12">
        <f t="shared" si="10"/>
        <v>0</v>
      </c>
      <c r="BJ40" s="12">
        <f t="shared" si="10"/>
        <v>0</v>
      </c>
      <c r="BK40" s="12">
        <f t="shared" si="10"/>
        <v>0</v>
      </c>
      <c r="BL40" s="12">
        <f t="shared" si="10"/>
        <v>11</v>
      </c>
      <c r="BM40" s="12">
        <f t="shared" si="10"/>
        <v>11</v>
      </c>
      <c r="BN40" s="12">
        <f t="shared" si="10"/>
        <v>6</v>
      </c>
      <c r="BO40" s="12">
        <f t="shared" si="10"/>
        <v>0</v>
      </c>
      <c r="BP40" s="12">
        <f t="shared" si="10"/>
        <v>1</v>
      </c>
      <c r="BQ40" s="12">
        <f t="shared" si="10"/>
        <v>4</v>
      </c>
      <c r="BR40" s="12">
        <f t="shared" si="10"/>
        <v>0</v>
      </c>
      <c r="BS40" s="12">
        <f t="shared" si="10"/>
        <v>0</v>
      </c>
      <c r="BT40" s="12">
        <f t="shared" si="10"/>
        <v>0</v>
      </c>
      <c r="BU40" s="12">
        <f t="shared" si="10"/>
        <v>0</v>
      </c>
      <c r="BV40" s="12">
        <f t="shared" si="10"/>
        <v>0</v>
      </c>
      <c r="BW40" s="12">
        <f t="shared" si="10"/>
        <v>0</v>
      </c>
      <c r="BX40" s="12">
        <f t="shared" si="10"/>
        <v>0</v>
      </c>
      <c r="BY40" s="12">
        <f t="shared" si="10"/>
        <v>0</v>
      </c>
      <c r="BZ40" s="12">
        <f t="shared" si="10"/>
        <v>0</v>
      </c>
      <c r="CA40" s="12">
        <f t="shared" si="10"/>
        <v>0</v>
      </c>
      <c r="CB40" s="12">
        <f t="shared" ref="CB40:DB40" si="11">SUM(CB35:CB39)</f>
        <v>0</v>
      </c>
      <c r="CC40" s="12">
        <f t="shared" si="11"/>
        <v>0</v>
      </c>
      <c r="CD40" s="12">
        <f t="shared" si="11"/>
        <v>0</v>
      </c>
      <c r="CE40" s="12">
        <f t="shared" si="11"/>
        <v>5</v>
      </c>
      <c r="CF40" s="12">
        <f t="shared" si="11"/>
        <v>0</v>
      </c>
      <c r="CG40" s="12">
        <f t="shared" si="11"/>
        <v>0</v>
      </c>
      <c r="CH40" s="12">
        <f t="shared" si="11"/>
        <v>0</v>
      </c>
      <c r="CI40" s="12">
        <f t="shared" si="11"/>
        <v>0</v>
      </c>
      <c r="CJ40" s="12">
        <f t="shared" si="11"/>
        <v>1</v>
      </c>
      <c r="CK40" s="12">
        <f t="shared" si="11"/>
        <v>3</v>
      </c>
      <c r="CL40" s="12">
        <f t="shared" si="11"/>
        <v>0</v>
      </c>
      <c r="CM40" s="12">
        <f t="shared" si="11"/>
        <v>0</v>
      </c>
      <c r="CN40" s="12">
        <f t="shared" si="11"/>
        <v>0</v>
      </c>
      <c r="CO40" s="12">
        <f t="shared" si="11"/>
        <v>0</v>
      </c>
      <c r="CP40" s="12">
        <f t="shared" si="11"/>
        <v>1</v>
      </c>
      <c r="CQ40" s="12">
        <f t="shared" si="11"/>
        <v>0</v>
      </c>
      <c r="CR40" s="12">
        <f t="shared" si="11"/>
        <v>0</v>
      </c>
      <c r="CS40" s="12">
        <f t="shared" si="11"/>
        <v>0</v>
      </c>
      <c r="CT40" s="12">
        <f t="shared" si="11"/>
        <v>0</v>
      </c>
      <c r="CU40" s="12">
        <f t="shared" si="11"/>
        <v>0</v>
      </c>
      <c r="CV40" s="12">
        <f t="shared" si="11"/>
        <v>0</v>
      </c>
      <c r="CW40" s="12">
        <f t="shared" si="11"/>
        <v>4</v>
      </c>
      <c r="CX40" s="12">
        <f t="shared" si="11"/>
        <v>1</v>
      </c>
      <c r="CY40" s="12">
        <f t="shared" si="11"/>
        <v>0</v>
      </c>
      <c r="CZ40" s="12">
        <f t="shared" si="11"/>
        <v>0</v>
      </c>
      <c r="DA40" s="12">
        <f t="shared" si="11"/>
        <v>0</v>
      </c>
      <c r="DB40" s="12">
        <f t="shared" si="11"/>
        <v>3</v>
      </c>
    </row>
    <row r="41" spans="1:107" x14ac:dyDescent="0.25">
      <c r="A41" s="1" t="s">
        <v>174</v>
      </c>
      <c r="B41" s="1" t="s">
        <v>175</v>
      </c>
      <c r="C41" s="1" t="s">
        <v>106</v>
      </c>
      <c r="D41" s="1" t="s">
        <v>107</v>
      </c>
      <c r="E41" s="1" t="s">
        <v>145</v>
      </c>
      <c r="F41" s="1" t="s">
        <v>146</v>
      </c>
      <c r="G41" s="1" t="s">
        <v>176</v>
      </c>
      <c r="H41" s="1" t="s">
        <v>177</v>
      </c>
      <c r="I41" s="1" t="s">
        <v>111</v>
      </c>
      <c r="J41" s="1" t="s">
        <v>177</v>
      </c>
      <c r="K41" s="1" t="s">
        <v>112</v>
      </c>
      <c r="L41" s="1" t="s">
        <v>121</v>
      </c>
      <c r="M41" s="1" t="s">
        <v>122</v>
      </c>
      <c r="N41" s="1">
        <v>1</v>
      </c>
      <c r="O41" s="1">
        <f t="shared" si="0"/>
        <v>136</v>
      </c>
      <c r="P41" s="1">
        <f t="shared" si="1"/>
        <v>22</v>
      </c>
      <c r="Q41" s="1">
        <v>13</v>
      </c>
      <c r="R41" s="1">
        <v>1</v>
      </c>
      <c r="S41" s="1">
        <v>2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4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9">
        <f t="shared" si="2"/>
        <v>4</v>
      </c>
      <c r="BA41" s="1">
        <v>1</v>
      </c>
      <c r="BB41" s="1">
        <v>1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9">
        <f t="shared" si="3"/>
        <v>55</v>
      </c>
      <c r="BM41" s="1">
        <v>54</v>
      </c>
      <c r="BN41" s="1">
        <v>27</v>
      </c>
      <c r="BO41" s="1">
        <v>1</v>
      </c>
      <c r="BP41" s="1">
        <v>9</v>
      </c>
      <c r="BQ41" s="1">
        <v>17</v>
      </c>
      <c r="BR41" s="1">
        <v>1</v>
      </c>
      <c r="BS41" s="1">
        <v>1</v>
      </c>
      <c r="BT41" s="1">
        <v>0</v>
      </c>
      <c r="BU41" s="1">
        <v>0</v>
      </c>
      <c r="BV41" s="1">
        <v>6</v>
      </c>
      <c r="BW41" s="1">
        <v>3</v>
      </c>
      <c r="BX41" s="1">
        <v>3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12</v>
      </c>
      <c r="CF41" s="1">
        <v>0</v>
      </c>
      <c r="CG41" s="1">
        <v>0</v>
      </c>
      <c r="CH41" s="1">
        <v>0</v>
      </c>
      <c r="CI41" s="1">
        <v>3</v>
      </c>
      <c r="CJ41" s="1">
        <v>3</v>
      </c>
      <c r="CK41" s="1">
        <v>0</v>
      </c>
      <c r="CL41" s="1">
        <v>0</v>
      </c>
      <c r="CM41" s="1">
        <v>1</v>
      </c>
      <c r="CN41" s="1">
        <v>2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3</v>
      </c>
      <c r="CW41" s="1">
        <v>41</v>
      </c>
      <c r="CX41" s="1">
        <v>41</v>
      </c>
      <c r="CY41" s="1">
        <v>0</v>
      </c>
      <c r="CZ41" s="1">
        <v>0</v>
      </c>
      <c r="DA41" s="1">
        <v>0</v>
      </c>
      <c r="DB41" s="1">
        <v>0</v>
      </c>
      <c r="DC41" s="1"/>
    </row>
    <row r="42" spans="1:107" x14ac:dyDescent="0.25">
      <c r="A42" s="1" t="s">
        <v>1023</v>
      </c>
      <c r="B42" s="1" t="s">
        <v>1024</v>
      </c>
      <c r="C42" s="1" t="s">
        <v>106</v>
      </c>
      <c r="D42" s="1" t="s">
        <v>107</v>
      </c>
      <c r="E42" s="1" t="s">
        <v>145</v>
      </c>
      <c r="F42" s="1" t="s">
        <v>146</v>
      </c>
      <c r="G42" s="1" t="s">
        <v>176</v>
      </c>
      <c r="H42" s="1" t="s">
        <v>177</v>
      </c>
      <c r="I42" s="1" t="s">
        <v>111</v>
      </c>
      <c r="J42" s="1" t="s">
        <v>177</v>
      </c>
      <c r="K42" s="1" t="s">
        <v>293</v>
      </c>
      <c r="L42" s="1" t="s">
        <v>298</v>
      </c>
      <c r="M42" s="1" t="s">
        <v>299</v>
      </c>
      <c r="N42" s="1">
        <v>1</v>
      </c>
      <c r="O42" s="1">
        <f t="shared" si="0"/>
        <v>2</v>
      </c>
      <c r="P42" s="1">
        <f t="shared" si="1"/>
        <v>1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9">
        <f t="shared" si="2"/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9">
        <f t="shared" si="3"/>
        <v>1</v>
      </c>
      <c r="BM42" s="1">
        <v>1</v>
      </c>
      <c r="BN42" s="1">
        <v>0</v>
      </c>
      <c r="BO42" s="1">
        <v>0</v>
      </c>
      <c r="BP42" s="1">
        <v>0</v>
      </c>
      <c r="BQ42" s="1">
        <v>1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/>
    </row>
    <row r="43" spans="1:107" x14ac:dyDescent="0.25">
      <c r="A43" s="1" t="s">
        <v>1025</v>
      </c>
      <c r="B43" s="1" t="s">
        <v>1026</v>
      </c>
      <c r="C43" s="1" t="s">
        <v>106</v>
      </c>
      <c r="D43" s="1" t="s">
        <v>107</v>
      </c>
      <c r="E43" s="1" t="s">
        <v>145</v>
      </c>
      <c r="F43" s="1" t="s">
        <v>643</v>
      </c>
      <c r="G43" s="1" t="s">
        <v>176</v>
      </c>
      <c r="H43" s="1" t="s">
        <v>177</v>
      </c>
      <c r="I43" s="1" t="s">
        <v>431</v>
      </c>
      <c r="J43" s="1" t="s">
        <v>1027</v>
      </c>
      <c r="K43" s="1" t="s">
        <v>293</v>
      </c>
      <c r="L43" s="1" t="s">
        <v>304</v>
      </c>
      <c r="M43" s="1" t="s">
        <v>295</v>
      </c>
      <c r="N43" s="1">
        <v>1</v>
      </c>
      <c r="O43" s="1">
        <f t="shared" si="0"/>
        <v>1</v>
      </c>
      <c r="P43" s="1">
        <f t="shared" si="1"/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9">
        <f t="shared" si="2"/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9">
        <f t="shared" si="3"/>
        <v>1</v>
      </c>
      <c r="BM43" s="1">
        <v>1</v>
      </c>
      <c r="BN43" s="1">
        <v>0</v>
      </c>
      <c r="BO43" s="1">
        <v>0</v>
      </c>
      <c r="BP43" s="1">
        <v>0</v>
      </c>
      <c r="BQ43" s="1">
        <v>1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/>
    </row>
    <row r="44" spans="1:107" x14ac:dyDescent="0.25">
      <c r="A44" s="1" t="s">
        <v>1028</v>
      </c>
      <c r="B44" s="1" t="s">
        <v>1029</v>
      </c>
      <c r="C44" s="1" t="s">
        <v>106</v>
      </c>
      <c r="D44" s="1" t="s">
        <v>107</v>
      </c>
      <c r="E44" s="1" t="s">
        <v>145</v>
      </c>
      <c r="F44" s="1" t="s">
        <v>146</v>
      </c>
      <c r="G44" s="1" t="s">
        <v>176</v>
      </c>
      <c r="H44" s="1" t="s">
        <v>177</v>
      </c>
      <c r="I44" s="1" t="s">
        <v>228</v>
      </c>
      <c r="J44" s="1" t="s">
        <v>1030</v>
      </c>
      <c r="K44" s="1" t="s">
        <v>293</v>
      </c>
      <c r="L44" s="1" t="s">
        <v>304</v>
      </c>
      <c r="M44" s="1" t="s">
        <v>295</v>
      </c>
      <c r="N44" s="1">
        <v>1</v>
      </c>
      <c r="O44" s="1">
        <f t="shared" si="0"/>
        <v>2</v>
      </c>
      <c r="P44" s="1">
        <f t="shared" si="1"/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9">
        <f t="shared" si="2"/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9">
        <f t="shared" si="3"/>
        <v>1</v>
      </c>
      <c r="BM44" s="1">
        <v>1</v>
      </c>
      <c r="BN44" s="1">
        <v>1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/>
    </row>
    <row r="45" spans="1:107" x14ac:dyDescent="0.25">
      <c r="A45" s="1" t="s">
        <v>1031</v>
      </c>
      <c r="B45" s="1" t="s">
        <v>1032</v>
      </c>
      <c r="C45" s="1" t="s">
        <v>106</v>
      </c>
      <c r="D45" s="1" t="s">
        <v>107</v>
      </c>
      <c r="E45" s="1" t="s">
        <v>145</v>
      </c>
      <c r="F45" s="1" t="s">
        <v>146</v>
      </c>
      <c r="G45" s="1" t="s">
        <v>176</v>
      </c>
      <c r="H45" s="1" t="s">
        <v>177</v>
      </c>
      <c r="I45" s="1" t="s">
        <v>817</v>
      </c>
      <c r="J45" s="1" t="s">
        <v>1033</v>
      </c>
      <c r="K45" s="1" t="s">
        <v>293</v>
      </c>
      <c r="L45" s="1" t="s">
        <v>304</v>
      </c>
      <c r="M45" s="1" t="s">
        <v>295</v>
      </c>
      <c r="N45" s="1">
        <v>1</v>
      </c>
      <c r="O45" s="1">
        <f t="shared" si="0"/>
        <v>1</v>
      </c>
      <c r="P45" s="1">
        <f t="shared" si="1"/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9">
        <f t="shared" si="2"/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9">
        <f t="shared" si="3"/>
        <v>1</v>
      </c>
      <c r="BM45" s="1">
        <v>1</v>
      </c>
      <c r="BN45" s="1">
        <v>0</v>
      </c>
      <c r="BO45" s="1">
        <v>0</v>
      </c>
      <c r="BP45" s="1">
        <v>0</v>
      </c>
      <c r="BQ45" s="1">
        <v>1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/>
    </row>
    <row r="46" spans="1:107" x14ac:dyDescent="0.25">
      <c r="A46" s="1" t="s">
        <v>1034</v>
      </c>
      <c r="B46" s="1" t="s">
        <v>1035</v>
      </c>
      <c r="C46" s="1" t="s">
        <v>106</v>
      </c>
      <c r="D46" s="1" t="s">
        <v>107</v>
      </c>
      <c r="E46" s="1" t="s">
        <v>145</v>
      </c>
      <c r="F46" s="1" t="s">
        <v>643</v>
      </c>
      <c r="G46" s="1" t="s">
        <v>176</v>
      </c>
      <c r="H46" s="1" t="s">
        <v>177</v>
      </c>
      <c r="I46" s="1" t="s">
        <v>365</v>
      </c>
      <c r="J46" s="1" t="s">
        <v>1036</v>
      </c>
      <c r="K46" s="1" t="s">
        <v>293</v>
      </c>
      <c r="L46" s="1" t="s">
        <v>304</v>
      </c>
      <c r="M46" s="1" t="s">
        <v>295</v>
      </c>
      <c r="N46" s="1">
        <v>1</v>
      </c>
      <c r="O46" s="1">
        <f t="shared" si="0"/>
        <v>6</v>
      </c>
      <c r="P46" s="1">
        <f t="shared" si="1"/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9">
        <f t="shared" si="2"/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9">
        <f t="shared" si="3"/>
        <v>2</v>
      </c>
      <c r="BM46" s="1">
        <v>2</v>
      </c>
      <c r="BN46" s="1">
        <v>1</v>
      </c>
      <c r="BO46" s="1">
        <v>0</v>
      </c>
      <c r="BP46" s="1">
        <v>0</v>
      </c>
      <c r="BQ46" s="1">
        <v>1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3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2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1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/>
    </row>
    <row r="47" spans="1:107" s="12" customFormat="1" x14ac:dyDescent="0.25">
      <c r="N47" s="12">
        <f>SUM(N41:N46)</f>
        <v>6</v>
      </c>
      <c r="O47" s="12">
        <f>SUM(O41:O46)</f>
        <v>148</v>
      </c>
      <c r="P47" s="12">
        <f t="shared" ref="P47:CA47" si="12">SUM(P41:P46)</f>
        <v>24</v>
      </c>
      <c r="Q47" s="12">
        <f t="shared" si="12"/>
        <v>15</v>
      </c>
      <c r="R47" s="12">
        <f t="shared" si="12"/>
        <v>1</v>
      </c>
      <c r="S47" s="12">
        <f t="shared" si="12"/>
        <v>2</v>
      </c>
      <c r="T47" s="12">
        <f t="shared" si="12"/>
        <v>0</v>
      </c>
      <c r="U47" s="12">
        <f t="shared" si="12"/>
        <v>0</v>
      </c>
      <c r="V47" s="12">
        <f t="shared" si="12"/>
        <v>0</v>
      </c>
      <c r="W47" s="12">
        <f t="shared" si="12"/>
        <v>0</v>
      </c>
      <c r="X47" s="12">
        <f t="shared" si="12"/>
        <v>0</v>
      </c>
      <c r="Y47" s="12">
        <f t="shared" si="12"/>
        <v>0</v>
      </c>
      <c r="Z47" s="12">
        <f t="shared" si="12"/>
        <v>1</v>
      </c>
      <c r="AA47" s="12">
        <f t="shared" si="12"/>
        <v>0</v>
      </c>
      <c r="AB47" s="12">
        <f t="shared" si="12"/>
        <v>4</v>
      </c>
      <c r="AC47" s="12">
        <f t="shared" si="12"/>
        <v>0</v>
      </c>
      <c r="AD47" s="12">
        <f t="shared" si="12"/>
        <v>0</v>
      </c>
      <c r="AE47" s="12">
        <f t="shared" si="12"/>
        <v>0</v>
      </c>
      <c r="AF47" s="12">
        <f t="shared" si="12"/>
        <v>0</v>
      </c>
      <c r="AG47" s="12">
        <f t="shared" si="12"/>
        <v>0</v>
      </c>
      <c r="AH47" s="12">
        <f t="shared" si="12"/>
        <v>0</v>
      </c>
      <c r="AI47" s="12">
        <f t="shared" si="12"/>
        <v>0</v>
      </c>
      <c r="AJ47" s="12">
        <f t="shared" si="12"/>
        <v>0</v>
      </c>
      <c r="AK47" s="12">
        <f t="shared" si="12"/>
        <v>0</v>
      </c>
      <c r="AL47" s="12">
        <f t="shared" si="12"/>
        <v>0</v>
      </c>
      <c r="AM47" s="12">
        <f t="shared" si="12"/>
        <v>0</v>
      </c>
      <c r="AN47" s="12">
        <f t="shared" si="12"/>
        <v>0</v>
      </c>
      <c r="AO47" s="12">
        <f t="shared" si="12"/>
        <v>0</v>
      </c>
      <c r="AP47" s="12">
        <f t="shared" si="12"/>
        <v>0</v>
      </c>
      <c r="AQ47" s="12">
        <f t="shared" si="12"/>
        <v>0</v>
      </c>
      <c r="AR47" s="12">
        <f t="shared" si="12"/>
        <v>0</v>
      </c>
      <c r="AS47" s="12">
        <f t="shared" si="12"/>
        <v>0</v>
      </c>
      <c r="AT47" s="12">
        <f t="shared" si="12"/>
        <v>0</v>
      </c>
      <c r="AU47" s="12">
        <f t="shared" si="12"/>
        <v>0</v>
      </c>
      <c r="AV47" s="12">
        <f t="shared" si="12"/>
        <v>0</v>
      </c>
      <c r="AW47" s="12">
        <f t="shared" si="12"/>
        <v>0</v>
      </c>
      <c r="AX47" s="12">
        <f t="shared" si="12"/>
        <v>0</v>
      </c>
      <c r="AY47" s="12">
        <f t="shared" si="12"/>
        <v>0</v>
      </c>
      <c r="AZ47" s="12">
        <f t="shared" si="12"/>
        <v>4</v>
      </c>
      <c r="BA47" s="12">
        <f t="shared" si="12"/>
        <v>1</v>
      </c>
      <c r="BB47" s="12">
        <f t="shared" si="12"/>
        <v>1</v>
      </c>
      <c r="BC47" s="12">
        <f t="shared" si="12"/>
        <v>0</v>
      </c>
      <c r="BD47" s="12">
        <f t="shared" si="12"/>
        <v>0</v>
      </c>
      <c r="BE47" s="12">
        <f t="shared" si="12"/>
        <v>0</v>
      </c>
      <c r="BF47" s="12">
        <f t="shared" si="12"/>
        <v>0</v>
      </c>
      <c r="BG47" s="12">
        <f t="shared" si="12"/>
        <v>0</v>
      </c>
      <c r="BH47" s="12">
        <f t="shared" si="12"/>
        <v>0</v>
      </c>
      <c r="BI47" s="12">
        <f t="shared" si="12"/>
        <v>0</v>
      </c>
      <c r="BJ47" s="12">
        <f t="shared" si="12"/>
        <v>0</v>
      </c>
      <c r="BK47" s="12">
        <f t="shared" si="12"/>
        <v>0</v>
      </c>
      <c r="BL47" s="12">
        <f t="shared" si="12"/>
        <v>61</v>
      </c>
      <c r="BM47" s="12">
        <f t="shared" si="12"/>
        <v>60</v>
      </c>
      <c r="BN47" s="12">
        <f t="shared" si="12"/>
        <v>29</v>
      </c>
      <c r="BO47" s="12">
        <f t="shared" si="12"/>
        <v>1</v>
      </c>
      <c r="BP47" s="12">
        <f t="shared" si="12"/>
        <v>9</v>
      </c>
      <c r="BQ47" s="12">
        <f t="shared" si="12"/>
        <v>21</v>
      </c>
      <c r="BR47" s="12">
        <f t="shared" si="12"/>
        <v>1</v>
      </c>
      <c r="BS47" s="12">
        <f t="shared" si="12"/>
        <v>1</v>
      </c>
      <c r="BT47" s="12">
        <f t="shared" si="12"/>
        <v>0</v>
      </c>
      <c r="BU47" s="12">
        <f t="shared" si="12"/>
        <v>0</v>
      </c>
      <c r="BV47" s="12">
        <f t="shared" si="12"/>
        <v>6</v>
      </c>
      <c r="BW47" s="12">
        <f t="shared" si="12"/>
        <v>3</v>
      </c>
      <c r="BX47" s="12">
        <f t="shared" si="12"/>
        <v>3</v>
      </c>
      <c r="BY47" s="12">
        <f t="shared" si="12"/>
        <v>0</v>
      </c>
      <c r="BZ47" s="12">
        <f t="shared" si="12"/>
        <v>0</v>
      </c>
      <c r="CA47" s="12">
        <f t="shared" si="12"/>
        <v>0</v>
      </c>
      <c r="CB47" s="12">
        <f t="shared" ref="CB47:DB47" si="13">SUM(CB41:CB46)</f>
        <v>0</v>
      </c>
      <c r="CC47" s="12">
        <f t="shared" si="13"/>
        <v>0</v>
      </c>
      <c r="CD47" s="12">
        <f t="shared" si="13"/>
        <v>0</v>
      </c>
      <c r="CE47" s="12">
        <f t="shared" si="13"/>
        <v>16</v>
      </c>
      <c r="CF47" s="12">
        <f t="shared" si="13"/>
        <v>0</v>
      </c>
      <c r="CG47" s="12">
        <f t="shared" si="13"/>
        <v>0</v>
      </c>
      <c r="CH47" s="12">
        <f t="shared" si="13"/>
        <v>0</v>
      </c>
      <c r="CI47" s="12">
        <f t="shared" si="13"/>
        <v>3</v>
      </c>
      <c r="CJ47" s="12">
        <f t="shared" si="13"/>
        <v>3</v>
      </c>
      <c r="CK47" s="12">
        <f t="shared" si="13"/>
        <v>3</v>
      </c>
      <c r="CL47" s="12">
        <f t="shared" si="13"/>
        <v>0</v>
      </c>
      <c r="CM47" s="12">
        <f t="shared" si="13"/>
        <v>1</v>
      </c>
      <c r="CN47" s="12">
        <f t="shared" si="13"/>
        <v>2</v>
      </c>
      <c r="CO47" s="12">
        <f t="shared" si="13"/>
        <v>0</v>
      </c>
      <c r="CP47" s="12">
        <f t="shared" si="13"/>
        <v>0</v>
      </c>
      <c r="CQ47" s="12">
        <f t="shared" si="13"/>
        <v>0</v>
      </c>
      <c r="CR47" s="12">
        <f t="shared" si="13"/>
        <v>0</v>
      </c>
      <c r="CS47" s="12">
        <f t="shared" si="13"/>
        <v>0</v>
      </c>
      <c r="CT47" s="12">
        <f t="shared" si="13"/>
        <v>0</v>
      </c>
      <c r="CU47" s="12">
        <f t="shared" si="13"/>
        <v>0</v>
      </c>
      <c r="CV47" s="12">
        <f t="shared" si="13"/>
        <v>4</v>
      </c>
      <c r="CW47" s="12">
        <f t="shared" si="13"/>
        <v>41</v>
      </c>
      <c r="CX47" s="12">
        <f t="shared" si="13"/>
        <v>41</v>
      </c>
      <c r="CY47" s="12">
        <f t="shared" si="13"/>
        <v>0</v>
      </c>
      <c r="CZ47" s="12">
        <f t="shared" si="13"/>
        <v>0</v>
      </c>
      <c r="DA47" s="12">
        <f t="shared" si="13"/>
        <v>0</v>
      </c>
      <c r="DB47" s="12">
        <f t="shared" si="13"/>
        <v>0</v>
      </c>
    </row>
    <row r="48" spans="1:107" x14ac:dyDescent="0.25">
      <c r="A48" s="1" t="s">
        <v>1332</v>
      </c>
      <c r="B48" s="1" t="s">
        <v>1333</v>
      </c>
      <c r="C48" s="1" t="s">
        <v>106</v>
      </c>
      <c r="D48" s="1" t="s">
        <v>107</v>
      </c>
      <c r="E48" s="1" t="s">
        <v>145</v>
      </c>
      <c r="F48" s="1" t="s">
        <v>643</v>
      </c>
      <c r="G48" s="1" t="s">
        <v>1334</v>
      </c>
      <c r="H48" s="1" t="s">
        <v>1335</v>
      </c>
      <c r="I48" s="1" t="s">
        <v>361</v>
      </c>
      <c r="J48" s="1" t="s">
        <v>1336</v>
      </c>
      <c r="K48" s="1" t="s">
        <v>293</v>
      </c>
      <c r="L48" s="1" t="s">
        <v>304</v>
      </c>
      <c r="M48" s="1" t="s">
        <v>295</v>
      </c>
      <c r="N48" s="1">
        <v>1</v>
      </c>
      <c r="O48" s="1">
        <f t="shared" si="0"/>
        <v>5</v>
      </c>
      <c r="P48" s="1">
        <f t="shared" si="1"/>
        <v>3</v>
      </c>
      <c r="Q48" s="1">
        <v>2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9">
        <f t="shared" si="2"/>
        <v>0</v>
      </c>
      <c r="BA48" s="1">
        <v>1</v>
      </c>
      <c r="BB48" s="1">
        <v>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9">
        <f t="shared" si="3"/>
        <v>1</v>
      </c>
      <c r="BM48" s="1">
        <v>1</v>
      </c>
      <c r="BN48" s="1">
        <v>0</v>
      </c>
      <c r="BO48" s="1">
        <v>0</v>
      </c>
      <c r="BP48" s="1">
        <v>0</v>
      </c>
      <c r="BQ48" s="1">
        <v>1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1</v>
      </c>
      <c r="CX48" s="1">
        <v>0</v>
      </c>
      <c r="CY48" s="1">
        <v>0</v>
      </c>
      <c r="CZ48" s="1">
        <v>0</v>
      </c>
      <c r="DA48" s="1">
        <v>0</v>
      </c>
      <c r="DB48" s="1">
        <v>1</v>
      </c>
      <c r="DC48" s="1"/>
    </row>
    <row r="49" spans="1:107" x14ac:dyDescent="0.25">
      <c r="A49" s="1" t="s">
        <v>1337</v>
      </c>
      <c r="B49" s="1" t="s">
        <v>1338</v>
      </c>
      <c r="C49" s="1" t="s">
        <v>106</v>
      </c>
      <c r="D49" s="1" t="s">
        <v>107</v>
      </c>
      <c r="E49" s="1" t="s">
        <v>145</v>
      </c>
      <c r="F49" s="1" t="s">
        <v>146</v>
      </c>
      <c r="G49" s="1" t="s">
        <v>1334</v>
      </c>
      <c r="H49" s="1" t="s">
        <v>1335</v>
      </c>
      <c r="I49" s="1" t="s">
        <v>361</v>
      </c>
      <c r="J49" s="1" t="s">
        <v>1339</v>
      </c>
      <c r="K49" s="1" t="s">
        <v>293</v>
      </c>
      <c r="L49" s="1" t="s">
        <v>298</v>
      </c>
      <c r="M49" s="1" t="s">
        <v>299</v>
      </c>
      <c r="N49" s="1">
        <v>1</v>
      </c>
      <c r="O49" s="1">
        <f t="shared" si="0"/>
        <v>2</v>
      </c>
      <c r="P49" s="1">
        <f t="shared" si="1"/>
        <v>1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9">
        <f t="shared" si="2"/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9">
        <f t="shared" si="3"/>
        <v>1</v>
      </c>
      <c r="BM49" s="1">
        <v>1</v>
      </c>
      <c r="BN49" s="1">
        <v>1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/>
    </row>
    <row r="50" spans="1:107" x14ac:dyDescent="0.25">
      <c r="A50" s="1" t="s">
        <v>1340</v>
      </c>
      <c r="B50" s="1" t="s">
        <v>1341</v>
      </c>
      <c r="C50" s="1" t="s">
        <v>106</v>
      </c>
      <c r="D50" s="1" t="s">
        <v>107</v>
      </c>
      <c r="E50" s="1" t="s">
        <v>145</v>
      </c>
      <c r="F50" s="1" t="s">
        <v>146</v>
      </c>
      <c r="G50" s="1" t="s">
        <v>1334</v>
      </c>
      <c r="H50" s="1" t="s">
        <v>1335</v>
      </c>
      <c r="I50" s="1" t="s">
        <v>1342</v>
      </c>
      <c r="J50" s="1" t="s">
        <v>1343</v>
      </c>
      <c r="K50" s="1" t="s">
        <v>293</v>
      </c>
      <c r="L50" s="1" t="s">
        <v>304</v>
      </c>
      <c r="M50" s="1" t="s">
        <v>295</v>
      </c>
      <c r="N50" s="1">
        <v>1</v>
      </c>
      <c r="O50" s="1">
        <f t="shared" si="0"/>
        <v>2</v>
      </c>
      <c r="P50" s="1">
        <f t="shared" si="1"/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9">
        <f t="shared" si="2"/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9">
        <f t="shared" si="3"/>
        <v>1</v>
      </c>
      <c r="BM50" s="1">
        <v>1</v>
      </c>
      <c r="BN50" s="1">
        <v>0</v>
      </c>
      <c r="BO50" s="1">
        <v>0</v>
      </c>
      <c r="BP50" s="1">
        <v>0</v>
      </c>
      <c r="BQ50" s="1">
        <v>1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1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1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/>
    </row>
    <row r="51" spans="1:107" x14ac:dyDescent="0.25">
      <c r="A51" s="1" t="s">
        <v>1344</v>
      </c>
      <c r="B51" s="1" t="s">
        <v>1345</v>
      </c>
      <c r="C51" s="1" t="s">
        <v>106</v>
      </c>
      <c r="D51" s="1" t="s">
        <v>107</v>
      </c>
      <c r="E51" s="1" t="s">
        <v>145</v>
      </c>
      <c r="F51" s="1" t="s">
        <v>643</v>
      </c>
      <c r="G51" s="1" t="s">
        <v>1334</v>
      </c>
      <c r="H51" s="1" t="s">
        <v>1335</v>
      </c>
      <c r="I51" s="1" t="s">
        <v>1346</v>
      </c>
      <c r="J51" s="1" t="s">
        <v>1347</v>
      </c>
      <c r="K51" s="1" t="s">
        <v>293</v>
      </c>
      <c r="L51" s="1" t="s">
        <v>304</v>
      </c>
      <c r="M51" s="1" t="s">
        <v>295</v>
      </c>
      <c r="N51" s="1">
        <v>1</v>
      </c>
      <c r="O51" s="1">
        <f t="shared" si="0"/>
        <v>2</v>
      </c>
      <c r="P51" s="1">
        <f t="shared" si="1"/>
        <v>1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9">
        <f t="shared" si="2"/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9">
        <f t="shared" si="3"/>
        <v>1</v>
      </c>
      <c r="BM51" s="1">
        <v>1</v>
      </c>
      <c r="BN51" s="1">
        <v>0</v>
      </c>
      <c r="BO51" s="1">
        <v>0</v>
      </c>
      <c r="BP51" s="1">
        <v>0</v>
      </c>
      <c r="BQ51" s="1">
        <v>1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/>
    </row>
    <row r="52" spans="1:107" x14ac:dyDescent="0.25">
      <c r="A52" s="1" t="s">
        <v>1348</v>
      </c>
      <c r="B52" s="1" t="s">
        <v>1349</v>
      </c>
      <c r="C52" s="1" t="s">
        <v>106</v>
      </c>
      <c r="D52" s="1" t="s">
        <v>107</v>
      </c>
      <c r="E52" s="1" t="s">
        <v>145</v>
      </c>
      <c r="F52" s="1" t="s">
        <v>643</v>
      </c>
      <c r="G52" s="1" t="s">
        <v>1334</v>
      </c>
      <c r="H52" s="1" t="s">
        <v>1335</v>
      </c>
      <c r="I52" s="1" t="s">
        <v>1061</v>
      </c>
      <c r="J52" s="1" t="s">
        <v>1350</v>
      </c>
      <c r="K52" s="1" t="s">
        <v>293</v>
      </c>
      <c r="L52" s="1" t="s">
        <v>304</v>
      </c>
      <c r="M52" s="1" t="s">
        <v>295</v>
      </c>
      <c r="N52" s="1">
        <v>1</v>
      </c>
      <c r="O52" s="1">
        <f t="shared" si="0"/>
        <v>3</v>
      </c>
      <c r="P52" s="1">
        <f t="shared" si="1"/>
        <v>1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9">
        <f t="shared" si="2"/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9">
        <f t="shared" si="3"/>
        <v>1</v>
      </c>
      <c r="BM52" s="1">
        <v>1</v>
      </c>
      <c r="BN52" s="1">
        <v>0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1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1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/>
    </row>
    <row r="53" spans="1:107" x14ac:dyDescent="0.25">
      <c r="A53" s="1" t="s">
        <v>1351</v>
      </c>
      <c r="B53" s="1" t="s">
        <v>1352</v>
      </c>
      <c r="C53" s="1" t="s">
        <v>106</v>
      </c>
      <c r="D53" s="1" t="s">
        <v>107</v>
      </c>
      <c r="E53" s="1" t="s">
        <v>145</v>
      </c>
      <c r="F53" s="1" t="s">
        <v>146</v>
      </c>
      <c r="G53" s="1" t="s">
        <v>1334</v>
      </c>
      <c r="H53" s="1" t="s">
        <v>1335</v>
      </c>
      <c r="I53" s="1" t="s">
        <v>1353</v>
      </c>
      <c r="J53" s="1" t="s">
        <v>1354</v>
      </c>
      <c r="K53" s="1" t="s">
        <v>293</v>
      </c>
      <c r="L53" s="1" t="s">
        <v>304</v>
      </c>
      <c r="M53" s="1" t="s">
        <v>295</v>
      </c>
      <c r="N53" s="1">
        <v>1</v>
      </c>
      <c r="O53" s="1">
        <f t="shared" si="0"/>
        <v>5</v>
      </c>
      <c r="P53" s="1">
        <f t="shared" si="1"/>
        <v>1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9">
        <f t="shared" si="2"/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9">
        <f t="shared" si="3"/>
        <v>2</v>
      </c>
      <c r="BM53" s="1">
        <v>2</v>
      </c>
      <c r="BN53" s="1">
        <v>0</v>
      </c>
      <c r="BO53" s="1">
        <v>0</v>
      </c>
      <c r="BP53" s="1">
        <v>0</v>
      </c>
      <c r="BQ53" s="1">
        <v>2</v>
      </c>
      <c r="BR53" s="1">
        <v>0</v>
      </c>
      <c r="BS53" s="1">
        <v>0</v>
      </c>
      <c r="BT53" s="1">
        <v>0</v>
      </c>
      <c r="BU53" s="1">
        <v>0</v>
      </c>
      <c r="BV53" s="1">
        <v>1</v>
      </c>
      <c r="BW53" s="1">
        <v>0</v>
      </c>
      <c r="BX53" s="1">
        <v>0</v>
      </c>
      <c r="BY53" s="1">
        <v>0</v>
      </c>
      <c r="BZ53" s="1">
        <v>0</v>
      </c>
      <c r="CA53" s="1">
        <v>1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1</v>
      </c>
      <c r="CX53" s="1">
        <v>0</v>
      </c>
      <c r="CY53" s="1">
        <v>0</v>
      </c>
      <c r="CZ53" s="1">
        <v>0</v>
      </c>
      <c r="DA53" s="1">
        <v>0</v>
      </c>
      <c r="DB53" s="1">
        <v>1</v>
      </c>
      <c r="DC53" s="1"/>
    </row>
    <row r="54" spans="1:107" x14ac:dyDescent="0.25">
      <c r="A54" s="1" t="s">
        <v>1355</v>
      </c>
      <c r="B54" s="1" t="s">
        <v>1356</v>
      </c>
      <c r="C54" s="1" t="s">
        <v>106</v>
      </c>
      <c r="D54" s="1" t="s">
        <v>107</v>
      </c>
      <c r="E54" s="1" t="s">
        <v>145</v>
      </c>
      <c r="F54" s="1" t="s">
        <v>146</v>
      </c>
      <c r="G54" s="1" t="s">
        <v>1334</v>
      </c>
      <c r="H54" s="1" t="s">
        <v>1335</v>
      </c>
      <c r="I54" s="1" t="s">
        <v>1353</v>
      </c>
      <c r="J54" s="1" t="s">
        <v>1354</v>
      </c>
      <c r="K54" s="1" t="s">
        <v>293</v>
      </c>
      <c r="L54" s="1" t="s">
        <v>298</v>
      </c>
      <c r="M54" s="1" t="s">
        <v>299</v>
      </c>
      <c r="N54" s="1">
        <v>1</v>
      </c>
      <c r="O54" s="1">
        <f t="shared" si="0"/>
        <v>2</v>
      </c>
      <c r="P54" s="1">
        <f t="shared" si="1"/>
        <v>1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9">
        <f t="shared" si="2"/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9">
        <f t="shared" si="3"/>
        <v>1</v>
      </c>
      <c r="BM54" s="1">
        <v>1</v>
      </c>
      <c r="BN54" s="1">
        <v>0</v>
      </c>
      <c r="BO54" s="1">
        <v>0</v>
      </c>
      <c r="BP54" s="1">
        <v>0</v>
      </c>
      <c r="BQ54" s="1">
        <v>1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/>
    </row>
    <row r="55" spans="1:107" x14ac:dyDescent="0.25">
      <c r="A55" s="1" t="s">
        <v>1357</v>
      </c>
      <c r="B55" s="1" t="s">
        <v>1358</v>
      </c>
      <c r="C55" s="1" t="s">
        <v>106</v>
      </c>
      <c r="D55" s="1" t="s">
        <v>107</v>
      </c>
      <c r="E55" s="1" t="s">
        <v>145</v>
      </c>
      <c r="F55" s="1" t="s">
        <v>146</v>
      </c>
      <c r="G55" s="1" t="s">
        <v>1334</v>
      </c>
      <c r="H55" s="1" t="s">
        <v>1335</v>
      </c>
      <c r="I55" s="1" t="s">
        <v>1359</v>
      </c>
      <c r="J55" s="1" t="s">
        <v>1360</v>
      </c>
      <c r="K55" s="1" t="s">
        <v>293</v>
      </c>
      <c r="L55" s="1" t="s">
        <v>304</v>
      </c>
      <c r="M55" s="1" t="s">
        <v>295</v>
      </c>
      <c r="N55" s="1">
        <v>1</v>
      </c>
      <c r="O55" s="1">
        <f t="shared" si="0"/>
        <v>4</v>
      </c>
      <c r="P55" s="1">
        <f t="shared" si="1"/>
        <v>1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9">
        <f t="shared" si="2"/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9">
        <f t="shared" si="3"/>
        <v>2</v>
      </c>
      <c r="BM55" s="1">
        <v>2</v>
      </c>
      <c r="BN55" s="1">
        <v>0</v>
      </c>
      <c r="BO55" s="1">
        <v>0</v>
      </c>
      <c r="BP55" s="1">
        <v>0</v>
      </c>
      <c r="BQ55" s="1">
        <v>2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1</v>
      </c>
      <c r="CX55" s="1">
        <v>0</v>
      </c>
      <c r="CY55" s="1">
        <v>0</v>
      </c>
      <c r="CZ55" s="1">
        <v>0</v>
      </c>
      <c r="DA55" s="1">
        <v>0</v>
      </c>
      <c r="DB55" s="1">
        <v>1</v>
      </c>
      <c r="DC55" s="1"/>
    </row>
    <row r="56" spans="1:107" x14ac:dyDescent="0.25">
      <c r="A56" s="1" t="s">
        <v>1361</v>
      </c>
      <c r="B56" s="1" t="s">
        <v>1362</v>
      </c>
      <c r="C56" s="1" t="s">
        <v>106</v>
      </c>
      <c r="D56" s="1" t="s">
        <v>107</v>
      </c>
      <c r="E56" s="1" t="s">
        <v>145</v>
      </c>
      <c r="F56" s="1" t="s">
        <v>146</v>
      </c>
      <c r="G56" s="1" t="s">
        <v>1334</v>
      </c>
      <c r="H56" s="1" t="s">
        <v>1335</v>
      </c>
      <c r="I56" s="1" t="s">
        <v>1363</v>
      </c>
      <c r="J56" s="1" t="s">
        <v>1364</v>
      </c>
      <c r="K56" s="1" t="s">
        <v>293</v>
      </c>
      <c r="L56" s="1" t="s">
        <v>304</v>
      </c>
      <c r="M56" s="1" t="s">
        <v>295</v>
      </c>
      <c r="N56" s="1">
        <v>1</v>
      </c>
      <c r="O56" s="1">
        <f t="shared" si="0"/>
        <v>5</v>
      </c>
      <c r="P56" s="1">
        <f t="shared" si="1"/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9">
        <f t="shared" si="2"/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9">
        <f t="shared" si="3"/>
        <v>2</v>
      </c>
      <c r="BM56" s="1">
        <v>2</v>
      </c>
      <c r="BN56" s="1">
        <v>0</v>
      </c>
      <c r="BO56" s="1">
        <v>0</v>
      </c>
      <c r="BP56" s="1">
        <v>1</v>
      </c>
      <c r="BQ56" s="1">
        <v>1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2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1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1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/>
    </row>
    <row r="57" spans="1:107" x14ac:dyDescent="0.25">
      <c r="A57" s="1" t="s">
        <v>1365</v>
      </c>
      <c r="B57" s="1" t="s">
        <v>1366</v>
      </c>
      <c r="C57" s="1" t="s">
        <v>106</v>
      </c>
      <c r="D57" s="1" t="s">
        <v>107</v>
      </c>
      <c r="E57" s="1" t="s">
        <v>145</v>
      </c>
      <c r="F57" s="1" t="s">
        <v>643</v>
      </c>
      <c r="G57" s="1" t="s">
        <v>1334</v>
      </c>
      <c r="H57" s="1" t="s">
        <v>1335</v>
      </c>
      <c r="I57" s="1" t="s">
        <v>1367</v>
      </c>
      <c r="J57" s="1" t="s">
        <v>1368</v>
      </c>
      <c r="K57" s="1" t="s">
        <v>293</v>
      </c>
      <c r="L57" s="1" t="s">
        <v>304</v>
      </c>
      <c r="M57" s="1" t="s">
        <v>295</v>
      </c>
      <c r="N57" s="1">
        <v>1</v>
      </c>
      <c r="O57" s="1">
        <f t="shared" si="0"/>
        <v>8</v>
      </c>
      <c r="P57" s="1">
        <f t="shared" si="1"/>
        <v>2</v>
      </c>
      <c r="Q57" s="1">
        <v>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9">
        <f t="shared" si="2"/>
        <v>0</v>
      </c>
      <c r="BA57" s="1">
        <v>1</v>
      </c>
      <c r="BB57" s="1">
        <v>1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9">
        <f t="shared" si="3"/>
        <v>3</v>
      </c>
      <c r="BM57" s="1">
        <v>3</v>
      </c>
      <c r="BN57" s="1">
        <v>0</v>
      </c>
      <c r="BO57" s="1">
        <v>0</v>
      </c>
      <c r="BP57" s="1">
        <v>1</v>
      </c>
      <c r="BQ57" s="1">
        <v>2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2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2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1</v>
      </c>
      <c r="CX57" s="1">
        <v>0</v>
      </c>
      <c r="CY57" s="1">
        <v>0</v>
      </c>
      <c r="CZ57" s="1">
        <v>0</v>
      </c>
      <c r="DA57" s="1">
        <v>0</v>
      </c>
      <c r="DB57" s="1">
        <v>1</v>
      </c>
      <c r="DC57" s="1"/>
    </row>
    <row r="58" spans="1:107" x14ac:dyDescent="0.25">
      <c r="A58" s="1" t="s">
        <v>1369</v>
      </c>
      <c r="B58" s="1" t="s">
        <v>1370</v>
      </c>
      <c r="C58" s="1" t="s">
        <v>106</v>
      </c>
      <c r="D58" s="1" t="s">
        <v>107</v>
      </c>
      <c r="E58" s="1" t="s">
        <v>145</v>
      </c>
      <c r="F58" s="1" t="s">
        <v>146</v>
      </c>
      <c r="G58" s="1" t="s">
        <v>1334</v>
      </c>
      <c r="H58" s="1" t="s">
        <v>1335</v>
      </c>
      <c r="I58" s="1" t="s">
        <v>1367</v>
      </c>
      <c r="J58" s="1" t="s">
        <v>1371</v>
      </c>
      <c r="K58" s="1" t="s">
        <v>293</v>
      </c>
      <c r="L58" s="1" t="s">
        <v>298</v>
      </c>
      <c r="M58" s="1" t="s">
        <v>299</v>
      </c>
      <c r="N58" s="1">
        <v>1</v>
      </c>
      <c r="O58" s="1">
        <f t="shared" si="0"/>
        <v>4</v>
      </c>
      <c r="P58" s="1">
        <f t="shared" si="1"/>
        <v>2</v>
      </c>
      <c r="Q58" s="1">
        <v>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9">
        <f t="shared" si="2"/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9">
        <f t="shared" si="3"/>
        <v>2</v>
      </c>
      <c r="BM58" s="1">
        <v>2</v>
      </c>
      <c r="BN58" s="1">
        <v>0</v>
      </c>
      <c r="BO58" s="1">
        <v>0</v>
      </c>
      <c r="BP58" s="1">
        <v>0</v>
      </c>
      <c r="BQ58" s="1">
        <v>2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/>
    </row>
    <row r="59" spans="1:107" x14ac:dyDescent="0.25">
      <c r="A59" s="1" t="s">
        <v>1372</v>
      </c>
      <c r="B59" s="1" t="s">
        <v>1373</v>
      </c>
      <c r="C59" s="1" t="s">
        <v>106</v>
      </c>
      <c r="D59" s="1" t="s">
        <v>107</v>
      </c>
      <c r="E59" s="1" t="s">
        <v>145</v>
      </c>
      <c r="F59" s="1" t="s">
        <v>643</v>
      </c>
      <c r="G59" s="1" t="s">
        <v>1334</v>
      </c>
      <c r="H59" s="1" t="s">
        <v>1335</v>
      </c>
      <c r="I59" s="1" t="s">
        <v>1374</v>
      </c>
      <c r="J59" s="1" t="s">
        <v>1375</v>
      </c>
      <c r="K59" s="1" t="s">
        <v>293</v>
      </c>
      <c r="L59" s="1" t="s">
        <v>304</v>
      </c>
      <c r="M59" s="1" t="s">
        <v>295</v>
      </c>
      <c r="N59" s="1">
        <v>1</v>
      </c>
      <c r="O59" s="1">
        <f t="shared" si="0"/>
        <v>8</v>
      </c>
      <c r="P59" s="1">
        <f t="shared" si="1"/>
        <v>2</v>
      </c>
      <c r="Q59" s="1">
        <v>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9">
        <f t="shared" si="2"/>
        <v>0</v>
      </c>
      <c r="BA59" s="1">
        <v>1</v>
      </c>
      <c r="BB59" s="1">
        <v>1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9">
        <f t="shared" si="3"/>
        <v>3</v>
      </c>
      <c r="BM59" s="1">
        <v>3</v>
      </c>
      <c r="BN59" s="1">
        <v>0</v>
      </c>
      <c r="BO59" s="1">
        <v>0</v>
      </c>
      <c r="BP59" s="1">
        <v>0</v>
      </c>
      <c r="BQ59" s="1">
        <v>3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1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1</v>
      </c>
      <c r="CW59" s="1">
        <v>2</v>
      </c>
      <c r="CX59" s="1">
        <v>0</v>
      </c>
      <c r="CY59" s="1">
        <v>0</v>
      </c>
      <c r="CZ59" s="1">
        <v>0</v>
      </c>
      <c r="DA59" s="1">
        <v>0</v>
      </c>
      <c r="DB59" s="1">
        <v>2</v>
      </c>
      <c r="DC59" s="1"/>
    </row>
    <row r="60" spans="1:107" x14ac:dyDescent="0.25">
      <c r="A60" s="1" t="s">
        <v>1376</v>
      </c>
      <c r="B60" s="1" t="s">
        <v>1377</v>
      </c>
      <c r="C60" s="1" t="s">
        <v>106</v>
      </c>
      <c r="D60" s="1" t="s">
        <v>107</v>
      </c>
      <c r="E60" s="1" t="s">
        <v>145</v>
      </c>
      <c r="F60" s="1" t="s">
        <v>146</v>
      </c>
      <c r="G60" s="1" t="s">
        <v>1334</v>
      </c>
      <c r="H60" s="1" t="s">
        <v>1335</v>
      </c>
      <c r="I60" s="1" t="s">
        <v>1374</v>
      </c>
      <c r="J60" s="1" t="s">
        <v>1378</v>
      </c>
      <c r="K60" s="1" t="s">
        <v>293</v>
      </c>
      <c r="L60" s="1" t="s">
        <v>298</v>
      </c>
      <c r="M60" s="1" t="s">
        <v>299</v>
      </c>
      <c r="N60" s="1">
        <v>1</v>
      </c>
      <c r="O60" s="1">
        <f t="shared" si="0"/>
        <v>2</v>
      </c>
      <c r="P60" s="1">
        <f t="shared" si="1"/>
        <v>1</v>
      </c>
      <c r="Q60" s="1">
        <v>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9">
        <f t="shared" si="2"/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9">
        <f t="shared" si="3"/>
        <v>1</v>
      </c>
      <c r="BM60" s="1">
        <v>1</v>
      </c>
      <c r="BN60" s="1">
        <v>0</v>
      </c>
      <c r="BO60" s="1">
        <v>0</v>
      </c>
      <c r="BP60" s="1">
        <v>0</v>
      </c>
      <c r="BQ60" s="1">
        <v>1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/>
    </row>
    <row r="61" spans="1:107" x14ac:dyDescent="0.25">
      <c r="A61" s="1" t="s">
        <v>1379</v>
      </c>
      <c r="B61" s="1" t="s">
        <v>1380</v>
      </c>
      <c r="C61" s="1" t="s">
        <v>106</v>
      </c>
      <c r="D61" s="1" t="s">
        <v>107</v>
      </c>
      <c r="E61" s="1" t="s">
        <v>145</v>
      </c>
      <c r="F61" s="1" t="s">
        <v>146</v>
      </c>
      <c r="G61" s="1" t="s">
        <v>1334</v>
      </c>
      <c r="H61" s="1" t="s">
        <v>1335</v>
      </c>
      <c r="I61" s="1" t="s">
        <v>1381</v>
      </c>
      <c r="J61" s="1" t="s">
        <v>1382</v>
      </c>
      <c r="K61" s="1" t="s">
        <v>293</v>
      </c>
      <c r="L61" s="1" t="s">
        <v>298</v>
      </c>
      <c r="M61" s="1" t="s">
        <v>299</v>
      </c>
      <c r="N61" s="1">
        <v>1</v>
      </c>
      <c r="O61" s="1">
        <f t="shared" si="0"/>
        <v>2</v>
      </c>
      <c r="P61" s="1">
        <f t="shared" si="1"/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9">
        <f t="shared" si="2"/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9">
        <f t="shared" si="3"/>
        <v>1</v>
      </c>
      <c r="BM61" s="1">
        <v>1</v>
      </c>
      <c r="BN61" s="1">
        <v>0</v>
      </c>
      <c r="BO61" s="1">
        <v>0</v>
      </c>
      <c r="BP61" s="1">
        <v>0</v>
      </c>
      <c r="BQ61" s="1">
        <v>1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1</v>
      </c>
      <c r="CX61" s="1">
        <v>0</v>
      </c>
      <c r="CY61" s="1">
        <v>0</v>
      </c>
      <c r="CZ61" s="1">
        <v>0</v>
      </c>
      <c r="DA61" s="1">
        <v>0</v>
      </c>
      <c r="DB61" s="1">
        <v>1</v>
      </c>
      <c r="DC61" s="1"/>
    </row>
    <row r="62" spans="1:107" x14ac:dyDescent="0.25">
      <c r="A62" s="1" t="s">
        <v>1383</v>
      </c>
      <c r="B62" s="1" t="s">
        <v>1384</v>
      </c>
      <c r="C62" s="1" t="s">
        <v>106</v>
      </c>
      <c r="D62" s="1" t="s">
        <v>107</v>
      </c>
      <c r="E62" s="1" t="s">
        <v>145</v>
      </c>
      <c r="F62" s="1" t="s">
        <v>146</v>
      </c>
      <c r="G62" s="1" t="s">
        <v>1334</v>
      </c>
      <c r="H62" s="1" t="s">
        <v>1335</v>
      </c>
      <c r="I62" s="1" t="s">
        <v>1385</v>
      </c>
      <c r="J62" s="1" t="s">
        <v>1386</v>
      </c>
      <c r="K62" s="1" t="s">
        <v>293</v>
      </c>
      <c r="L62" s="1" t="s">
        <v>304</v>
      </c>
      <c r="M62" s="1" t="s">
        <v>295</v>
      </c>
      <c r="N62" s="1">
        <v>1</v>
      </c>
      <c r="O62" s="1">
        <f t="shared" si="0"/>
        <v>3</v>
      </c>
      <c r="P62" s="1">
        <f t="shared" si="1"/>
        <v>1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9">
        <f t="shared" si="2"/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9">
        <f t="shared" si="3"/>
        <v>1</v>
      </c>
      <c r="BM62" s="1">
        <v>1</v>
      </c>
      <c r="BN62" s="1">
        <v>0</v>
      </c>
      <c r="BO62" s="1">
        <v>0</v>
      </c>
      <c r="BP62" s="1">
        <v>0</v>
      </c>
      <c r="BQ62" s="1">
        <v>1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1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1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/>
    </row>
    <row r="63" spans="1:107" x14ac:dyDescent="0.25">
      <c r="A63" s="1" t="s">
        <v>1387</v>
      </c>
      <c r="B63" s="1" t="s">
        <v>1388</v>
      </c>
      <c r="C63" s="1" t="s">
        <v>106</v>
      </c>
      <c r="D63" s="1" t="s">
        <v>107</v>
      </c>
      <c r="E63" s="1" t="s">
        <v>145</v>
      </c>
      <c r="F63" s="1" t="s">
        <v>146</v>
      </c>
      <c r="G63" s="1" t="s">
        <v>1334</v>
      </c>
      <c r="H63" s="1" t="s">
        <v>1335</v>
      </c>
      <c r="I63" s="1" t="s">
        <v>1389</v>
      </c>
      <c r="J63" s="1" t="s">
        <v>1390</v>
      </c>
      <c r="K63" s="1" t="s">
        <v>293</v>
      </c>
      <c r="L63" s="1" t="s">
        <v>298</v>
      </c>
      <c r="M63" s="1" t="s">
        <v>299</v>
      </c>
      <c r="N63" s="1">
        <v>1</v>
      </c>
      <c r="O63" s="1">
        <f t="shared" si="0"/>
        <v>1</v>
      </c>
      <c r="P63" s="1">
        <f t="shared" si="1"/>
        <v>1</v>
      </c>
      <c r="Q63" s="1">
        <v>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9">
        <f t="shared" si="2"/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9">
        <f t="shared" si="3"/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/>
    </row>
    <row r="64" spans="1:107" x14ac:dyDescent="0.25">
      <c r="A64" s="1" t="s">
        <v>1391</v>
      </c>
      <c r="B64" s="1" t="s">
        <v>1392</v>
      </c>
      <c r="C64" s="1" t="s">
        <v>106</v>
      </c>
      <c r="D64" s="1" t="s">
        <v>107</v>
      </c>
      <c r="E64" s="1" t="s">
        <v>145</v>
      </c>
      <c r="F64" s="1" t="s">
        <v>146</v>
      </c>
      <c r="G64" s="1" t="s">
        <v>1334</v>
      </c>
      <c r="H64" s="1" t="s">
        <v>1335</v>
      </c>
      <c r="I64" s="1" t="s">
        <v>1393</v>
      </c>
      <c r="J64" s="1" t="s">
        <v>1394</v>
      </c>
      <c r="K64" s="1" t="s">
        <v>293</v>
      </c>
      <c r="L64" s="1" t="s">
        <v>304</v>
      </c>
      <c r="M64" s="1" t="s">
        <v>295</v>
      </c>
      <c r="N64" s="1">
        <v>1</v>
      </c>
      <c r="O64" s="1">
        <f t="shared" si="0"/>
        <v>9</v>
      </c>
      <c r="P64" s="1">
        <f t="shared" si="1"/>
        <v>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9">
        <f t="shared" si="2"/>
        <v>0</v>
      </c>
      <c r="BA64" s="1">
        <v>2</v>
      </c>
      <c r="BB64" s="1">
        <v>2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9">
        <f t="shared" si="3"/>
        <v>4</v>
      </c>
      <c r="BM64" s="1">
        <v>4</v>
      </c>
      <c r="BN64" s="1">
        <v>1</v>
      </c>
      <c r="BO64" s="1">
        <v>0</v>
      </c>
      <c r="BP64" s="1">
        <v>2</v>
      </c>
      <c r="BQ64" s="1">
        <v>1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3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1</v>
      </c>
      <c r="CL64" s="1">
        <v>0</v>
      </c>
      <c r="CM64" s="1">
        <v>0</v>
      </c>
      <c r="CN64" s="1">
        <v>0</v>
      </c>
      <c r="CO64" s="1">
        <v>0</v>
      </c>
      <c r="CP64" s="1">
        <v>1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1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/>
    </row>
    <row r="65" spans="1:107" x14ac:dyDescent="0.25">
      <c r="A65" s="1" t="s">
        <v>1395</v>
      </c>
      <c r="B65" s="1" t="s">
        <v>1396</v>
      </c>
      <c r="C65" s="1" t="s">
        <v>106</v>
      </c>
      <c r="D65" s="1" t="s">
        <v>107</v>
      </c>
      <c r="E65" s="1" t="s">
        <v>145</v>
      </c>
      <c r="F65" s="1" t="s">
        <v>146</v>
      </c>
      <c r="G65" s="1" t="s">
        <v>1334</v>
      </c>
      <c r="H65" s="1" t="s">
        <v>1335</v>
      </c>
      <c r="I65" s="1" t="s">
        <v>1393</v>
      </c>
      <c r="J65" s="1" t="s">
        <v>1394</v>
      </c>
      <c r="K65" s="1" t="s">
        <v>293</v>
      </c>
      <c r="L65" s="1" t="s">
        <v>298</v>
      </c>
      <c r="M65" s="1" t="s">
        <v>299</v>
      </c>
      <c r="N65" s="1">
        <v>1</v>
      </c>
      <c r="O65" s="1">
        <f t="shared" si="0"/>
        <v>2</v>
      </c>
      <c r="P65" s="1">
        <f t="shared" si="1"/>
        <v>1</v>
      </c>
      <c r="Q65" s="1">
        <v>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9">
        <f t="shared" si="2"/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9">
        <f t="shared" si="3"/>
        <v>1</v>
      </c>
      <c r="BM65" s="1">
        <v>1</v>
      </c>
      <c r="BN65" s="1">
        <v>0</v>
      </c>
      <c r="BO65" s="1">
        <v>0</v>
      </c>
      <c r="BP65" s="1">
        <v>0</v>
      </c>
      <c r="BQ65" s="1">
        <v>1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/>
    </row>
    <row r="66" spans="1:107" x14ac:dyDescent="0.25">
      <c r="A66" s="1" t="s">
        <v>1397</v>
      </c>
      <c r="B66" s="1" t="s">
        <v>1398</v>
      </c>
      <c r="C66" s="1" t="s">
        <v>106</v>
      </c>
      <c r="D66" s="1" t="s">
        <v>107</v>
      </c>
      <c r="E66" s="1" t="s">
        <v>145</v>
      </c>
      <c r="F66" s="1" t="s">
        <v>643</v>
      </c>
      <c r="G66" s="1" t="s">
        <v>1334</v>
      </c>
      <c r="H66" s="1" t="s">
        <v>1335</v>
      </c>
      <c r="I66" s="1" t="s">
        <v>1399</v>
      </c>
      <c r="J66" s="1" t="s">
        <v>1400</v>
      </c>
      <c r="K66" s="1" t="s">
        <v>293</v>
      </c>
      <c r="L66" s="1" t="s">
        <v>304</v>
      </c>
      <c r="M66" s="1" t="s">
        <v>295</v>
      </c>
      <c r="N66" s="1">
        <v>1</v>
      </c>
      <c r="O66" s="1">
        <f t="shared" si="0"/>
        <v>3</v>
      </c>
      <c r="P66" s="1">
        <f t="shared" si="1"/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9">
        <f t="shared" si="2"/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9">
        <f t="shared" si="3"/>
        <v>2</v>
      </c>
      <c r="BM66" s="1">
        <v>2</v>
      </c>
      <c r="BN66" s="1">
        <v>0</v>
      </c>
      <c r="BO66" s="1">
        <v>0</v>
      </c>
      <c r="BP66" s="1">
        <v>0</v>
      </c>
      <c r="BQ66" s="1">
        <v>2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1</v>
      </c>
      <c r="CX66" s="1">
        <v>0</v>
      </c>
      <c r="CY66" s="1">
        <v>0</v>
      </c>
      <c r="CZ66" s="1">
        <v>0</v>
      </c>
      <c r="DA66" s="1">
        <v>0</v>
      </c>
      <c r="DB66" s="1">
        <v>1</v>
      </c>
      <c r="DC66" s="1"/>
    </row>
    <row r="67" spans="1:107" x14ac:dyDescent="0.25">
      <c r="A67" s="1" t="s">
        <v>1401</v>
      </c>
      <c r="B67" s="1" t="s">
        <v>1402</v>
      </c>
      <c r="C67" s="1" t="s">
        <v>106</v>
      </c>
      <c r="D67" s="1" t="s">
        <v>107</v>
      </c>
      <c r="E67" s="1" t="s">
        <v>145</v>
      </c>
      <c r="F67" s="1" t="s">
        <v>146</v>
      </c>
      <c r="G67" s="1" t="s">
        <v>1334</v>
      </c>
      <c r="H67" s="1" t="s">
        <v>1335</v>
      </c>
      <c r="I67" s="1" t="s">
        <v>1403</v>
      </c>
      <c r="J67" s="1" t="s">
        <v>1404</v>
      </c>
      <c r="K67" s="1" t="s">
        <v>293</v>
      </c>
      <c r="L67" s="1" t="s">
        <v>304</v>
      </c>
      <c r="M67" s="1" t="s">
        <v>295</v>
      </c>
      <c r="N67" s="1">
        <v>1</v>
      </c>
      <c r="O67" s="1">
        <f t="shared" si="0"/>
        <v>2</v>
      </c>
      <c r="P67" s="1">
        <f t="shared" si="1"/>
        <v>1</v>
      </c>
      <c r="Q67" s="1">
        <v>1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9">
        <f t="shared" si="2"/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9">
        <f t="shared" si="3"/>
        <v>1</v>
      </c>
      <c r="BM67" s="1">
        <v>1</v>
      </c>
      <c r="BN67" s="1">
        <v>0</v>
      </c>
      <c r="BO67" s="1">
        <v>0</v>
      </c>
      <c r="BP67" s="1">
        <v>0</v>
      </c>
      <c r="BQ67" s="1">
        <v>1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/>
    </row>
    <row r="68" spans="1:107" x14ac:dyDescent="0.25">
      <c r="A68" s="1" t="s">
        <v>1405</v>
      </c>
      <c r="B68" s="1" t="s">
        <v>1406</v>
      </c>
      <c r="C68" s="1" t="s">
        <v>106</v>
      </c>
      <c r="D68" s="1" t="s">
        <v>107</v>
      </c>
      <c r="E68" s="1" t="s">
        <v>145</v>
      </c>
      <c r="F68" s="1" t="s">
        <v>146</v>
      </c>
      <c r="G68" s="1" t="s">
        <v>1334</v>
      </c>
      <c r="H68" s="1" t="s">
        <v>1335</v>
      </c>
      <c r="I68" s="1" t="s">
        <v>1407</v>
      </c>
      <c r="J68" s="1" t="s">
        <v>1408</v>
      </c>
      <c r="K68" s="1" t="s">
        <v>293</v>
      </c>
      <c r="L68" s="1" t="s">
        <v>304</v>
      </c>
      <c r="M68" s="1" t="s">
        <v>295</v>
      </c>
      <c r="N68" s="1">
        <v>1</v>
      </c>
      <c r="O68" s="1">
        <f t="shared" si="0"/>
        <v>1</v>
      </c>
      <c r="P68" s="1">
        <f t="shared" si="1"/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9">
        <f t="shared" si="2"/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9">
        <f t="shared" si="3"/>
        <v>1</v>
      </c>
      <c r="BM68" s="1">
        <v>1</v>
      </c>
      <c r="BN68" s="1">
        <v>0</v>
      </c>
      <c r="BO68" s="1">
        <v>0</v>
      </c>
      <c r="BP68" s="1">
        <v>0</v>
      </c>
      <c r="BQ68" s="1">
        <v>1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/>
    </row>
    <row r="69" spans="1:107" x14ac:dyDescent="0.25">
      <c r="A69" s="1" t="s">
        <v>2528</v>
      </c>
      <c r="B69" s="1" t="s">
        <v>2529</v>
      </c>
      <c r="C69" s="1" t="s">
        <v>106</v>
      </c>
      <c r="D69" s="1" t="s">
        <v>107</v>
      </c>
      <c r="E69" s="1" t="s">
        <v>145</v>
      </c>
      <c r="F69" s="1" t="s">
        <v>146</v>
      </c>
      <c r="G69" s="1" t="s">
        <v>1334</v>
      </c>
      <c r="H69" s="1" t="s">
        <v>1335</v>
      </c>
      <c r="I69" s="1" t="s">
        <v>111</v>
      </c>
      <c r="J69" s="1" t="s">
        <v>1335</v>
      </c>
      <c r="K69" s="1" t="s">
        <v>293</v>
      </c>
      <c r="L69" s="1" t="s">
        <v>298</v>
      </c>
      <c r="M69" s="1" t="s">
        <v>299</v>
      </c>
      <c r="N69" s="1">
        <v>1</v>
      </c>
      <c r="O69" s="1">
        <f t="shared" si="0"/>
        <v>3</v>
      </c>
      <c r="P69" s="1">
        <f t="shared" si="1"/>
        <v>2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9">
        <f t="shared" si="2"/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9">
        <f t="shared" si="3"/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1</v>
      </c>
      <c r="CX69" s="1">
        <v>1</v>
      </c>
      <c r="CY69" s="1">
        <v>0</v>
      </c>
      <c r="CZ69" s="1">
        <v>0</v>
      </c>
      <c r="DA69" s="1">
        <v>0</v>
      </c>
      <c r="DB69" s="1">
        <v>0</v>
      </c>
      <c r="DC69" s="1"/>
    </row>
    <row r="70" spans="1:107" x14ac:dyDescent="0.25">
      <c r="A70" s="1" t="s">
        <v>2640</v>
      </c>
      <c r="B70" s="1" t="s">
        <v>1619</v>
      </c>
      <c r="C70" s="1" t="s">
        <v>106</v>
      </c>
      <c r="D70" s="1" t="s">
        <v>107</v>
      </c>
      <c r="E70" s="1" t="s">
        <v>145</v>
      </c>
      <c r="F70" s="1" t="s">
        <v>643</v>
      </c>
      <c r="G70" s="1" t="s">
        <v>1334</v>
      </c>
      <c r="H70" s="1" t="s">
        <v>1335</v>
      </c>
      <c r="I70" s="1" t="s">
        <v>111</v>
      </c>
      <c r="J70" s="1" t="s">
        <v>1335</v>
      </c>
      <c r="K70" s="1" t="s">
        <v>293</v>
      </c>
      <c r="L70" s="1" t="s">
        <v>341</v>
      </c>
      <c r="M70" s="1" t="s">
        <v>295</v>
      </c>
      <c r="N70" s="1">
        <v>1</v>
      </c>
      <c r="O70" s="1">
        <f t="shared" si="0"/>
        <v>16</v>
      </c>
      <c r="P70" s="1">
        <f t="shared" si="1"/>
        <v>4</v>
      </c>
      <c r="Q70" s="1">
        <v>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9">
        <f t="shared" si="2"/>
        <v>0</v>
      </c>
      <c r="BA70" s="1">
        <v>1</v>
      </c>
      <c r="BB70" s="1">
        <v>0</v>
      </c>
      <c r="BC70" s="1">
        <v>1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9">
        <f t="shared" si="3"/>
        <v>6</v>
      </c>
      <c r="BM70" s="1">
        <v>6</v>
      </c>
      <c r="BN70" s="1">
        <v>1</v>
      </c>
      <c r="BO70" s="1">
        <v>0</v>
      </c>
      <c r="BP70" s="1">
        <v>1</v>
      </c>
      <c r="BQ70" s="1">
        <v>4</v>
      </c>
      <c r="BR70" s="1">
        <v>0</v>
      </c>
      <c r="BS70" s="1">
        <v>0</v>
      </c>
      <c r="BT70" s="1">
        <v>0</v>
      </c>
      <c r="BU70" s="1">
        <v>0</v>
      </c>
      <c r="BV70" s="1">
        <v>1</v>
      </c>
      <c r="BW70" s="1">
        <v>0</v>
      </c>
      <c r="BX70" s="1">
        <v>0</v>
      </c>
      <c r="BY70" s="1">
        <v>0</v>
      </c>
      <c r="BZ70" s="1">
        <v>0</v>
      </c>
      <c r="CA70" s="1">
        <v>1</v>
      </c>
      <c r="CB70" s="1">
        <v>0</v>
      </c>
      <c r="CC70" s="1">
        <v>0</v>
      </c>
      <c r="CD70" s="1">
        <v>0</v>
      </c>
      <c r="CE70" s="1">
        <v>3</v>
      </c>
      <c r="CF70" s="1">
        <v>0</v>
      </c>
      <c r="CG70" s="1">
        <v>0</v>
      </c>
      <c r="CH70" s="1">
        <v>0</v>
      </c>
      <c r="CI70" s="1">
        <v>0</v>
      </c>
      <c r="CJ70" s="1">
        <v>1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1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1</v>
      </c>
      <c r="CW70" s="1">
        <v>2</v>
      </c>
      <c r="CX70" s="1">
        <v>1</v>
      </c>
      <c r="CY70" s="1">
        <v>0</v>
      </c>
      <c r="CZ70" s="1">
        <v>0</v>
      </c>
      <c r="DA70" s="1">
        <v>0</v>
      </c>
      <c r="DB70" s="1">
        <v>1</v>
      </c>
      <c r="DC70" s="1"/>
    </row>
    <row r="71" spans="1:107" x14ac:dyDescent="0.25">
      <c r="A71" s="1" t="s">
        <v>2650</v>
      </c>
      <c r="B71" s="1" t="s">
        <v>2651</v>
      </c>
      <c r="C71" s="1" t="s">
        <v>106</v>
      </c>
      <c r="D71" s="1" t="s">
        <v>107</v>
      </c>
      <c r="E71" s="1" t="s">
        <v>145</v>
      </c>
      <c r="F71" s="1" t="s">
        <v>146</v>
      </c>
      <c r="G71" s="1" t="s">
        <v>1334</v>
      </c>
      <c r="H71" s="1" t="s">
        <v>1335</v>
      </c>
      <c r="I71" s="1" t="s">
        <v>1363</v>
      </c>
      <c r="J71" s="1" t="s">
        <v>1364</v>
      </c>
      <c r="K71" s="1" t="s">
        <v>293</v>
      </c>
      <c r="L71" s="1" t="s">
        <v>298</v>
      </c>
      <c r="M71" s="1" t="s">
        <v>299</v>
      </c>
      <c r="N71" s="1">
        <v>1</v>
      </c>
      <c r="O71" s="1">
        <f t="shared" si="0"/>
        <v>0</v>
      </c>
      <c r="P71" s="1">
        <f t="shared" si="1"/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9">
        <f t="shared" si="2"/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9">
        <f t="shared" si="3"/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/>
    </row>
    <row r="72" spans="1:107" s="12" customFormat="1" x14ac:dyDescent="0.25">
      <c r="N72" s="12">
        <f>SUM(N48:N71)</f>
        <v>24</v>
      </c>
      <c r="O72" s="12">
        <f>SUM(O48:O71)</f>
        <v>94</v>
      </c>
      <c r="P72" s="12">
        <f t="shared" ref="P72:CA72" si="14">SUM(P48:P71)</f>
        <v>29</v>
      </c>
      <c r="Q72" s="12">
        <f t="shared" si="14"/>
        <v>21</v>
      </c>
      <c r="R72" s="12">
        <f t="shared" si="14"/>
        <v>0</v>
      </c>
      <c r="S72" s="12">
        <f t="shared" si="14"/>
        <v>0</v>
      </c>
      <c r="T72" s="12">
        <f t="shared" si="14"/>
        <v>0</v>
      </c>
      <c r="U72" s="12">
        <f t="shared" si="14"/>
        <v>0</v>
      </c>
      <c r="V72" s="12">
        <f t="shared" si="14"/>
        <v>0</v>
      </c>
      <c r="W72" s="12">
        <f t="shared" si="14"/>
        <v>0</v>
      </c>
      <c r="X72" s="12">
        <f t="shared" si="14"/>
        <v>0</v>
      </c>
      <c r="Y72" s="12">
        <f t="shared" si="14"/>
        <v>0</v>
      </c>
      <c r="Z72" s="12">
        <f t="shared" si="14"/>
        <v>0</v>
      </c>
      <c r="AA72" s="12">
        <f t="shared" si="14"/>
        <v>0</v>
      </c>
      <c r="AB72" s="12">
        <f t="shared" si="14"/>
        <v>2</v>
      </c>
      <c r="AC72" s="12">
        <f t="shared" si="14"/>
        <v>0</v>
      </c>
      <c r="AD72" s="12">
        <f t="shared" si="14"/>
        <v>0</v>
      </c>
      <c r="AE72" s="12">
        <f t="shared" si="14"/>
        <v>0</v>
      </c>
      <c r="AF72" s="12">
        <f t="shared" si="14"/>
        <v>0</v>
      </c>
      <c r="AG72" s="12">
        <f t="shared" si="14"/>
        <v>0</v>
      </c>
      <c r="AH72" s="12">
        <f t="shared" si="14"/>
        <v>0</v>
      </c>
      <c r="AI72" s="12">
        <f t="shared" si="14"/>
        <v>0</v>
      </c>
      <c r="AJ72" s="12">
        <f t="shared" si="14"/>
        <v>0</v>
      </c>
      <c r="AK72" s="12">
        <f t="shared" si="14"/>
        <v>0</v>
      </c>
      <c r="AL72" s="12">
        <f t="shared" si="14"/>
        <v>0</v>
      </c>
      <c r="AM72" s="12">
        <f t="shared" si="14"/>
        <v>0</v>
      </c>
      <c r="AN72" s="12">
        <f t="shared" si="14"/>
        <v>0</v>
      </c>
      <c r="AO72" s="12">
        <f t="shared" si="14"/>
        <v>0</v>
      </c>
      <c r="AP72" s="12">
        <f t="shared" si="14"/>
        <v>0</v>
      </c>
      <c r="AQ72" s="12">
        <f t="shared" si="14"/>
        <v>0</v>
      </c>
      <c r="AR72" s="12">
        <f t="shared" si="14"/>
        <v>0</v>
      </c>
      <c r="AS72" s="12">
        <f t="shared" si="14"/>
        <v>0</v>
      </c>
      <c r="AT72" s="12">
        <f t="shared" si="14"/>
        <v>0</v>
      </c>
      <c r="AU72" s="12">
        <f t="shared" si="14"/>
        <v>0</v>
      </c>
      <c r="AV72" s="12">
        <f t="shared" si="14"/>
        <v>0</v>
      </c>
      <c r="AW72" s="12">
        <f t="shared" si="14"/>
        <v>0</v>
      </c>
      <c r="AX72" s="12">
        <f t="shared" si="14"/>
        <v>0</v>
      </c>
      <c r="AY72" s="12">
        <f t="shared" si="14"/>
        <v>0</v>
      </c>
      <c r="AZ72" s="12">
        <f t="shared" si="14"/>
        <v>0</v>
      </c>
      <c r="BA72" s="12">
        <f t="shared" si="14"/>
        <v>6</v>
      </c>
      <c r="BB72" s="12">
        <f t="shared" si="14"/>
        <v>5</v>
      </c>
      <c r="BC72" s="12">
        <f t="shared" si="14"/>
        <v>1</v>
      </c>
      <c r="BD72" s="12">
        <f t="shared" si="14"/>
        <v>0</v>
      </c>
      <c r="BE72" s="12">
        <f t="shared" si="14"/>
        <v>0</v>
      </c>
      <c r="BF72" s="12">
        <f t="shared" si="14"/>
        <v>0</v>
      </c>
      <c r="BG72" s="12">
        <f t="shared" si="14"/>
        <v>0</v>
      </c>
      <c r="BH72" s="12">
        <f t="shared" si="14"/>
        <v>0</v>
      </c>
      <c r="BI72" s="12">
        <f t="shared" si="14"/>
        <v>0</v>
      </c>
      <c r="BJ72" s="12">
        <f t="shared" si="14"/>
        <v>0</v>
      </c>
      <c r="BK72" s="12">
        <f t="shared" si="14"/>
        <v>0</v>
      </c>
      <c r="BL72" s="12">
        <f t="shared" si="14"/>
        <v>38</v>
      </c>
      <c r="BM72" s="12">
        <f t="shared" si="14"/>
        <v>38</v>
      </c>
      <c r="BN72" s="12">
        <f t="shared" si="14"/>
        <v>3</v>
      </c>
      <c r="BO72" s="12">
        <f t="shared" si="14"/>
        <v>0</v>
      </c>
      <c r="BP72" s="12">
        <f t="shared" si="14"/>
        <v>5</v>
      </c>
      <c r="BQ72" s="12">
        <f t="shared" si="14"/>
        <v>30</v>
      </c>
      <c r="BR72" s="12">
        <f t="shared" si="14"/>
        <v>0</v>
      </c>
      <c r="BS72" s="12">
        <f t="shared" si="14"/>
        <v>0</v>
      </c>
      <c r="BT72" s="12">
        <f t="shared" si="14"/>
        <v>0</v>
      </c>
      <c r="BU72" s="12">
        <f t="shared" si="14"/>
        <v>0</v>
      </c>
      <c r="BV72" s="12">
        <f t="shared" si="14"/>
        <v>2</v>
      </c>
      <c r="BW72" s="12">
        <f t="shared" si="14"/>
        <v>0</v>
      </c>
      <c r="BX72" s="12">
        <f t="shared" si="14"/>
        <v>0</v>
      </c>
      <c r="BY72" s="12">
        <f t="shared" si="14"/>
        <v>0</v>
      </c>
      <c r="BZ72" s="12">
        <f t="shared" si="14"/>
        <v>0</v>
      </c>
      <c r="CA72" s="12">
        <f t="shared" si="14"/>
        <v>2</v>
      </c>
      <c r="CB72" s="12">
        <f t="shared" ref="CB72:DB72" si="15">SUM(CB48:CB71)</f>
        <v>0</v>
      </c>
      <c r="CC72" s="12">
        <f t="shared" si="15"/>
        <v>0</v>
      </c>
      <c r="CD72" s="12">
        <f t="shared" si="15"/>
        <v>0</v>
      </c>
      <c r="CE72" s="12">
        <f t="shared" si="15"/>
        <v>14</v>
      </c>
      <c r="CF72" s="12">
        <f t="shared" si="15"/>
        <v>0</v>
      </c>
      <c r="CG72" s="12">
        <f t="shared" si="15"/>
        <v>0</v>
      </c>
      <c r="CH72" s="12">
        <f t="shared" si="15"/>
        <v>0</v>
      </c>
      <c r="CI72" s="12">
        <f t="shared" si="15"/>
        <v>0</v>
      </c>
      <c r="CJ72" s="12">
        <f t="shared" si="15"/>
        <v>1</v>
      </c>
      <c r="CK72" s="12">
        <f t="shared" si="15"/>
        <v>3</v>
      </c>
      <c r="CL72" s="12">
        <f t="shared" si="15"/>
        <v>0</v>
      </c>
      <c r="CM72" s="12">
        <f t="shared" si="15"/>
        <v>0</v>
      </c>
      <c r="CN72" s="12">
        <f t="shared" si="15"/>
        <v>0</v>
      </c>
      <c r="CO72" s="12">
        <f t="shared" si="15"/>
        <v>0</v>
      </c>
      <c r="CP72" s="12">
        <f t="shared" si="15"/>
        <v>6</v>
      </c>
      <c r="CQ72" s="12">
        <f t="shared" si="15"/>
        <v>0</v>
      </c>
      <c r="CR72" s="12">
        <f t="shared" si="15"/>
        <v>0</v>
      </c>
      <c r="CS72" s="12">
        <f t="shared" si="15"/>
        <v>0</v>
      </c>
      <c r="CT72" s="12">
        <f t="shared" si="15"/>
        <v>0</v>
      </c>
      <c r="CU72" s="12">
        <f t="shared" si="15"/>
        <v>0</v>
      </c>
      <c r="CV72" s="12">
        <f t="shared" si="15"/>
        <v>4</v>
      </c>
      <c r="CW72" s="12">
        <f t="shared" si="15"/>
        <v>11</v>
      </c>
      <c r="CX72" s="12">
        <f t="shared" si="15"/>
        <v>2</v>
      </c>
      <c r="CY72" s="12">
        <f t="shared" si="15"/>
        <v>0</v>
      </c>
      <c r="CZ72" s="12">
        <f t="shared" si="15"/>
        <v>0</v>
      </c>
      <c r="DA72" s="12">
        <f t="shared" si="15"/>
        <v>0</v>
      </c>
      <c r="DB72" s="12">
        <f t="shared" si="15"/>
        <v>9</v>
      </c>
    </row>
    <row r="73" spans="1:107" x14ac:dyDescent="0.25">
      <c r="A73" s="1" t="s">
        <v>1630</v>
      </c>
      <c r="B73" s="1" t="s">
        <v>1631</v>
      </c>
      <c r="C73" s="1" t="s">
        <v>106</v>
      </c>
      <c r="D73" s="1" t="s">
        <v>107</v>
      </c>
      <c r="E73" s="1" t="s">
        <v>145</v>
      </c>
      <c r="F73" s="1" t="s">
        <v>643</v>
      </c>
      <c r="G73" s="1" t="s">
        <v>1632</v>
      </c>
      <c r="H73" s="1" t="s">
        <v>1633</v>
      </c>
      <c r="I73" s="1" t="s">
        <v>111</v>
      </c>
      <c r="J73" s="1" t="s">
        <v>1633</v>
      </c>
      <c r="K73" s="1" t="s">
        <v>293</v>
      </c>
      <c r="L73" s="1" t="s">
        <v>304</v>
      </c>
      <c r="M73" s="1" t="s">
        <v>295</v>
      </c>
      <c r="N73" s="1">
        <v>1</v>
      </c>
      <c r="O73" s="1">
        <f t="shared" si="0"/>
        <v>13</v>
      </c>
      <c r="P73" s="1">
        <f t="shared" si="1"/>
        <v>4</v>
      </c>
      <c r="Q73" s="1">
        <v>1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9">
        <f t="shared" si="2"/>
        <v>0</v>
      </c>
      <c r="BA73" s="1">
        <v>2</v>
      </c>
      <c r="BB73" s="1">
        <v>2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9">
        <f t="shared" si="3"/>
        <v>3</v>
      </c>
      <c r="BM73" s="1">
        <v>3</v>
      </c>
      <c r="BN73" s="1">
        <v>1</v>
      </c>
      <c r="BO73" s="1">
        <v>0</v>
      </c>
      <c r="BP73" s="1">
        <v>1</v>
      </c>
      <c r="BQ73" s="1">
        <v>1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2</v>
      </c>
      <c r="CF73" s="1">
        <v>0</v>
      </c>
      <c r="CG73" s="1">
        <v>0</v>
      </c>
      <c r="CH73" s="1">
        <v>0</v>
      </c>
      <c r="CI73" s="1">
        <v>0</v>
      </c>
      <c r="CJ73" s="1">
        <v>1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1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4</v>
      </c>
      <c r="CX73" s="1">
        <v>1</v>
      </c>
      <c r="CY73" s="1">
        <v>0</v>
      </c>
      <c r="CZ73" s="1">
        <v>0</v>
      </c>
      <c r="DA73" s="1">
        <v>0</v>
      </c>
      <c r="DB73" s="1">
        <v>3</v>
      </c>
      <c r="DC73" s="1"/>
    </row>
    <row r="74" spans="1:107" x14ac:dyDescent="0.25">
      <c r="A74" s="1" t="s">
        <v>1634</v>
      </c>
      <c r="B74" s="1" t="s">
        <v>1635</v>
      </c>
      <c r="C74" s="1" t="s">
        <v>106</v>
      </c>
      <c r="D74" s="1" t="s">
        <v>107</v>
      </c>
      <c r="E74" s="1" t="s">
        <v>145</v>
      </c>
      <c r="F74" s="1" t="s">
        <v>146</v>
      </c>
      <c r="G74" s="1" t="s">
        <v>1632</v>
      </c>
      <c r="H74" s="1" t="s">
        <v>1636</v>
      </c>
      <c r="I74" s="1" t="s">
        <v>111</v>
      </c>
      <c r="J74" s="1" t="s">
        <v>1636</v>
      </c>
      <c r="K74" s="1" t="s">
        <v>293</v>
      </c>
      <c r="L74" s="1" t="s">
        <v>298</v>
      </c>
      <c r="M74" s="1" t="s">
        <v>299</v>
      </c>
      <c r="N74" s="1">
        <v>1</v>
      </c>
      <c r="O74" s="1">
        <f t="shared" si="0"/>
        <v>1</v>
      </c>
      <c r="P74" s="1">
        <f t="shared" si="1"/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9">
        <f t="shared" si="2"/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9">
        <f t="shared" si="3"/>
        <v>1</v>
      </c>
      <c r="BM74" s="1">
        <v>1</v>
      </c>
      <c r="BN74" s="1">
        <v>0</v>
      </c>
      <c r="BO74" s="1">
        <v>0</v>
      </c>
      <c r="BP74" s="1">
        <v>0</v>
      </c>
      <c r="BQ74" s="1">
        <v>1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/>
    </row>
    <row r="75" spans="1:107" x14ac:dyDescent="0.25">
      <c r="A75" s="1" t="s">
        <v>1637</v>
      </c>
      <c r="B75" s="1" t="s">
        <v>1638</v>
      </c>
      <c r="C75" s="1" t="s">
        <v>106</v>
      </c>
      <c r="D75" s="1" t="s">
        <v>107</v>
      </c>
      <c r="E75" s="1" t="s">
        <v>145</v>
      </c>
      <c r="F75" s="1" t="s">
        <v>146</v>
      </c>
      <c r="G75" s="1" t="s">
        <v>1632</v>
      </c>
      <c r="H75" s="1" t="s">
        <v>1636</v>
      </c>
      <c r="I75" s="1" t="s">
        <v>404</v>
      </c>
      <c r="J75" s="1" t="s">
        <v>1639</v>
      </c>
      <c r="K75" s="1" t="s">
        <v>293</v>
      </c>
      <c r="L75" s="1" t="s">
        <v>304</v>
      </c>
      <c r="M75" s="1" t="s">
        <v>295</v>
      </c>
      <c r="N75" s="1">
        <v>1</v>
      </c>
      <c r="O75" s="1">
        <f t="shared" si="0"/>
        <v>1</v>
      </c>
      <c r="P75" s="1">
        <f t="shared" si="1"/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9">
        <f t="shared" si="2"/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9">
        <f t="shared" si="3"/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1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1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/>
    </row>
    <row r="76" spans="1:107" s="12" customFormat="1" x14ac:dyDescent="0.25">
      <c r="N76" s="12">
        <f>SUM(N73:N75)</f>
        <v>3</v>
      </c>
      <c r="O76" s="12">
        <f>SUM(O73:O75)</f>
        <v>15</v>
      </c>
      <c r="P76" s="12">
        <f t="shared" ref="P76:CA76" si="16">SUM(P73:P75)</f>
        <v>4</v>
      </c>
      <c r="Q76" s="12">
        <f t="shared" si="16"/>
        <v>1</v>
      </c>
      <c r="R76" s="12">
        <f t="shared" si="16"/>
        <v>0</v>
      </c>
      <c r="S76" s="12">
        <f t="shared" si="16"/>
        <v>0</v>
      </c>
      <c r="T76" s="12">
        <f t="shared" si="16"/>
        <v>0</v>
      </c>
      <c r="U76" s="12">
        <f t="shared" si="16"/>
        <v>0</v>
      </c>
      <c r="V76" s="12">
        <f t="shared" si="16"/>
        <v>0</v>
      </c>
      <c r="W76" s="12">
        <f t="shared" si="16"/>
        <v>0</v>
      </c>
      <c r="X76" s="12">
        <f t="shared" si="16"/>
        <v>0</v>
      </c>
      <c r="Y76" s="12">
        <f t="shared" si="16"/>
        <v>0</v>
      </c>
      <c r="Z76" s="12">
        <f t="shared" si="16"/>
        <v>0</v>
      </c>
      <c r="AA76" s="12">
        <f t="shared" si="16"/>
        <v>0</v>
      </c>
      <c r="AB76" s="12">
        <f t="shared" si="16"/>
        <v>1</v>
      </c>
      <c r="AC76" s="12">
        <f t="shared" si="16"/>
        <v>0</v>
      </c>
      <c r="AD76" s="12">
        <f t="shared" si="16"/>
        <v>0</v>
      </c>
      <c r="AE76" s="12">
        <f t="shared" si="16"/>
        <v>0</v>
      </c>
      <c r="AF76" s="12">
        <f t="shared" si="16"/>
        <v>0</v>
      </c>
      <c r="AG76" s="12">
        <f t="shared" si="16"/>
        <v>0</v>
      </c>
      <c r="AH76" s="12">
        <f t="shared" si="16"/>
        <v>0</v>
      </c>
      <c r="AI76" s="12">
        <f t="shared" si="16"/>
        <v>0</v>
      </c>
      <c r="AJ76" s="12">
        <f t="shared" si="16"/>
        <v>0</v>
      </c>
      <c r="AK76" s="12">
        <f t="shared" si="16"/>
        <v>0</v>
      </c>
      <c r="AL76" s="12">
        <f t="shared" si="16"/>
        <v>0</v>
      </c>
      <c r="AM76" s="12">
        <f t="shared" si="16"/>
        <v>0</v>
      </c>
      <c r="AN76" s="12">
        <f t="shared" si="16"/>
        <v>0</v>
      </c>
      <c r="AO76" s="12">
        <f t="shared" si="16"/>
        <v>0</v>
      </c>
      <c r="AP76" s="12">
        <f t="shared" si="16"/>
        <v>0</v>
      </c>
      <c r="AQ76" s="12">
        <f t="shared" si="16"/>
        <v>0</v>
      </c>
      <c r="AR76" s="12">
        <f t="shared" si="16"/>
        <v>0</v>
      </c>
      <c r="AS76" s="12">
        <f t="shared" si="16"/>
        <v>0</v>
      </c>
      <c r="AT76" s="12">
        <f t="shared" si="16"/>
        <v>0</v>
      </c>
      <c r="AU76" s="12">
        <f t="shared" si="16"/>
        <v>0</v>
      </c>
      <c r="AV76" s="12">
        <f t="shared" si="16"/>
        <v>0</v>
      </c>
      <c r="AW76" s="12">
        <f t="shared" si="16"/>
        <v>0</v>
      </c>
      <c r="AX76" s="12">
        <f t="shared" si="16"/>
        <v>0</v>
      </c>
      <c r="AY76" s="12">
        <f t="shared" si="16"/>
        <v>0</v>
      </c>
      <c r="AZ76" s="12">
        <f t="shared" si="16"/>
        <v>0</v>
      </c>
      <c r="BA76" s="12">
        <f t="shared" si="16"/>
        <v>2</v>
      </c>
      <c r="BB76" s="12">
        <f t="shared" si="16"/>
        <v>2</v>
      </c>
      <c r="BC76" s="12">
        <f t="shared" si="16"/>
        <v>0</v>
      </c>
      <c r="BD76" s="12">
        <f t="shared" si="16"/>
        <v>0</v>
      </c>
      <c r="BE76" s="12">
        <f t="shared" si="16"/>
        <v>0</v>
      </c>
      <c r="BF76" s="12">
        <f t="shared" si="16"/>
        <v>0</v>
      </c>
      <c r="BG76" s="12">
        <f t="shared" si="16"/>
        <v>0</v>
      </c>
      <c r="BH76" s="12">
        <f t="shared" si="16"/>
        <v>0</v>
      </c>
      <c r="BI76" s="12">
        <f t="shared" si="16"/>
        <v>0</v>
      </c>
      <c r="BJ76" s="12">
        <f t="shared" si="16"/>
        <v>0</v>
      </c>
      <c r="BK76" s="12">
        <f t="shared" si="16"/>
        <v>0</v>
      </c>
      <c r="BL76" s="12">
        <f t="shared" si="16"/>
        <v>4</v>
      </c>
      <c r="BM76" s="12">
        <f t="shared" si="16"/>
        <v>4</v>
      </c>
      <c r="BN76" s="12">
        <f t="shared" si="16"/>
        <v>1</v>
      </c>
      <c r="BO76" s="12">
        <f t="shared" si="16"/>
        <v>0</v>
      </c>
      <c r="BP76" s="12">
        <f t="shared" si="16"/>
        <v>1</v>
      </c>
      <c r="BQ76" s="12">
        <f t="shared" si="16"/>
        <v>2</v>
      </c>
      <c r="BR76" s="12">
        <f t="shared" si="16"/>
        <v>0</v>
      </c>
      <c r="BS76" s="12">
        <f t="shared" si="16"/>
        <v>0</v>
      </c>
      <c r="BT76" s="12">
        <f t="shared" si="16"/>
        <v>0</v>
      </c>
      <c r="BU76" s="12">
        <f t="shared" si="16"/>
        <v>0</v>
      </c>
      <c r="BV76" s="12">
        <f t="shared" si="16"/>
        <v>0</v>
      </c>
      <c r="BW76" s="12">
        <f t="shared" si="16"/>
        <v>0</v>
      </c>
      <c r="BX76" s="12">
        <f t="shared" si="16"/>
        <v>0</v>
      </c>
      <c r="BY76" s="12">
        <f t="shared" si="16"/>
        <v>0</v>
      </c>
      <c r="BZ76" s="12">
        <f t="shared" si="16"/>
        <v>0</v>
      </c>
      <c r="CA76" s="12">
        <f t="shared" si="16"/>
        <v>0</v>
      </c>
      <c r="CB76" s="12">
        <f t="shared" ref="CB76:DB76" si="17">SUM(CB73:CB75)</f>
        <v>0</v>
      </c>
      <c r="CC76" s="12">
        <f t="shared" si="17"/>
        <v>0</v>
      </c>
      <c r="CD76" s="12">
        <f t="shared" si="17"/>
        <v>0</v>
      </c>
      <c r="CE76" s="12">
        <f t="shared" si="17"/>
        <v>3</v>
      </c>
      <c r="CF76" s="12">
        <f t="shared" si="17"/>
        <v>0</v>
      </c>
      <c r="CG76" s="12">
        <f t="shared" si="17"/>
        <v>0</v>
      </c>
      <c r="CH76" s="12">
        <f t="shared" si="17"/>
        <v>0</v>
      </c>
      <c r="CI76" s="12">
        <f t="shared" si="17"/>
        <v>0</v>
      </c>
      <c r="CJ76" s="12">
        <f t="shared" si="17"/>
        <v>1</v>
      </c>
      <c r="CK76" s="12">
        <f t="shared" si="17"/>
        <v>1</v>
      </c>
      <c r="CL76" s="12">
        <f t="shared" si="17"/>
        <v>0</v>
      </c>
      <c r="CM76" s="12">
        <f t="shared" si="17"/>
        <v>0</v>
      </c>
      <c r="CN76" s="12">
        <f t="shared" si="17"/>
        <v>0</v>
      </c>
      <c r="CO76" s="12">
        <f t="shared" si="17"/>
        <v>0</v>
      </c>
      <c r="CP76" s="12">
        <f t="shared" si="17"/>
        <v>1</v>
      </c>
      <c r="CQ76" s="12">
        <f t="shared" si="17"/>
        <v>0</v>
      </c>
      <c r="CR76" s="12">
        <f t="shared" si="17"/>
        <v>0</v>
      </c>
      <c r="CS76" s="12">
        <f t="shared" si="17"/>
        <v>0</v>
      </c>
      <c r="CT76" s="12">
        <f t="shared" si="17"/>
        <v>0</v>
      </c>
      <c r="CU76" s="12">
        <f t="shared" si="17"/>
        <v>0</v>
      </c>
      <c r="CV76" s="12">
        <f t="shared" si="17"/>
        <v>0</v>
      </c>
      <c r="CW76" s="12">
        <f t="shared" si="17"/>
        <v>4</v>
      </c>
      <c r="CX76" s="12">
        <f t="shared" si="17"/>
        <v>1</v>
      </c>
      <c r="CY76" s="12">
        <f t="shared" si="17"/>
        <v>0</v>
      </c>
      <c r="CZ76" s="12">
        <f t="shared" si="17"/>
        <v>0</v>
      </c>
      <c r="DA76" s="12">
        <f t="shared" si="17"/>
        <v>0</v>
      </c>
      <c r="DB76" s="12">
        <f t="shared" si="17"/>
        <v>3</v>
      </c>
    </row>
    <row r="77" spans="1:107" x14ac:dyDescent="0.25">
      <c r="A77" s="1" t="s">
        <v>1688</v>
      </c>
      <c r="B77" s="1" t="s">
        <v>1689</v>
      </c>
      <c r="C77" s="1" t="s">
        <v>106</v>
      </c>
      <c r="D77" s="1" t="s">
        <v>107</v>
      </c>
      <c r="E77" s="1" t="s">
        <v>145</v>
      </c>
      <c r="F77" s="1" t="s">
        <v>643</v>
      </c>
      <c r="G77" s="1" t="s">
        <v>1690</v>
      </c>
      <c r="H77" s="1" t="s">
        <v>1691</v>
      </c>
      <c r="I77" s="1" t="s">
        <v>111</v>
      </c>
      <c r="J77" s="1" t="s">
        <v>1691</v>
      </c>
      <c r="K77" s="1" t="s">
        <v>293</v>
      </c>
      <c r="L77" s="1" t="s">
        <v>304</v>
      </c>
      <c r="M77" s="1" t="s">
        <v>295</v>
      </c>
      <c r="N77" s="1">
        <v>1</v>
      </c>
      <c r="O77" s="1">
        <f t="shared" si="0"/>
        <v>17</v>
      </c>
      <c r="P77" s="1">
        <f t="shared" si="1"/>
        <v>9</v>
      </c>
      <c r="Q77" s="1">
        <v>6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9">
        <f t="shared" si="2"/>
        <v>0</v>
      </c>
      <c r="BA77" s="1">
        <v>2</v>
      </c>
      <c r="BB77" s="1">
        <v>2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9">
        <f t="shared" si="3"/>
        <v>5</v>
      </c>
      <c r="BM77" s="1">
        <v>5</v>
      </c>
      <c r="BN77" s="1">
        <v>2</v>
      </c>
      <c r="BO77" s="1">
        <v>0</v>
      </c>
      <c r="BP77" s="1">
        <v>1</v>
      </c>
      <c r="BQ77" s="1">
        <v>2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2</v>
      </c>
      <c r="CF77" s="1">
        <v>0</v>
      </c>
      <c r="CG77" s="1">
        <v>0</v>
      </c>
      <c r="CH77" s="1">
        <v>0</v>
      </c>
      <c r="CI77" s="1">
        <v>0</v>
      </c>
      <c r="CJ77" s="1">
        <v>1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1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1</v>
      </c>
      <c r="CX77" s="1">
        <v>0</v>
      </c>
      <c r="CY77" s="1">
        <v>0</v>
      </c>
      <c r="CZ77" s="1">
        <v>0</v>
      </c>
      <c r="DA77" s="1">
        <v>0</v>
      </c>
      <c r="DB77" s="1">
        <v>1</v>
      </c>
      <c r="DC77" s="1"/>
    </row>
    <row r="78" spans="1:107" x14ac:dyDescent="0.25">
      <c r="A78" s="1" t="s">
        <v>1692</v>
      </c>
      <c r="B78" s="1" t="s">
        <v>1693</v>
      </c>
      <c r="C78" s="1" t="s">
        <v>106</v>
      </c>
      <c r="D78" s="1" t="s">
        <v>107</v>
      </c>
      <c r="E78" s="1" t="s">
        <v>145</v>
      </c>
      <c r="F78" s="1" t="s">
        <v>146</v>
      </c>
      <c r="G78" s="1" t="s">
        <v>1690</v>
      </c>
      <c r="H78" s="1" t="s">
        <v>1694</v>
      </c>
      <c r="I78" s="1" t="s">
        <v>111</v>
      </c>
      <c r="J78" s="1" t="s">
        <v>1694</v>
      </c>
      <c r="K78" s="1" t="s">
        <v>293</v>
      </c>
      <c r="L78" s="1" t="s">
        <v>298</v>
      </c>
      <c r="M78" s="1" t="s">
        <v>299</v>
      </c>
      <c r="N78" s="1">
        <v>1</v>
      </c>
      <c r="O78" s="1">
        <f t="shared" si="0"/>
        <v>2</v>
      </c>
      <c r="P78" s="1">
        <f t="shared" si="1"/>
        <v>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9">
        <f t="shared" si="2"/>
        <v>0</v>
      </c>
      <c r="BA78" s="1">
        <v>1</v>
      </c>
      <c r="BB78" s="1">
        <v>1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9">
        <f t="shared" si="3"/>
        <v>1</v>
      </c>
      <c r="BM78" s="1">
        <v>1</v>
      </c>
      <c r="BN78" s="1">
        <v>1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/>
    </row>
    <row r="79" spans="1:107" x14ac:dyDescent="0.25">
      <c r="A79" s="1" t="s">
        <v>1695</v>
      </c>
      <c r="B79" s="1" t="s">
        <v>1696</v>
      </c>
      <c r="C79" s="1" t="s">
        <v>106</v>
      </c>
      <c r="D79" s="1" t="s">
        <v>107</v>
      </c>
      <c r="E79" s="1" t="s">
        <v>145</v>
      </c>
      <c r="F79" s="1" t="s">
        <v>146</v>
      </c>
      <c r="G79" s="1" t="s">
        <v>1690</v>
      </c>
      <c r="H79" s="1" t="s">
        <v>1694</v>
      </c>
      <c r="I79" s="1" t="s">
        <v>596</v>
      </c>
      <c r="J79" s="1" t="s">
        <v>1697</v>
      </c>
      <c r="K79" s="1" t="s">
        <v>293</v>
      </c>
      <c r="L79" s="1" t="s">
        <v>304</v>
      </c>
      <c r="M79" s="1" t="s">
        <v>295</v>
      </c>
      <c r="N79" s="1">
        <v>1</v>
      </c>
      <c r="O79" s="1">
        <f t="shared" si="0"/>
        <v>3</v>
      </c>
      <c r="P79" s="1">
        <f t="shared" si="1"/>
        <v>1</v>
      </c>
      <c r="Q79" s="1">
        <v>1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9">
        <f t="shared" si="2"/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9">
        <f t="shared" si="3"/>
        <v>1</v>
      </c>
      <c r="BM79" s="1">
        <v>1</v>
      </c>
      <c r="BN79" s="1">
        <v>0</v>
      </c>
      <c r="BO79" s="1">
        <v>0</v>
      </c>
      <c r="BP79" s="1">
        <v>0</v>
      </c>
      <c r="BQ79" s="1">
        <v>1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1</v>
      </c>
      <c r="CX79" s="1">
        <v>0</v>
      </c>
      <c r="CY79" s="1">
        <v>0</v>
      </c>
      <c r="CZ79" s="1">
        <v>0</v>
      </c>
      <c r="DA79" s="1">
        <v>0</v>
      </c>
      <c r="DB79" s="1">
        <v>1</v>
      </c>
      <c r="DC79" s="1"/>
    </row>
    <row r="80" spans="1:107" x14ac:dyDescent="0.25">
      <c r="A80" s="1" t="s">
        <v>1698</v>
      </c>
      <c r="B80" s="1" t="s">
        <v>1699</v>
      </c>
      <c r="C80" s="1" t="s">
        <v>106</v>
      </c>
      <c r="D80" s="1" t="s">
        <v>107</v>
      </c>
      <c r="E80" s="1" t="s">
        <v>145</v>
      </c>
      <c r="F80" s="1" t="s">
        <v>146</v>
      </c>
      <c r="G80" s="1" t="s">
        <v>1690</v>
      </c>
      <c r="H80" s="1" t="s">
        <v>1694</v>
      </c>
      <c r="I80" s="1" t="s">
        <v>1700</v>
      </c>
      <c r="J80" s="1" t="s">
        <v>1701</v>
      </c>
      <c r="K80" s="1" t="s">
        <v>293</v>
      </c>
      <c r="L80" s="1" t="s">
        <v>304</v>
      </c>
      <c r="M80" s="1" t="s">
        <v>295</v>
      </c>
      <c r="N80" s="1">
        <v>1</v>
      </c>
      <c r="O80" s="1">
        <f t="shared" si="0"/>
        <v>3</v>
      </c>
      <c r="P80" s="1">
        <f t="shared" si="1"/>
        <v>1</v>
      </c>
      <c r="Q80" s="1">
        <v>1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9">
        <f t="shared" si="2"/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9">
        <f t="shared" si="3"/>
        <v>1</v>
      </c>
      <c r="BM80" s="1">
        <v>1</v>
      </c>
      <c r="BN80" s="1">
        <v>1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1</v>
      </c>
      <c r="CX80" s="1">
        <v>0</v>
      </c>
      <c r="CY80" s="1">
        <v>0</v>
      </c>
      <c r="CZ80" s="1">
        <v>0</v>
      </c>
      <c r="DA80" s="1">
        <v>0</v>
      </c>
      <c r="DB80" s="1">
        <v>1</v>
      </c>
      <c r="DC80" s="1"/>
    </row>
    <row r="81" spans="1:108" s="12" customFormat="1" x14ac:dyDescent="0.25">
      <c r="N81" s="12">
        <f>SUM(N77:N80)</f>
        <v>4</v>
      </c>
      <c r="O81" s="12">
        <f>SUM(O77:O80)</f>
        <v>25</v>
      </c>
      <c r="P81" s="12">
        <f t="shared" ref="P81:CA81" si="18">SUM(P77:P80)</f>
        <v>12</v>
      </c>
      <c r="Q81" s="12">
        <f t="shared" si="18"/>
        <v>8</v>
      </c>
      <c r="R81" s="12">
        <f t="shared" si="18"/>
        <v>0</v>
      </c>
      <c r="S81" s="12">
        <f t="shared" si="18"/>
        <v>0</v>
      </c>
      <c r="T81" s="12">
        <f t="shared" si="18"/>
        <v>0</v>
      </c>
      <c r="U81" s="12">
        <f t="shared" si="18"/>
        <v>0</v>
      </c>
      <c r="V81" s="12">
        <f t="shared" si="18"/>
        <v>0</v>
      </c>
      <c r="W81" s="12">
        <f t="shared" si="18"/>
        <v>0</v>
      </c>
      <c r="X81" s="12">
        <f t="shared" si="18"/>
        <v>0</v>
      </c>
      <c r="Y81" s="12">
        <f t="shared" si="18"/>
        <v>0</v>
      </c>
      <c r="Z81" s="12">
        <f t="shared" si="18"/>
        <v>0</v>
      </c>
      <c r="AA81" s="12">
        <f t="shared" si="18"/>
        <v>0</v>
      </c>
      <c r="AB81" s="12">
        <f t="shared" si="18"/>
        <v>1</v>
      </c>
      <c r="AC81" s="12">
        <f t="shared" si="18"/>
        <v>0</v>
      </c>
      <c r="AD81" s="12">
        <f t="shared" si="18"/>
        <v>0</v>
      </c>
      <c r="AE81" s="12">
        <f t="shared" si="18"/>
        <v>0</v>
      </c>
      <c r="AF81" s="12">
        <f t="shared" si="18"/>
        <v>0</v>
      </c>
      <c r="AG81" s="12">
        <f t="shared" si="18"/>
        <v>0</v>
      </c>
      <c r="AH81" s="12">
        <f t="shared" si="18"/>
        <v>0</v>
      </c>
      <c r="AI81" s="12">
        <f t="shared" si="18"/>
        <v>0</v>
      </c>
      <c r="AJ81" s="12">
        <f t="shared" si="18"/>
        <v>0</v>
      </c>
      <c r="AK81" s="12">
        <f t="shared" si="18"/>
        <v>0</v>
      </c>
      <c r="AL81" s="12">
        <f t="shared" si="18"/>
        <v>0</v>
      </c>
      <c r="AM81" s="12">
        <f t="shared" si="18"/>
        <v>0</v>
      </c>
      <c r="AN81" s="12">
        <f t="shared" si="18"/>
        <v>0</v>
      </c>
      <c r="AO81" s="12">
        <f t="shared" si="18"/>
        <v>0</v>
      </c>
      <c r="AP81" s="12">
        <f t="shared" si="18"/>
        <v>0</v>
      </c>
      <c r="AQ81" s="12">
        <f t="shared" si="18"/>
        <v>0</v>
      </c>
      <c r="AR81" s="12">
        <f t="shared" si="18"/>
        <v>0</v>
      </c>
      <c r="AS81" s="12">
        <f t="shared" si="18"/>
        <v>0</v>
      </c>
      <c r="AT81" s="12">
        <f t="shared" si="18"/>
        <v>0</v>
      </c>
      <c r="AU81" s="12">
        <f t="shared" si="18"/>
        <v>0</v>
      </c>
      <c r="AV81" s="12">
        <f t="shared" si="18"/>
        <v>0</v>
      </c>
      <c r="AW81" s="12">
        <f t="shared" si="18"/>
        <v>0</v>
      </c>
      <c r="AX81" s="12">
        <f t="shared" si="18"/>
        <v>0</v>
      </c>
      <c r="AY81" s="12">
        <f t="shared" si="18"/>
        <v>0</v>
      </c>
      <c r="AZ81" s="12">
        <f t="shared" si="18"/>
        <v>0</v>
      </c>
      <c r="BA81" s="12">
        <f t="shared" si="18"/>
        <v>3</v>
      </c>
      <c r="BB81" s="12">
        <f t="shared" si="18"/>
        <v>3</v>
      </c>
      <c r="BC81" s="12">
        <f t="shared" si="18"/>
        <v>0</v>
      </c>
      <c r="BD81" s="12">
        <f t="shared" si="18"/>
        <v>0</v>
      </c>
      <c r="BE81" s="12">
        <f t="shared" si="18"/>
        <v>0</v>
      </c>
      <c r="BF81" s="12">
        <f t="shared" si="18"/>
        <v>0</v>
      </c>
      <c r="BG81" s="12">
        <f t="shared" si="18"/>
        <v>0</v>
      </c>
      <c r="BH81" s="12">
        <f t="shared" si="18"/>
        <v>0</v>
      </c>
      <c r="BI81" s="12">
        <f t="shared" si="18"/>
        <v>0</v>
      </c>
      <c r="BJ81" s="12">
        <f t="shared" si="18"/>
        <v>0</v>
      </c>
      <c r="BK81" s="12">
        <f t="shared" si="18"/>
        <v>0</v>
      </c>
      <c r="BL81" s="12">
        <f t="shared" si="18"/>
        <v>8</v>
      </c>
      <c r="BM81" s="12">
        <f t="shared" si="18"/>
        <v>8</v>
      </c>
      <c r="BN81" s="12">
        <f t="shared" si="18"/>
        <v>4</v>
      </c>
      <c r="BO81" s="12">
        <f t="shared" si="18"/>
        <v>0</v>
      </c>
      <c r="BP81" s="12">
        <f t="shared" si="18"/>
        <v>1</v>
      </c>
      <c r="BQ81" s="12">
        <f t="shared" si="18"/>
        <v>3</v>
      </c>
      <c r="BR81" s="12">
        <f t="shared" si="18"/>
        <v>0</v>
      </c>
      <c r="BS81" s="12">
        <f t="shared" si="18"/>
        <v>0</v>
      </c>
      <c r="BT81" s="12">
        <f t="shared" si="18"/>
        <v>0</v>
      </c>
      <c r="BU81" s="12">
        <f t="shared" si="18"/>
        <v>0</v>
      </c>
      <c r="BV81" s="12">
        <f t="shared" si="18"/>
        <v>0</v>
      </c>
      <c r="BW81" s="12">
        <f t="shared" si="18"/>
        <v>0</v>
      </c>
      <c r="BX81" s="12">
        <f t="shared" si="18"/>
        <v>0</v>
      </c>
      <c r="BY81" s="12">
        <f t="shared" si="18"/>
        <v>0</v>
      </c>
      <c r="BZ81" s="12">
        <f t="shared" si="18"/>
        <v>0</v>
      </c>
      <c r="CA81" s="12">
        <f t="shared" si="18"/>
        <v>0</v>
      </c>
      <c r="CB81" s="12">
        <f t="shared" ref="CB81:DB81" si="19">SUM(CB77:CB80)</f>
        <v>0</v>
      </c>
      <c r="CC81" s="12">
        <f t="shared" si="19"/>
        <v>0</v>
      </c>
      <c r="CD81" s="12">
        <f t="shared" si="19"/>
        <v>0</v>
      </c>
      <c r="CE81" s="12">
        <f t="shared" si="19"/>
        <v>2</v>
      </c>
      <c r="CF81" s="12">
        <f t="shared" si="19"/>
        <v>0</v>
      </c>
      <c r="CG81" s="12">
        <f t="shared" si="19"/>
        <v>0</v>
      </c>
      <c r="CH81" s="12">
        <f t="shared" si="19"/>
        <v>0</v>
      </c>
      <c r="CI81" s="12">
        <f t="shared" si="19"/>
        <v>0</v>
      </c>
      <c r="CJ81" s="12">
        <f t="shared" si="19"/>
        <v>1</v>
      </c>
      <c r="CK81" s="12">
        <f t="shared" si="19"/>
        <v>0</v>
      </c>
      <c r="CL81" s="12">
        <f t="shared" si="19"/>
        <v>0</v>
      </c>
      <c r="CM81" s="12">
        <f t="shared" si="19"/>
        <v>0</v>
      </c>
      <c r="CN81" s="12">
        <f t="shared" si="19"/>
        <v>0</v>
      </c>
      <c r="CO81" s="12">
        <f t="shared" si="19"/>
        <v>0</v>
      </c>
      <c r="CP81" s="12">
        <f t="shared" si="19"/>
        <v>1</v>
      </c>
      <c r="CQ81" s="12">
        <f t="shared" si="19"/>
        <v>0</v>
      </c>
      <c r="CR81" s="12">
        <f t="shared" si="19"/>
        <v>0</v>
      </c>
      <c r="CS81" s="12">
        <f t="shared" si="19"/>
        <v>0</v>
      </c>
      <c r="CT81" s="12">
        <f t="shared" si="19"/>
        <v>0</v>
      </c>
      <c r="CU81" s="12">
        <f t="shared" si="19"/>
        <v>0</v>
      </c>
      <c r="CV81" s="12">
        <f t="shared" si="19"/>
        <v>0</v>
      </c>
      <c r="CW81" s="12">
        <f t="shared" si="19"/>
        <v>3</v>
      </c>
      <c r="CX81" s="12">
        <f t="shared" si="19"/>
        <v>0</v>
      </c>
      <c r="CY81" s="12">
        <f t="shared" si="19"/>
        <v>0</v>
      </c>
      <c r="CZ81" s="12">
        <f t="shared" si="19"/>
        <v>0</v>
      </c>
      <c r="DA81" s="12">
        <f t="shared" si="19"/>
        <v>0</v>
      </c>
      <c r="DB81" s="12">
        <f t="shared" si="19"/>
        <v>3</v>
      </c>
    </row>
    <row r="82" spans="1:108" x14ac:dyDescent="0.25">
      <c r="A82" s="1" t="s">
        <v>2074</v>
      </c>
      <c r="B82" s="1" t="s">
        <v>2075</v>
      </c>
      <c r="C82" s="1" t="s">
        <v>106</v>
      </c>
      <c r="D82" s="1" t="s">
        <v>107</v>
      </c>
      <c r="E82" s="1" t="s">
        <v>145</v>
      </c>
      <c r="F82" s="1" t="s">
        <v>146</v>
      </c>
      <c r="G82" s="1" t="s">
        <v>2076</v>
      </c>
      <c r="H82" s="1" t="s">
        <v>2077</v>
      </c>
      <c r="I82" s="1" t="s">
        <v>111</v>
      </c>
      <c r="J82" s="1" t="s">
        <v>2077</v>
      </c>
      <c r="K82" s="1" t="s">
        <v>293</v>
      </c>
      <c r="L82" s="1" t="s">
        <v>298</v>
      </c>
      <c r="M82" s="1" t="s">
        <v>299</v>
      </c>
      <c r="N82" s="1">
        <v>1</v>
      </c>
      <c r="O82" s="1">
        <f t="shared" ref="O82:O153" si="20">SUM(P82,BL82,BV82,CE82,CW82)</f>
        <v>2</v>
      </c>
      <c r="P82" s="1">
        <f t="shared" ref="P82:P153" si="21">SUM(Q82,AB82:AC82,AZ82,BA82,BF82)</f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9">
        <f t="shared" ref="AZ82:AZ153" si="22">SUM(R82:AA82,AD82,AD82,AD82:AY82)</f>
        <v>0</v>
      </c>
      <c r="BA82" s="1">
        <v>1</v>
      </c>
      <c r="BB82" s="1">
        <v>1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9">
        <f t="shared" ref="BL82:BL153" si="23">SUM(BR82,BM82)</f>
        <v>1</v>
      </c>
      <c r="BM82" s="1">
        <v>1</v>
      </c>
      <c r="BN82" s="1">
        <v>1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/>
    </row>
    <row r="83" spans="1:108" x14ac:dyDescent="0.25">
      <c r="A83" s="1" t="s">
        <v>2078</v>
      </c>
      <c r="B83" s="1" t="s">
        <v>2079</v>
      </c>
      <c r="C83" s="1" t="s">
        <v>106</v>
      </c>
      <c r="D83" s="1" t="s">
        <v>107</v>
      </c>
      <c r="E83" s="1" t="s">
        <v>145</v>
      </c>
      <c r="F83" s="1" t="s">
        <v>146</v>
      </c>
      <c r="G83" s="1" t="s">
        <v>2076</v>
      </c>
      <c r="H83" s="1" t="s">
        <v>2077</v>
      </c>
      <c r="I83" s="1" t="s">
        <v>1538</v>
      </c>
      <c r="J83" s="1" t="s">
        <v>2080</v>
      </c>
      <c r="K83" s="1" t="s">
        <v>293</v>
      </c>
      <c r="L83" s="1" t="s">
        <v>304</v>
      </c>
      <c r="M83" s="1" t="s">
        <v>295</v>
      </c>
      <c r="N83" s="1">
        <v>1</v>
      </c>
      <c r="O83" s="1">
        <f t="shared" si="20"/>
        <v>10</v>
      </c>
      <c r="P83" s="1">
        <f t="shared" si="21"/>
        <v>3</v>
      </c>
      <c r="Q83" s="1">
        <v>2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9">
        <f t="shared" si="22"/>
        <v>0</v>
      </c>
      <c r="BA83" s="1">
        <v>1</v>
      </c>
      <c r="BB83" s="1">
        <v>1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9">
        <f t="shared" si="23"/>
        <v>4</v>
      </c>
      <c r="BM83" s="1">
        <v>4</v>
      </c>
      <c r="BN83" s="1">
        <v>0</v>
      </c>
      <c r="BO83" s="1">
        <v>0</v>
      </c>
      <c r="BP83" s="1">
        <v>1</v>
      </c>
      <c r="BQ83" s="1">
        <v>3</v>
      </c>
      <c r="BR83" s="1">
        <v>0</v>
      </c>
      <c r="BS83" s="1">
        <v>0</v>
      </c>
      <c r="BT83" s="1">
        <v>0</v>
      </c>
      <c r="BU83" s="1">
        <v>0</v>
      </c>
      <c r="BV83" s="1">
        <v>1</v>
      </c>
      <c r="BW83" s="1">
        <v>0</v>
      </c>
      <c r="BX83" s="1">
        <v>0</v>
      </c>
      <c r="BY83" s="1">
        <v>0</v>
      </c>
      <c r="BZ83" s="1">
        <v>0</v>
      </c>
      <c r="CA83" s="1">
        <v>1</v>
      </c>
      <c r="CB83" s="1">
        <v>0</v>
      </c>
      <c r="CC83" s="1">
        <v>0</v>
      </c>
      <c r="CD83" s="1">
        <v>0</v>
      </c>
      <c r="CE83" s="1">
        <v>1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1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1</v>
      </c>
      <c r="CX83" s="1">
        <v>0</v>
      </c>
      <c r="CY83" s="1">
        <v>0</v>
      </c>
      <c r="CZ83" s="1">
        <v>0</v>
      </c>
      <c r="DA83" s="1">
        <v>0</v>
      </c>
      <c r="DB83" s="1">
        <v>1</v>
      </c>
      <c r="DC83" s="1"/>
    </row>
    <row r="84" spans="1:108" x14ac:dyDescent="0.25">
      <c r="A84" s="1" t="s">
        <v>2638</v>
      </c>
      <c r="B84" s="1" t="s">
        <v>2639</v>
      </c>
      <c r="C84" s="1" t="s">
        <v>106</v>
      </c>
      <c r="D84" s="1" t="s">
        <v>107</v>
      </c>
      <c r="E84" s="1" t="s">
        <v>145</v>
      </c>
      <c r="F84" s="1" t="s">
        <v>146</v>
      </c>
      <c r="G84" s="1" t="s">
        <v>2076</v>
      </c>
      <c r="H84" s="1" t="s">
        <v>2077</v>
      </c>
      <c r="I84" s="1" t="s">
        <v>111</v>
      </c>
      <c r="J84" s="1" t="s">
        <v>2077</v>
      </c>
      <c r="K84" s="1" t="s">
        <v>293</v>
      </c>
      <c r="L84" s="1" t="s">
        <v>341</v>
      </c>
      <c r="M84" s="1" t="s">
        <v>295</v>
      </c>
      <c r="N84" s="1">
        <v>1</v>
      </c>
      <c r="O84" s="1">
        <f t="shared" si="20"/>
        <v>14</v>
      </c>
      <c r="P84" s="1">
        <f t="shared" si="21"/>
        <v>5</v>
      </c>
      <c r="Q84" s="1">
        <v>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9">
        <f t="shared" si="22"/>
        <v>0</v>
      </c>
      <c r="BA84" s="1">
        <v>2</v>
      </c>
      <c r="BB84" s="1">
        <v>2</v>
      </c>
      <c r="BC84" s="1">
        <v>0</v>
      </c>
      <c r="BD84" s="1">
        <v>0</v>
      </c>
      <c r="BE84" s="1">
        <v>0</v>
      </c>
      <c r="BF84" s="1">
        <v>1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9">
        <f t="shared" si="23"/>
        <v>4</v>
      </c>
      <c r="BM84" s="1">
        <v>4</v>
      </c>
      <c r="BN84" s="1">
        <v>1</v>
      </c>
      <c r="BO84" s="1">
        <v>0</v>
      </c>
      <c r="BP84" s="1">
        <v>0</v>
      </c>
      <c r="BQ84" s="1">
        <v>3</v>
      </c>
      <c r="BR84" s="1">
        <v>0</v>
      </c>
      <c r="BS84" s="1">
        <v>0</v>
      </c>
      <c r="BT84" s="1">
        <v>0</v>
      </c>
      <c r="BU84" s="1">
        <v>0</v>
      </c>
      <c r="BV84" s="1">
        <v>1</v>
      </c>
      <c r="BW84" s="1">
        <v>0</v>
      </c>
      <c r="BX84" s="1">
        <v>0</v>
      </c>
      <c r="BY84" s="1">
        <v>0</v>
      </c>
      <c r="BZ84" s="1">
        <v>0</v>
      </c>
      <c r="CA84" s="1">
        <v>1</v>
      </c>
      <c r="CB84" s="1">
        <v>0</v>
      </c>
      <c r="CC84" s="1">
        <v>0</v>
      </c>
      <c r="CD84" s="1">
        <v>0</v>
      </c>
      <c r="CE84" s="1">
        <v>3</v>
      </c>
      <c r="CF84" s="1">
        <v>0</v>
      </c>
      <c r="CG84" s="1">
        <v>0</v>
      </c>
      <c r="CH84" s="1">
        <v>0</v>
      </c>
      <c r="CI84" s="1">
        <v>0</v>
      </c>
      <c r="CJ84" s="1">
        <v>1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1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1</v>
      </c>
      <c r="CW84" s="1">
        <v>1</v>
      </c>
      <c r="CX84" s="1">
        <v>1</v>
      </c>
      <c r="CY84" s="1">
        <v>0</v>
      </c>
      <c r="CZ84" s="1">
        <v>0</v>
      </c>
      <c r="DA84" s="1">
        <v>0</v>
      </c>
      <c r="DB84" s="1">
        <v>0</v>
      </c>
      <c r="DC84" s="1"/>
    </row>
    <row r="85" spans="1:108" s="12" customFormat="1" x14ac:dyDescent="0.25">
      <c r="N85" s="12">
        <f>SUM(N82:N84)</f>
        <v>3</v>
      </c>
      <c r="O85" s="12">
        <f>SUM(O82:O84)</f>
        <v>26</v>
      </c>
      <c r="P85" s="12">
        <f t="shared" ref="P85:CA85" si="24">SUM(P82:P84)</f>
        <v>9</v>
      </c>
      <c r="Q85" s="12">
        <f t="shared" si="24"/>
        <v>3</v>
      </c>
      <c r="R85" s="12">
        <f t="shared" si="24"/>
        <v>0</v>
      </c>
      <c r="S85" s="12">
        <f t="shared" si="24"/>
        <v>0</v>
      </c>
      <c r="T85" s="12">
        <f t="shared" si="24"/>
        <v>0</v>
      </c>
      <c r="U85" s="12">
        <f t="shared" si="24"/>
        <v>0</v>
      </c>
      <c r="V85" s="12">
        <f t="shared" si="24"/>
        <v>0</v>
      </c>
      <c r="W85" s="12">
        <f t="shared" si="24"/>
        <v>0</v>
      </c>
      <c r="X85" s="12">
        <f t="shared" si="24"/>
        <v>0</v>
      </c>
      <c r="Y85" s="12">
        <f t="shared" si="24"/>
        <v>0</v>
      </c>
      <c r="Z85" s="12">
        <f t="shared" si="24"/>
        <v>0</v>
      </c>
      <c r="AA85" s="12">
        <f t="shared" si="24"/>
        <v>0</v>
      </c>
      <c r="AB85" s="12">
        <f t="shared" si="24"/>
        <v>0</v>
      </c>
      <c r="AC85" s="12">
        <f t="shared" si="24"/>
        <v>1</v>
      </c>
      <c r="AD85" s="12">
        <f t="shared" si="24"/>
        <v>0</v>
      </c>
      <c r="AE85" s="12">
        <f t="shared" si="24"/>
        <v>0</v>
      </c>
      <c r="AF85" s="12">
        <f t="shared" si="24"/>
        <v>0</v>
      </c>
      <c r="AG85" s="12">
        <f t="shared" si="24"/>
        <v>0</v>
      </c>
      <c r="AH85" s="12">
        <f t="shared" si="24"/>
        <v>0</v>
      </c>
      <c r="AI85" s="12">
        <f t="shared" si="24"/>
        <v>0</v>
      </c>
      <c r="AJ85" s="12">
        <f t="shared" si="24"/>
        <v>0</v>
      </c>
      <c r="AK85" s="12">
        <f t="shared" si="24"/>
        <v>0</v>
      </c>
      <c r="AL85" s="12">
        <f t="shared" si="24"/>
        <v>0</v>
      </c>
      <c r="AM85" s="12">
        <f t="shared" si="24"/>
        <v>0</v>
      </c>
      <c r="AN85" s="12">
        <f t="shared" si="24"/>
        <v>0</v>
      </c>
      <c r="AO85" s="12">
        <f t="shared" si="24"/>
        <v>0</v>
      </c>
      <c r="AP85" s="12">
        <f t="shared" si="24"/>
        <v>0</v>
      </c>
      <c r="AQ85" s="12">
        <f t="shared" si="24"/>
        <v>0</v>
      </c>
      <c r="AR85" s="12">
        <f t="shared" si="24"/>
        <v>0</v>
      </c>
      <c r="AS85" s="12">
        <f t="shared" si="24"/>
        <v>0</v>
      </c>
      <c r="AT85" s="12">
        <f t="shared" si="24"/>
        <v>0</v>
      </c>
      <c r="AU85" s="12">
        <f t="shared" si="24"/>
        <v>0</v>
      </c>
      <c r="AV85" s="12">
        <f t="shared" si="24"/>
        <v>0</v>
      </c>
      <c r="AW85" s="12">
        <f t="shared" si="24"/>
        <v>0</v>
      </c>
      <c r="AX85" s="12">
        <f t="shared" si="24"/>
        <v>0</v>
      </c>
      <c r="AY85" s="12">
        <f t="shared" si="24"/>
        <v>0</v>
      </c>
      <c r="AZ85" s="12">
        <f t="shared" si="24"/>
        <v>0</v>
      </c>
      <c r="BA85" s="12">
        <f t="shared" si="24"/>
        <v>4</v>
      </c>
      <c r="BB85" s="12">
        <f t="shared" si="24"/>
        <v>4</v>
      </c>
      <c r="BC85" s="12">
        <f t="shared" si="24"/>
        <v>0</v>
      </c>
      <c r="BD85" s="12">
        <f t="shared" si="24"/>
        <v>0</v>
      </c>
      <c r="BE85" s="12">
        <f t="shared" si="24"/>
        <v>0</v>
      </c>
      <c r="BF85" s="12">
        <f t="shared" si="24"/>
        <v>1</v>
      </c>
      <c r="BG85" s="12">
        <f t="shared" si="24"/>
        <v>1</v>
      </c>
      <c r="BH85" s="12">
        <f t="shared" si="24"/>
        <v>0</v>
      </c>
      <c r="BI85" s="12">
        <f t="shared" si="24"/>
        <v>0</v>
      </c>
      <c r="BJ85" s="12">
        <f t="shared" si="24"/>
        <v>0</v>
      </c>
      <c r="BK85" s="12">
        <f t="shared" si="24"/>
        <v>0</v>
      </c>
      <c r="BL85" s="12">
        <f t="shared" si="24"/>
        <v>9</v>
      </c>
      <c r="BM85" s="12">
        <f t="shared" si="24"/>
        <v>9</v>
      </c>
      <c r="BN85" s="12">
        <f t="shared" si="24"/>
        <v>2</v>
      </c>
      <c r="BO85" s="12">
        <f t="shared" si="24"/>
        <v>0</v>
      </c>
      <c r="BP85" s="12">
        <f t="shared" si="24"/>
        <v>1</v>
      </c>
      <c r="BQ85" s="12">
        <f t="shared" si="24"/>
        <v>6</v>
      </c>
      <c r="BR85" s="12">
        <f t="shared" si="24"/>
        <v>0</v>
      </c>
      <c r="BS85" s="12">
        <f t="shared" si="24"/>
        <v>0</v>
      </c>
      <c r="BT85" s="12">
        <f t="shared" si="24"/>
        <v>0</v>
      </c>
      <c r="BU85" s="12">
        <f t="shared" si="24"/>
        <v>0</v>
      </c>
      <c r="BV85" s="12">
        <f t="shared" si="24"/>
        <v>2</v>
      </c>
      <c r="BW85" s="12">
        <f t="shared" si="24"/>
        <v>0</v>
      </c>
      <c r="BX85" s="12">
        <f t="shared" si="24"/>
        <v>0</v>
      </c>
      <c r="BY85" s="12">
        <f t="shared" si="24"/>
        <v>0</v>
      </c>
      <c r="BZ85" s="12">
        <f t="shared" si="24"/>
        <v>0</v>
      </c>
      <c r="CA85" s="12">
        <f t="shared" si="24"/>
        <v>2</v>
      </c>
      <c r="CB85" s="12">
        <f t="shared" ref="CB85:DB85" si="25">SUM(CB82:CB84)</f>
        <v>0</v>
      </c>
      <c r="CC85" s="12">
        <f t="shared" si="25"/>
        <v>0</v>
      </c>
      <c r="CD85" s="12">
        <f t="shared" si="25"/>
        <v>0</v>
      </c>
      <c r="CE85" s="12">
        <f t="shared" si="25"/>
        <v>4</v>
      </c>
      <c r="CF85" s="12">
        <f t="shared" si="25"/>
        <v>0</v>
      </c>
      <c r="CG85" s="12">
        <f t="shared" si="25"/>
        <v>0</v>
      </c>
      <c r="CH85" s="12">
        <f t="shared" si="25"/>
        <v>0</v>
      </c>
      <c r="CI85" s="12">
        <f t="shared" si="25"/>
        <v>0</v>
      </c>
      <c r="CJ85" s="12">
        <f t="shared" si="25"/>
        <v>1</v>
      </c>
      <c r="CK85" s="12">
        <f t="shared" si="25"/>
        <v>0</v>
      </c>
      <c r="CL85" s="12">
        <f t="shared" si="25"/>
        <v>0</v>
      </c>
      <c r="CM85" s="12">
        <f t="shared" si="25"/>
        <v>0</v>
      </c>
      <c r="CN85" s="12">
        <f t="shared" si="25"/>
        <v>0</v>
      </c>
      <c r="CO85" s="12">
        <f t="shared" si="25"/>
        <v>0</v>
      </c>
      <c r="CP85" s="12">
        <f t="shared" si="25"/>
        <v>2</v>
      </c>
      <c r="CQ85" s="12">
        <f t="shared" si="25"/>
        <v>0</v>
      </c>
      <c r="CR85" s="12">
        <f t="shared" si="25"/>
        <v>0</v>
      </c>
      <c r="CS85" s="12">
        <f t="shared" si="25"/>
        <v>0</v>
      </c>
      <c r="CT85" s="12">
        <f t="shared" si="25"/>
        <v>0</v>
      </c>
      <c r="CU85" s="12">
        <f t="shared" si="25"/>
        <v>0</v>
      </c>
      <c r="CV85" s="12">
        <f t="shared" si="25"/>
        <v>1</v>
      </c>
      <c r="CW85" s="12">
        <f t="shared" si="25"/>
        <v>2</v>
      </c>
      <c r="CX85" s="12">
        <f t="shared" si="25"/>
        <v>1</v>
      </c>
      <c r="CY85" s="12">
        <f t="shared" si="25"/>
        <v>0</v>
      </c>
      <c r="CZ85" s="12">
        <f t="shared" si="25"/>
        <v>0</v>
      </c>
      <c r="DA85" s="12">
        <f t="shared" si="25"/>
        <v>0</v>
      </c>
      <c r="DB85" s="12">
        <f t="shared" si="25"/>
        <v>1</v>
      </c>
    </row>
    <row r="86" spans="1:108" s="6" customFormat="1" x14ac:dyDescent="0.25">
      <c r="A86" s="1" t="s">
        <v>2186</v>
      </c>
      <c r="B86" s="1" t="s">
        <v>2187</v>
      </c>
      <c r="C86" s="1" t="s">
        <v>106</v>
      </c>
      <c r="D86" s="1" t="s">
        <v>107</v>
      </c>
      <c r="E86" s="1" t="s">
        <v>145</v>
      </c>
      <c r="F86" s="1" t="s">
        <v>643</v>
      </c>
      <c r="G86" s="1" t="s">
        <v>2188</v>
      </c>
      <c r="H86" s="1" t="s">
        <v>2189</v>
      </c>
      <c r="I86" s="1" t="s">
        <v>111</v>
      </c>
      <c r="J86" s="1" t="s">
        <v>2189</v>
      </c>
      <c r="K86" s="1" t="s">
        <v>293</v>
      </c>
      <c r="L86" s="1" t="s">
        <v>341</v>
      </c>
      <c r="M86" s="1" t="s">
        <v>295</v>
      </c>
      <c r="N86" s="1">
        <v>1</v>
      </c>
      <c r="O86" s="1">
        <f t="shared" si="20"/>
        <v>18</v>
      </c>
      <c r="P86" s="1">
        <f t="shared" si="21"/>
        <v>5</v>
      </c>
      <c r="Q86" s="1">
        <v>2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9">
        <f t="shared" si="22"/>
        <v>0</v>
      </c>
      <c r="BA86" s="1">
        <v>2</v>
      </c>
      <c r="BB86" s="1">
        <v>2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9">
        <f t="shared" si="23"/>
        <v>6</v>
      </c>
      <c r="BM86" s="1">
        <v>6</v>
      </c>
      <c r="BN86" s="1">
        <v>1</v>
      </c>
      <c r="BO86" s="1">
        <v>0</v>
      </c>
      <c r="BP86" s="1">
        <v>0</v>
      </c>
      <c r="BQ86" s="1">
        <v>5</v>
      </c>
      <c r="BR86" s="1">
        <v>0</v>
      </c>
      <c r="BS86" s="1">
        <v>0</v>
      </c>
      <c r="BT86" s="1">
        <v>0</v>
      </c>
      <c r="BU86" s="1">
        <v>0</v>
      </c>
      <c r="BV86" s="1">
        <v>1</v>
      </c>
      <c r="BW86" s="1">
        <v>0</v>
      </c>
      <c r="BX86" s="1">
        <v>0</v>
      </c>
      <c r="BY86" s="1">
        <v>0</v>
      </c>
      <c r="BZ86" s="1">
        <v>0</v>
      </c>
      <c r="CA86" s="1">
        <v>1</v>
      </c>
      <c r="CB86" s="1">
        <v>0</v>
      </c>
      <c r="CC86" s="1">
        <v>0</v>
      </c>
      <c r="CD86" s="1">
        <v>0</v>
      </c>
      <c r="CE86" s="1">
        <v>4</v>
      </c>
      <c r="CF86" s="1">
        <v>0</v>
      </c>
      <c r="CG86" s="1">
        <v>0</v>
      </c>
      <c r="CH86" s="1">
        <v>0</v>
      </c>
      <c r="CI86" s="1">
        <v>0</v>
      </c>
      <c r="CJ86" s="1">
        <v>1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1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2</v>
      </c>
      <c r="CW86" s="1">
        <v>2</v>
      </c>
      <c r="CX86" s="1">
        <v>1</v>
      </c>
      <c r="CY86" s="1">
        <v>0</v>
      </c>
      <c r="CZ86" s="1">
        <v>0</v>
      </c>
      <c r="DA86" s="1">
        <v>0</v>
      </c>
      <c r="DB86" s="1">
        <v>1</v>
      </c>
      <c r="DC86" s="1"/>
      <c r="DD86"/>
    </row>
    <row r="87" spans="1:108" x14ac:dyDescent="0.25">
      <c r="A87" s="1" t="s">
        <v>2190</v>
      </c>
      <c r="B87" s="1" t="s">
        <v>2191</v>
      </c>
      <c r="C87" s="1" t="s">
        <v>106</v>
      </c>
      <c r="D87" s="1" t="s">
        <v>107</v>
      </c>
      <c r="E87" s="1" t="s">
        <v>145</v>
      </c>
      <c r="F87" s="1" t="s">
        <v>146</v>
      </c>
      <c r="G87" s="1" t="s">
        <v>2188</v>
      </c>
      <c r="H87" s="1" t="s">
        <v>2189</v>
      </c>
      <c r="I87" s="1" t="s">
        <v>111</v>
      </c>
      <c r="J87" s="1" t="s">
        <v>2189</v>
      </c>
      <c r="K87" s="1" t="s">
        <v>293</v>
      </c>
      <c r="L87" s="1" t="s">
        <v>298</v>
      </c>
      <c r="M87" s="1" t="s">
        <v>299</v>
      </c>
      <c r="N87" s="1">
        <v>1</v>
      </c>
      <c r="O87" s="1">
        <f t="shared" si="20"/>
        <v>2</v>
      </c>
      <c r="P87" s="1">
        <f t="shared" si="21"/>
        <v>1</v>
      </c>
      <c r="Q87" s="1">
        <v>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9">
        <f t="shared" si="22"/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9">
        <f t="shared" si="23"/>
        <v>1</v>
      </c>
      <c r="BM87" s="1">
        <v>1</v>
      </c>
      <c r="BN87" s="1">
        <v>0</v>
      </c>
      <c r="BO87" s="1">
        <v>0</v>
      </c>
      <c r="BP87" s="1">
        <v>0</v>
      </c>
      <c r="BQ87" s="1">
        <v>1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/>
    </row>
    <row r="88" spans="1:108" x14ac:dyDescent="0.25">
      <c r="A88" s="1" t="s">
        <v>2192</v>
      </c>
      <c r="B88" s="1" t="s">
        <v>2193</v>
      </c>
      <c r="C88" s="1" t="s">
        <v>106</v>
      </c>
      <c r="D88" s="1" t="s">
        <v>107</v>
      </c>
      <c r="E88" s="1" t="s">
        <v>145</v>
      </c>
      <c r="F88" s="1" t="s">
        <v>146</v>
      </c>
      <c r="G88" s="1" t="s">
        <v>2188</v>
      </c>
      <c r="H88" s="1" t="s">
        <v>2189</v>
      </c>
      <c r="I88" s="1" t="s">
        <v>389</v>
      </c>
      <c r="J88" s="1" t="s">
        <v>2194</v>
      </c>
      <c r="K88" s="1" t="s">
        <v>293</v>
      </c>
      <c r="L88" s="1" t="s">
        <v>304</v>
      </c>
      <c r="M88" s="1" t="s">
        <v>295</v>
      </c>
      <c r="N88" s="1">
        <v>1</v>
      </c>
      <c r="O88" s="1">
        <f t="shared" si="20"/>
        <v>2</v>
      </c>
      <c r="P88" s="1">
        <f t="shared" si="21"/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9">
        <f t="shared" si="22"/>
        <v>0</v>
      </c>
      <c r="BA88" s="1">
        <v>1</v>
      </c>
      <c r="BB88" s="1">
        <v>1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9">
        <f t="shared" si="23"/>
        <v>1</v>
      </c>
      <c r="BM88" s="1">
        <v>1</v>
      </c>
      <c r="BN88" s="1">
        <v>0</v>
      </c>
      <c r="BO88" s="1">
        <v>0</v>
      </c>
      <c r="BP88" s="1">
        <v>0</v>
      </c>
      <c r="BQ88" s="1">
        <v>1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/>
    </row>
    <row r="89" spans="1:108" s="12" customFormat="1" x14ac:dyDescent="0.25">
      <c r="N89" s="12">
        <f>SUM(N86:N88)</f>
        <v>3</v>
      </c>
      <c r="O89" s="12">
        <f>SUM(O86:O88)</f>
        <v>22</v>
      </c>
      <c r="P89" s="12">
        <f t="shared" ref="P89:CA89" si="26">SUM(P86:P88)</f>
        <v>7</v>
      </c>
      <c r="Q89" s="12">
        <f t="shared" si="26"/>
        <v>3</v>
      </c>
      <c r="R89" s="12">
        <f t="shared" si="26"/>
        <v>0</v>
      </c>
      <c r="S89" s="12">
        <f t="shared" si="26"/>
        <v>0</v>
      </c>
      <c r="T89" s="12">
        <f t="shared" si="26"/>
        <v>0</v>
      </c>
      <c r="U89" s="12">
        <f t="shared" si="26"/>
        <v>0</v>
      </c>
      <c r="V89" s="12">
        <f t="shared" si="26"/>
        <v>0</v>
      </c>
      <c r="W89" s="12">
        <f t="shared" si="26"/>
        <v>0</v>
      </c>
      <c r="X89" s="12">
        <f t="shared" si="26"/>
        <v>0</v>
      </c>
      <c r="Y89" s="12">
        <f t="shared" si="26"/>
        <v>0</v>
      </c>
      <c r="Z89" s="12">
        <f t="shared" si="26"/>
        <v>0</v>
      </c>
      <c r="AA89" s="12">
        <f t="shared" si="26"/>
        <v>0</v>
      </c>
      <c r="AB89" s="12">
        <f t="shared" si="26"/>
        <v>1</v>
      </c>
      <c r="AC89" s="12">
        <f t="shared" si="26"/>
        <v>0</v>
      </c>
      <c r="AD89" s="12">
        <f t="shared" si="26"/>
        <v>0</v>
      </c>
      <c r="AE89" s="12">
        <f t="shared" si="26"/>
        <v>0</v>
      </c>
      <c r="AF89" s="12">
        <f t="shared" si="26"/>
        <v>0</v>
      </c>
      <c r="AG89" s="12">
        <f t="shared" si="26"/>
        <v>0</v>
      </c>
      <c r="AH89" s="12">
        <f t="shared" si="26"/>
        <v>0</v>
      </c>
      <c r="AI89" s="12">
        <f t="shared" si="26"/>
        <v>0</v>
      </c>
      <c r="AJ89" s="12">
        <f t="shared" si="26"/>
        <v>0</v>
      </c>
      <c r="AK89" s="12">
        <f t="shared" si="26"/>
        <v>0</v>
      </c>
      <c r="AL89" s="12">
        <f t="shared" si="26"/>
        <v>0</v>
      </c>
      <c r="AM89" s="12">
        <f t="shared" si="26"/>
        <v>0</v>
      </c>
      <c r="AN89" s="12">
        <f t="shared" si="26"/>
        <v>0</v>
      </c>
      <c r="AO89" s="12">
        <f t="shared" si="26"/>
        <v>0</v>
      </c>
      <c r="AP89" s="12">
        <f t="shared" si="26"/>
        <v>0</v>
      </c>
      <c r="AQ89" s="12">
        <f t="shared" si="26"/>
        <v>0</v>
      </c>
      <c r="AR89" s="12">
        <f t="shared" si="26"/>
        <v>0</v>
      </c>
      <c r="AS89" s="12">
        <f t="shared" si="26"/>
        <v>0</v>
      </c>
      <c r="AT89" s="12">
        <f t="shared" si="26"/>
        <v>0</v>
      </c>
      <c r="AU89" s="12">
        <f t="shared" si="26"/>
        <v>0</v>
      </c>
      <c r="AV89" s="12">
        <f t="shared" si="26"/>
        <v>0</v>
      </c>
      <c r="AW89" s="12">
        <f t="shared" si="26"/>
        <v>0</v>
      </c>
      <c r="AX89" s="12">
        <f t="shared" si="26"/>
        <v>0</v>
      </c>
      <c r="AY89" s="12">
        <f t="shared" si="26"/>
        <v>0</v>
      </c>
      <c r="AZ89" s="12">
        <f t="shared" si="26"/>
        <v>0</v>
      </c>
      <c r="BA89" s="12">
        <f t="shared" si="26"/>
        <v>3</v>
      </c>
      <c r="BB89" s="12">
        <f t="shared" si="26"/>
        <v>3</v>
      </c>
      <c r="BC89" s="12">
        <f t="shared" si="26"/>
        <v>0</v>
      </c>
      <c r="BD89" s="12">
        <f t="shared" si="26"/>
        <v>0</v>
      </c>
      <c r="BE89" s="12">
        <f t="shared" si="26"/>
        <v>0</v>
      </c>
      <c r="BF89" s="12">
        <f t="shared" si="26"/>
        <v>0</v>
      </c>
      <c r="BG89" s="12">
        <f t="shared" si="26"/>
        <v>0</v>
      </c>
      <c r="BH89" s="12">
        <f t="shared" si="26"/>
        <v>0</v>
      </c>
      <c r="BI89" s="12">
        <f t="shared" si="26"/>
        <v>0</v>
      </c>
      <c r="BJ89" s="12">
        <f t="shared" si="26"/>
        <v>0</v>
      </c>
      <c r="BK89" s="12">
        <f t="shared" si="26"/>
        <v>0</v>
      </c>
      <c r="BL89" s="12">
        <f t="shared" si="26"/>
        <v>8</v>
      </c>
      <c r="BM89" s="12">
        <f t="shared" si="26"/>
        <v>8</v>
      </c>
      <c r="BN89" s="12">
        <f t="shared" si="26"/>
        <v>1</v>
      </c>
      <c r="BO89" s="12">
        <f t="shared" si="26"/>
        <v>0</v>
      </c>
      <c r="BP89" s="12">
        <f t="shared" si="26"/>
        <v>0</v>
      </c>
      <c r="BQ89" s="12">
        <f t="shared" si="26"/>
        <v>7</v>
      </c>
      <c r="BR89" s="12">
        <f t="shared" si="26"/>
        <v>0</v>
      </c>
      <c r="BS89" s="12">
        <f t="shared" si="26"/>
        <v>0</v>
      </c>
      <c r="BT89" s="12">
        <f t="shared" si="26"/>
        <v>0</v>
      </c>
      <c r="BU89" s="12">
        <f t="shared" si="26"/>
        <v>0</v>
      </c>
      <c r="BV89" s="12">
        <f t="shared" si="26"/>
        <v>1</v>
      </c>
      <c r="BW89" s="12">
        <f t="shared" si="26"/>
        <v>0</v>
      </c>
      <c r="BX89" s="12">
        <f t="shared" si="26"/>
        <v>0</v>
      </c>
      <c r="BY89" s="12">
        <f t="shared" si="26"/>
        <v>0</v>
      </c>
      <c r="BZ89" s="12">
        <f t="shared" si="26"/>
        <v>0</v>
      </c>
      <c r="CA89" s="12">
        <f t="shared" si="26"/>
        <v>1</v>
      </c>
      <c r="CB89" s="12">
        <f t="shared" ref="CB89:DB89" si="27">SUM(CB86:CB88)</f>
        <v>0</v>
      </c>
      <c r="CC89" s="12">
        <f t="shared" si="27"/>
        <v>0</v>
      </c>
      <c r="CD89" s="12">
        <f t="shared" si="27"/>
        <v>0</v>
      </c>
      <c r="CE89" s="12">
        <f t="shared" si="27"/>
        <v>4</v>
      </c>
      <c r="CF89" s="12">
        <f t="shared" si="27"/>
        <v>0</v>
      </c>
      <c r="CG89" s="12">
        <f t="shared" si="27"/>
        <v>0</v>
      </c>
      <c r="CH89" s="12">
        <f t="shared" si="27"/>
        <v>0</v>
      </c>
      <c r="CI89" s="12">
        <f t="shared" si="27"/>
        <v>0</v>
      </c>
      <c r="CJ89" s="12">
        <f t="shared" si="27"/>
        <v>1</v>
      </c>
      <c r="CK89" s="12">
        <f t="shared" si="27"/>
        <v>0</v>
      </c>
      <c r="CL89" s="12">
        <f t="shared" si="27"/>
        <v>0</v>
      </c>
      <c r="CM89" s="12">
        <f t="shared" si="27"/>
        <v>0</v>
      </c>
      <c r="CN89" s="12">
        <f t="shared" si="27"/>
        <v>0</v>
      </c>
      <c r="CO89" s="12">
        <f t="shared" si="27"/>
        <v>0</v>
      </c>
      <c r="CP89" s="12">
        <f t="shared" si="27"/>
        <v>1</v>
      </c>
      <c r="CQ89" s="12">
        <f t="shared" si="27"/>
        <v>0</v>
      </c>
      <c r="CR89" s="12">
        <f t="shared" si="27"/>
        <v>0</v>
      </c>
      <c r="CS89" s="12">
        <f t="shared" si="27"/>
        <v>0</v>
      </c>
      <c r="CT89" s="12">
        <f t="shared" si="27"/>
        <v>0</v>
      </c>
      <c r="CU89" s="12">
        <f t="shared" si="27"/>
        <v>0</v>
      </c>
      <c r="CV89" s="12">
        <f t="shared" si="27"/>
        <v>2</v>
      </c>
      <c r="CW89" s="12">
        <f t="shared" si="27"/>
        <v>2</v>
      </c>
      <c r="CX89" s="12">
        <f t="shared" si="27"/>
        <v>1</v>
      </c>
      <c r="CY89" s="12">
        <f t="shared" si="27"/>
        <v>0</v>
      </c>
      <c r="CZ89" s="12">
        <f t="shared" si="27"/>
        <v>0</v>
      </c>
      <c r="DA89" s="12">
        <f t="shared" si="27"/>
        <v>0</v>
      </c>
      <c r="DB89" s="12">
        <f t="shared" si="27"/>
        <v>1</v>
      </c>
    </row>
    <row r="90" spans="1:108" s="12" customFormat="1" x14ac:dyDescent="0.25">
      <c r="A90" s="12" t="s">
        <v>2663</v>
      </c>
      <c r="N90" s="12">
        <f>SUM(N89,N85,N81,N76,N72,N47,N40,N34,N28,N16)</f>
        <v>71</v>
      </c>
      <c r="O90" s="12">
        <f>SUM(O89,O85,O81,O76,O72,O47,O40,O34,O28,O16)</f>
        <v>719</v>
      </c>
      <c r="P90" s="12">
        <f t="shared" ref="P90:CA90" si="28">SUM(P89,P85,P81,P76,P72,P47,P40,P34,P28,P16)</f>
        <v>179</v>
      </c>
      <c r="Q90" s="12">
        <f t="shared" si="28"/>
        <v>89</v>
      </c>
      <c r="R90" s="12">
        <f t="shared" si="28"/>
        <v>5</v>
      </c>
      <c r="S90" s="12">
        <f t="shared" si="28"/>
        <v>6</v>
      </c>
      <c r="T90" s="12">
        <f t="shared" si="28"/>
        <v>4</v>
      </c>
      <c r="U90" s="12">
        <f t="shared" si="28"/>
        <v>1</v>
      </c>
      <c r="V90" s="12">
        <f t="shared" si="28"/>
        <v>0</v>
      </c>
      <c r="W90" s="12">
        <f t="shared" si="28"/>
        <v>0</v>
      </c>
      <c r="X90" s="12">
        <f t="shared" si="28"/>
        <v>1</v>
      </c>
      <c r="Y90" s="12">
        <f t="shared" si="28"/>
        <v>0</v>
      </c>
      <c r="Z90" s="12">
        <f t="shared" si="28"/>
        <v>5</v>
      </c>
      <c r="AA90" s="12">
        <f t="shared" si="28"/>
        <v>1</v>
      </c>
      <c r="AB90" s="12">
        <f t="shared" si="28"/>
        <v>17</v>
      </c>
      <c r="AC90" s="12">
        <f t="shared" si="28"/>
        <v>1</v>
      </c>
      <c r="AD90" s="12">
        <f t="shared" si="28"/>
        <v>0</v>
      </c>
      <c r="AE90" s="12">
        <f t="shared" si="28"/>
        <v>0</v>
      </c>
      <c r="AF90" s="12">
        <f t="shared" si="28"/>
        <v>0</v>
      </c>
      <c r="AG90" s="12">
        <f t="shared" si="28"/>
        <v>0</v>
      </c>
      <c r="AH90" s="12">
        <f t="shared" si="28"/>
        <v>0</v>
      </c>
      <c r="AI90" s="12">
        <f t="shared" si="28"/>
        <v>0</v>
      </c>
      <c r="AJ90" s="12">
        <f t="shared" si="28"/>
        <v>0</v>
      </c>
      <c r="AK90" s="12">
        <f t="shared" si="28"/>
        <v>0</v>
      </c>
      <c r="AL90" s="12">
        <f t="shared" si="28"/>
        <v>0</v>
      </c>
      <c r="AM90" s="12">
        <f t="shared" si="28"/>
        <v>0</v>
      </c>
      <c r="AN90" s="12">
        <f t="shared" si="28"/>
        <v>1</v>
      </c>
      <c r="AO90" s="12">
        <f t="shared" si="28"/>
        <v>0</v>
      </c>
      <c r="AP90" s="12">
        <f t="shared" si="28"/>
        <v>0</v>
      </c>
      <c r="AQ90" s="12">
        <f t="shared" si="28"/>
        <v>0</v>
      </c>
      <c r="AR90" s="12">
        <f t="shared" si="28"/>
        <v>0</v>
      </c>
      <c r="AS90" s="12">
        <f t="shared" si="28"/>
        <v>0</v>
      </c>
      <c r="AT90" s="12">
        <f t="shared" si="28"/>
        <v>0</v>
      </c>
      <c r="AU90" s="12">
        <f t="shared" si="28"/>
        <v>0</v>
      </c>
      <c r="AV90" s="12">
        <f t="shared" si="28"/>
        <v>0</v>
      </c>
      <c r="AW90" s="12">
        <f t="shared" si="28"/>
        <v>0</v>
      </c>
      <c r="AX90" s="12">
        <f t="shared" si="28"/>
        <v>0</v>
      </c>
      <c r="AY90" s="12">
        <f t="shared" si="28"/>
        <v>0</v>
      </c>
      <c r="AZ90" s="12">
        <f t="shared" si="28"/>
        <v>24</v>
      </c>
      <c r="BA90" s="12">
        <f t="shared" si="28"/>
        <v>42</v>
      </c>
      <c r="BB90" s="12">
        <f t="shared" si="28"/>
        <v>34</v>
      </c>
      <c r="BC90" s="12">
        <f t="shared" si="28"/>
        <v>1</v>
      </c>
      <c r="BD90" s="12">
        <f t="shared" si="28"/>
        <v>0</v>
      </c>
      <c r="BE90" s="12">
        <f t="shared" si="28"/>
        <v>7</v>
      </c>
      <c r="BF90" s="12">
        <f t="shared" si="28"/>
        <v>6</v>
      </c>
      <c r="BG90" s="12">
        <f t="shared" si="28"/>
        <v>4</v>
      </c>
      <c r="BH90" s="12">
        <f t="shared" si="28"/>
        <v>1</v>
      </c>
      <c r="BI90" s="12">
        <f t="shared" si="28"/>
        <v>1</v>
      </c>
      <c r="BJ90" s="12">
        <f t="shared" si="28"/>
        <v>0</v>
      </c>
      <c r="BK90" s="12">
        <f t="shared" si="28"/>
        <v>0</v>
      </c>
      <c r="BL90" s="12">
        <f t="shared" si="28"/>
        <v>278</v>
      </c>
      <c r="BM90" s="12">
        <f t="shared" si="28"/>
        <v>269</v>
      </c>
      <c r="BN90" s="12">
        <f t="shared" si="28"/>
        <v>102</v>
      </c>
      <c r="BO90" s="12">
        <f t="shared" si="28"/>
        <v>1</v>
      </c>
      <c r="BP90" s="12">
        <f t="shared" si="28"/>
        <v>53</v>
      </c>
      <c r="BQ90" s="12">
        <f t="shared" si="28"/>
        <v>113</v>
      </c>
      <c r="BR90" s="12">
        <f t="shared" si="28"/>
        <v>9</v>
      </c>
      <c r="BS90" s="12">
        <f t="shared" si="28"/>
        <v>5</v>
      </c>
      <c r="BT90" s="12">
        <f t="shared" si="28"/>
        <v>1</v>
      </c>
      <c r="BU90" s="12">
        <f t="shared" si="28"/>
        <v>3</v>
      </c>
      <c r="BV90" s="12">
        <f t="shared" si="28"/>
        <v>50</v>
      </c>
      <c r="BW90" s="12">
        <f t="shared" si="28"/>
        <v>14</v>
      </c>
      <c r="BX90" s="12">
        <f t="shared" si="28"/>
        <v>9</v>
      </c>
      <c r="BY90" s="12">
        <f t="shared" si="28"/>
        <v>0</v>
      </c>
      <c r="BZ90" s="12">
        <f t="shared" si="28"/>
        <v>0</v>
      </c>
      <c r="CA90" s="12">
        <f t="shared" si="28"/>
        <v>14</v>
      </c>
      <c r="CB90" s="12">
        <f t="shared" ref="CB90:DB90" si="29">SUM(CB89,CB85,CB81,CB76,CB72,CB47,CB40,CB34,CB28,CB16)</f>
        <v>12</v>
      </c>
      <c r="CC90" s="12">
        <f t="shared" si="29"/>
        <v>0</v>
      </c>
      <c r="CD90" s="12">
        <f t="shared" si="29"/>
        <v>1</v>
      </c>
      <c r="CE90" s="12">
        <f t="shared" si="29"/>
        <v>79</v>
      </c>
      <c r="CF90" s="12">
        <f t="shared" si="29"/>
        <v>0</v>
      </c>
      <c r="CG90" s="12">
        <f t="shared" si="29"/>
        <v>0</v>
      </c>
      <c r="CH90" s="12">
        <f t="shared" si="29"/>
        <v>0</v>
      </c>
      <c r="CI90" s="12">
        <f t="shared" si="29"/>
        <v>4</v>
      </c>
      <c r="CJ90" s="12">
        <f t="shared" si="29"/>
        <v>12</v>
      </c>
      <c r="CK90" s="12">
        <f t="shared" si="29"/>
        <v>13</v>
      </c>
      <c r="CL90" s="12">
        <f t="shared" si="29"/>
        <v>0</v>
      </c>
      <c r="CM90" s="12">
        <f t="shared" si="29"/>
        <v>1</v>
      </c>
      <c r="CN90" s="12">
        <f t="shared" si="29"/>
        <v>10</v>
      </c>
      <c r="CO90" s="12">
        <f t="shared" si="29"/>
        <v>0</v>
      </c>
      <c r="CP90" s="12">
        <f t="shared" si="29"/>
        <v>21</v>
      </c>
      <c r="CQ90" s="12">
        <f t="shared" si="29"/>
        <v>0</v>
      </c>
      <c r="CR90" s="12">
        <f t="shared" si="29"/>
        <v>0</v>
      </c>
      <c r="CS90" s="12">
        <f t="shared" si="29"/>
        <v>0</v>
      </c>
      <c r="CT90" s="12">
        <f t="shared" si="29"/>
        <v>0</v>
      </c>
      <c r="CU90" s="12">
        <f t="shared" si="29"/>
        <v>0</v>
      </c>
      <c r="CV90" s="12">
        <f t="shared" si="29"/>
        <v>18</v>
      </c>
      <c r="CW90" s="12">
        <f t="shared" si="29"/>
        <v>133</v>
      </c>
      <c r="CX90" s="12">
        <f t="shared" si="29"/>
        <v>85</v>
      </c>
      <c r="CY90" s="12">
        <f t="shared" si="29"/>
        <v>0</v>
      </c>
      <c r="CZ90" s="12">
        <f t="shared" si="29"/>
        <v>3</v>
      </c>
      <c r="DA90" s="12">
        <f t="shared" si="29"/>
        <v>14</v>
      </c>
      <c r="DB90" s="12">
        <f t="shared" si="29"/>
        <v>31</v>
      </c>
    </row>
    <row r="91" spans="1:108" x14ac:dyDescent="0.25">
      <c r="A91" s="1" t="s">
        <v>148</v>
      </c>
      <c r="B91" s="1" t="s">
        <v>149</v>
      </c>
      <c r="C91" s="1" t="s">
        <v>106</v>
      </c>
      <c r="D91" s="1" t="s">
        <v>107</v>
      </c>
      <c r="E91" s="1" t="s">
        <v>150</v>
      </c>
      <c r="F91" s="1" t="s">
        <v>151</v>
      </c>
      <c r="G91" s="1" t="s">
        <v>152</v>
      </c>
      <c r="H91" s="1" t="s">
        <v>153</v>
      </c>
      <c r="I91" s="1" t="s">
        <v>111</v>
      </c>
      <c r="J91" s="1" t="s">
        <v>153</v>
      </c>
      <c r="K91" s="1" t="s">
        <v>112</v>
      </c>
      <c r="L91" s="1" t="s">
        <v>121</v>
      </c>
      <c r="M91" s="1" t="s">
        <v>122</v>
      </c>
      <c r="N91" s="1">
        <v>1</v>
      </c>
      <c r="O91" s="1">
        <f t="shared" si="20"/>
        <v>107</v>
      </c>
      <c r="P91" s="1">
        <f t="shared" si="21"/>
        <v>30</v>
      </c>
      <c r="Q91" s="1">
        <v>17</v>
      </c>
      <c r="R91" s="1">
        <v>1</v>
      </c>
      <c r="S91" s="1">
        <v>2</v>
      </c>
      <c r="T91" s="1">
        <v>2</v>
      </c>
      <c r="U91" s="1">
        <v>0</v>
      </c>
      <c r="V91" s="1">
        <v>0</v>
      </c>
      <c r="W91" s="1">
        <v>0</v>
      </c>
      <c r="X91" s="1">
        <v>1</v>
      </c>
      <c r="Y91" s="1">
        <v>0</v>
      </c>
      <c r="Z91" s="1">
        <v>1</v>
      </c>
      <c r="AA91" s="1">
        <v>0</v>
      </c>
      <c r="AB91" s="1">
        <v>0</v>
      </c>
      <c r="AC91" s="1">
        <v>2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9">
        <f t="shared" si="22"/>
        <v>7</v>
      </c>
      <c r="BA91" s="1">
        <v>1</v>
      </c>
      <c r="BB91" s="1">
        <v>0</v>
      </c>
      <c r="BC91" s="1">
        <v>1</v>
      </c>
      <c r="BD91" s="1">
        <v>0</v>
      </c>
      <c r="BE91" s="1">
        <v>0</v>
      </c>
      <c r="BF91" s="1">
        <v>3</v>
      </c>
      <c r="BG91" s="1">
        <v>2</v>
      </c>
      <c r="BH91" s="1">
        <v>0</v>
      </c>
      <c r="BI91" s="1">
        <v>0</v>
      </c>
      <c r="BJ91" s="1">
        <v>0</v>
      </c>
      <c r="BK91" s="1">
        <v>1</v>
      </c>
      <c r="BL91" s="9">
        <f t="shared" si="23"/>
        <v>46</v>
      </c>
      <c r="BM91" s="1">
        <v>40</v>
      </c>
      <c r="BN91" s="1">
        <v>12</v>
      </c>
      <c r="BO91" s="1">
        <v>0</v>
      </c>
      <c r="BP91" s="1">
        <v>8</v>
      </c>
      <c r="BQ91" s="1">
        <v>20</v>
      </c>
      <c r="BR91" s="1">
        <v>6</v>
      </c>
      <c r="BS91" s="1">
        <v>3</v>
      </c>
      <c r="BT91" s="1">
        <v>0</v>
      </c>
      <c r="BU91" s="1">
        <v>3</v>
      </c>
      <c r="BV91" s="1">
        <v>3</v>
      </c>
      <c r="BW91" s="1">
        <v>1</v>
      </c>
      <c r="BX91" s="1">
        <v>1</v>
      </c>
      <c r="BY91" s="1">
        <v>0</v>
      </c>
      <c r="BZ91" s="1">
        <v>0</v>
      </c>
      <c r="CA91" s="1">
        <v>0</v>
      </c>
      <c r="CB91" s="1">
        <v>1</v>
      </c>
      <c r="CC91" s="1">
        <v>0</v>
      </c>
      <c r="CD91" s="1">
        <v>0</v>
      </c>
      <c r="CE91" s="1">
        <v>8</v>
      </c>
      <c r="CF91" s="1">
        <v>0</v>
      </c>
      <c r="CG91" s="1">
        <v>1</v>
      </c>
      <c r="CH91" s="1">
        <v>0</v>
      </c>
      <c r="CI91" s="1">
        <v>1</v>
      </c>
      <c r="CJ91" s="1">
        <v>1</v>
      </c>
      <c r="CK91" s="1">
        <v>0</v>
      </c>
      <c r="CL91" s="1">
        <v>0</v>
      </c>
      <c r="CM91" s="1">
        <v>0</v>
      </c>
      <c r="CN91" s="1">
        <v>2</v>
      </c>
      <c r="CO91" s="1">
        <v>0</v>
      </c>
      <c r="CP91" s="1">
        <v>1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2</v>
      </c>
      <c r="CW91" s="1">
        <v>20</v>
      </c>
      <c r="CX91" s="1">
        <v>19</v>
      </c>
      <c r="CY91" s="1">
        <v>0</v>
      </c>
      <c r="CZ91" s="1">
        <v>0</v>
      </c>
      <c r="DA91" s="1">
        <v>0</v>
      </c>
      <c r="DB91" s="1">
        <v>1</v>
      </c>
      <c r="DC91" s="1"/>
    </row>
    <row r="92" spans="1:108" x14ac:dyDescent="0.25">
      <c r="A92" s="1" t="s">
        <v>890</v>
      </c>
      <c r="B92" s="1" t="s">
        <v>891</v>
      </c>
      <c r="C92" s="1" t="s">
        <v>106</v>
      </c>
      <c r="D92" s="1" t="s">
        <v>107</v>
      </c>
      <c r="E92" s="1" t="s">
        <v>150</v>
      </c>
      <c r="F92" s="1" t="s">
        <v>151</v>
      </c>
      <c r="G92" s="1" t="s">
        <v>152</v>
      </c>
      <c r="H92" s="1" t="s">
        <v>153</v>
      </c>
      <c r="I92" s="1" t="s">
        <v>111</v>
      </c>
      <c r="J92" s="1" t="s">
        <v>153</v>
      </c>
      <c r="K92" s="1" t="s">
        <v>293</v>
      </c>
      <c r="L92" s="1" t="s">
        <v>298</v>
      </c>
      <c r="M92" s="1" t="s">
        <v>299</v>
      </c>
      <c r="N92" s="1">
        <v>1</v>
      </c>
      <c r="O92" s="1">
        <f t="shared" si="20"/>
        <v>2</v>
      </c>
      <c r="P92" s="1">
        <f t="shared" si="21"/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9">
        <f t="shared" si="22"/>
        <v>0</v>
      </c>
      <c r="BA92" s="1">
        <v>1</v>
      </c>
      <c r="BB92" s="1">
        <v>1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9">
        <f t="shared" si="23"/>
        <v>1</v>
      </c>
      <c r="BM92" s="1">
        <v>1</v>
      </c>
      <c r="BN92" s="1">
        <v>1</v>
      </c>
      <c r="BO92" s="1">
        <v>0</v>
      </c>
      <c r="BP92" s="1">
        <v>0</v>
      </c>
      <c r="BQ92" s="1"/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/>
    </row>
    <row r="93" spans="1:108" x14ac:dyDescent="0.25">
      <c r="A93" s="1" t="s">
        <v>892</v>
      </c>
      <c r="B93" s="1" t="s">
        <v>893</v>
      </c>
      <c r="C93" s="1" t="s">
        <v>106</v>
      </c>
      <c r="D93" s="1" t="s">
        <v>107</v>
      </c>
      <c r="E93" s="1" t="s">
        <v>150</v>
      </c>
      <c r="F93" s="1" t="s">
        <v>151</v>
      </c>
      <c r="G93" s="1" t="s">
        <v>152</v>
      </c>
      <c r="H93" s="1" t="s">
        <v>153</v>
      </c>
      <c r="I93" s="1" t="s">
        <v>111</v>
      </c>
      <c r="J93" s="1" t="s">
        <v>153</v>
      </c>
      <c r="K93" s="1" t="s">
        <v>293</v>
      </c>
      <c r="L93" s="1" t="s">
        <v>298</v>
      </c>
      <c r="M93" s="1" t="s">
        <v>299</v>
      </c>
      <c r="N93" s="1">
        <v>1</v>
      </c>
      <c r="O93" s="1">
        <f t="shared" si="20"/>
        <v>5</v>
      </c>
      <c r="P93" s="1">
        <f t="shared" si="21"/>
        <v>2</v>
      </c>
      <c r="Q93" s="1">
        <v>1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9">
        <f t="shared" si="22"/>
        <v>0</v>
      </c>
      <c r="BA93" s="1">
        <v>1</v>
      </c>
      <c r="BB93" s="1">
        <v>1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9">
        <f t="shared" si="23"/>
        <v>2</v>
      </c>
      <c r="BM93" s="1">
        <v>2</v>
      </c>
      <c r="BN93" s="1">
        <v>1</v>
      </c>
      <c r="BO93" s="1">
        <v>0</v>
      </c>
      <c r="BP93" s="1">
        <v>0</v>
      </c>
      <c r="BQ93" s="1">
        <v>1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1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1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/>
    </row>
    <row r="94" spans="1:108" x14ac:dyDescent="0.25">
      <c r="A94" s="1" t="s">
        <v>894</v>
      </c>
      <c r="B94" s="1" t="s">
        <v>895</v>
      </c>
      <c r="C94" s="1" t="s">
        <v>106</v>
      </c>
      <c r="D94" s="1" t="s">
        <v>107</v>
      </c>
      <c r="E94" s="1" t="s">
        <v>150</v>
      </c>
      <c r="F94" s="1" t="s">
        <v>151</v>
      </c>
      <c r="G94" s="1" t="s">
        <v>152</v>
      </c>
      <c r="H94" s="1" t="s">
        <v>896</v>
      </c>
      <c r="I94" s="1" t="s">
        <v>255</v>
      </c>
      <c r="J94" s="1" t="s">
        <v>897</v>
      </c>
      <c r="K94" s="1" t="s">
        <v>293</v>
      </c>
      <c r="L94" s="1" t="s">
        <v>304</v>
      </c>
      <c r="M94" s="1" t="s">
        <v>295</v>
      </c>
      <c r="N94" s="1">
        <v>1</v>
      </c>
      <c r="O94" s="1">
        <f t="shared" si="20"/>
        <v>3</v>
      </c>
      <c r="P94" s="1">
        <f t="shared" si="21"/>
        <v>1</v>
      </c>
      <c r="Q94" s="1">
        <v>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9">
        <f t="shared" si="22"/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9">
        <f t="shared" si="23"/>
        <v>2</v>
      </c>
      <c r="BM94" s="1">
        <v>2</v>
      </c>
      <c r="BN94" s="1">
        <v>0</v>
      </c>
      <c r="BO94" s="1">
        <v>0</v>
      </c>
      <c r="BP94" s="1">
        <v>0</v>
      </c>
      <c r="BQ94" s="1">
        <v>2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/>
    </row>
    <row r="95" spans="1:108" x14ac:dyDescent="0.25">
      <c r="A95" s="1" t="s">
        <v>898</v>
      </c>
      <c r="B95" s="1" t="s">
        <v>899</v>
      </c>
      <c r="C95" s="1" t="s">
        <v>106</v>
      </c>
      <c r="D95" s="1" t="s">
        <v>107</v>
      </c>
      <c r="E95" s="1" t="s">
        <v>150</v>
      </c>
      <c r="F95" s="1" t="s">
        <v>151</v>
      </c>
      <c r="G95" s="1" t="s">
        <v>152</v>
      </c>
      <c r="H95" s="1" t="s">
        <v>896</v>
      </c>
      <c r="I95" s="1" t="s">
        <v>900</v>
      </c>
      <c r="J95" s="1" t="s">
        <v>901</v>
      </c>
      <c r="K95" s="1" t="s">
        <v>293</v>
      </c>
      <c r="L95" s="1" t="s">
        <v>304</v>
      </c>
      <c r="M95" s="1" t="s">
        <v>295</v>
      </c>
      <c r="N95" s="1">
        <v>1</v>
      </c>
      <c r="O95" s="1">
        <f t="shared" si="20"/>
        <v>4</v>
      </c>
      <c r="P95" s="1">
        <f t="shared" si="21"/>
        <v>2</v>
      </c>
      <c r="Q95" s="1">
        <v>1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9">
        <f t="shared" si="22"/>
        <v>0</v>
      </c>
      <c r="BA95" s="1">
        <v>1</v>
      </c>
      <c r="BB95" s="1">
        <v>1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9">
        <f t="shared" si="23"/>
        <v>2</v>
      </c>
      <c r="BM95" s="1">
        <v>2</v>
      </c>
      <c r="BN95" s="1">
        <v>0</v>
      </c>
      <c r="BO95" s="1">
        <v>0</v>
      </c>
      <c r="BP95" s="1">
        <v>0</v>
      </c>
      <c r="BQ95" s="1">
        <v>2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/>
    </row>
    <row r="96" spans="1:108" x14ac:dyDescent="0.25">
      <c r="A96" s="1" t="s">
        <v>902</v>
      </c>
      <c r="B96" s="1" t="s">
        <v>903</v>
      </c>
      <c r="C96" s="1" t="s">
        <v>106</v>
      </c>
      <c r="D96" s="1" t="s">
        <v>107</v>
      </c>
      <c r="E96" s="1" t="s">
        <v>150</v>
      </c>
      <c r="F96" s="1" t="s">
        <v>151</v>
      </c>
      <c r="G96" s="1" t="s">
        <v>152</v>
      </c>
      <c r="H96" s="1" t="s">
        <v>896</v>
      </c>
      <c r="I96" s="1" t="s">
        <v>904</v>
      </c>
      <c r="J96" s="1" t="s">
        <v>905</v>
      </c>
      <c r="K96" s="1" t="s">
        <v>293</v>
      </c>
      <c r="L96" s="1" t="s">
        <v>304</v>
      </c>
      <c r="M96" s="1" t="s">
        <v>295</v>
      </c>
      <c r="N96" s="1">
        <v>1</v>
      </c>
      <c r="O96" s="1">
        <f t="shared" si="20"/>
        <v>3</v>
      </c>
      <c r="P96" s="1">
        <f t="shared" si="21"/>
        <v>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9">
        <f t="shared" si="22"/>
        <v>0</v>
      </c>
      <c r="BA96" s="1">
        <v>1</v>
      </c>
      <c r="BB96" s="1">
        <v>1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9">
        <f t="shared" si="23"/>
        <v>2</v>
      </c>
      <c r="BM96" s="1">
        <v>2</v>
      </c>
      <c r="BN96" s="1">
        <v>1</v>
      </c>
      <c r="BO96" s="1">
        <v>0</v>
      </c>
      <c r="BP96" s="1">
        <v>0</v>
      </c>
      <c r="BQ96" s="1">
        <v>1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/>
    </row>
    <row r="97" spans="1:107" x14ac:dyDescent="0.25">
      <c r="A97" s="1" t="s">
        <v>906</v>
      </c>
      <c r="B97" s="1" t="s">
        <v>907</v>
      </c>
      <c r="C97" s="1" t="s">
        <v>106</v>
      </c>
      <c r="D97" s="1" t="s">
        <v>107</v>
      </c>
      <c r="E97" s="1" t="s">
        <v>150</v>
      </c>
      <c r="F97" s="1" t="s">
        <v>151</v>
      </c>
      <c r="G97" s="1" t="s">
        <v>152</v>
      </c>
      <c r="H97" s="1" t="s">
        <v>896</v>
      </c>
      <c r="I97" s="1" t="s">
        <v>908</v>
      </c>
      <c r="J97" s="1" t="s">
        <v>909</v>
      </c>
      <c r="K97" s="1" t="s">
        <v>293</v>
      </c>
      <c r="L97" s="1" t="s">
        <v>304</v>
      </c>
      <c r="M97" s="1" t="s">
        <v>295</v>
      </c>
      <c r="N97" s="1">
        <v>1</v>
      </c>
      <c r="O97" s="1">
        <f t="shared" si="20"/>
        <v>3</v>
      </c>
      <c r="P97" s="1">
        <f t="shared" si="21"/>
        <v>1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9">
        <f t="shared" si="22"/>
        <v>0</v>
      </c>
      <c r="BA97" s="1">
        <v>1</v>
      </c>
      <c r="BB97" s="1">
        <v>1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9">
        <f t="shared" si="23"/>
        <v>2</v>
      </c>
      <c r="BM97" s="1">
        <v>2</v>
      </c>
      <c r="BN97" s="1">
        <v>1</v>
      </c>
      <c r="BO97" s="1">
        <v>0</v>
      </c>
      <c r="BP97" s="1">
        <v>0</v>
      </c>
      <c r="BQ97" s="1">
        <v>1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/>
    </row>
    <row r="98" spans="1:107" x14ac:dyDescent="0.25">
      <c r="A98" s="1" t="s">
        <v>910</v>
      </c>
      <c r="B98" s="1" t="s">
        <v>911</v>
      </c>
      <c r="C98" s="1" t="s">
        <v>106</v>
      </c>
      <c r="D98" s="1" t="s">
        <v>107</v>
      </c>
      <c r="E98" s="1" t="s">
        <v>150</v>
      </c>
      <c r="F98" s="1" t="s">
        <v>151</v>
      </c>
      <c r="G98" s="1" t="s">
        <v>152</v>
      </c>
      <c r="H98" s="1" t="s">
        <v>896</v>
      </c>
      <c r="I98" s="1" t="s">
        <v>912</v>
      </c>
      <c r="J98" s="1" t="s">
        <v>913</v>
      </c>
      <c r="K98" s="1" t="s">
        <v>293</v>
      </c>
      <c r="L98" s="1" t="s">
        <v>304</v>
      </c>
      <c r="M98" s="1" t="s">
        <v>295</v>
      </c>
      <c r="N98" s="1">
        <v>1</v>
      </c>
      <c r="O98" s="1">
        <f t="shared" si="20"/>
        <v>2</v>
      </c>
      <c r="P98" s="1">
        <f t="shared" si="21"/>
        <v>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9">
        <f t="shared" si="22"/>
        <v>0</v>
      </c>
      <c r="BA98" s="1">
        <v>1</v>
      </c>
      <c r="BB98" s="1">
        <v>1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9">
        <f t="shared" si="23"/>
        <v>1</v>
      </c>
      <c r="BM98" s="1">
        <v>1</v>
      </c>
      <c r="BN98" s="1">
        <v>0</v>
      </c>
      <c r="BO98" s="1">
        <v>0</v>
      </c>
      <c r="BP98" s="1">
        <v>0</v>
      </c>
      <c r="BQ98" s="1">
        <v>1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/>
    </row>
    <row r="99" spans="1:107" x14ac:dyDescent="0.25">
      <c r="A99" s="1" t="s">
        <v>914</v>
      </c>
      <c r="B99" s="1" t="s">
        <v>915</v>
      </c>
      <c r="C99" s="1" t="s">
        <v>106</v>
      </c>
      <c r="D99" s="1" t="s">
        <v>107</v>
      </c>
      <c r="E99" s="1" t="s">
        <v>150</v>
      </c>
      <c r="F99" s="1" t="s">
        <v>151</v>
      </c>
      <c r="G99" s="1" t="s">
        <v>152</v>
      </c>
      <c r="H99" s="1" t="s">
        <v>896</v>
      </c>
      <c r="I99" s="1" t="s">
        <v>916</v>
      </c>
      <c r="J99" s="1" t="s">
        <v>917</v>
      </c>
      <c r="K99" s="1" t="s">
        <v>293</v>
      </c>
      <c r="L99" s="1" t="s">
        <v>304</v>
      </c>
      <c r="M99" s="1" t="s">
        <v>295</v>
      </c>
      <c r="N99" s="1">
        <v>1</v>
      </c>
      <c r="O99" s="1">
        <f t="shared" si="20"/>
        <v>1</v>
      </c>
      <c r="P99" s="1">
        <f t="shared" si="21"/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9">
        <f t="shared" si="22"/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9">
        <f t="shared" si="23"/>
        <v>1</v>
      </c>
      <c r="BM99" s="1">
        <v>1</v>
      </c>
      <c r="BN99" s="1">
        <v>0</v>
      </c>
      <c r="BO99" s="1">
        <v>0</v>
      </c>
      <c r="BP99" s="1">
        <v>0</v>
      </c>
      <c r="BQ99" s="1">
        <v>1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/>
    </row>
    <row r="100" spans="1:107" s="12" customFormat="1" x14ac:dyDescent="0.25">
      <c r="N100" s="12">
        <f>SUM(N91:N99)</f>
        <v>9</v>
      </c>
      <c r="O100" s="12">
        <f>SUM(O91:O99)</f>
        <v>130</v>
      </c>
      <c r="P100" s="12">
        <f t="shared" ref="P100:CA100" si="30">SUM(P91:P99)</f>
        <v>39</v>
      </c>
      <c r="Q100" s="12">
        <f t="shared" si="30"/>
        <v>20</v>
      </c>
      <c r="R100" s="12">
        <f t="shared" si="30"/>
        <v>1</v>
      </c>
      <c r="S100" s="12">
        <f t="shared" si="30"/>
        <v>2</v>
      </c>
      <c r="T100" s="12">
        <f t="shared" si="30"/>
        <v>2</v>
      </c>
      <c r="U100" s="12">
        <f t="shared" si="30"/>
        <v>0</v>
      </c>
      <c r="V100" s="12">
        <f t="shared" si="30"/>
        <v>0</v>
      </c>
      <c r="W100" s="12">
        <f t="shared" si="30"/>
        <v>0</v>
      </c>
      <c r="X100" s="12">
        <f t="shared" si="30"/>
        <v>1</v>
      </c>
      <c r="Y100" s="12">
        <f t="shared" si="30"/>
        <v>0</v>
      </c>
      <c r="Z100" s="12">
        <f t="shared" si="30"/>
        <v>1</v>
      </c>
      <c r="AA100" s="12">
        <f t="shared" si="30"/>
        <v>0</v>
      </c>
      <c r="AB100" s="12">
        <f t="shared" si="30"/>
        <v>0</v>
      </c>
      <c r="AC100" s="12">
        <f t="shared" si="30"/>
        <v>2</v>
      </c>
      <c r="AD100" s="12">
        <f t="shared" si="30"/>
        <v>0</v>
      </c>
      <c r="AE100" s="12">
        <f t="shared" si="30"/>
        <v>0</v>
      </c>
      <c r="AF100" s="12">
        <f t="shared" si="30"/>
        <v>0</v>
      </c>
      <c r="AG100" s="12">
        <f t="shared" si="30"/>
        <v>0</v>
      </c>
      <c r="AH100" s="12">
        <f t="shared" si="30"/>
        <v>0</v>
      </c>
      <c r="AI100" s="12">
        <f t="shared" si="30"/>
        <v>0</v>
      </c>
      <c r="AJ100" s="12">
        <f t="shared" si="30"/>
        <v>0</v>
      </c>
      <c r="AK100" s="12">
        <f t="shared" si="30"/>
        <v>0</v>
      </c>
      <c r="AL100" s="12">
        <f t="shared" si="30"/>
        <v>0</v>
      </c>
      <c r="AM100" s="12">
        <f t="shared" si="30"/>
        <v>0</v>
      </c>
      <c r="AN100" s="12">
        <f t="shared" si="30"/>
        <v>0</v>
      </c>
      <c r="AO100" s="12">
        <f t="shared" si="30"/>
        <v>0</v>
      </c>
      <c r="AP100" s="12">
        <f t="shared" si="30"/>
        <v>0</v>
      </c>
      <c r="AQ100" s="12">
        <f t="shared" si="30"/>
        <v>0</v>
      </c>
      <c r="AR100" s="12">
        <f t="shared" si="30"/>
        <v>0</v>
      </c>
      <c r="AS100" s="12">
        <f t="shared" si="30"/>
        <v>0</v>
      </c>
      <c r="AT100" s="12">
        <f t="shared" si="30"/>
        <v>0</v>
      </c>
      <c r="AU100" s="12">
        <f t="shared" si="30"/>
        <v>0</v>
      </c>
      <c r="AV100" s="12">
        <f t="shared" si="30"/>
        <v>0</v>
      </c>
      <c r="AW100" s="12">
        <f t="shared" si="30"/>
        <v>0</v>
      </c>
      <c r="AX100" s="12">
        <f t="shared" si="30"/>
        <v>0</v>
      </c>
      <c r="AY100" s="12">
        <f t="shared" si="30"/>
        <v>0</v>
      </c>
      <c r="AZ100" s="12">
        <f t="shared" si="30"/>
        <v>7</v>
      </c>
      <c r="BA100" s="12">
        <f t="shared" si="30"/>
        <v>7</v>
      </c>
      <c r="BB100" s="12">
        <f t="shared" si="30"/>
        <v>6</v>
      </c>
      <c r="BC100" s="12">
        <f t="shared" si="30"/>
        <v>1</v>
      </c>
      <c r="BD100" s="12">
        <f t="shared" si="30"/>
        <v>0</v>
      </c>
      <c r="BE100" s="12">
        <f t="shared" si="30"/>
        <v>0</v>
      </c>
      <c r="BF100" s="12">
        <f t="shared" si="30"/>
        <v>3</v>
      </c>
      <c r="BG100" s="12">
        <f t="shared" si="30"/>
        <v>2</v>
      </c>
      <c r="BH100" s="12">
        <f t="shared" si="30"/>
        <v>0</v>
      </c>
      <c r="BI100" s="12">
        <f t="shared" si="30"/>
        <v>0</v>
      </c>
      <c r="BJ100" s="12">
        <f t="shared" si="30"/>
        <v>0</v>
      </c>
      <c r="BK100" s="12">
        <f t="shared" si="30"/>
        <v>1</v>
      </c>
      <c r="BL100" s="12">
        <f t="shared" si="30"/>
        <v>59</v>
      </c>
      <c r="BM100" s="12">
        <f t="shared" si="30"/>
        <v>53</v>
      </c>
      <c r="BN100" s="12">
        <f t="shared" si="30"/>
        <v>16</v>
      </c>
      <c r="BO100" s="12">
        <f t="shared" si="30"/>
        <v>0</v>
      </c>
      <c r="BP100" s="12">
        <f t="shared" si="30"/>
        <v>8</v>
      </c>
      <c r="BQ100" s="12">
        <f t="shared" si="30"/>
        <v>29</v>
      </c>
      <c r="BR100" s="12">
        <f t="shared" si="30"/>
        <v>6</v>
      </c>
      <c r="BS100" s="12">
        <f t="shared" si="30"/>
        <v>3</v>
      </c>
      <c r="BT100" s="12">
        <f t="shared" si="30"/>
        <v>0</v>
      </c>
      <c r="BU100" s="12">
        <f t="shared" si="30"/>
        <v>3</v>
      </c>
      <c r="BV100" s="12">
        <f t="shared" si="30"/>
        <v>3</v>
      </c>
      <c r="BW100" s="12">
        <f t="shared" si="30"/>
        <v>1</v>
      </c>
      <c r="BX100" s="12">
        <f t="shared" si="30"/>
        <v>1</v>
      </c>
      <c r="BY100" s="12">
        <f t="shared" si="30"/>
        <v>0</v>
      </c>
      <c r="BZ100" s="12">
        <f t="shared" si="30"/>
        <v>0</v>
      </c>
      <c r="CA100" s="12">
        <f t="shared" si="30"/>
        <v>0</v>
      </c>
      <c r="CB100" s="12">
        <f t="shared" ref="CB100:DB100" si="31">SUM(CB91:CB99)</f>
        <v>1</v>
      </c>
      <c r="CC100" s="12">
        <f t="shared" si="31"/>
        <v>0</v>
      </c>
      <c r="CD100" s="12">
        <f t="shared" si="31"/>
        <v>0</v>
      </c>
      <c r="CE100" s="12">
        <f t="shared" si="31"/>
        <v>9</v>
      </c>
      <c r="CF100" s="12">
        <f t="shared" si="31"/>
        <v>0</v>
      </c>
      <c r="CG100" s="12">
        <f t="shared" si="31"/>
        <v>1</v>
      </c>
      <c r="CH100" s="12">
        <f t="shared" si="31"/>
        <v>0</v>
      </c>
      <c r="CI100" s="12">
        <f t="shared" si="31"/>
        <v>1</v>
      </c>
      <c r="CJ100" s="12">
        <f t="shared" si="31"/>
        <v>1</v>
      </c>
      <c r="CK100" s="12">
        <f t="shared" si="31"/>
        <v>0</v>
      </c>
      <c r="CL100" s="12">
        <f t="shared" si="31"/>
        <v>0</v>
      </c>
      <c r="CM100" s="12">
        <f t="shared" si="31"/>
        <v>0</v>
      </c>
      <c r="CN100" s="12">
        <f t="shared" si="31"/>
        <v>2</v>
      </c>
      <c r="CO100" s="12">
        <f t="shared" si="31"/>
        <v>0</v>
      </c>
      <c r="CP100" s="12">
        <f t="shared" si="31"/>
        <v>2</v>
      </c>
      <c r="CQ100" s="12">
        <f t="shared" si="31"/>
        <v>0</v>
      </c>
      <c r="CR100" s="12">
        <f t="shared" si="31"/>
        <v>0</v>
      </c>
      <c r="CS100" s="12">
        <f t="shared" si="31"/>
        <v>0</v>
      </c>
      <c r="CT100" s="12">
        <f t="shared" si="31"/>
        <v>0</v>
      </c>
      <c r="CU100" s="12">
        <f t="shared" si="31"/>
        <v>0</v>
      </c>
      <c r="CV100" s="12">
        <f t="shared" si="31"/>
        <v>2</v>
      </c>
      <c r="CW100" s="12">
        <f t="shared" si="31"/>
        <v>20</v>
      </c>
      <c r="CX100" s="12">
        <f t="shared" si="31"/>
        <v>19</v>
      </c>
      <c r="CY100" s="12">
        <f t="shared" si="31"/>
        <v>0</v>
      </c>
      <c r="CZ100" s="12">
        <f t="shared" si="31"/>
        <v>0</v>
      </c>
      <c r="DA100" s="12">
        <f t="shared" si="31"/>
        <v>0</v>
      </c>
      <c r="DB100" s="12">
        <f t="shared" si="31"/>
        <v>1</v>
      </c>
    </row>
    <row r="101" spans="1:107" x14ac:dyDescent="0.25">
      <c r="A101" s="1" t="s">
        <v>182</v>
      </c>
      <c r="B101" s="1" t="s">
        <v>183</v>
      </c>
      <c r="C101" s="1" t="s">
        <v>106</v>
      </c>
      <c r="D101" s="1" t="s">
        <v>107</v>
      </c>
      <c r="E101" s="1" t="s">
        <v>150</v>
      </c>
      <c r="F101" s="1" t="s">
        <v>151</v>
      </c>
      <c r="G101" s="1" t="s">
        <v>184</v>
      </c>
      <c r="H101" s="1" t="s">
        <v>151</v>
      </c>
      <c r="I101" s="1" t="s">
        <v>111</v>
      </c>
      <c r="J101" s="1" t="s">
        <v>151</v>
      </c>
      <c r="K101" s="1" t="s">
        <v>112</v>
      </c>
      <c r="L101" s="1" t="s">
        <v>113</v>
      </c>
      <c r="M101" s="1" t="s">
        <v>114</v>
      </c>
      <c r="N101" s="1">
        <v>1</v>
      </c>
      <c r="O101" s="1">
        <f t="shared" si="20"/>
        <v>285</v>
      </c>
      <c r="P101" s="1">
        <f t="shared" si="21"/>
        <v>62</v>
      </c>
      <c r="Q101" s="1">
        <v>14</v>
      </c>
      <c r="R101" s="1">
        <v>5</v>
      </c>
      <c r="S101" s="1">
        <v>6</v>
      </c>
      <c r="T101" s="1">
        <v>5</v>
      </c>
      <c r="U101" s="1">
        <v>3</v>
      </c>
      <c r="V101" s="1">
        <v>0</v>
      </c>
      <c r="W101" s="1">
        <v>0</v>
      </c>
      <c r="X101" s="1">
        <v>3</v>
      </c>
      <c r="Y101" s="1">
        <v>0</v>
      </c>
      <c r="Z101" s="1">
        <v>6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9">
        <f t="shared" si="22"/>
        <v>28</v>
      </c>
      <c r="BA101" s="1">
        <v>17</v>
      </c>
      <c r="BB101" s="1">
        <v>0</v>
      </c>
      <c r="BC101" s="1">
        <v>0</v>
      </c>
      <c r="BD101" s="1">
        <v>14</v>
      </c>
      <c r="BE101" s="1">
        <v>3</v>
      </c>
      <c r="BF101" s="1">
        <v>3</v>
      </c>
      <c r="BG101" s="1">
        <v>2</v>
      </c>
      <c r="BH101" s="1">
        <v>0</v>
      </c>
      <c r="BI101" s="1">
        <v>1</v>
      </c>
      <c r="BJ101" s="1">
        <v>0</v>
      </c>
      <c r="BK101" s="1">
        <v>0</v>
      </c>
      <c r="BL101" s="9">
        <f t="shared" si="23"/>
        <v>133</v>
      </c>
      <c r="BM101" s="1">
        <v>133</v>
      </c>
      <c r="BN101" s="1">
        <v>59</v>
      </c>
      <c r="BO101" s="1">
        <v>0</v>
      </c>
      <c r="BP101" s="1">
        <v>42</v>
      </c>
      <c r="BQ101" s="1">
        <v>32</v>
      </c>
      <c r="BR101" s="1">
        <v>0</v>
      </c>
      <c r="BS101" s="1">
        <v>0</v>
      </c>
      <c r="BT101" s="1">
        <v>0</v>
      </c>
      <c r="BU101" s="1">
        <v>0</v>
      </c>
      <c r="BV101" s="1">
        <v>12</v>
      </c>
      <c r="BW101" s="1">
        <v>6</v>
      </c>
      <c r="BX101" s="1">
        <v>5</v>
      </c>
      <c r="BY101" s="1">
        <v>0</v>
      </c>
      <c r="BZ101" s="1">
        <v>0</v>
      </c>
      <c r="CA101" s="1">
        <v>1</v>
      </c>
      <c r="CB101" s="1">
        <v>0</v>
      </c>
      <c r="CC101" s="1">
        <v>0</v>
      </c>
      <c r="CD101" s="1">
        <v>0</v>
      </c>
      <c r="CE101" s="1">
        <v>25</v>
      </c>
      <c r="CF101" s="1">
        <v>0</v>
      </c>
      <c r="CG101" s="1">
        <v>0</v>
      </c>
      <c r="CH101" s="1">
        <v>0</v>
      </c>
      <c r="CI101" s="1">
        <v>3</v>
      </c>
      <c r="CJ101" s="1">
        <v>5</v>
      </c>
      <c r="CK101" s="1">
        <v>0</v>
      </c>
      <c r="CL101" s="1">
        <v>0</v>
      </c>
      <c r="CM101" s="1">
        <v>0</v>
      </c>
      <c r="CN101" s="1">
        <v>6</v>
      </c>
      <c r="CO101" s="1">
        <v>8</v>
      </c>
      <c r="CP101" s="1">
        <v>0</v>
      </c>
      <c r="CQ101" s="1">
        <v>0</v>
      </c>
      <c r="CR101" s="1">
        <v>0</v>
      </c>
      <c r="CS101" s="1">
        <v>3</v>
      </c>
      <c r="CT101" s="1">
        <v>0</v>
      </c>
      <c r="CU101" s="1">
        <v>0</v>
      </c>
      <c r="CV101" s="1">
        <v>0</v>
      </c>
      <c r="CW101" s="1">
        <v>53</v>
      </c>
      <c r="CX101" s="1">
        <v>24</v>
      </c>
      <c r="CY101" s="1">
        <v>4</v>
      </c>
      <c r="CZ101" s="1">
        <v>7</v>
      </c>
      <c r="DA101" s="1">
        <v>18</v>
      </c>
      <c r="DB101" s="1">
        <v>0</v>
      </c>
      <c r="DC101" s="1"/>
    </row>
    <row r="102" spans="1:107" x14ac:dyDescent="0.25">
      <c r="A102" s="1" t="s">
        <v>1219</v>
      </c>
      <c r="B102" s="1" t="s">
        <v>1220</v>
      </c>
      <c r="C102" s="1" t="s">
        <v>106</v>
      </c>
      <c r="D102" s="1" t="s">
        <v>107</v>
      </c>
      <c r="E102" s="1" t="s">
        <v>150</v>
      </c>
      <c r="F102" s="1" t="s">
        <v>151</v>
      </c>
      <c r="G102" s="1" t="s">
        <v>184</v>
      </c>
      <c r="H102" s="1" t="s">
        <v>151</v>
      </c>
      <c r="I102" s="1" t="s">
        <v>111</v>
      </c>
      <c r="J102" s="1" t="s">
        <v>151</v>
      </c>
      <c r="K102" s="1" t="s">
        <v>293</v>
      </c>
      <c r="L102" s="1" t="s">
        <v>298</v>
      </c>
      <c r="M102" s="1" t="s">
        <v>299</v>
      </c>
      <c r="N102" s="1">
        <v>1</v>
      </c>
      <c r="O102" s="1">
        <f t="shared" si="20"/>
        <v>5</v>
      </c>
      <c r="P102" s="1">
        <f t="shared" si="21"/>
        <v>2</v>
      </c>
      <c r="Q102" s="1">
        <v>1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9">
        <f t="shared" si="22"/>
        <v>0</v>
      </c>
      <c r="BA102" s="1">
        <v>1</v>
      </c>
      <c r="BB102" s="1">
        <v>1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9">
        <f t="shared" si="23"/>
        <v>2</v>
      </c>
      <c r="BM102" s="1">
        <v>2</v>
      </c>
      <c r="BN102" s="1">
        <v>0</v>
      </c>
      <c r="BO102" s="1">
        <v>0</v>
      </c>
      <c r="BP102" s="1">
        <v>1</v>
      </c>
      <c r="BQ102" s="1">
        <v>1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1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1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/>
    </row>
    <row r="103" spans="1:107" x14ac:dyDescent="0.25">
      <c r="A103" s="1" t="s">
        <v>1221</v>
      </c>
      <c r="B103" s="1" t="s">
        <v>1222</v>
      </c>
      <c r="C103" s="1" t="s">
        <v>106</v>
      </c>
      <c r="D103" s="1" t="s">
        <v>107</v>
      </c>
      <c r="E103" s="1" t="s">
        <v>150</v>
      </c>
      <c r="F103" s="1" t="s">
        <v>151</v>
      </c>
      <c r="G103" s="1" t="s">
        <v>184</v>
      </c>
      <c r="H103" s="1" t="s">
        <v>151</v>
      </c>
      <c r="I103" s="1" t="s">
        <v>111</v>
      </c>
      <c r="J103" s="1" t="s">
        <v>151</v>
      </c>
      <c r="K103" s="1" t="s">
        <v>293</v>
      </c>
      <c r="L103" s="1" t="s">
        <v>298</v>
      </c>
      <c r="M103" s="1" t="s">
        <v>299</v>
      </c>
      <c r="N103" s="1">
        <v>1</v>
      </c>
      <c r="O103" s="1">
        <f t="shared" si="20"/>
        <v>5</v>
      </c>
      <c r="P103" s="1">
        <f t="shared" si="21"/>
        <v>2</v>
      </c>
      <c r="Q103" s="1">
        <v>1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9">
        <f t="shared" si="22"/>
        <v>0</v>
      </c>
      <c r="BA103" s="1">
        <v>1</v>
      </c>
      <c r="BB103" s="1">
        <v>1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9">
        <f t="shared" si="23"/>
        <v>2</v>
      </c>
      <c r="BM103" s="1">
        <v>2</v>
      </c>
      <c r="BN103" s="1">
        <v>2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1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1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/>
    </row>
    <row r="104" spans="1:107" x14ac:dyDescent="0.25">
      <c r="A104" s="1" t="s">
        <v>1223</v>
      </c>
      <c r="B104" s="1" t="s">
        <v>1224</v>
      </c>
      <c r="C104" s="1" t="s">
        <v>106</v>
      </c>
      <c r="D104" s="1" t="s">
        <v>107</v>
      </c>
      <c r="E104" s="1" t="s">
        <v>150</v>
      </c>
      <c r="F104" s="1" t="s">
        <v>151</v>
      </c>
      <c r="G104" s="1" t="s">
        <v>184</v>
      </c>
      <c r="H104" s="1" t="s">
        <v>151</v>
      </c>
      <c r="I104" s="1" t="s">
        <v>111</v>
      </c>
      <c r="J104" s="1" t="s">
        <v>151</v>
      </c>
      <c r="K104" s="1" t="s">
        <v>293</v>
      </c>
      <c r="L104" s="1" t="s">
        <v>298</v>
      </c>
      <c r="M104" s="1" t="s">
        <v>299</v>
      </c>
      <c r="N104" s="1">
        <v>1</v>
      </c>
      <c r="O104" s="1">
        <f t="shared" si="20"/>
        <v>3</v>
      </c>
      <c r="P104" s="1">
        <f t="shared" si="21"/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9">
        <f t="shared" si="22"/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9">
        <f t="shared" si="23"/>
        <v>3</v>
      </c>
      <c r="BM104" s="1">
        <v>3</v>
      </c>
      <c r="BN104" s="1">
        <v>3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/>
    </row>
    <row r="105" spans="1:107" x14ac:dyDescent="0.25">
      <c r="A105" s="1" t="s">
        <v>1225</v>
      </c>
      <c r="B105" s="1" t="s">
        <v>1226</v>
      </c>
      <c r="C105" s="1" t="s">
        <v>106</v>
      </c>
      <c r="D105" s="1" t="s">
        <v>107</v>
      </c>
      <c r="E105" s="1" t="s">
        <v>150</v>
      </c>
      <c r="F105" s="1" t="s">
        <v>151</v>
      </c>
      <c r="G105" s="1" t="s">
        <v>184</v>
      </c>
      <c r="H105" s="1" t="s">
        <v>151</v>
      </c>
      <c r="I105" s="1" t="s">
        <v>111</v>
      </c>
      <c r="J105" s="1" t="s">
        <v>151</v>
      </c>
      <c r="K105" s="1" t="s">
        <v>293</v>
      </c>
      <c r="L105" s="1" t="s">
        <v>298</v>
      </c>
      <c r="M105" s="1" t="s">
        <v>299</v>
      </c>
      <c r="N105" s="1">
        <v>1</v>
      </c>
      <c r="O105" s="1">
        <f t="shared" si="20"/>
        <v>7</v>
      </c>
      <c r="P105" s="1">
        <f t="shared" si="21"/>
        <v>3</v>
      </c>
      <c r="Q105" s="1">
        <v>2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9">
        <f t="shared" si="22"/>
        <v>0</v>
      </c>
      <c r="BA105" s="1">
        <v>1</v>
      </c>
      <c r="BB105" s="1">
        <v>1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9">
        <f t="shared" si="23"/>
        <v>3</v>
      </c>
      <c r="BM105" s="1">
        <v>3</v>
      </c>
      <c r="BN105" s="1">
        <v>2</v>
      </c>
      <c r="BO105" s="1">
        <v>0</v>
      </c>
      <c r="BP105" s="1">
        <v>0</v>
      </c>
      <c r="BQ105" s="1">
        <v>1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1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1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/>
    </row>
    <row r="106" spans="1:107" x14ac:dyDescent="0.25">
      <c r="A106" s="1" t="s">
        <v>1227</v>
      </c>
      <c r="B106" s="1" t="s">
        <v>1228</v>
      </c>
      <c r="C106" s="1" t="s">
        <v>106</v>
      </c>
      <c r="D106" s="1" t="s">
        <v>107</v>
      </c>
      <c r="E106" s="1" t="s">
        <v>150</v>
      </c>
      <c r="F106" s="1" t="s">
        <v>151</v>
      </c>
      <c r="G106" s="1" t="s">
        <v>184</v>
      </c>
      <c r="H106" s="1" t="s">
        <v>151</v>
      </c>
      <c r="I106" s="1" t="s">
        <v>111</v>
      </c>
      <c r="J106" s="1" t="s">
        <v>151</v>
      </c>
      <c r="K106" s="1" t="s">
        <v>293</v>
      </c>
      <c r="L106" s="1" t="s">
        <v>948</v>
      </c>
      <c r="M106" s="1" t="s">
        <v>295</v>
      </c>
      <c r="N106" s="1">
        <v>1</v>
      </c>
      <c r="O106" s="1">
        <f t="shared" si="20"/>
        <v>20</v>
      </c>
      <c r="P106" s="1">
        <f t="shared" si="21"/>
        <v>4</v>
      </c>
      <c r="Q106" s="1">
        <v>4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9">
        <f t="shared" si="22"/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9">
        <f t="shared" si="23"/>
        <v>14</v>
      </c>
      <c r="BM106" s="1">
        <v>14</v>
      </c>
      <c r="BN106" s="1">
        <v>1</v>
      </c>
      <c r="BO106" s="1">
        <v>0</v>
      </c>
      <c r="BP106" s="1">
        <v>9</v>
      </c>
      <c r="BQ106" s="1">
        <v>4</v>
      </c>
      <c r="BR106" s="1">
        <v>0</v>
      </c>
      <c r="BS106" s="1">
        <v>0</v>
      </c>
      <c r="BT106" s="1">
        <v>0</v>
      </c>
      <c r="BU106" s="1">
        <v>0</v>
      </c>
      <c r="BV106" s="1">
        <v>1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1</v>
      </c>
      <c r="CC106" s="1">
        <v>0</v>
      </c>
      <c r="CD106" s="1">
        <v>0</v>
      </c>
      <c r="CE106" s="1">
        <v>1</v>
      </c>
      <c r="CF106" s="1">
        <v>0</v>
      </c>
      <c r="CG106" s="1">
        <v>0</v>
      </c>
      <c r="CH106" s="1">
        <v>0</v>
      </c>
      <c r="CI106" s="1">
        <v>0</v>
      </c>
      <c r="CJ106" s="1">
        <v>1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/>
    </row>
    <row r="107" spans="1:107" x14ac:dyDescent="0.25">
      <c r="A107" s="1" t="s">
        <v>1229</v>
      </c>
      <c r="B107" s="1" t="s">
        <v>1230</v>
      </c>
      <c r="C107" s="1" t="s">
        <v>106</v>
      </c>
      <c r="D107" s="1" t="s">
        <v>107</v>
      </c>
      <c r="E107" s="1" t="s">
        <v>150</v>
      </c>
      <c r="F107" s="1" t="s">
        <v>151</v>
      </c>
      <c r="G107" s="1" t="s">
        <v>184</v>
      </c>
      <c r="H107" s="1" t="s">
        <v>151</v>
      </c>
      <c r="I107" s="1" t="s">
        <v>111</v>
      </c>
      <c r="J107" s="1" t="s">
        <v>151</v>
      </c>
      <c r="K107" s="1" t="s">
        <v>293</v>
      </c>
      <c r="L107" s="1" t="s">
        <v>989</v>
      </c>
      <c r="M107" s="1" t="s">
        <v>295</v>
      </c>
      <c r="N107" s="1">
        <v>1</v>
      </c>
      <c r="O107" s="1">
        <f t="shared" si="20"/>
        <v>103</v>
      </c>
      <c r="P107" s="1">
        <f t="shared" si="21"/>
        <v>21</v>
      </c>
      <c r="Q107" s="1">
        <v>14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</v>
      </c>
      <c r="AB107" s="1">
        <v>2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9">
        <f t="shared" si="22"/>
        <v>1</v>
      </c>
      <c r="BA107" s="1">
        <v>2</v>
      </c>
      <c r="BB107" s="1">
        <v>1</v>
      </c>
      <c r="BC107" s="1">
        <v>1</v>
      </c>
      <c r="BD107" s="1">
        <v>0</v>
      </c>
      <c r="BE107" s="1">
        <v>0</v>
      </c>
      <c r="BF107" s="1">
        <v>2</v>
      </c>
      <c r="BG107" s="1">
        <v>2</v>
      </c>
      <c r="BH107" s="1">
        <v>0</v>
      </c>
      <c r="BI107" s="1">
        <v>0</v>
      </c>
      <c r="BJ107" s="1">
        <v>0</v>
      </c>
      <c r="BK107" s="1">
        <v>0</v>
      </c>
      <c r="BL107" s="9">
        <f t="shared" si="23"/>
        <v>41</v>
      </c>
      <c r="BM107" s="1">
        <v>35</v>
      </c>
      <c r="BN107" s="1">
        <v>10</v>
      </c>
      <c r="BO107" s="1">
        <v>0</v>
      </c>
      <c r="BP107" s="1">
        <v>22</v>
      </c>
      <c r="BQ107" s="1">
        <v>3</v>
      </c>
      <c r="BR107" s="1">
        <v>6</v>
      </c>
      <c r="BS107" s="1">
        <v>1</v>
      </c>
      <c r="BT107" s="1">
        <v>0</v>
      </c>
      <c r="BU107" s="1">
        <v>5</v>
      </c>
      <c r="BV107" s="1">
        <v>10</v>
      </c>
      <c r="BW107" s="1">
        <v>2</v>
      </c>
      <c r="BX107" s="1">
        <v>2</v>
      </c>
      <c r="BY107" s="1">
        <v>0</v>
      </c>
      <c r="BZ107" s="1">
        <v>0</v>
      </c>
      <c r="CA107" s="1">
        <v>3</v>
      </c>
      <c r="CB107" s="1">
        <v>3</v>
      </c>
      <c r="CC107" s="1">
        <v>0</v>
      </c>
      <c r="CD107" s="1">
        <v>0</v>
      </c>
      <c r="CE107" s="1">
        <v>12</v>
      </c>
      <c r="CF107" s="1">
        <v>0</v>
      </c>
      <c r="CG107" s="1">
        <v>0</v>
      </c>
      <c r="CH107" s="1">
        <v>0</v>
      </c>
      <c r="CI107" s="1">
        <v>2</v>
      </c>
      <c r="CJ107" s="1">
        <v>2</v>
      </c>
      <c r="CK107" s="1">
        <v>0</v>
      </c>
      <c r="CL107" s="1">
        <v>0</v>
      </c>
      <c r="CM107" s="1">
        <v>0</v>
      </c>
      <c r="CN107" s="1">
        <v>1</v>
      </c>
      <c r="CO107" s="1">
        <v>0</v>
      </c>
      <c r="CP107" s="1">
        <v>6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1</v>
      </c>
      <c r="CW107" s="1">
        <v>19</v>
      </c>
      <c r="CX107" s="1">
        <v>17</v>
      </c>
      <c r="CY107" s="1">
        <v>0</v>
      </c>
      <c r="CZ107" s="1">
        <v>0</v>
      </c>
      <c r="DA107" s="1">
        <v>0</v>
      </c>
      <c r="DB107" s="1">
        <v>2</v>
      </c>
      <c r="DC107" s="1"/>
    </row>
    <row r="108" spans="1:107" x14ac:dyDescent="0.25">
      <c r="A108" s="1" t="s">
        <v>1231</v>
      </c>
      <c r="B108" s="1" t="s">
        <v>1232</v>
      </c>
      <c r="C108" s="1" t="s">
        <v>106</v>
      </c>
      <c r="D108" s="1" t="s">
        <v>107</v>
      </c>
      <c r="E108" s="1" t="s">
        <v>150</v>
      </c>
      <c r="F108" s="1" t="s">
        <v>151</v>
      </c>
      <c r="G108" s="1" t="s">
        <v>184</v>
      </c>
      <c r="H108" s="1" t="s">
        <v>151</v>
      </c>
      <c r="I108" s="1" t="s">
        <v>1233</v>
      </c>
      <c r="J108" s="1" t="s">
        <v>1234</v>
      </c>
      <c r="K108" s="1" t="s">
        <v>293</v>
      </c>
      <c r="L108" s="1" t="s">
        <v>304</v>
      </c>
      <c r="M108" s="1" t="s">
        <v>295</v>
      </c>
      <c r="N108" s="1">
        <v>1</v>
      </c>
      <c r="O108" s="1">
        <f t="shared" si="20"/>
        <v>1</v>
      </c>
      <c r="P108" s="1">
        <f t="shared" si="21"/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9">
        <f t="shared" si="22"/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9">
        <f t="shared" si="23"/>
        <v>1</v>
      </c>
      <c r="BM108" s="1">
        <v>1</v>
      </c>
      <c r="BN108" s="1">
        <v>1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/>
    </row>
    <row r="109" spans="1:107" x14ac:dyDescent="0.25">
      <c r="A109" s="1" t="s">
        <v>1235</v>
      </c>
      <c r="B109" s="1" t="s">
        <v>1236</v>
      </c>
      <c r="C109" s="1" t="s">
        <v>106</v>
      </c>
      <c r="D109" s="1" t="s">
        <v>107</v>
      </c>
      <c r="E109" s="1" t="s">
        <v>150</v>
      </c>
      <c r="F109" s="1" t="s">
        <v>151</v>
      </c>
      <c r="G109" s="1" t="s">
        <v>184</v>
      </c>
      <c r="H109" s="1" t="s">
        <v>151</v>
      </c>
      <c r="I109" s="1" t="s">
        <v>526</v>
      </c>
      <c r="J109" s="1" t="s">
        <v>1237</v>
      </c>
      <c r="K109" s="1" t="s">
        <v>293</v>
      </c>
      <c r="L109" s="1" t="s">
        <v>304</v>
      </c>
      <c r="M109" s="1" t="s">
        <v>295</v>
      </c>
      <c r="N109" s="1">
        <v>1</v>
      </c>
      <c r="O109" s="1">
        <f t="shared" si="20"/>
        <v>4</v>
      </c>
      <c r="P109" s="1">
        <f t="shared" si="21"/>
        <v>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9">
        <f t="shared" si="22"/>
        <v>0</v>
      </c>
      <c r="BA109" s="1">
        <v>1</v>
      </c>
      <c r="BB109" s="1">
        <v>1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9">
        <f t="shared" si="23"/>
        <v>2</v>
      </c>
      <c r="BM109" s="1">
        <v>2</v>
      </c>
      <c r="BN109" s="1">
        <v>0</v>
      </c>
      <c r="BO109" s="1">
        <v>0</v>
      </c>
      <c r="BP109" s="1">
        <v>1</v>
      </c>
      <c r="BQ109" s="1">
        <v>1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1</v>
      </c>
      <c r="CX109" s="1">
        <v>1</v>
      </c>
      <c r="CY109" s="1">
        <v>0</v>
      </c>
      <c r="CZ109" s="1">
        <v>0</v>
      </c>
      <c r="DA109" s="1">
        <v>0</v>
      </c>
      <c r="DB109" s="1">
        <v>0</v>
      </c>
      <c r="DC109" s="1"/>
    </row>
    <row r="110" spans="1:107" x14ac:dyDescent="0.25">
      <c r="A110" s="1" t="s">
        <v>1238</v>
      </c>
      <c r="B110" s="1" t="s">
        <v>1239</v>
      </c>
      <c r="C110" s="1" t="s">
        <v>106</v>
      </c>
      <c r="D110" s="1" t="s">
        <v>107</v>
      </c>
      <c r="E110" s="1" t="s">
        <v>150</v>
      </c>
      <c r="F110" s="1" t="s">
        <v>151</v>
      </c>
      <c r="G110" s="1" t="s">
        <v>184</v>
      </c>
      <c r="H110" s="1" t="s">
        <v>151</v>
      </c>
      <c r="I110" s="1" t="s">
        <v>526</v>
      </c>
      <c r="J110" s="1" t="s">
        <v>1237</v>
      </c>
      <c r="K110" s="1" t="s">
        <v>293</v>
      </c>
      <c r="L110" s="1" t="s">
        <v>298</v>
      </c>
      <c r="M110" s="1" t="s">
        <v>299</v>
      </c>
      <c r="N110" s="1">
        <v>1</v>
      </c>
      <c r="O110" s="1">
        <f t="shared" si="20"/>
        <v>4</v>
      </c>
      <c r="P110" s="1">
        <f t="shared" si="21"/>
        <v>2</v>
      </c>
      <c r="Q110" s="1">
        <v>1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9">
        <f t="shared" si="22"/>
        <v>0</v>
      </c>
      <c r="BA110" s="1">
        <v>1</v>
      </c>
      <c r="BB110" s="1">
        <v>1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9">
        <f t="shared" si="23"/>
        <v>2</v>
      </c>
      <c r="BM110" s="1">
        <v>2</v>
      </c>
      <c r="BN110" s="1">
        <v>2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/>
    </row>
    <row r="111" spans="1:107" x14ac:dyDescent="0.25">
      <c r="A111" s="1" t="s">
        <v>1240</v>
      </c>
      <c r="B111" s="1" t="s">
        <v>1241</v>
      </c>
      <c r="C111" s="1" t="s">
        <v>106</v>
      </c>
      <c r="D111" s="1" t="s">
        <v>107</v>
      </c>
      <c r="E111" s="1" t="s">
        <v>150</v>
      </c>
      <c r="F111" s="1" t="s">
        <v>151</v>
      </c>
      <c r="G111" s="1" t="s">
        <v>184</v>
      </c>
      <c r="H111" s="1" t="s">
        <v>151</v>
      </c>
      <c r="I111" s="1" t="s">
        <v>373</v>
      </c>
      <c r="J111" s="1" t="s">
        <v>1242</v>
      </c>
      <c r="K111" s="1" t="s">
        <v>293</v>
      </c>
      <c r="L111" s="1" t="s">
        <v>304</v>
      </c>
      <c r="M111" s="1" t="s">
        <v>295</v>
      </c>
      <c r="N111" s="1">
        <v>1</v>
      </c>
      <c r="O111" s="1">
        <f t="shared" si="20"/>
        <v>2</v>
      </c>
      <c r="P111" s="1">
        <f t="shared" si="21"/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9">
        <f t="shared" si="22"/>
        <v>0</v>
      </c>
      <c r="BA111" s="1">
        <v>1</v>
      </c>
      <c r="BB111" s="1">
        <v>1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9">
        <f t="shared" si="23"/>
        <v>1</v>
      </c>
      <c r="BM111" s="1">
        <v>1</v>
      </c>
      <c r="BN111" s="1">
        <v>0</v>
      </c>
      <c r="BO111" s="1">
        <v>0</v>
      </c>
      <c r="BP111" s="1">
        <v>0</v>
      </c>
      <c r="BQ111" s="1">
        <v>1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/>
    </row>
    <row r="112" spans="1:107" x14ac:dyDescent="0.25">
      <c r="A112" s="1" t="s">
        <v>1243</v>
      </c>
      <c r="B112" s="1" t="s">
        <v>810</v>
      </c>
      <c r="C112" s="1" t="s">
        <v>106</v>
      </c>
      <c r="D112" s="1" t="s">
        <v>107</v>
      </c>
      <c r="E112" s="1" t="s">
        <v>150</v>
      </c>
      <c r="F112" s="1" t="s">
        <v>151</v>
      </c>
      <c r="G112" s="1" t="s">
        <v>184</v>
      </c>
      <c r="H112" s="1" t="s">
        <v>151</v>
      </c>
      <c r="I112" s="1" t="s">
        <v>1244</v>
      </c>
      <c r="J112" s="1" t="s">
        <v>811</v>
      </c>
      <c r="K112" s="1" t="s">
        <v>293</v>
      </c>
      <c r="L112" s="1" t="s">
        <v>304</v>
      </c>
      <c r="M112" s="1" t="s">
        <v>295</v>
      </c>
      <c r="N112" s="1">
        <v>1</v>
      </c>
      <c r="O112" s="1">
        <f t="shared" si="20"/>
        <v>3</v>
      </c>
      <c r="P112" s="1">
        <f t="shared" si="21"/>
        <v>1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9">
        <f t="shared" si="22"/>
        <v>0</v>
      </c>
      <c r="BA112" s="1">
        <v>1</v>
      </c>
      <c r="BB112" s="1">
        <v>1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9">
        <f t="shared" si="23"/>
        <v>2</v>
      </c>
      <c r="BM112" s="1">
        <v>2</v>
      </c>
      <c r="BN112" s="1">
        <v>0</v>
      </c>
      <c r="BO112" s="1">
        <v>0</v>
      </c>
      <c r="BP112" s="1">
        <v>0</v>
      </c>
      <c r="BQ112" s="1">
        <v>2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/>
    </row>
    <row r="113" spans="1:107" x14ac:dyDescent="0.25">
      <c r="A113" s="1" t="s">
        <v>1245</v>
      </c>
      <c r="B113" s="1" t="s">
        <v>1246</v>
      </c>
      <c r="C113" s="1" t="s">
        <v>106</v>
      </c>
      <c r="D113" s="1" t="s">
        <v>107</v>
      </c>
      <c r="E113" s="1" t="s">
        <v>150</v>
      </c>
      <c r="F113" s="1" t="s">
        <v>151</v>
      </c>
      <c r="G113" s="1" t="s">
        <v>184</v>
      </c>
      <c r="H113" s="1" t="s">
        <v>151</v>
      </c>
      <c r="I113" s="1" t="s">
        <v>853</v>
      </c>
      <c r="J113" s="1" t="s">
        <v>1247</v>
      </c>
      <c r="K113" s="1" t="s">
        <v>293</v>
      </c>
      <c r="L113" s="1" t="s">
        <v>304</v>
      </c>
      <c r="M113" s="1" t="s">
        <v>295</v>
      </c>
      <c r="N113" s="1">
        <v>1</v>
      </c>
      <c r="O113" s="1">
        <f t="shared" si="20"/>
        <v>7</v>
      </c>
      <c r="P113" s="1">
        <f t="shared" si="21"/>
        <v>2</v>
      </c>
      <c r="Q113" s="1">
        <v>1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9">
        <f t="shared" si="22"/>
        <v>0</v>
      </c>
      <c r="BA113" s="1">
        <v>1</v>
      </c>
      <c r="BB113" s="1">
        <v>1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9">
        <f t="shared" si="23"/>
        <v>5</v>
      </c>
      <c r="BM113" s="1">
        <v>5</v>
      </c>
      <c r="BN113" s="1">
        <v>1</v>
      </c>
      <c r="BO113" s="1">
        <v>0</v>
      </c>
      <c r="BP113" s="1">
        <v>3</v>
      </c>
      <c r="BQ113" s="1">
        <v>1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/>
    </row>
    <row r="114" spans="1:107" x14ac:dyDescent="0.25">
      <c r="A114" s="1" t="s">
        <v>1248</v>
      </c>
      <c r="B114" s="1" t="s">
        <v>1249</v>
      </c>
      <c r="C114" s="1" t="s">
        <v>106</v>
      </c>
      <c r="D114" s="1" t="s">
        <v>107</v>
      </c>
      <c r="E114" s="1" t="s">
        <v>150</v>
      </c>
      <c r="F114" s="1" t="s">
        <v>151</v>
      </c>
      <c r="G114" s="1" t="s">
        <v>184</v>
      </c>
      <c r="H114" s="1" t="s">
        <v>151</v>
      </c>
      <c r="I114" s="1" t="s">
        <v>821</v>
      </c>
      <c r="J114" s="1" t="s">
        <v>1250</v>
      </c>
      <c r="K114" s="1" t="s">
        <v>293</v>
      </c>
      <c r="L114" s="1" t="s">
        <v>304</v>
      </c>
      <c r="M114" s="1" t="s">
        <v>295</v>
      </c>
      <c r="N114" s="1">
        <v>1</v>
      </c>
      <c r="O114" s="1">
        <f t="shared" si="20"/>
        <v>2</v>
      </c>
      <c r="P114" s="1">
        <f t="shared" si="21"/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9">
        <f t="shared" si="22"/>
        <v>0</v>
      </c>
      <c r="BA114" s="1">
        <v>1</v>
      </c>
      <c r="BB114" s="1">
        <v>1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9">
        <f t="shared" si="23"/>
        <v>1</v>
      </c>
      <c r="BM114" s="1">
        <v>1</v>
      </c>
      <c r="BN114" s="1">
        <v>1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/>
    </row>
    <row r="115" spans="1:107" x14ac:dyDescent="0.25">
      <c r="A115" s="1" t="s">
        <v>1251</v>
      </c>
      <c r="B115" s="1" t="s">
        <v>1252</v>
      </c>
      <c r="C115" s="1" t="s">
        <v>106</v>
      </c>
      <c r="D115" s="1" t="s">
        <v>107</v>
      </c>
      <c r="E115" s="1" t="s">
        <v>150</v>
      </c>
      <c r="F115" s="1" t="s">
        <v>151</v>
      </c>
      <c r="G115" s="1" t="s">
        <v>184</v>
      </c>
      <c r="H115" s="1" t="s">
        <v>151</v>
      </c>
      <c r="I115" s="1" t="s">
        <v>1253</v>
      </c>
      <c r="J115" s="1" t="s">
        <v>1254</v>
      </c>
      <c r="K115" s="1" t="s">
        <v>293</v>
      </c>
      <c r="L115" s="1" t="s">
        <v>304</v>
      </c>
      <c r="M115" s="1" t="s">
        <v>295</v>
      </c>
      <c r="N115" s="1">
        <v>1</v>
      </c>
      <c r="O115" s="1">
        <f t="shared" si="20"/>
        <v>1</v>
      </c>
      <c r="P115" s="1">
        <f t="shared" si="21"/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9">
        <f t="shared" si="22"/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9">
        <f t="shared" si="23"/>
        <v>1</v>
      </c>
      <c r="BM115" s="1">
        <v>1</v>
      </c>
      <c r="BN115" s="1">
        <v>0</v>
      </c>
      <c r="BO115" s="1">
        <v>0</v>
      </c>
      <c r="BP115" s="1">
        <v>0</v>
      </c>
      <c r="BQ115" s="1">
        <v>1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/>
    </row>
    <row r="116" spans="1:107" x14ac:dyDescent="0.25">
      <c r="A116" s="1" t="s">
        <v>1255</v>
      </c>
      <c r="B116" s="1" t="s">
        <v>1256</v>
      </c>
      <c r="C116" s="1" t="s">
        <v>106</v>
      </c>
      <c r="D116" s="1" t="s">
        <v>107</v>
      </c>
      <c r="E116" s="1" t="s">
        <v>150</v>
      </c>
      <c r="F116" s="1" t="s">
        <v>151</v>
      </c>
      <c r="G116" s="1" t="s">
        <v>184</v>
      </c>
      <c r="H116" s="1" t="s">
        <v>151</v>
      </c>
      <c r="I116" s="1" t="s">
        <v>1192</v>
      </c>
      <c r="J116" s="1" t="s">
        <v>1257</v>
      </c>
      <c r="K116" s="1" t="s">
        <v>293</v>
      </c>
      <c r="L116" s="1" t="s">
        <v>304</v>
      </c>
      <c r="M116" s="1" t="s">
        <v>295</v>
      </c>
      <c r="N116" s="1">
        <v>1</v>
      </c>
      <c r="O116" s="1">
        <f t="shared" si="20"/>
        <v>2</v>
      </c>
      <c r="P116" s="1">
        <f t="shared" si="21"/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9">
        <f t="shared" si="22"/>
        <v>0</v>
      </c>
      <c r="BA116" s="1">
        <v>1</v>
      </c>
      <c r="BB116" s="1">
        <v>1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9">
        <f t="shared" si="23"/>
        <v>1</v>
      </c>
      <c r="BM116" s="1">
        <v>1</v>
      </c>
      <c r="BN116" s="1">
        <v>0</v>
      </c>
      <c r="BO116" s="1">
        <v>0</v>
      </c>
      <c r="BP116" s="1">
        <v>0</v>
      </c>
      <c r="BQ116" s="1">
        <v>1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/>
    </row>
    <row r="117" spans="1:107" x14ac:dyDescent="0.25">
      <c r="A117" s="1" t="s">
        <v>1258</v>
      </c>
      <c r="B117" s="1" t="s">
        <v>1259</v>
      </c>
      <c r="C117" s="1" t="s">
        <v>106</v>
      </c>
      <c r="D117" s="1" t="s">
        <v>107</v>
      </c>
      <c r="E117" s="1" t="s">
        <v>150</v>
      </c>
      <c r="F117" s="1" t="s">
        <v>151</v>
      </c>
      <c r="G117" s="1" t="s">
        <v>184</v>
      </c>
      <c r="H117" s="1" t="s">
        <v>151</v>
      </c>
      <c r="I117" s="1" t="s">
        <v>1260</v>
      </c>
      <c r="J117" s="1" t="s">
        <v>1261</v>
      </c>
      <c r="K117" s="1" t="s">
        <v>293</v>
      </c>
      <c r="L117" s="1" t="s">
        <v>304</v>
      </c>
      <c r="M117" s="1" t="s">
        <v>295</v>
      </c>
      <c r="N117" s="1">
        <v>1</v>
      </c>
      <c r="O117" s="1">
        <f t="shared" si="20"/>
        <v>2</v>
      </c>
      <c r="P117" s="1">
        <f t="shared" si="21"/>
        <v>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9">
        <f t="shared" si="22"/>
        <v>0</v>
      </c>
      <c r="BA117" s="1">
        <v>1</v>
      </c>
      <c r="BB117" s="1">
        <v>1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9">
        <f t="shared" si="23"/>
        <v>1</v>
      </c>
      <c r="BM117" s="1">
        <v>1</v>
      </c>
      <c r="BN117" s="1">
        <v>1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/>
    </row>
    <row r="118" spans="1:107" x14ac:dyDescent="0.25">
      <c r="A118" s="1" t="s">
        <v>1262</v>
      </c>
      <c r="B118" s="1" t="s">
        <v>1263</v>
      </c>
      <c r="C118" s="1" t="s">
        <v>106</v>
      </c>
      <c r="D118" s="1" t="s">
        <v>107</v>
      </c>
      <c r="E118" s="1" t="s">
        <v>150</v>
      </c>
      <c r="F118" s="1" t="s">
        <v>151</v>
      </c>
      <c r="G118" s="1" t="s">
        <v>184</v>
      </c>
      <c r="H118" s="1" t="s">
        <v>151</v>
      </c>
      <c r="I118" s="1" t="s">
        <v>1260</v>
      </c>
      <c r="J118" s="1" t="s">
        <v>1261</v>
      </c>
      <c r="K118" s="1" t="s">
        <v>293</v>
      </c>
      <c r="L118" s="1" t="s">
        <v>298</v>
      </c>
      <c r="M118" s="1" t="s">
        <v>299</v>
      </c>
      <c r="N118" s="1">
        <v>1</v>
      </c>
      <c r="O118" s="1">
        <f t="shared" si="20"/>
        <v>2</v>
      </c>
      <c r="P118" s="1">
        <f t="shared" si="21"/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9">
        <f t="shared" si="22"/>
        <v>0</v>
      </c>
      <c r="BA118" s="1">
        <v>1</v>
      </c>
      <c r="BB118" s="1">
        <v>1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9">
        <f t="shared" si="23"/>
        <v>1</v>
      </c>
      <c r="BM118" s="1">
        <v>1</v>
      </c>
      <c r="BN118" s="1">
        <v>1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/>
    </row>
    <row r="119" spans="1:107" x14ac:dyDescent="0.25">
      <c r="A119" s="1" t="s">
        <v>1264</v>
      </c>
      <c r="B119" s="1" t="s">
        <v>1265</v>
      </c>
      <c r="C119" s="1" t="s">
        <v>106</v>
      </c>
      <c r="D119" s="1" t="s">
        <v>107</v>
      </c>
      <c r="E119" s="1" t="s">
        <v>150</v>
      </c>
      <c r="F119" s="1" t="s">
        <v>151</v>
      </c>
      <c r="G119" s="1" t="s">
        <v>184</v>
      </c>
      <c r="H119" s="1" t="s">
        <v>151</v>
      </c>
      <c r="I119" s="1" t="s">
        <v>111</v>
      </c>
      <c r="J119" s="1" t="s">
        <v>151</v>
      </c>
      <c r="K119" s="1" t="s">
        <v>293</v>
      </c>
      <c r="L119" s="1" t="s">
        <v>341</v>
      </c>
      <c r="M119" s="1" t="s">
        <v>295</v>
      </c>
      <c r="N119" s="1">
        <v>1</v>
      </c>
      <c r="O119" s="1">
        <f t="shared" si="20"/>
        <v>18</v>
      </c>
      <c r="P119" s="1">
        <f t="shared" si="21"/>
        <v>5</v>
      </c>
      <c r="Q119" s="1">
        <v>2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9">
        <f t="shared" si="22"/>
        <v>0</v>
      </c>
      <c r="BA119" s="1">
        <v>2</v>
      </c>
      <c r="BB119" s="1">
        <v>1</v>
      </c>
      <c r="BC119" s="1">
        <v>1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9">
        <f t="shared" si="23"/>
        <v>11</v>
      </c>
      <c r="BM119" s="1">
        <v>11</v>
      </c>
      <c r="BN119" s="1">
        <v>2</v>
      </c>
      <c r="BO119" s="1">
        <v>0</v>
      </c>
      <c r="BP119" s="1">
        <v>7</v>
      </c>
      <c r="BQ119" s="1">
        <v>2</v>
      </c>
      <c r="BR119" s="1">
        <v>0</v>
      </c>
      <c r="BS119" s="1">
        <v>0</v>
      </c>
      <c r="BT119" s="1">
        <v>0</v>
      </c>
      <c r="BU119" s="1">
        <v>0</v>
      </c>
      <c r="BV119" s="1">
        <v>1</v>
      </c>
      <c r="BW119" s="1">
        <v>0</v>
      </c>
      <c r="BX119" s="1">
        <v>0</v>
      </c>
      <c r="BY119" s="1">
        <v>0</v>
      </c>
      <c r="BZ119" s="1">
        <v>0</v>
      </c>
      <c r="CA119" s="1">
        <v>1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1</v>
      </c>
      <c r="CX119" s="1">
        <v>1</v>
      </c>
      <c r="CY119" s="1">
        <v>0</v>
      </c>
      <c r="CZ119" s="1">
        <v>0</v>
      </c>
      <c r="DA119" s="1">
        <v>0</v>
      </c>
      <c r="DB119" s="1">
        <v>0</v>
      </c>
      <c r="DC119" s="1"/>
    </row>
    <row r="120" spans="1:107" x14ac:dyDescent="0.25">
      <c r="A120" s="1" t="s">
        <v>1266</v>
      </c>
      <c r="B120" s="1" t="s">
        <v>1267</v>
      </c>
      <c r="C120" s="1" t="s">
        <v>106</v>
      </c>
      <c r="D120" s="1" t="s">
        <v>107</v>
      </c>
      <c r="E120" s="1" t="s">
        <v>150</v>
      </c>
      <c r="F120" s="1" t="s">
        <v>151</v>
      </c>
      <c r="G120" s="1" t="s">
        <v>184</v>
      </c>
      <c r="H120" s="1" t="s">
        <v>151</v>
      </c>
      <c r="I120" s="1" t="s">
        <v>1268</v>
      </c>
      <c r="J120" s="1" t="s">
        <v>1269</v>
      </c>
      <c r="K120" s="1" t="s">
        <v>293</v>
      </c>
      <c r="L120" s="1" t="s">
        <v>341</v>
      </c>
      <c r="M120" s="1" t="s">
        <v>295</v>
      </c>
      <c r="N120" s="1">
        <v>1</v>
      </c>
      <c r="O120" s="1">
        <f t="shared" si="20"/>
        <v>5</v>
      </c>
      <c r="P120" s="1">
        <f t="shared" si="21"/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9">
        <f t="shared" si="22"/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9">
        <f t="shared" si="23"/>
        <v>5</v>
      </c>
      <c r="BM120" s="1">
        <v>5</v>
      </c>
      <c r="BN120" s="1">
        <v>0</v>
      </c>
      <c r="BO120" s="1">
        <v>0</v>
      </c>
      <c r="BP120" s="1">
        <v>3</v>
      </c>
      <c r="BQ120" s="1">
        <v>2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/>
    </row>
    <row r="121" spans="1:107" x14ac:dyDescent="0.25">
      <c r="A121" s="1" t="s">
        <v>2538</v>
      </c>
      <c r="B121" s="1" t="s">
        <v>2539</v>
      </c>
      <c r="C121" s="1" t="s">
        <v>106</v>
      </c>
      <c r="D121" s="1" t="s">
        <v>107</v>
      </c>
      <c r="E121" s="1" t="s">
        <v>150</v>
      </c>
      <c r="F121" s="1" t="s">
        <v>151</v>
      </c>
      <c r="G121" s="1" t="s">
        <v>184</v>
      </c>
      <c r="H121" s="1" t="s">
        <v>151</v>
      </c>
      <c r="I121" s="1" t="s">
        <v>111</v>
      </c>
      <c r="J121" s="1" t="s">
        <v>151</v>
      </c>
      <c r="K121" s="1" t="s">
        <v>293</v>
      </c>
      <c r="L121" s="1" t="s">
        <v>298</v>
      </c>
      <c r="M121" s="1" t="s">
        <v>299</v>
      </c>
      <c r="N121" s="1">
        <v>1</v>
      </c>
      <c r="O121" s="1">
        <f t="shared" si="20"/>
        <v>6</v>
      </c>
      <c r="P121" s="1">
        <f t="shared" si="21"/>
        <v>3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1</v>
      </c>
      <c r="AY121" s="1">
        <v>1</v>
      </c>
      <c r="AZ121" s="9">
        <f t="shared" si="22"/>
        <v>3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9">
        <f t="shared" si="23"/>
        <v>1</v>
      </c>
      <c r="BM121" s="1">
        <v>1</v>
      </c>
      <c r="BN121" s="1">
        <v>0</v>
      </c>
      <c r="BO121" s="1">
        <v>0</v>
      </c>
      <c r="BP121" s="1">
        <v>0</v>
      </c>
      <c r="BQ121" s="1">
        <v>1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1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1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1</v>
      </c>
      <c r="CX121" s="1">
        <v>1</v>
      </c>
      <c r="CY121" s="1">
        <v>0</v>
      </c>
      <c r="CZ121" s="1">
        <v>0</v>
      </c>
      <c r="DA121" s="1">
        <v>0</v>
      </c>
      <c r="DB121" s="1">
        <v>0</v>
      </c>
      <c r="DC121" s="1"/>
    </row>
    <row r="122" spans="1:107" x14ac:dyDescent="0.25">
      <c r="A122" s="1" t="s">
        <v>2558</v>
      </c>
      <c r="B122" s="1" t="s">
        <v>2559</v>
      </c>
      <c r="C122" s="1" t="s">
        <v>106</v>
      </c>
      <c r="D122" s="1" t="s">
        <v>107</v>
      </c>
      <c r="E122" s="1" t="s">
        <v>150</v>
      </c>
      <c r="F122" s="1" t="s">
        <v>151</v>
      </c>
      <c r="G122" s="1" t="s">
        <v>184</v>
      </c>
      <c r="H122" s="1" t="s">
        <v>151</v>
      </c>
      <c r="I122" s="1" t="s">
        <v>111</v>
      </c>
      <c r="J122" s="1" t="s">
        <v>151</v>
      </c>
      <c r="K122" s="1" t="s">
        <v>293</v>
      </c>
      <c r="L122" s="1" t="s">
        <v>2443</v>
      </c>
      <c r="M122" s="1" t="s">
        <v>2443</v>
      </c>
      <c r="N122" s="1">
        <v>1</v>
      </c>
      <c r="O122" s="1">
        <f t="shared" si="20"/>
        <v>6</v>
      </c>
      <c r="P122" s="1">
        <f t="shared" si="21"/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9">
        <f t="shared" si="22"/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9">
        <f t="shared" si="23"/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2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2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4</v>
      </c>
      <c r="CX122" s="1">
        <v>2</v>
      </c>
      <c r="CY122" s="1">
        <v>0</v>
      </c>
      <c r="CZ122" s="1">
        <v>0</v>
      </c>
      <c r="DA122" s="1">
        <v>1</v>
      </c>
      <c r="DB122" s="1">
        <v>1</v>
      </c>
      <c r="DC122" s="1"/>
    </row>
    <row r="123" spans="1:107" s="12" customFormat="1" x14ac:dyDescent="0.25">
      <c r="N123" s="12">
        <f>SUM(N101:N122)</f>
        <v>22</v>
      </c>
      <c r="O123" s="12">
        <f>SUM(O101:O122)</f>
        <v>493</v>
      </c>
      <c r="P123" s="12">
        <f t="shared" ref="P123:CA123" si="32">SUM(P101:P122)</f>
        <v>113</v>
      </c>
      <c r="Q123" s="12">
        <f t="shared" si="32"/>
        <v>40</v>
      </c>
      <c r="R123" s="12">
        <f t="shared" si="32"/>
        <v>5</v>
      </c>
      <c r="S123" s="12">
        <f t="shared" si="32"/>
        <v>7</v>
      </c>
      <c r="T123" s="12">
        <f t="shared" si="32"/>
        <v>5</v>
      </c>
      <c r="U123" s="12">
        <f t="shared" si="32"/>
        <v>3</v>
      </c>
      <c r="V123" s="12">
        <f t="shared" si="32"/>
        <v>0</v>
      </c>
      <c r="W123" s="12">
        <f t="shared" si="32"/>
        <v>0</v>
      </c>
      <c r="X123" s="12">
        <f t="shared" si="32"/>
        <v>3</v>
      </c>
      <c r="Y123" s="12">
        <f t="shared" si="32"/>
        <v>0</v>
      </c>
      <c r="Z123" s="12">
        <f t="shared" si="32"/>
        <v>6</v>
      </c>
      <c r="AA123" s="12">
        <f t="shared" si="32"/>
        <v>1</v>
      </c>
      <c r="AB123" s="12">
        <f t="shared" si="32"/>
        <v>3</v>
      </c>
      <c r="AC123" s="12">
        <f t="shared" si="32"/>
        <v>0</v>
      </c>
      <c r="AD123" s="12">
        <f t="shared" si="32"/>
        <v>0</v>
      </c>
      <c r="AE123" s="12">
        <f t="shared" si="32"/>
        <v>0</v>
      </c>
      <c r="AF123" s="12">
        <f t="shared" si="32"/>
        <v>0</v>
      </c>
      <c r="AG123" s="12">
        <f t="shared" si="32"/>
        <v>0</v>
      </c>
      <c r="AH123" s="12">
        <f t="shared" si="32"/>
        <v>0</v>
      </c>
      <c r="AI123" s="12">
        <f t="shared" si="32"/>
        <v>0</v>
      </c>
      <c r="AJ123" s="12">
        <f t="shared" si="32"/>
        <v>0</v>
      </c>
      <c r="AK123" s="12">
        <f t="shared" si="32"/>
        <v>0</v>
      </c>
      <c r="AL123" s="12">
        <f t="shared" si="32"/>
        <v>0</v>
      </c>
      <c r="AM123" s="12">
        <f t="shared" si="32"/>
        <v>0</v>
      </c>
      <c r="AN123" s="12">
        <f t="shared" si="32"/>
        <v>0</v>
      </c>
      <c r="AO123" s="12">
        <f t="shared" si="32"/>
        <v>0</v>
      </c>
      <c r="AP123" s="12">
        <f t="shared" si="32"/>
        <v>0</v>
      </c>
      <c r="AQ123" s="12">
        <f t="shared" si="32"/>
        <v>0</v>
      </c>
      <c r="AR123" s="12">
        <f t="shared" si="32"/>
        <v>0</v>
      </c>
      <c r="AS123" s="12">
        <f t="shared" si="32"/>
        <v>0</v>
      </c>
      <c r="AT123" s="12">
        <f t="shared" si="32"/>
        <v>0</v>
      </c>
      <c r="AU123" s="12">
        <f t="shared" si="32"/>
        <v>0</v>
      </c>
      <c r="AV123" s="12">
        <f t="shared" si="32"/>
        <v>0</v>
      </c>
      <c r="AW123" s="12">
        <f t="shared" si="32"/>
        <v>0</v>
      </c>
      <c r="AX123" s="12">
        <f t="shared" si="32"/>
        <v>1</v>
      </c>
      <c r="AY123" s="12">
        <f t="shared" si="32"/>
        <v>1</v>
      </c>
      <c r="AZ123" s="12">
        <f t="shared" si="32"/>
        <v>32</v>
      </c>
      <c r="BA123" s="12">
        <f t="shared" si="32"/>
        <v>33</v>
      </c>
      <c r="BB123" s="12">
        <f t="shared" si="32"/>
        <v>14</v>
      </c>
      <c r="BC123" s="12">
        <f t="shared" si="32"/>
        <v>2</v>
      </c>
      <c r="BD123" s="12">
        <f t="shared" si="32"/>
        <v>14</v>
      </c>
      <c r="BE123" s="12">
        <f t="shared" si="32"/>
        <v>3</v>
      </c>
      <c r="BF123" s="12">
        <f t="shared" si="32"/>
        <v>5</v>
      </c>
      <c r="BG123" s="12">
        <f t="shared" si="32"/>
        <v>4</v>
      </c>
      <c r="BH123" s="12">
        <f t="shared" si="32"/>
        <v>0</v>
      </c>
      <c r="BI123" s="12">
        <f t="shared" si="32"/>
        <v>1</v>
      </c>
      <c r="BJ123" s="12">
        <f t="shared" si="32"/>
        <v>0</v>
      </c>
      <c r="BK123" s="12">
        <f t="shared" si="32"/>
        <v>0</v>
      </c>
      <c r="BL123" s="12">
        <f t="shared" si="32"/>
        <v>233</v>
      </c>
      <c r="BM123" s="12">
        <f t="shared" si="32"/>
        <v>227</v>
      </c>
      <c r="BN123" s="12">
        <f t="shared" si="32"/>
        <v>86</v>
      </c>
      <c r="BO123" s="12">
        <f t="shared" si="32"/>
        <v>0</v>
      </c>
      <c r="BP123" s="12">
        <f t="shared" si="32"/>
        <v>88</v>
      </c>
      <c r="BQ123" s="12">
        <f t="shared" si="32"/>
        <v>53</v>
      </c>
      <c r="BR123" s="12">
        <f t="shared" si="32"/>
        <v>6</v>
      </c>
      <c r="BS123" s="12">
        <f t="shared" si="32"/>
        <v>1</v>
      </c>
      <c r="BT123" s="12">
        <f t="shared" si="32"/>
        <v>0</v>
      </c>
      <c r="BU123" s="12">
        <f t="shared" si="32"/>
        <v>5</v>
      </c>
      <c r="BV123" s="12">
        <f t="shared" si="32"/>
        <v>26</v>
      </c>
      <c r="BW123" s="12">
        <f t="shared" si="32"/>
        <v>8</v>
      </c>
      <c r="BX123" s="12">
        <f t="shared" si="32"/>
        <v>7</v>
      </c>
      <c r="BY123" s="12">
        <f t="shared" si="32"/>
        <v>0</v>
      </c>
      <c r="BZ123" s="12">
        <f t="shared" si="32"/>
        <v>0</v>
      </c>
      <c r="CA123" s="12">
        <f t="shared" si="32"/>
        <v>5</v>
      </c>
      <c r="CB123" s="12">
        <f t="shared" ref="CB123:DB123" si="33">SUM(CB101:CB122)</f>
        <v>6</v>
      </c>
      <c r="CC123" s="12">
        <f t="shared" si="33"/>
        <v>0</v>
      </c>
      <c r="CD123" s="12">
        <f t="shared" si="33"/>
        <v>0</v>
      </c>
      <c r="CE123" s="12">
        <f t="shared" si="33"/>
        <v>42</v>
      </c>
      <c r="CF123" s="12">
        <f t="shared" si="33"/>
        <v>0</v>
      </c>
      <c r="CG123" s="12">
        <f t="shared" si="33"/>
        <v>0</v>
      </c>
      <c r="CH123" s="12">
        <f t="shared" si="33"/>
        <v>0</v>
      </c>
      <c r="CI123" s="12">
        <f t="shared" si="33"/>
        <v>5</v>
      </c>
      <c r="CJ123" s="12">
        <f t="shared" si="33"/>
        <v>8</v>
      </c>
      <c r="CK123" s="12">
        <f t="shared" si="33"/>
        <v>0</v>
      </c>
      <c r="CL123" s="12">
        <f t="shared" si="33"/>
        <v>0</v>
      </c>
      <c r="CM123" s="12">
        <f t="shared" si="33"/>
        <v>0</v>
      </c>
      <c r="CN123" s="12">
        <f t="shared" si="33"/>
        <v>8</v>
      </c>
      <c r="CO123" s="12">
        <f t="shared" si="33"/>
        <v>8</v>
      </c>
      <c r="CP123" s="12">
        <f t="shared" si="33"/>
        <v>9</v>
      </c>
      <c r="CQ123" s="12">
        <f t="shared" si="33"/>
        <v>0</v>
      </c>
      <c r="CR123" s="12">
        <f t="shared" si="33"/>
        <v>0</v>
      </c>
      <c r="CS123" s="12">
        <f t="shared" si="33"/>
        <v>3</v>
      </c>
      <c r="CT123" s="12">
        <f t="shared" si="33"/>
        <v>0</v>
      </c>
      <c r="CU123" s="12">
        <f t="shared" si="33"/>
        <v>0</v>
      </c>
      <c r="CV123" s="12">
        <f t="shared" si="33"/>
        <v>1</v>
      </c>
      <c r="CW123" s="12">
        <f t="shared" si="33"/>
        <v>79</v>
      </c>
      <c r="CX123" s="12">
        <f t="shared" si="33"/>
        <v>46</v>
      </c>
      <c r="CY123" s="12">
        <f t="shared" si="33"/>
        <v>4</v>
      </c>
      <c r="CZ123" s="12">
        <f t="shared" si="33"/>
        <v>7</v>
      </c>
      <c r="DA123" s="12">
        <f t="shared" si="33"/>
        <v>19</v>
      </c>
      <c r="DB123" s="12">
        <f t="shared" si="33"/>
        <v>3</v>
      </c>
    </row>
    <row r="124" spans="1:107" x14ac:dyDescent="0.25">
      <c r="A124" s="1" t="s">
        <v>195</v>
      </c>
      <c r="B124" s="1" t="s">
        <v>196</v>
      </c>
      <c r="C124" s="1" t="s">
        <v>106</v>
      </c>
      <c r="D124" s="1" t="s">
        <v>107</v>
      </c>
      <c r="E124" s="1" t="s">
        <v>150</v>
      </c>
      <c r="F124" s="1" t="s">
        <v>151</v>
      </c>
      <c r="G124" s="1" t="s">
        <v>197</v>
      </c>
      <c r="H124" s="1" t="s">
        <v>198</v>
      </c>
      <c r="I124" s="1" t="s">
        <v>111</v>
      </c>
      <c r="J124" s="1" t="s">
        <v>198</v>
      </c>
      <c r="K124" s="1" t="s">
        <v>112</v>
      </c>
      <c r="L124" s="1" t="s">
        <v>121</v>
      </c>
      <c r="M124" s="1" t="s">
        <v>122</v>
      </c>
      <c r="N124" s="1">
        <v>1</v>
      </c>
      <c r="O124" s="1">
        <f t="shared" si="20"/>
        <v>114</v>
      </c>
      <c r="P124" s="1">
        <f t="shared" si="21"/>
        <v>29</v>
      </c>
      <c r="Q124" s="1">
        <v>15</v>
      </c>
      <c r="R124" s="1">
        <v>0</v>
      </c>
      <c r="S124" s="1">
        <v>2</v>
      </c>
      <c r="T124" s="1">
        <v>2</v>
      </c>
      <c r="U124" s="1">
        <v>0</v>
      </c>
      <c r="V124" s="1">
        <v>0</v>
      </c>
      <c r="W124" s="1">
        <v>0</v>
      </c>
      <c r="X124" s="1">
        <v>1</v>
      </c>
      <c r="Y124" s="1">
        <v>0</v>
      </c>
      <c r="Z124" s="1">
        <v>3</v>
      </c>
      <c r="AA124" s="1">
        <v>0</v>
      </c>
      <c r="AB124" s="1">
        <v>3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2</v>
      </c>
      <c r="AY124" s="1">
        <v>0</v>
      </c>
      <c r="AZ124" s="9">
        <f t="shared" si="22"/>
        <v>10</v>
      </c>
      <c r="BA124" s="1">
        <v>1</v>
      </c>
      <c r="BB124" s="1">
        <v>0</v>
      </c>
      <c r="BC124" s="1">
        <v>1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9">
        <f t="shared" si="23"/>
        <v>53</v>
      </c>
      <c r="BM124" s="1">
        <v>48</v>
      </c>
      <c r="BN124" s="1">
        <v>20</v>
      </c>
      <c r="BO124" s="1">
        <v>0</v>
      </c>
      <c r="BP124" s="1">
        <v>11</v>
      </c>
      <c r="BQ124" s="1">
        <v>17</v>
      </c>
      <c r="BR124" s="1">
        <v>5</v>
      </c>
      <c r="BS124" s="1">
        <v>1</v>
      </c>
      <c r="BT124" s="1">
        <v>0</v>
      </c>
      <c r="BU124" s="1">
        <v>4</v>
      </c>
      <c r="BV124" s="1">
        <v>5</v>
      </c>
      <c r="BW124" s="1">
        <v>3</v>
      </c>
      <c r="BX124" s="1">
        <v>2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8</v>
      </c>
      <c r="CF124" s="1">
        <v>0</v>
      </c>
      <c r="CG124" s="1">
        <v>0</v>
      </c>
      <c r="CH124" s="1">
        <v>0</v>
      </c>
      <c r="CI124" s="1">
        <v>1</v>
      </c>
      <c r="CJ124" s="1">
        <v>2</v>
      </c>
      <c r="CK124" s="1">
        <v>0</v>
      </c>
      <c r="CL124" s="1">
        <v>0</v>
      </c>
      <c r="CM124" s="1">
        <v>0</v>
      </c>
      <c r="CN124" s="1">
        <v>2</v>
      </c>
      <c r="CO124" s="1">
        <v>0</v>
      </c>
      <c r="CP124" s="1">
        <v>1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2</v>
      </c>
      <c r="CW124" s="1">
        <v>19</v>
      </c>
      <c r="CX124" s="1">
        <v>14</v>
      </c>
      <c r="CY124" s="1">
        <v>2</v>
      </c>
      <c r="CZ124" s="1">
        <v>0</v>
      </c>
      <c r="DA124" s="1">
        <v>3</v>
      </c>
      <c r="DB124" s="1">
        <v>0</v>
      </c>
      <c r="DC124" s="1"/>
    </row>
    <row r="125" spans="1:107" x14ac:dyDescent="0.25">
      <c r="A125" s="1" t="s">
        <v>1428</v>
      </c>
      <c r="B125" s="1" t="s">
        <v>1429</v>
      </c>
      <c r="C125" s="1" t="s">
        <v>106</v>
      </c>
      <c r="D125" s="1" t="s">
        <v>107</v>
      </c>
      <c r="E125" s="1" t="s">
        <v>150</v>
      </c>
      <c r="F125" s="1" t="s">
        <v>151</v>
      </c>
      <c r="G125" s="1" t="s">
        <v>197</v>
      </c>
      <c r="H125" s="1" t="s">
        <v>198</v>
      </c>
      <c r="I125" s="1" t="s">
        <v>111</v>
      </c>
      <c r="J125" s="1" t="s">
        <v>198</v>
      </c>
      <c r="K125" s="1" t="s">
        <v>293</v>
      </c>
      <c r="L125" s="1" t="s">
        <v>298</v>
      </c>
      <c r="M125" s="1" t="s">
        <v>299</v>
      </c>
      <c r="N125" s="1">
        <v>1</v>
      </c>
      <c r="O125" s="1">
        <f t="shared" si="20"/>
        <v>2</v>
      </c>
      <c r="P125" s="1">
        <f t="shared" si="21"/>
        <v>1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9">
        <f t="shared" si="22"/>
        <v>0</v>
      </c>
      <c r="BA125" s="1">
        <v>1</v>
      </c>
      <c r="BB125" s="1">
        <v>1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9">
        <f t="shared" si="23"/>
        <v>1</v>
      </c>
      <c r="BM125" s="1">
        <v>1</v>
      </c>
      <c r="BN125" s="1">
        <v>0</v>
      </c>
      <c r="BO125" s="1">
        <v>0</v>
      </c>
      <c r="BP125" s="1">
        <v>0</v>
      </c>
      <c r="BQ125" s="1">
        <v>1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/>
    </row>
    <row r="126" spans="1:107" x14ac:dyDescent="0.25">
      <c r="A126" s="1" t="s">
        <v>1430</v>
      </c>
      <c r="B126" s="1" t="s">
        <v>1431</v>
      </c>
      <c r="C126" s="1" t="s">
        <v>106</v>
      </c>
      <c r="D126" s="1" t="s">
        <v>107</v>
      </c>
      <c r="E126" s="1" t="s">
        <v>150</v>
      </c>
      <c r="F126" s="1" t="s">
        <v>151</v>
      </c>
      <c r="G126" s="1" t="s">
        <v>197</v>
      </c>
      <c r="H126" s="1" t="s">
        <v>198</v>
      </c>
      <c r="I126" s="1" t="s">
        <v>807</v>
      </c>
      <c r="J126" s="1" t="s">
        <v>1432</v>
      </c>
      <c r="K126" s="1" t="s">
        <v>293</v>
      </c>
      <c r="L126" s="1" t="s">
        <v>304</v>
      </c>
      <c r="M126" s="1" t="s">
        <v>295</v>
      </c>
      <c r="N126" s="1">
        <v>1</v>
      </c>
      <c r="O126" s="1">
        <f t="shared" si="20"/>
        <v>2</v>
      </c>
      <c r="P126" s="1">
        <f t="shared" si="21"/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9">
        <f t="shared" si="22"/>
        <v>0</v>
      </c>
      <c r="BA126" s="1">
        <v>1</v>
      </c>
      <c r="BB126" s="1">
        <v>1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9">
        <f t="shared" si="23"/>
        <v>1</v>
      </c>
      <c r="BM126" s="1">
        <v>1</v>
      </c>
      <c r="BN126" s="1">
        <v>0</v>
      </c>
      <c r="BO126" s="1">
        <v>0</v>
      </c>
      <c r="BP126" s="1">
        <v>0</v>
      </c>
      <c r="BQ126" s="1">
        <v>1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/>
    </row>
    <row r="127" spans="1:107" x14ac:dyDescent="0.25">
      <c r="A127" s="1" t="s">
        <v>1433</v>
      </c>
      <c r="B127" s="1" t="s">
        <v>1434</v>
      </c>
      <c r="C127" s="1" t="s">
        <v>106</v>
      </c>
      <c r="D127" s="1" t="s">
        <v>107</v>
      </c>
      <c r="E127" s="1" t="s">
        <v>150</v>
      </c>
      <c r="F127" s="1" t="s">
        <v>151</v>
      </c>
      <c r="G127" s="1" t="s">
        <v>197</v>
      </c>
      <c r="H127" s="1" t="s">
        <v>198</v>
      </c>
      <c r="I127" s="1" t="s">
        <v>1233</v>
      </c>
      <c r="J127" s="1" t="s">
        <v>1435</v>
      </c>
      <c r="K127" s="1" t="s">
        <v>293</v>
      </c>
      <c r="L127" s="1" t="s">
        <v>304</v>
      </c>
      <c r="M127" s="1" t="s">
        <v>295</v>
      </c>
      <c r="N127" s="1">
        <v>1</v>
      </c>
      <c r="O127" s="1">
        <f t="shared" si="20"/>
        <v>0</v>
      </c>
      <c r="P127" s="1">
        <f t="shared" si="21"/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9">
        <f t="shared" si="22"/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9">
        <f t="shared" si="23"/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/>
    </row>
    <row r="128" spans="1:107" x14ac:dyDescent="0.25">
      <c r="A128" s="1" t="s">
        <v>1436</v>
      </c>
      <c r="B128" s="1" t="s">
        <v>1437</v>
      </c>
      <c r="C128" s="1" t="s">
        <v>106</v>
      </c>
      <c r="D128" s="1" t="s">
        <v>107</v>
      </c>
      <c r="E128" s="1" t="s">
        <v>150</v>
      </c>
      <c r="F128" s="1" t="s">
        <v>151</v>
      </c>
      <c r="G128" s="1" t="s">
        <v>197</v>
      </c>
      <c r="H128" s="1" t="s">
        <v>198</v>
      </c>
      <c r="I128" s="1" t="s">
        <v>606</v>
      </c>
      <c r="J128" s="1" t="s">
        <v>1438</v>
      </c>
      <c r="K128" s="1" t="s">
        <v>293</v>
      </c>
      <c r="L128" s="1" t="s">
        <v>304</v>
      </c>
      <c r="M128" s="1" t="s">
        <v>295</v>
      </c>
      <c r="N128" s="1">
        <v>1</v>
      </c>
      <c r="O128" s="1">
        <f t="shared" si="20"/>
        <v>1</v>
      </c>
      <c r="P128" s="1">
        <f t="shared" si="21"/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9">
        <f t="shared" si="22"/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9">
        <f t="shared" si="23"/>
        <v>1</v>
      </c>
      <c r="BM128" s="1">
        <v>1</v>
      </c>
      <c r="BN128" s="1">
        <v>0</v>
      </c>
      <c r="BO128" s="1">
        <v>0</v>
      </c>
      <c r="BP128" s="1">
        <v>0</v>
      </c>
      <c r="BQ128" s="1">
        <v>1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/>
    </row>
    <row r="129" spans="1:107" x14ac:dyDescent="0.25">
      <c r="A129" s="1" t="s">
        <v>1439</v>
      </c>
      <c r="B129" s="1" t="s">
        <v>1440</v>
      </c>
      <c r="C129" s="1" t="s">
        <v>106</v>
      </c>
      <c r="D129" s="1" t="s">
        <v>107</v>
      </c>
      <c r="E129" s="1" t="s">
        <v>150</v>
      </c>
      <c r="F129" s="1" t="s">
        <v>151</v>
      </c>
      <c r="G129" s="1" t="s">
        <v>197</v>
      </c>
      <c r="H129" s="1" t="s">
        <v>198</v>
      </c>
      <c r="I129" s="1" t="s">
        <v>616</v>
      </c>
      <c r="J129" s="1" t="s">
        <v>1441</v>
      </c>
      <c r="K129" s="1" t="s">
        <v>293</v>
      </c>
      <c r="L129" s="1" t="s">
        <v>341</v>
      </c>
      <c r="M129" s="1" t="s">
        <v>295</v>
      </c>
      <c r="N129" s="1">
        <v>1</v>
      </c>
      <c r="O129" s="1">
        <f t="shared" si="20"/>
        <v>6</v>
      </c>
      <c r="P129" s="1">
        <f t="shared" si="21"/>
        <v>3</v>
      </c>
      <c r="Q129" s="1">
        <v>1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1</v>
      </c>
      <c r="AZ129" s="9">
        <f t="shared" si="22"/>
        <v>1</v>
      </c>
      <c r="BA129" s="1">
        <v>1</v>
      </c>
      <c r="BB129" s="1">
        <v>1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9">
        <f t="shared" si="23"/>
        <v>3</v>
      </c>
      <c r="BM129" s="1">
        <v>3</v>
      </c>
      <c r="BN129" s="1">
        <v>0</v>
      </c>
      <c r="BO129" s="1">
        <v>0</v>
      </c>
      <c r="BP129" s="1">
        <v>0</v>
      </c>
      <c r="BQ129" s="1">
        <v>3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/>
    </row>
    <row r="130" spans="1:107" x14ac:dyDescent="0.25">
      <c r="A130" s="1" t="s">
        <v>1442</v>
      </c>
      <c r="B130" s="1" t="s">
        <v>1443</v>
      </c>
      <c r="C130" s="1" t="s">
        <v>106</v>
      </c>
      <c r="D130" s="1" t="s">
        <v>107</v>
      </c>
      <c r="E130" s="1" t="s">
        <v>150</v>
      </c>
      <c r="F130" s="1" t="s">
        <v>151</v>
      </c>
      <c r="G130" s="1" t="s">
        <v>197</v>
      </c>
      <c r="H130" s="1" t="s">
        <v>198</v>
      </c>
      <c r="I130" s="1" t="s">
        <v>620</v>
      </c>
      <c r="J130" s="1" t="s">
        <v>1444</v>
      </c>
      <c r="K130" s="1" t="s">
        <v>293</v>
      </c>
      <c r="L130" s="1" t="s">
        <v>304</v>
      </c>
      <c r="M130" s="1" t="s">
        <v>295</v>
      </c>
      <c r="N130" s="1">
        <v>1</v>
      </c>
      <c r="O130" s="1">
        <f t="shared" si="20"/>
        <v>3</v>
      </c>
      <c r="P130" s="1">
        <f t="shared" si="21"/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9">
        <f t="shared" si="22"/>
        <v>0</v>
      </c>
      <c r="BA130" s="1">
        <v>1</v>
      </c>
      <c r="BB130" s="1">
        <v>1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9">
        <f t="shared" si="23"/>
        <v>2</v>
      </c>
      <c r="BM130" s="1">
        <v>2</v>
      </c>
      <c r="BN130" s="1">
        <v>0</v>
      </c>
      <c r="BO130" s="1">
        <v>0</v>
      </c>
      <c r="BP130" s="1">
        <v>0</v>
      </c>
      <c r="BQ130" s="1">
        <v>2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/>
    </row>
    <row r="131" spans="1:107" x14ac:dyDescent="0.25">
      <c r="A131" s="1" t="s">
        <v>1445</v>
      </c>
      <c r="B131" s="1" t="s">
        <v>1446</v>
      </c>
      <c r="C131" s="1" t="s">
        <v>106</v>
      </c>
      <c r="D131" s="1" t="s">
        <v>107</v>
      </c>
      <c r="E131" s="1" t="s">
        <v>150</v>
      </c>
      <c r="F131" s="1" t="s">
        <v>151</v>
      </c>
      <c r="G131" s="1" t="s">
        <v>197</v>
      </c>
      <c r="H131" s="1" t="s">
        <v>198</v>
      </c>
      <c r="I131" s="1" t="s">
        <v>1447</v>
      </c>
      <c r="J131" s="1" t="s">
        <v>1448</v>
      </c>
      <c r="K131" s="1" t="s">
        <v>293</v>
      </c>
      <c r="L131" s="1" t="s">
        <v>304</v>
      </c>
      <c r="M131" s="1" t="s">
        <v>295</v>
      </c>
      <c r="N131" s="1">
        <v>1</v>
      </c>
      <c r="O131" s="1">
        <f t="shared" si="20"/>
        <v>2</v>
      </c>
      <c r="P131" s="1">
        <f t="shared" si="21"/>
        <v>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9">
        <f t="shared" si="22"/>
        <v>0</v>
      </c>
      <c r="BA131" s="1">
        <v>1</v>
      </c>
      <c r="BB131" s="1">
        <v>1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9">
        <f t="shared" si="23"/>
        <v>1</v>
      </c>
      <c r="BM131" s="1">
        <v>1</v>
      </c>
      <c r="BN131" s="1">
        <v>0</v>
      </c>
      <c r="BO131" s="1">
        <v>0</v>
      </c>
      <c r="BP131" s="1">
        <v>0</v>
      </c>
      <c r="BQ131" s="1">
        <v>1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/>
    </row>
    <row r="132" spans="1:107" x14ac:dyDescent="0.25">
      <c r="A132" s="1" t="s">
        <v>1449</v>
      </c>
      <c r="B132" s="1" t="s">
        <v>1450</v>
      </c>
      <c r="C132" s="1" t="s">
        <v>106</v>
      </c>
      <c r="D132" s="1" t="s">
        <v>107</v>
      </c>
      <c r="E132" s="1" t="s">
        <v>150</v>
      </c>
      <c r="F132" s="1" t="s">
        <v>151</v>
      </c>
      <c r="G132" s="1" t="s">
        <v>197</v>
      </c>
      <c r="H132" s="1" t="s">
        <v>198</v>
      </c>
      <c r="I132" s="1" t="s">
        <v>1451</v>
      </c>
      <c r="J132" s="1" t="s">
        <v>1452</v>
      </c>
      <c r="K132" s="1" t="s">
        <v>293</v>
      </c>
      <c r="L132" s="1" t="s">
        <v>304</v>
      </c>
      <c r="M132" s="1" t="s">
        <v>295</v>
      </c>
      <c r="N132" s="1">
        <v>1</v>
      </c>
      <c r="O132" s="1">
        <f t="shared" si="20"/>
        <v>3</v>
      </c>
      <c r="P132" s="1">
        <f t="shared" si="21"/>
        <v>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9">
        <f t="shared" si="22"/>
        <v>0</v>
      </c>
      <c r="BA132" s="1">
        <v>1</v>
      </c>
      <c r="BB132" s="1">
        <v>1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9">
        <f t="shared" si="23"/>
        <v>2</v>
      </c>
      <c r="BM132" s="1">
        <v>2</v>
      </c>
      <c r="BN132" s="1">
        <v>1</v>
      </c>
      <c r="BO132" s="1">
        <v>0</v>
      </c>
      <c r="BP132" s="1">
        <v>0</v>
      </c>
      <c r="BQ132" s="1">
        <v>1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/>
    </row>
    <row r="133" spans="1:107" x14ac:dyDescent="0.25">
      <c r="A133" s="1" t="s">
        <v>2406</v>
      </c>
      <c r="B133" s="1" t="s">
        <v>2407</v>
      </c>
      <c r="C133" s="1" t="s">
        <v>106</v>
      </c>
      <c r="D133" s="1" t="s">
        <v>107</v>
      </c>
      <c r="E133" s="1" t="s">
        <v>150</v>
      </c>
      <c r="F133" s="1" t="s">
        <v>151</v>
      </c>
      <c r="G133" s="1" t="s">
        <v>197</v>
      </c>
      <c r="H133" s="1" t="s">
        <v>198</v>
      </c>
      <c r="I133" s="1" t="s">
        <v>369</v>
      </c>
      <c r="J133" s="1" t="s">
        <v>2408</v>
      </c>
      <c r="K133" s="1" t="s">
        <v>293</v>
      </c>
      <c r="L133" s="1" t="s">
        <v>304</v>
      </c>
      <c r="M133" s="1" t="s">
        <v>295</v>
      </c>
      <c r="N133" s="1">
        <v>1</v>
      </c>
      <c r="O133" s="1">
        <f t="shared" si="20"/>
        <v>1</v>
      </c>
      <c r="P133" s="1">
        <f t="shared" si="21"/>
        <v>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9">
        <f t="shared" si="22"/>
        <v>0</v>
      </c>
      <c r="BA133" s="1">
        <v>1</v>
      </c>
      <c r="BB133" s="1">
        <v>1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9">
        <f t="shared" si="23"/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/>
    </row>
    <row r="134" spans="1:107" s="12" customFormat="1" x14ac:dyDescent="0.25">
      <c r="N134" s="12">
        <f>SUM(N124:N133)</f>
        <v>10</v>
      </c>
      <c r="O134" s="12">
        <f>SUM(O124:O133)</f>
        <v>134</v>
      </c>
      <c r="P134" s="12">
        <f t="shared" ref="P134:CA134" si="34">SUM(P124:P133)</f>
        <v>38</v>
      </c>
      <c r="Q134" s="12">
        <f t="shared" si="34"/>
        <v>16</v>
      </c>
      <c r="R134" s="12">
        <f t="shared" si="34"/>
        <v>0</v>
      </c>
      <c r="S134" s="12">
        <f t="shared" si="34"/>
        <v>2</v>
      </c>
      <c r="T134" s="12">
        <f t="shared" si="34"/>
        <v>2</v>
      </c>
      <c r="U134" s="12">
        <f t="shared" si="34"/>
        <v>0</v>
      </c>
      <c r="V134" s="12">
        <f t="shared" si="34"/>
        <v>0</v>
      </c>
      <c r="W134" s="12">
        <f t="shared" si="34"/>
        <v>0</v>
      </c>
      <c r="X134" s="12">
        <f t="shared" si="34"/>
        <v>1</v>
      </c>
      <c r="Y134" s="12">
        <f t="shared" si="34"/>
        <v>0</v>
      </c>
      <c r="Z134" s="12">
        <f t="shared" si="34"/>
        <v>3</v>
      </c>
      <c r="AA134" s="12">
        <f t="shared" si="34"/>
        <v>0</v>
      </c>
      <c r="AB134" s="12">
        <f t="shared" si="34"/>
        <v>3</v>
      </c>
      <c r="AC134" s="12">
        <f t="shared" si="34"/>
        <v>0</v>
      </c>
      <c r="AD134" s="12">
        <f t="shared" si="34"/>
        <v>0</v>
      </c>
      <c r="AE134" s="12">
        <f t="shared" si="34"/>
        <v>0</v>
      </c>
      <c r="AF134" s="12">
        <f t="shared" si="34"/>
        <v>0</v>
      </c>
      <c r="AG134" s="12">
        <f t="shared" si="34"/>
        <v>0</v>
      </c>
      <c r="AH134" s="12">
        <f t="shared" si="34"/>
        <v>0</v>
      </c>
      <c r="AI134" s="12">
        <f t="shared" si="34"/>
        <v>0</v>
      </c>
      <c r="AJ134" s="12">
        <f t="shared" si="34"/>
        <v>0</v>
      </c>
      <c r="AK134" s="12">
        <f t="shared" si="34"/>
        <v>0</v>
      </c>
      <c r="AL134" s="12">
        <f t="shared" si="34"/>
        <v>0</v>
      </c>
      <c r="AM134" s="12">
        <f t="shared" si="34"/>
        <v>0</v>
      </c>
      <c r="AN134" s="12">
        <f t="shared" si="34"/>
        <v>0</v>
      </c>
      <c r="AO134" s="12">
        <f t="shared" si="34"/>
        <v>0</v>
      </c>
      <c r="AP134" s="12">
        <f t="shared" si="34"/>
        <v>0</v>
      </c>
      <c r="AQ134" s="12">
        <f t="shared" si="34"/>
        <v>0</v>
      </c>
      <c r="AR134" s="12">
        <f t="shared" si="34"/>
        <v>0</v>
      </c>
      <c r="AS134" s="12">
        <f t="shared" si="34"/>
        <v>0</v>
      </c>
      <c r="AT134" s="12">
        <f t="shared" si="34"/>
        <v>0</v>
      </c>
      <c r="AU134" s="12">
        <f t="shared" si="34"/>
        <v>0</v>
      </c>
      <c r="AV134" s="12">
        <f t="shared" si="34"/>
        <v>0</v>
      </c>
      <c r="AW134" s="12">
        <f t="shared" si="34"/>
        <v>0</v>
      </c>
      <c r="AX134" s="12">
        <f t="shared" si="34"/>
        <v>2</v>
      </c>
      <c r="AY134" s="12">
        <f t="shared" si="34"/>
        <v>1</v>
      </c>
      <c r="AZ134" s="12">
        <f t="shared" si="34"/>
        <v>11</v>
      </c>
      <c r="BA134" s="12">
        <f t="shared" si="34"/>
        <v>8</v>
      </c>
      <c r="BB134" s="12">
        <f t="shared" si="34"/>
        <v>7</v>
      </c>
      <c r="BC134" s="12">
        <f t="shared" si="34"/>
        <v>1</v>
      </c>
      <c r="BD134" s="12">
        <f t="shared" si="34"/>
        <v>0</v>
      </c>
      <c r="BE134" s="12">
        <f t="shared" si="34"/>
        <v>0</v>
      </c>
      <c r="BF134" s="12">
        <f t="shared" si="34"/>
        <v>0</v>
      </c>
      <c r="BG134" s="12">
        <f t="shared" si="34"/>
        <v>0</v>
      </c>
      <c r="BH134" s="12">
        <f t="shared" si="34"/>
        <v>0</v>
      </c>
      <c r="BI134" s="12">
        <f t="shared" si="34"/>
        <v>0</v>
      </c>
      <c r="BJ134" s="12">
        <f t="shared" si="34"/>
        <v>0</v>
      </c>
      <c r="BK134" s="12">
        <f t="shared" si="34"/>
        <v>0</v>
      </c>
      <c r="BL134" s="12">
        <f t="shared" si="34"/>
        <v>64</v>
      </c>
      <c r="BM134" s="12">
        <f t="shared" si="34"/>
        <v>59</v>
      </c>
      <c r="BN134" s="12">
        <f t="shared" si="34"/>
        <v>21</v>
      </c>
      <c r="BO134" s="12">
        <f t="shared" si="34"/>
        <v>0</v>
      </c>
      <c r="BP134" s="12">
        <f t="shared" si="34"/>
        <v>11</v>
      </c>
      <c r="BQ134" s="12">
        <f t="shared" si="34"/>
        <v>27</v>
      </c>
      <c r="BR134" s="12">
        <f t="shared" si="34"/>
        <v>5</v>
      </c>
      <c r="BS134" s="12">
        <f t="shared" si="34"/>
        <v>1</v>
      </c>
      <c r="BT134" s="12">
        <f t="shared" si="34"/>
        <v>0</v>
      </c>
      <c r="BU134" s="12">
        <f t="shared" si="34"/>
        <v>4</v>
      </c>
      <c r="BV134" s="12">
        <f t="shared" si="34"/>
        <v>5</v>
      </c>
      <c r="BW134" s="12">
        <f t="shared" si="34"/>
        <v>3</v>
      </c>
      <c r="BX134" s="12">
        <f t="shared" si="34"/>
        <v>2</v>
      </c>
      <c r="BY134" s="12">
        <f t="shared" si="34"/>
        <v>0</v>
      </c>
      <c r="BZ134" s="12">
        <f t="shared" si="34"/>
        <v>0</v>
      </c>
      <c r="CA134" s="12">
        <f t="shared" si="34"/>
        <v>0</v>
      </c>
      <c r="CB134" s="12">
        <f t="shared" ref="CB134:DB134" si="35">SUM(CB124:CB133)</f>
        <v>0</v>
      </c>
      <c r="CC134" s="12">
        <f t="shared" si="35"/>
        <v>0</v>
      </c>
      <c r="CD134" s="12">
        <f t="shared" si="35"/>
        <v>0</v>
      </c>
      <c r="CE134" s="12">
        <f t="shared" si="35"/>
        <v>8</v>
      </c>
      <c r="CF134" s="12">
        <f t="shared" si="35"/>
        <v>0</v>
      </c>
      <c r="CG134" s="12">
        <f t="shared" si="35"/>
        <v>0</v>
      </c>
      <c r="CH134" s="12">
        <f t="shared" si="35"/>
        <v>0</v>
      </c>
      <c r="CI134" s="12">
        <f t="shared" si="35"/>
        <v>1</v>
      </c>
      <c r="CJ134" s="12">
        <f t="shared" si="35"/>
        <v>2</v>
      </c>
      <c r="CK134" s="12">
        <f t="shared" si="35"/>
        <v>0</v>
      </c>
      <c r="CL134" s="12">
        <f t="shared" si="35"/>
        <v>0</v>
      </c>
      <c r="CM134" s="12">
        <f t="shared" si="35"/>
        <v>0</v>
      </c>
      <c r="CN134" s="12">
        <f t="shared" si="35"/>
        <v>2</v>
      </c>
      <c r="CO134" s="12">
        <f t="shared" si="35"/>
        <v>0</v>
      </c>
      <c r="CP134" s="12">
        <f t="shared" si="35"/>
        <v>1</v>
      </c>
      <c r="CQ134" s="12">
        <f t="shared" si="35"/>
        <v>0</v>
      </c>
      <c r="CR134" s="12">
        <f t="shared" si="35"/>
        <v>0</v>
      </c>
      <c r="CS134" s="12">
        <f t="shared" si="35"/>
        <v>0</v>
      </c>
      <c r="CT134" s="12">
        <f t="shared" si="35"/>
        <v>0</v>
      </c>
      <c r="CU134" s="12">
        <f t="shared" si="35"/>
        <v>0</v>
      </c>
      <c r="CV134" s="12">
        <f t="shared" si="35"/>
        <v>2</v>
      </c>
      <c r="CW134" s="12">
        <f t="shared" si="35"/>
        <v>19</v>
      </c>
      <c r="CX134" s="12">
        <f t="shared" si="35"/>
        <v>14</v>
      </c>
      <c r="CY134" s="12">
        <f t="shared" si="35"/>
        <v>2</v>
      </c>
      <c r="CZ134" s="12">
        <f t="shared" si="35"/>
        <v>0</v>
      </c>
      <c r="DA134" s="12">
        <f t="shared" si="35"/>
        <v>3</v>
      </c>
      <c r="DB134" s="12">
        <f t="shared" si="35"/>
        <v>0</v>
      </c>
    </row>
    <row r="135" spans="1:107" x14ac:dyDescent="0.25">
      <c r="A135" s="1" t="s">
        <v>1601</v>
      </c>
      <c r="B135" s="1" t="s">
        <v>1602</v>
      </c>
      <c r="C135" s="1" t="s">
        <v>106</v>
      </c>
      <c r="D135" s="1" t="s">
        <v>107</v>
      </c>
      <c r="E135" s="1" t="s">
        <v>150</v>
      </c>
      <c r="F135" s="1" t="s">
        <v>151</v>
      </c>
      <c r="G135" s="1" t="s">
        <v>1603</v>
      </c>
      <c r="H135" s="1" t="s">
        <v>1604</v>
      </c>
      <c r="I135" s="1" t="s">
        <v>111</v>
      </c>
      <c r="J135" s="1" t="s">
        <v>1604</v>
      </c>
      <c r="K135" s="1" t="s">
        <v>293</v>
      </c>
      <c r="L135" s="1" t="s">
        <v>341</v>
      </c>
      <c r="M135" s="1" t="s">
        <v>295</v>
      </c>
      <c r="N135" s="1">
        <v>1</v>
      </c>
      <c r="O135" s="1">
        <f t="shared" si="20"/>
        <v>22</v>
      </c>
      <c r="P135" s="1">
        <f t="shared" si="21"/>
        <v>8</v>
      </c>
      <c r="Q135" s="1">
        <v>4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9">
        <f t="shared" si="22"/>
        <v>0</v>
      </c>
      <c r="BA135" s="1">
        <v>1</v>
      </c>
      <c r="BB135" s="1">
        <v>1</v>
      </c>
      <c r="BC135" s="1">
        <v>0</v>
      </c>
      <c r="BD135" s="1">
        <v>0</v>
      </c>
      <c r="BE135" s="1">
        <v>0</v>
      </c>
      <c r="BF135" s="1">
        <v>2</v>
      </c>
      <c r="BG135" s="1">
        <v>2</v>
      </c>
      <c r="BH135" s="1">
        <v>0</v>
      </c>
      <c r="BI135" s="1">
        <v>0</v>
      </c>
      <c r="BJ135" s="1">
        <v>0</v>
      </c>
      <c r="BK135" s="1">
        <v>0</v>
      </c>
      <c r="BL135" s="9">
        <f t="shared" si="23"/>
        <v>6</v>
      </c>
      <c r="BM135" s="1">
        <v>6</v>
      </c>
      <c r="BN135" s="1">
        <v>3</v>
      </c>
      <c r="BO135" s="1">
        <v>0</v>
      </c>
      <c r="BP135" s="1">
        <v>3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3</v>
      </c>
      <c r="BW135" s="1">
        <v>0</v>
      </c>
      <c r="BX135" s="1">
        <v>0</v>
      </c>
      <c r="BY135" s="1">
        <v>0</v>
      </c>
      <c r="BZ135" s="1">
        <v>0</v>
      </c>
      <c r="CA135" s="1">
        <v>2</v>
      </c>
      <c r="CB135" s="1">
        <v>1</v>
      </c>
      <c r="CC135" s="1">
        <v>0</v>
      </c>
      <c r="CD135" s="1">
        <v>0</v>
      </c>
      <c r="CE135" s="1">
        <v>1</v>
      </c>
      <c r="CF135" s="1">
        <v>0</v>
      </c>
      <c r="CG135" s="1">
        <v>0</v>
      </c>
      <c r="CH135" s="1">
        <v>0</v>
      </c>
      <c r="CI135" s="1">
        <v>0</v>
      </c>
      <c r="CJ135" s="1">
        <v>1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4</v>
      </c>
      <c r="CX135" s="1">
        <v>4</v>
      </c>
      <c r="CY135" s="1">
        <v>0</v>
      </c>
      <c r="CZ135" s="1">
        <v>0</v>
      </c>
      <c r="DA135" s="1">
        <v>0</v>
      </c>
      <c r="DB135" s="1">
        <v>0</v>
      </c>
      <c r="DC135" s="1"/>
    </row>
    <row r="136" spans="1:107" x14ac:dyDescent="0.25">
      <c r="A136" s="1" t="s">
        <v>1605</v>
      </c>
      <c r="B136" s="1" t="s">
        <v>1606</v>
      </c>
      <c r="C136" s="1" t="s">
        <v>106</v>
      </c>
      <c r="D136" s="1" t="s">
        <v>107</v>
      </c>
      <c r="E136" s="1" t="s">
        <v>150</v>
      </c>
      <c r="F136" s="1" t="s">
        <v>151</v>
      </c>
      <c r="G136" s="1" t="s">
        <v>1603</v>
      </c>
      <c r="H136" s="1" t="s">
        <v>1607</v>
      </c>
      <c r="I136" s="1" t="s">
        <v>111</v>
      </c>
      <c r="J136" s="1" t="s">
        <v>1607</v>
      </c>
      <c r="K136" s="1" t="s">
        <v>293</v>
      </c>
      <c r="L136" s="1" t="s">
        <v>298</v>
      </c>
      <c r="M136" s="1" t="s">
        <v>299</v>
      </c>
      <c r="N136" s="1">
        <v>1</v>
      </c>
      <c r="O136" s="1">
        <f t="shared" si="20"/>
        <v>3</v>
      </c>
      <c r="P136" s="1">
        <f t="shared" si="21"/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9">
        <f t="shared" si="22"/>
        <v>0</v>
      </c>
      <c r="BA136" s="1">
        <v>1</v>
      </c>
      <c r="BB136" s="1">
        <v>1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9">
        <f t="shared" si="23"/>
        <v>2</v>
      </c>
      <c r="BM136" s="1">
        <v>2</v>
      </c>
      <c r="BN136" s="1">
        <v>0</v>
      </c>
      <c r="BO136" s="1">
        <v>0</v>
      </c>
      <c r="BP136" s="1">
        <v>1</v>
      </c>
      <c r="BQ136" s="1">
        <v>1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/>
    </row>
    <row r="137" spans="1:107" s="12" customFormat="1" x14ac:dyDescent="0.25">
      <c r="N137" s="12">
        <f>SUM(N135:N136)</f>
        <v>2</v>
      </c>
      <c r="O137" s="12">
        <f>SUM(O135:O136)</f>
        <v>25</v>
      </c>
      <c r="P137" s="12">
        <f t="shared" ref="P137:CA137" si="36">SUM(P135:P136)</f>
        <v>9</v>
      </c>
      <c r="Q137" s="12">
        <f t="shared" si="36"/>
        <v>4</v>
      </c>
      <c r="R137" s="12">
        <f t="shared" si="36"/>
        <v>0</v>
      </c>
      <c r="S137" s="12">
        <f t="shared" si="36"/>
        <v>0</v>
      </c>
      <c r="T137" s="12">
        <f t="shared" si="36"/>
        <v>0</v>
      </c>
      <c r="U137" s="12">
        <f t="shared" si="36"/>
        <v>0</v>
      </c>
      <c r="V137" s="12">
        <f t="shared" si="36"/>
        <v>0</v>
      </c>
      <c r="W137" s="12">
        <f t="shared" si="36"/>
        <v>0</v>
      </c>
      <c r="X137" s="12">
        <f t="shared" si="36"/>
        <v>0</v>
      </c>
      <c r="Y137" s="12">
        <f t="shared" si="36"/>
        <v>0</v>
      </c>
      <c r="Z137" s="12">
        <f t="shared" si="36"/>
        <v>0</v>
      </c>
      <c r="AA137" s="12">
        <f t="shared" si="36"/>
        <v>0</v>
      </c>
      <c r="AB137" s="12">
        <f t="shared" si="36"/>
        <v>1</v>
      </c>
      <c r="AC137" s="12">
        <f t="shared" si="36"/>
        <v>0</v>
      </c>
      <c r="AD137" s="12">
        <f t="shared" si="36"/>
        <v>0</v>
      </c>
      <c r="AE137" s="12">
        <f t="shared" si="36"/>
        <v>0</v>
      </c>
      <c r="AF137" s="12">
        <f t="shared" si="36"/>
        <v>0</v>
      </c>
      <c r="AG137" s="12">
        <f t="shared" si="36"/>
        <v>0</v>
      </c>
      <c r="AH137" s="12">
        <f t="shared" si="36"/>
        <v>0</v>
      </c>
      <c r="AI137" s="12">
        <f t="shared" si="36"/>
        <v>0</v>
      </c>
      <c r="AJ137" s="12">
        <f t="shared" si="36"/>
        <v>0</v>
      </c>
      <c r="AK137" s="12">
        <f t="shared" si="36"/>
        <v>0</v>
      </c>
      <c r="AL137" s="12">
        <f t="shared" si="36"/>
        <v>0</v>
      </c>
      <c r="AM137" s="12">
        <f t="shared" si="36"/>
        <v>0</v>
      </c>
      <c r="AN137" s="12">
        <f t="shared" si="36"/>
        <v>0</v>
      </c>
      <c r="AO137" s="12">
        <f t="shared" si="36"/>
        <v>0</v>
      </c>
      <c r="AP137" s="12">
        <f t="shared" si="36"/>
        <v>0</v>
      </c>
      <c r="AQ137" s="12">
        <f t="shared" si="36"/>
        <v>0</v>
      </c>
      <c r="AR137" s="12">
        <f t="shared" si="36"/>
        <v>0</v>
      </c>
      <c r="AS137" s="12">
        <f t="shared" si="36"/>
        <v>0</v>
      </c>
      <c r="AT137" s="12">
        <f t="shared" si="36"/>
        <v>0</v>
      </c>
      <c r="AU137" s="12">
        <f t="shared" si="36"/>
        <v>0</v>
      </c>
      <c r="AV137" s="12">
        <f t="shared" si="36"/>
        <v>0</v>
      </c>
      <c r="AW137" s="12">
        <f t="shared" si="36"/>
        <v>0</v>
      </c>
      <c r="AX137" s="12">
        <f t="shared" si="36"/>
        <v>0</v>
      </c>
      <c r="AY137" s="12">
        <f t="shared" si="36"/>
        <v>0</v>
      </c>
      <c r="AZ137" s="12">
        <f t="shared" si="36"/>
        <v>0</v>
      </c>
      <c r="BA137" s="12">
        <f t="shared" si="36"/>
        <v>2</v>
      </c>
      <c r="BB137" s="12">
        <f t="shared" si="36"/>
        <v>2</v>
      </c>
      <c r="BC137" s="12">
        <f t="shared" si="36"/>
        <v>0</v>
      </c>
      <c r="BD137" s="12">
        <f t="shared" si="36"/>
        <v>0</v>
      </c>
      <c r="BE137" s="12">
        <f t="shared" si="36"/>
        <v>0</v>
      </c>
      <c r="BF137" s="12">
        <f t="shared" si="36"/>
        <v>2</v>
      </c>
      <c r="BG137" s="12">
        <f t="shared" si="36"/>
        <v>2</v>
      </c>
      <c r="BH137" s="12">
        <f t="shared" si="36"/>
        <v>0</v>
      </c>
      <c r="BI137" s="12">
        <f t="shared" si="36"/>
        <v>0</v>
      </c>
      <c r="BJ137" s="12">
        <f t="shared" si="36"/>
        <v>0</v>
      </c>
      <c r="BK137" s="12">
        <f t="shared" si="36"/>
        <v>0</v>
      </c>
      <c r="BL137" s="12">
        <f t="shared" si="36"/>
        <v>8</v>
      </c>
      <c r="BM137" s="12">
        <f t="shared" si="36"/>
        <v>8</v>
      </c>
      <c r="BN137" s="12">
        <f t="shared" si="36"/>
        <v>3</v>
      </c>
      <c r="BO137" s="12">
        <f t="shared" si="36"/>
        <v>0</v>
      </c>
      <c r="BP137" s="12">
        <f t="shared" si="36"/>
        <v>4</v>
      </c>
      <c r="BQ137" s="12">
        <f t="shared" si="36"/>
        <v>1</v>
      </c>
      <c r="BR137" s="12">
        <f t="shared" si="36"/>
        <v>0</v>
      </c>
      <c r="BS137" s="12">
        <f t="shared" si="36"/>
        <v>0</v>
      </c>
      <c r="BT137" s="12">
        <f t="shared" si="36"/>
        <v>0</v>
      </c>
      <c r="BU137" s="12">
        <f t="shared" si="36"/>
        <v>0</v>
      </c>
      <c r="BV137" s="12">
        <f t="shared" si="36"/>
        <v>3</v>
      </c>
      <c r="BW137" s="12">
        <f t="shared" si="36"/>
        <v>0</v>
      </c>
      <c r="BX137" s="12">
        <f t="shared" si="36"/>
        <v>0</v>
      </c>
      <c r="BY137" s="12">
        <f t="shared" si="36"/>
        <v>0</v>
      </c>
      <c r="BZ137" s="12">
        <f t="shared" si="36"/>
        <v>0</v>
      </c>
      <c r="CA137" s="12">
        <f t="shared" si="36"/>
        <v>2</v>
      </c>
      <c r="CB137" s="12">
        <f t="shared" ref="CB137:DB137" si="37">SUM(CB135:CB136)</f>
        <v>1</v>
      </c>
      <c r="CC137" s="12">
        <f t="shared" si="37"/>
        <v>0</v>
      </c>
      <c r="CD137" s="12">
        <f t="shared" si="37"/>
        <v>0</v>
      </c>
      <c r="CE137" s="12">
        <f t="shared" si="37"/>
        <v>1</v>
      </c>
      <c r="CF137" s="12">
        <f t="shared" si="37"/>
        <v>0</v>
      </c>
      <c r="CG137" s="12">
        <f t="shared" si="37"/>
        <v>0</v>
      </c>
      <c r="CH137" s="12">
        <f t="shared" si="37"/>
        <v>0</v>
      </c>
      <c r="CI137" s="12">
        <f t="shared" si="37"/>
        <v>0</v>
      </c>
      <c r="CJ137" s="12">
        <f t="shared" si="37"/>
        <v>1</v>
      </c>
      <c r="CK137" s="12">
        <f t="shared" si="37"/>
        <v>0</v>
      </c>
      <c r="CL137" s="12">
        <f t="shared" si="37"/>
        <v>0</v>
      </c>
      <c r="CM137" s="12">
        <f t="shared" si="37"/>
        <v>0</v>
      </c>
      <c r="CN137" s="12">
        <f t="shared" si="37"/>
        <v>0</v>
      </c>
      <c r="CO137" s="12">
        <f t="shared" si="37"/>
        <v>0</v>
      </c>
      <c r="CP137" s="12">
        <f t="shared" si="37"/>
        <v>0</v>
      </c>
      <c r="CQ137" s="12">
        <f t="shared" si="37"/>
        <v>0</v>
      </c>
      <c r="CR137" s="12">
        <f t="shared" si="37"/>
        <v>0</v>
      </c>
      <c r="CS137" s="12">
        <f t="shared" si="37"/>
        <v>0</v>
      </c>
      <c r="CT137" s="12">
        <f t="shared" si="37"/>
        <v>0</v>
      </c>
      <c r="CU137" s="12">
        <f t="shared" si="37"/>
        <v>0</v>
      </c>
      <c r="CV137" s="12">
        <f t="shared" si="37"/>
        <v>0</v>
      </c>
      <c r="CW137" s="12">
        <f t="shared" si="37"/>
        <v>4</v>
      </c>
      <c r="CX137" s="12">
        <f t="shared" si="37"/>
        <v>4</v>
      </c>
      <c r="CY137" s="12">
        <f t="shared" si="37"/>
        <v>0</v>
      </c>
      <c r="CZ137" s="12">
        <f t="shared" si="37"/>
        <v>0</v>
      </c>
      <c r="DA137" s="12">
        <f t="shared" si="37"/>
        <v>0</v>
      </c>
      <c r="DB137" s="12">
        <f t="shared" si="37"/>
        <v>0</v>
      </c>
    </row>
    <row r="138" spans="1:107" x14ac:dyDescent="0.25">
      <c r="A138" s="1" t="s">
        <v>1608</v>
      </c>
      <c r="B138" s="1" t="s">
        <v>1609</v>
      </c>
      <c r="C138" s="1" t="s">
        <v>106</v>
      </c>
      <c r="D138" s="1" t="s">
        <v>107</v>
      </c>
      <c r="E138" s="1" t="s">
        <v>150</v>
      </c>
      <c r="F138" s="1" t="s">
        <v>151</v>
      </c>
      <c r="G138" s="1" t="s">
        <v>265</v>
      </c>
      <c r="H138" s="1" t="s">
        <v>266</v>
      </c>
      <c r="I138" s="1" t="s">
        <v>111</v>
      </c>
      <c r="J138" s="1" t="s">
        <v>266</v>
      </c>
      <c r="K138" s="1" t="s">
        <v>293</v>
      </c>
      <c r="L138" s="1" t="s">
        <v>298</v>
      </c>
      <c r="M138" s="1" t="s">
        <v>299</v>
      </c>
      <c r="N138" s="1">
        <v>1</v>
      </c>
      <c r="O138" s="1">
        <f t="shared" si="20"/>
        <v>2</v>
      </c>
      <c r="P138" s="1">
        <f t="shared" si="21"/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9">
        <f t="shared" si="22"/>
        <v>0</v>
      </c>
      <c r="BA138" s="1">
        <v>1</v>
      </c>
      <c r="BB138" s="1">
        <v>1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9">
        <f t="shared" si="23"/>
        <v>1</v>
      </c>
      <c r="BM138" s="1">
        <v>1</v>
      </c>
      <c r="BN138" s="1">
        <v>1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/>
    </row>
    <row r="139" spans="1:107" x14ac:dyDescent="0.25">
      <c r="A139" s="1" t="s">
        <v>1610</v>
      </c>
      <c r="B139" s="1" t="s">
        <v>1611</v>
      </c>
      <c r="C139" s="1" t="s">
        <v>106</v>
      </c>
      <c r="D139" s="1" t="s">
        <v>107</v>
      </c>
      <c r="E139" s="1" t="s">
        <v>150</v>
      </c>
      <c r="F139" s="1" t="s">
        <v>151</v>
      </c>
      <c r="G139" s="1" t="s">
        <v>265</v>
      </c>
      <c r="H139" s="1" t="s">
        <v>266</v>
      </c>
      <c r="I139" s="1" t="s">
        <v>111</v>
      </c>
      <c r="J139" s="1" t="s">
        <v>266</v>
      </c>
      <c r="K139" s="1" t="s">
        <v>293</v>
      </c>
      <c r="L139" s="1" t="s">
        <v>298</v>
      </c>
      <c r="M139" s="1" t="s">
        <v>299</v>
      </c>
      <c r="N139" s="1">
        <v>1</v>
      </c>
      <c r="O139" s="1">
        <f t="shared" si="20"/>
        <v>2</v>
      </c>
      <c r="P139" s="1">
        <f t="shared" si="21"/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9">
        <f t="shared" si="22"/>
        <v>0</v>
      </c>
      <c r="BA139" s="1">
        <v>1</v>
      </c>
      <c r="BB139" s="1">
        <v>1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9">
        <f t="shared" si="23"/>
        <v>1</v>
      </c>
      <c r="BM139" s="1">
        <v>1</v>
      </c>
      <c r="BN139" s="1">
        <v>1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/>
    </row>
    <row r="140" spans="1:107" x14ac:dyDescent="0.25">
      <c r="A140" s="1" t="s">
        <v>1612</v>
      </c>
      <c r="B140" s="1" t="s">
        <v>1613</v>
      </c>
      <c r="C140" s="1" t="s">
        <v>106</v>
      </c>
      <c r="D140" s="1" t="s">
        <v>107</v>
      </c>
      <c r="E140" s="1" t="s">
        <v>150</v>
      </c>
      <c r="F140" s="1" t="s">
        <v>151</v>
      </c>
      <c r="G140" s="1" t="s">
        <v>265</v>
      </c>
      <c r="H140" s="1" t="s">
        <v>266</v>
      </c>
      <c r="I140" s="1" t="s">
        <v>111</v>
      </c>
      <c r="J140" s="1" t="s">
        <v>266</v>
      </c>
      <c r="K140" s="1" t="s">
        <v>293</v>
      </c>
      <c r="L140" s="1" t="s">
        <v>948</v>
      </c>
      <c r="M140" s="1" t="s">
        <v>295</v>
      </c>
      <c r="N140" s="1">
        <v>1</v>
      </c>
      <c r="O140" s="1">
        <f t="shared" si="20"/>
        <v>36</v>
      </c>
      <c r="P140" s="1">
        <f t="shared" si="21"/>
        <v>10</v>
      </c>
      <c r="Q140" s="1">
        <v>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1</v>
      </c>
      <c r="AZ140" s="9">
        <f t="shared" si="22"/>
        <v>1</v>
      </c>
      <c r="BA140" s="1">
        <v>4</v>
      </c>
      <c r="BB140" s="1">
        <v>2</v>
      </c>
      <c r="BC140" s="1">
        <v>2</v>
      </c>
      <c r="BD140" s="1">
        <v>0</v>
      </c>
      <c r="BE140" s="1">
        <v>0</v>
      </c>
      <c r="BF140" s="1">
        <v>2</v>
      </c>
      <c r="BG140" s="1">
        <v>1</v>
      </c>
      <c r="BH140" s="1">
        <v>0</v>
      </c>
      <c r="BI140" s="1">
        <v>0</v>
      </c>
      <c r="BJ140" s="1">
        <v>0</v>
      </c>
      <c r="BK140" s="1">
        <v>1</v>
      </c>
      <c r="BL140" s="9">
        <f t="shared" si="23"/>
        <v>11</v>
      </c>
      <c r="BM140" s="1">
        <v>9</v>
      </c>
      <c r="BN140" s="1">
        <v>2</v>
      </c>
      <c r="BO140" s="1">
        <v>0</v>
      </c>
      <c r="BP140" s="1">
        <v>4</v>
      </c>
      <c r="BQ140" s="1">
        <v>3</v>
      </c>
      <c r="BR140" s="1">
        <v>2</v>
      </c>
      <c r="BS140" s="1">
        <v>1</v>
      </c>
      <c r="BT140" s="1">
        <v>0</v>
      </c>
      <c r="BU140" s="1">
        <v>1</v>
      </c>
      <c r="BV140" s="1">
        <v>4</v>
      </c>
      <c r="BW140" s="1">
        <v>1</v>
      </c>
      <c r="BX140" s="1">
        <v>0</v>
      </c>
      <c r="BY140" s="1">
        <v>0</v>
      </c>
      <c r="BZ140" s="1">
        <v>0</v>
      </c>
      <c r="CA140" s="1">
        <v>3</v>
      </c>
      <c r="CB140" s="1">
        <v>0</v>
      </c>
      <c r="CC140" s="1">
        <v>0</v>
      </c>
      <c r="CD140" s="1">
        <v>0</v>
      </c>
      <c r="CE140" s="1">
        <v>5</v>
      </c>
      <c r="CF140" s="1">
        <v>0</v>
      </c>
      <c r="CG140" s="1">
        <v>0</v>
      </c>
      <c r="CH140" s="1">
        <v>0</v>
      </c>
      <c r="CI140" s="1">
        <v>0</v>
      </c>
      <c r="CJ140" s="1">
        <v>1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4</v>
      </c>
      <c r="CW140" s="1">
        <v>6</v>
      </c>
      <c r="CX140" s="1">
        <v>6</v>
      </c>
      <c r="CY140" s="1">
        <v>0</v>
      </c>
      <c r="CZ140" s="1">
        <v>0</v>
      </c>
      <c r="DA140" s="1">
        <v>0</v>
      </c>
      <c r="DB140" s="1">
        <v>0</v>
      </c>
      <c r="DC140" s="1"/>
    </row>
    <row r="141" spans="1:107" x14ac:dyDescent="0.25">
      <c r="A141" s="1" t="s">
        <v>1614</v>
      </c>
      <c r="B141" s="1" t="s">
        <v>1615</v>
      </c>
      <c r="C141" s="1" t="s">
        <v>106</v>
      </c>
      <c r="D141" s="1" t="s">
        <v>107</v>
      </c>
      <c r="E141" s="1" t="s">
        <v>150</v>
      </c>
      <c r="F141" s="1" t="s">
        <v>151</v>
      </c>
      <c r="G141" s="1" t="s">
        <v>265</v>
      </c>
      <c r="H141" s="1" t="s">
        <v>266</v>
      </c>
      <c r="I141" s="1" t="s">
        <v>1616</v>
      </c>
      <c r="J141" s="1" t="s">
        <v>1617</v>
      </c>
      <c r="K141" s="1" t="s">
        <v>293</v>
      </c>
      <c r="L141" s="1" t="s">
        <v>304</v>
      </c>
      <c r="M141" s="1" t="s">
        <v>295</v>
      </c>
      <c r="N141" s="1">
        <v>1</v>
      </c>
      <c r="O141" s="1">
        <f t="shared" si="20"/>
        <v>1</v>
      </c>
      <c r="P141" s="1">
        <f t="shared" si="21"/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9">
        <f t="shared" si="22"/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9">
        <f t="shared" si="23"/>
        <v>1</v>
      </c>
      <c r="BM141" s="1">
        <v>1</v>
      </c>
      <c r="BN141" s="1">
        <v>0</v>
      </c>
      <c r="BO141" s="1">
        <v>0</v>
      </c>
      <c r="BP141" s="1">
        <v>0</v>
      </c>
      <c r="BQ141" s="1">
        <v>1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/>
    </row>
    <row r="142" spans="1:107" x14ac:dyDescent="0.25">
      <c r="A142" s="1" t="s">
        <v>1618</v>
      </c>
      <c r="B142" s="1" t="s">
        <v>1619</v>
      </c>
      <c r="C142" s="1" t="s">
        <v>106</v>
      </c>
      <c r="D142" s="1" t="s">
        <v>107</v>
      </c>
      <c r="E142" s="1" t="s">
        <v>150</v>
      </c>
      <c r="F142" s="1" t="s">
        <v>151</v>
      </c>
      <c r="G142" s="1" t="s">
        <v>265</v>
      </c>
      <c r="H142" s="1" t="s">
        <v>266</v>
      </c>
      <c r="I142" s="1" t="s">
        <v>1620</v>
      </c>
      <c r="J142" s="1" t="s">
        <v>1621</v>
      </c>
      <c r="K142" s="1" t="s">
        <v>293</v>
      </c>
      <c r="L142" s="1" t="s">
        <v>304</v>
      </c>
      <c r="M142" s="1" t="s">
        <v>295</v>
      </c>
      <c r="N142" s="1">
        <v>1</v>
      </c>
      <c r="O142" s="1">
        <f t="shared" si="20"/>
        <v>4</v>
      </c>
      <c r="P142" s="1">
        <f t="shared" si="21"/>
        <v>2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9">
        <f t="shared" si="22"/>
        <v>0</v>
      </c>
      <c r="BA142" s="1">
        <v>1</v>
      </c>
      <c r="BB142" s="1">
        <v>1</v>
      </c>
      <c r="BC142" s="1">
        <v>0</v>
      </c>
      <c r="BD142" s="1">
        <v>0</v>
      </c>
      <c r="BE142" s="1">
        <v>0</v>
      </c>
      <c r="BF142" s="1">
        <v>1</v>
      </c>
      <c r="BG142" s="1">
        <v>0</v>
      </c>
      <c r="BH142" s="1">
        <v>0</v>
      </c>
      <c r="BI142" s="1">
        <v>0</v>
      </c>
      <c r="BJ142" s="1">
        <v>0</v>
      </c>
      <c r="BK142" s="1">
        <v>1</v>
      </c>
      <c r="BL142" s="9">
        <f t="shared" si="23"/>
        <v>2</v>
      </c>
      <c r="BM142" s="1">
        <v>2</v>
      </c>
      <c r="BN142" s="1">
        <v>1</v>
      </c>
      <c r="BO142" s="1">
        <v>0</v>
      </c>
      <c r="BP142" s="1">
        <v>0</v>
      </c>
      <c r="BQ142" s="1">
        <v>1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/>
    </row>
    <row r="143" spans="1:107" x14ac:dyDescent="0.25">
      <c r="A143" s="1" t="s">
        <v>2504</v>
      </c>
      <c r="B143" s="1" t="s">
        <v>2505</v>
      </c>
      <c r="C143" s="1" t="s">
        <v>106</v>
      </c>
      <c r="D143" s="1" t="s">
        <v>107</v>
      </c>
      <c r="E143" s="1" t="s">
        <v>150</v>
      </c>
      <c r="F143" s="1" t="s">
        <v>151</v>
      </c>
      <c r="G143" s="1" t="s">
        <v>265</v>
      </c>
      <c r="H143" s="1" t="s">
        <v>266</v>
      </c>
      <c r="I143" s="1" t="s">
        <v>111</v>
      </c>
      <c r="J143" s="1" t="s">
        <v>266</v>
      </c>
      <c r="K143" s="1" t="s">
        <v>293</v>
      </c>
      <c r="L143" s="1" t="s">
        <v>304</v>
      </c>
      <c r="M143" s="1" t="s">
        <v>295</v>
      </c>
      <c r="N143" s="1">
        <v>1</v>
      </c>
      <c r="O143" s="1">
        <f t="shared" si="20"/>
        <v>5</v>
      </c>
      <c r="P143" s="1">
        <f t="shared" si="21"/>
        <v>3</v>
      </c>
      <c r="Q143" s="1">
        <v>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9">
        <f t="shared" si="22"/>
        <v>0</v>
      </c>
      <c r="BA143" s="1">
        <v>2</v>
      </c>
      <c r="BB143" s="1">
        <v>2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9">
        <f t="shared" si="23"/>
        <v>2</v>
      </c>
      <c r="BM143" s="1">
        <v>2</v>
      </c>
      <c r="BN143" s="1">
        <v>2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/>
    </row>
    <row r="144" spans="1:107" x14ac:dyDescent="0.25">
      <c r="A144" s="1" t="s">
        <v>2506</v>
      </c>
      <c r="B144" s="1" t="s">
        <v>2507</v>
      </c>
      <c r="C144" s="1" t="s">
        <v>106</v>
      </c>
      <c r="D144" s="1" t="s">
        <v>107</v>
      </c>
      <c r="E144" s="1" t="s">
        <v>150</v>
      </c>
      <c r="F144" s="1" t="s">
        <v>151</v>
      </c>
      <c r="G144" s="1" t="s">
        <v>265</v>
      </c>
      <c r="H144" s="1" t="s">
        <v>266</v>
      </c>
      <c r="I144" s="1" t="s">
        <v>111</v>
      </c>
      <c r="J144" s="1" t="s">
        <v>266</v>
      </c>
      <c r="K144" s="1" t="s">
        <v>293</v>
      </c>
      <c r="L144" s="1" t="s">
        <v>304</v>
      </c>
      <c r="M144" s="1" t="s">
        <v>295</v>
      </c>
      <c r="N144" s="1">
        <v>1</v>
      </c>
      <c r="O144" s="1">
        <f t="shared" si="20"/>
        <v>4</v>
      </c>
      <c r="P144" s="1">
        <f t="shared" si="21"/>
        <v>2</v>
      </c>
      <c r="Q144" s="1">
        <v>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9">
        <f t="shared" si="22"/>
        <v>0</v>
      </c>
      <c r="BA144" s="1">
        <v>1</v>
      </c>
      <c r="BB144" s="1">
        <v>1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9">
        <f t="shared" si="23"/>
        <v>2</v>
      </c>
      <c r="BM144" s="1">
        <v>2</v>
      </c>
      <c r="BN144" s="1">
        <v>1</v>
      </c>
      <c r="BO144" s="1">
        <v>0</v>
      </c>
      <c r="BP144" s="1">
        <v>0</v>
      </c>
      <c r="BQ144" s="1">
        <v>1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/>
    </row>
    <row r="145" spans="1:107" x14ac:dyDescent="0.25">
      <c r="A145" s="1" t="s">
        <v>2508</v>
      </c>
      <c r="B145" s="1" t="s">
        <v>2509</v>
      </c>
      <c r="C145" s="1" t="s">
        <v>106</v>
      </c>
      <c r="D145" s="1" t="s">
        <v>107</v>
      </c>
      <c r="E145" s="1" t="s">
        <v>150</v>
      </c>
      <c r="F145" s="1" t="s">
        <v>151</v>
      </c>
      <c r="G145" s="1" t="s">
        <v>265</v>
      </c>
      <c r="H145" s="1" t="s">
        <v>266</v>
      </c>
      <c r="I145" s="1" t="s">
        <v>111</v>
      </c>
      <c r="J145" s="1" t="s">
        <v>266</v>
      </c>
      <c r="K145" s="1" t="s">
        <v>293</v>
      </c>
      <c r="L145" s="1" t="s">
        <v>304</v>
      </c>
      <c r="M145" s="1" t="s">
        <v>295</v>
      </c>
      <c r="N145" s="1">
        <v>1</v>
      </c>
      <c r="O145" s="1">
        <f t="shared" si="20"/>
        <v>4</v>
      </c>
      <c r="P145" s="1">
        <f t="shared" si="21"/>
        <v>2</v>
      </c>
      <c r="Q145" s="1">
        <v>1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9">
        <f t="shared" si="22"/>
        <v>0</v>
      </c>
      <c r="BA145" s="1">
        <v>1</v>
      </c>
      <c r="BB145" s="1">
        <v>1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9">
        <f t="shared" si="23"/>
        <v>2</v>
      </c>
      <c r="BM145" s="1">
        <v>2</v>
      </c>
      <c r="BN145" s="1">
        <v>1</v>
      </c>
      <c r="BO145" s="1">
        <v>0</v>
      </c>
      <c r="BP145" s="1">
        <v>0</v>
      </c>
      <c r="BQ145" s="1">
        <v>1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/>
    </row>
    <row r="146" spans="1:107" x14ac:dyDescent="0.25">
      <c r="A146" s="1" t="s">
        <v>2510</v>
      </c>
      <c r="B146" s="1" t="s">
        <v>2511</v>
      </c>
      <c r="C146" s="1" t="s">
        <v>106</v>
      </c>
      <c r="D146" s="1" t="s">
        <v>107</v>
      </c>
      <c r="E146" s="1" t="s">
        <v>150</v>
      </c>
      <c r="F146" s="1" t="s">
        <v>151</v>
      </c>
      <c r="G146" s="1" t="s">
        <v>265</v>
      </c>
      <c r="H146" s="1" t="s">
        <v>266</v>
      </c>
      <c r="I146" s="1" t="s">
        <v>111</v>
      </c>
      <c r="J146" s="1" t="s">
        <v>266</v>
      </c>
      <c r="K146" s="1" t="s">
        <v>293</v>
      </c>
      <c r="L146" s="1" t="s">
        <v>304</v>
      </c>
      <c r="M146" s="1" t="s">
        <v>295</v>
      </c>
      <c r="N146" s="1">
        <v>1</v>
      </c>
      <c r="O146" s="1">
        <f t="shared" si="20"/>
        <v>4</v>
      </c>
      <c r="P146" s="1">
        <f t="shared" si="21"/>
        <v>2</v>
      </c>
      <c r="Q146" s="1">
        <v>1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9">
        <f t="shared" si="22"/>
        <v>0</v>
      </c>
      <c r="BA146" s="1">
        <v>1</v>
      </c>
      <c r="BB146" s="1">
        <v>1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9">
        <f t="shared" si="23"/>
        <v>2</v>
      </c>
      <c r="BM146" s="1">
        <v>2</v>
      </c>
      <c r="BN146" s="1">
        <v>2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/>
    </row>
    <row r="147" spans="1:107" x14ac:dyDescent="0.25">
      <c r="A147" s="1" t="s">
        <v>263</v>
      </c>
      <c r="B147" s="1" t="s">
        <v>264</v>
      </c>
      <c r="C147" s="1" t="s">
        <v>106</v>
      </c>
      <c r="D147" s="1" t="s">
        <v>107</v>
      </c>
      <c r="E147" s="1" t="s">
        <v>150</v>
      </c>
      <c r="F147" s="1" t="s">
        <v>151</v>
      </c>
      <c r="G147" s="1" t="s">
        <v>265</v>
      </c>
      <c r="H147" s="1" t="s">
        <v>266</v>
      </c>
      <c r="I147" s="1" t="s">
        <v>111</v>
      </c>
      <c r="J147" s="1" t="s">
        <v>266</v>
      </c>
      <c r="K147" s="1" t="s">
        <v>112</v>
      </c>
      <c r="L147" s="1" t="s">
        <v>121</v>
      </c>
      <c r="M147" s="1" t="s">
        <v>122</v>
      </c>
      <c r="N147" s="1">
        <v>1</v>
      </c>
      <c r="O147" s="1">
        <f t="shared" si="20"/>
        <v>137</v>
      </c>
      <c r="P147" s="1">
        <f t="shared" si="21"/>
        <v>34</v>
      </c>
      <c r="Q147" s="1">
        <v>13</v>
      </c>
      <c r="R147" s="1">
        <v>5</v>
      </c>
      <c r="S147" s="1">
        <v>4</v>
      </c>
      <c r="T147" s="1">
        <v>2</v>
      </c>
      <c r="U147" s="1">
        <v>0</v>
      </c>
      <c r="V147" s="1">
        <v>0</v>
      </c>
      <c r="W147" s="1">
        <v>0</v>
      </c>
      <c r="X147" s="1">
        <v>1</v>
      </c>
      <c r="Y147" s="1">
        <v>0</v>
      </c>
      <c r="Z147" s="1">
        <v>5</v>
      </c>
      <c r="AA147" s="1">
        <v>0</v>
      </c>
      <c r="AB147" s="1">
        <v>1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1</v>
      </c>
      <c r="AY147" s="1">
        <v>1</v>
      </c>
      <c r="AZ147" s="9">
        <f t="shared" si="22"/>
        <v>19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1</v>
      </c>
      <c r="BG147" s="1">
        <v>1</v>
      </c>
      <c r="BH147" s="1">
        <v>0</v>
      </c>
      <c r="BI147" s="1">
        <v>0</v>
      </c>
      <c r="BJ147" s="1">
        <v>0</v>
      </c>
      <c r="BK147" s="1">
        <v>0</v>
      </c>
      <c r="BL147" s="9">
        <f t="shared" si="23"/>
        <v>70</v>
      </c>
      <c r="BM147" s="1">
        <v>69</v>
      </c>
      <c r="BN147" s="1">
        <v>43</v>
      </c>
      <c r="BO147" s="1">
        <v>0</v>
      </c>
      <c r="BP147" s="1">
        <v>12</v>
      </c>
      <c r="BQ147" s="1">
        <v>14</v>
      </c>
      <c r="BR147" s="1">
        <v>1</v>
      </c>
      <c r="BS147" s="1">
        <v>1</v>
      </c>
      <c r="BT147" s="1">
        <v>0</v>
      </c>
      <c r="BU147" s="1">
        <v>0</v>
      </c>
      <c r="BV147" s="1">
        <v>2</v>
      </c>
      <c r="BW147" s="1">
        <v>1</v>
      </c>
      <c r="BX147" s="1">
        <v>0</v>
      </c>
      <c r="BY147" s="1">
        <v>0</v>
      </c>
      <c r="BZ147" s="1">
        <v>0</v>
      </c>
      <c r="CA147" s="1">
        <v>0</v>
      </c>
      <c r="CB147" s="1">
        <v>1</v>
      </c>
      <c r="CC147" s="1">
        <v>0</v>
      </c>
      <c r="CD147" s="1">
        <v>0</v>
      </c>
      <c r="CE147" s="1">
        <v>12</v>
      </c>
      <c r="CF147" s="1">
        <v>0</v>
      </c>
      <c r="CG147" s="1">
        <v>1</v>
      </c>
      <c r="CH147" s="1">
        <v>0</v>
      </c>
      <c r="CI147" s="1">
        <v>4</v>
      </c>
      <c r="CJ147" s="1">
        <v>2</v>
      </c>
      <c r="CK147" s="1">
        <v>0</v>
      </c>
      <c r="CL147" s="1">
        <v>0</v>
      </c>
      <c r="CM147" s="1">
        <v>0</v>
      </c>
      <c r="CN147" s="1">
        <v>5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19</v>
      </c>
      <c r="CX147" s="1">
        <v>13</v>
      </c>
      <c r="CY147" s="1">
        <v>1</v>
      </c>
      <c r="CZ147" s="1">
        <v>1</v>
      </c>
      <c r="DA147" s="1">
        <v>0</v>
      </c>
      <c r="DB147" s="1">
        <v>4</v>
      </c>
      <c r="DC147" s="1"/>
    </row>
    <row r="148" spans="1:107" x14ac:dyDescent="0.25">
      <c r="A148" s="1" t="s">
        <v>2560</v>
      </c>
      <c r="B148" s="1" t="s">
        <v>2561</v>
      </c>
      <c r="C148" s="1" t="s">
        <v>106</v>
      </c>
      <c r="D148" s="1" t="s">
        <v>107</v>
      </c>
      <c r="E148" s="1" t="s">
        <v>150</v>
      </c>
      <c r="F148" s="1" t="s">
        <v>151</v>
      </c>
      <c r="G148" s="1" t="s">
        <v>265</v>
      </c>
      <c r="H148" s="1" t="s">
        <v>266</v>
      </c>
      <c r="I148" s="1" t="s">
        <v>111</v>
      </c>
      <c r="J148" s="1" t="s">
        <v>266</v>
      </c>
      <c r="K148" s="1" t="s">
        <v>293</v>
      </c>
      <c r="L148" s="1" t="s">
        <v>2443</v>
      </c>
      <c r="M148" s="1" t="s">
        <v>2443</v>
      </c>
      <c r="N148" s="1">
        <v>1</v>
      </c>
      <c r="O148" s="1">
        <f t="shared" si="20"/>
        <v>6</v>
      </c>
      <c r="P148" s="1">
        <f t="shared" si="21"/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9">
        <f t="shared" si="22"/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9">
        <f t="shared" si="23"/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3</v>
      </c>
      <c r="BW148" s="1">
        <v>0</v>
      </c>
      <c r="BX148" s="1">
        <v>1</v>
      </c>
      <c r="BY148" s="1">
        <v>0</v>
      </c>
      <c r="BZ148" s="1">
        <v>0</v>
      </c>
      <c r="CA148" s="1">
        <v>0</v>
      </c>
      <c r="CB148" s="1">
        <v>2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3</v>
      </c>
      <c r="CX148" s="1">
        <v>2</v>
      </c>
      <c r="CY148" s="1">
        <v>0</v>
      </c>
      <c r="CZ148" s="1">
        <v>0</v>
      </c>
      <c r="DA148" s="1">
        <v>1</v>
      </c>
      <c r="DB148" s="1">
        <v>0</v>
      </c>
      <c r="DC148" s="1"/>
    </row>
    <row r="149" spans="1:107" s="12" customFormat="1" x14ac:dyDescent="0.25">
      <c r="N149" s="12">
        <f>SUM(N138:N148)</f>
        <v>11</v>
      </c>
      <c r="O149" s="12">
        <f>SUM(O138:O148)</f>
        <v>205</v>
      </c>
      <c r="P149" s="12">
        <f t="shared" ref="P149:CA149" si="38">SUM(P138:P148)</f>
        <v>57</v>
      </c>
      <c r="Q149" s="12">
        <f t="shared" si="38"/>
        <v>19</v>
      </c>
      <c r="R149" s="12">
        <f t="shared" si="38"/>
        <v>5</v>
      </c>
      <c r="S149" s="12">
        <f t="shared" si="38"/>
        <v>4</v>
      </c>
      <c r="T149" s="12">
        <f t="shared" si="38"/>
        <v>2</v>
      </c>
      <c r="U149" s="12">
        <f t="shared" si="38"/>
        <v>0</v>
      </c>
      <c r="V149" s="12">
        <f t="shared" si="38"/>
        <v>0</v>
      </c>
      <c r="W149" s="12">
        <f t="shared" si="38"/>
        <v>0</v>
      </c>
      <c r="X149" s="12">
        <f t="shared" si="38"/>
        <v>1</v>
      </c>
      <c r="Y149" s="12">
        <f t="shared" si="38"/>
        <v>0</v>
      </c>
      <c r="Z149" s="12">
        <f t="shared" si="38"/>
        <v>5</v>
      </c>
      <c r="AA149" s="12">
        <f t="shared" si="38"/>
        <v>0</v>
      </c>
      <c r="AB149" s="12">
        <f t="shared" si="38"/>
        <v>2</v>
      </c>
      <c r="AC149" s="12">
        <f t="shared" si="38"/>
        <v>0</v>
      </c>
      <c r="AD149" s="12">
        <f t="shared" si="38"/>
        <v>0</v>
      </c>
      <c r="AE149" s="12">
        <f t="shared" si="38"/>
        <v>0</v>
      </c>
      <c r="AF149" s="12">
        <f t="shared" si="38"/>
        <v>0</v>
      </c>
      <c r="AG149" s="12">
        <f t="shared" si="38"/>
        <v>0</v>
      </c>
      <c r="AH149" s="12">
        <f t="shared" si="38"/>
        <v>0</v>
      </c>
      <c r="AI149" s="12">
        <f t="shared" si="38"/>
        <v>0</v>
      </c>
      <c r="AJ149" s="12">
        <f t="shared" si="38"/>
        <v>0</v>
      </c>
      <c r="AK149" s="12">
        <f t="shared" si="38"/>
        <v>0</v>
      </c>
      <c r="AL149" s="12">
        <f t="shared" si="38"/>
        <v>0</v>
      </c>
      <c r="AM149" s="12">
        <f t="shared" si="38"/>
        <v>0</v>
      </c>
      <c r="AN149" s="12">
        <f t="shared" si="38"/>
        <v>0</v>
      </c>
      <c r="AO149" s="12">
        <f t="shared" si="38"/>
        <v>0</v>
      </c>
      <c r="AP149" s="12">
        <f t="shared" si="38"/>
        <v>0</v>
      </c>
      <c r="AQ149" s="12">
        <f t="shared" si="38"/>
        <v>0</v>
      </c>
      <c r="AR149" s="12">
        <f t="shared" si="38"/>
        <v>0</v>
      </c>
      <c r="AS149" s="12">
        <f t="shared" si="38"/>
        <v>0</v>
      </c>
      <c r="AT149" s="12">
        <f t="shared" si="38"/>
        <v>0</v>
      </c>
      <c r="AU149" s="12">
        <f t="shared" si="38"/>
        <v>0</v>
      </c>
      <c r="AV149" s="12">
        <f t="shared" si="38"/>
        <v>0</v>
      </c>
      <c r="AW149" s="12">
        <f t="shared" si="38"/>
        <v>0</v>
      </c>
      <c r="AX149" s="12">
        <f t="shared" si="38"/>
        <v>1</v>
      </c>
      <c r="AY149" s="12">
        <f t="shared" si="38"/>
        <v>2</v>
      </c>
      <c r="AZ149" s="12">
        <f t="shared" si="38"/>
        <v>20</v>
      </c>
      <c r="BA149" s="12">
        <f t="shared" si="38"/>
        <v>12</v>
      </c>
      <c r="BB149" s="12">
        <f t="shared" si="38"/>
        <v>10</v>
      </c>
      <c r="BC149" s="12">
        <f t="shared" si="38"/>
        <v>2</v>
      </c>
      <c r="BD149" s="12">
        <f t="shared" si="38"/>
        <v>0</v>
      </c>
      <c r="BE149" s="12">
        <f t="shared" si="38"/>
        <v>0</v>
      </c>
      <c r="BF149" s="12">
        <f t="shared" si="38"/>
        <v>4</v>
      </c>
      <c r="BG149" s="12">
        <f t="shared" si="38"/>
        <v>2</v>
      </c>
      <c r="BH149" s="12">
        <f t="shared" si="38"/>
        <v>0</v>
      </c>
      <c r="BI149" s="12">
        <f t="shared" si="38"/>
        <v>0</v>
      </c>
      <c r="BJ149" s="12">
        <f t="shared" si="38"/>
        <v>0</v>
      </c>
      <c r="BK149" s="12">
        <f t="shared" si="38"/>
        <v>2</v>
      </c>
      <c r="BL149" s="12">
        <f t="shared" si="38"/>
        <v>94</v>
      </c>
      <c r="BM149" s="12">
        <f t="shared" si="38"/>
        <v>91</v>
      </c>
      <c r="BN149" s="12">
        <f t="shared" si="38"/>
        <v>54</v>
      </c>
      <c r="BO149" s="12">
        <f t="shared" si="38"/>
        <v>0</v>
      </c>
      <c r="BP149" s="12">
        <f t="shared" si="38"/>
        <v>16</v>
      </c>
      <c r="BQ149" s="12">
        <f t="shared" si="38"/>
        <v>21</v>
      </c>
      <c r="BR149" s="12">
        <f t="shared" si="38"/>
        <v>3</v>
      </c>
      <c r="BS149" s="12">
        <f t="shared" si="38"/>
        <v>2</v>
      </c>
      <c r="BT149" s="12">
        <f t="shared" si="38"/>
        <v>0</v>
      </c>
      <c r="BU149" s="12">
        <f t="shared" si="38"/>
        <v>1</v>
      </c>
      <c r="BV149" s="12">
        <f t="shared" si="38"/>
        <v>9</v>
      </c>
      <c r="BW149" s="12">
        <f t="shared" si="38"/>
        <v>2</v>
      </c>
      <c r="BX149" s="12">
        <f t="shared" si="38"/>
        <v>1</v>
      </c>
      <c r="BY149" s="12">
        <f t="shared" si="38"/>
        <v>0</v>
      </c>
      <c r="BZ149" s="12">
        <f t="shared" si="38"/>
        <v>0</v>
      </c>
      <c r="CA149" s="12">
        <f t="shared" si="38"/>
        <v>3</v>
      </c>
      <c r="CB149" s="12">
        <f t="shared" ref="CB149:DB149" si="39">SUM(CB138:CB148)</f>
        <v>3</v>
      </c>
      <c r="CC149" s="12">
        <f t="shared" si="39"/>
        <v>0</v>
      </c>
      <c r="CD149" s="12">
        <f t="shared" si="39"/>
        <v>0</v>
      </c>
      <c r="CE149" s="12">
        <f t="shared" si="39"/>
        <v>17</v>
      </c>
      <c r="CF149" s="12">
        <f t="shared" si="39"/>
        <v>0</v>
      </c>
      <c r="CG149" s="12">
        <f t="shared" si="39"/>
        <v>1</v>
      </c>
      <c r="CH149" s="12">
        <f t="shared" si="39"/>
        <v>0</v>
      </c>
      <c r="CI149" s="12">
        <f t="shared" si="39"/>
        <v>4</v>
      </c>
      <c r="CJ149" s="12">
        <f t="shared" si="39"/>
        <v>3</v>
      </c>
      <c r="CK149" s="12">
        <f t="shared" si="39"/>
        <v>0</v>
      </c>
      <c r="CL149" s="12">
        <f t="shared" si="39"/>
        <v>0</v>
      </c>
      <c r="CM149" s="12">
        <f t="shared" si="39"/>
        <v>0</v>
      </c>
      <c r="CN149" s="12">
        <f t="shared" si="39"/>
        <v>5</v>
      </c>
      <c r="CO149" s="12">
        <f t="shared" si="39"/>
        <v>0</v>
      </c>
      <c r="CP149" s="12">
        <f t="shared" si="39"/>
        <v>0</v>
      </c>
      <c r="CQ149" s="12">
        <f t="shared" si="39"/>
        <v>0</v>
      </c>
      <c r="CR149" s="12">
        <f t="shared" si="39"/>
        <v>0</v>
      </c>
      <c r="CS149" s="12">
        <f t="shared" si="39"/>
        <v>0</v>
      </c>
      <c r="CT149" s="12">
        <f t="shared" si="39"/>
        <v>0</v>
      </c>
      <c r="CU149" s="12">
        <f t="shared" si="39"/>
        <v>0</v>
      </c>
      <c r="CV149" s="12">
        <f t="shared" si="39"/>
        <v>4</v>
      </c>
      <c r="CW149" s="12">
        <f t="shared" si="39"/>
        <v>28</v>
      </c>
      <c r="CX149" s="12">
        <f t="shared" si="39"/>
        <v>21</v>
      </c>
      <c r="CY149" s="12">
        <f t="shared" si="39"/>
        <v>1</v>
      </c>
      <c r="CZ149" s="12">
        <f t="shared" si="39"/>
        <v>1</v>
      </c>
      <c r="DA149" s="12">
        <f t="shared" si="39"/>
        <v>1</v>
      </c>
      <c r="DB149" s="12">
        <f t="shared" si="39"/>
        <v>4</v>
      </c>
    </row>
    <row r="150" spans="1:107" x14ac:dyDescent="0.25">
      <c r="A150" s="1" t="s">
        <v>212</v>
      </c>
      <c r="B150" s="1" t="s">
        <v>213</v>
      </c>
      <c r="C150" s="1" t="s">
        <v>106</v>
      </c>
      <c r="D150" s="1" t="s">
        <v>107</v>
      </c>
      <c r="E150" s="1" t="s">
        <v>150</v>
      </c>
      <c r="F150" s="1" t="s">
        <v>151</v>
      </c>
      <c r="G150" s="1" t="s">
        <v>214</v>
      </c>
      <c r="H150" s="1" t="s">
        <v>215</v>
      </c>
      <c r="I150" s="1" t="s">
        <v>111</v>
      </c>
      <c r="J150" s="1" t="s">
        <v>215</v>
      </c>
      <c r="K150" s="1" t="s">
        <v>112</v>
      </c>
      <c r="L150" s="1" t="s">
        <v>121</v>
      </c>
      <c r="M150" s="1" t="s">
        <v>122</v>
      </c>
      <c r="N150" s="1">
        <v>1</v>
      </c>
      <c r="O150" s="1">
        <f t="shared" si="20"/>
        <v>112</v>
      </c>
      <c r="P150" s="1">
        <f t="shared" si="21"/>
        <v>30</v>
      </c>
      <c r="Q150" s="1">
        <v>21</v>
      </c>
      <c r="R150" s="1">
        <v>0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</v>
      </c>
      <c r="AA150" s="1">
        <v>0</v>
      </c>
      <c r="AB150" s="1">
        <v>0</v>
      </c>
      <c r="AC150" s="1">
        <v>2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9">
        <f t="shared" si="22"/>
        <v>5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2</v>
      </c>
      <c r="BG150" s="1">
        <v>2</v>
      </c>
      <c r="BH150" s="1">
        <v>0</v>
      </c>
      <c r="BI150" s="1">
        <v>0</v>
      </c>
      <c r="BJ150" s="1">
        <v>0</v>
      </c>
      <c r="BK150" s="1">
        <v>0</v>
      </c>
      <c r="BL150" s="9">
        <f t="shared" si="23"/>
        <v>57</v>
      </c>
      <c r="BM150" s="1">
        <v>52</v>
      </c>
      <c r="BN150" s="1">
        <v>18</v>
      </c>
      <c r="BO150" s="1">
        <v>0</v>
      </c>
      <c r="BP150" s="1">
        <v>17</v>
      </c>
      <c r="BQ150" s="1">
        <v>17</v>
      </c>
      <c r="BR150" s="1">
        <v>5</v>
      </c>
      <c r="BS150" s="1">
        <v>2</v>
      </c>
      <c r="BT150" s="1">
        <v>0</v>
      </c>
      <c r="BU150" s="1">
        <v>3</v>
      </c>
      <c r="BV150" s="1">
        <v>2</v>
      </c>
      <c r="BW150" s="1">
        <v>2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5</v>
      </c>
      <c r="CF150" s="1">
        <v>0</v>
      </c>
      <c r="CG150" s="1">
        <v>1</v>
      </c>
      <c r="CH150" s="1">
        <v>0</v>
      </c>
      <c r="CI150" s="1">
        <v>1</v>
      </c>
      <c r="CJ150" s="1">
        <v>0</v>
      </c>
      <c r="CK150" s="1">
        <v>0</v>
      </c>
      <c r="CL150" s="1">
        <v>0</v>
      </c>
      <c r="CM150" s="1">
        <v>0</v>
      </c>
      <c r="CN150" s="1">
        <v>2</v>
      </c>
      <c r="CO150" s="1">
        <v>0</v>
      </c>
      <c r="CP150" s="1">
        <v>1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18</v>
      </c>
      <c r="CX150" s="1">
        <v>15</v>
      </c>
      <c r="CY150" s="1">
        <v>2</v>
      </c>
      <c r="CZ150" s="1">
        <v>0</v>
      </c>
      <c r="DA150" s="1">
        <v>0</v>
      </c>
      <c r="DB150" s="1">
        <v>1</v>
      </c>
      <c r="DC150" s="1"/>
    </row>
    <row r="151" spans="1:107" x14ac:dyDescent="0.25">
      <c r="A151" s="1" t="s">
        <v>1836</v>
      </c>
      <c r="B151" s="1" t="s">
        <v>1837</v>
      </c>
      <c r="C151" s="1" t="s">
        <v>106</v>
      </c>
      <c r="D151" s="1" t="s">
        <v>107</v>
      </c>
      <c r="E151" s="1" t="s">
        <v>150</v>
      </c>
      <c r="F151" s="1" t="s">
        <v>151</v>
      </c>
      <c r="G151" s="1" t="s">
        <v>214</v>
      </c>
      <c r="H151" s="1" t="s">
        <v>215</v>
      </c>
      <c r="I151" s="1" t="s">
        <v>111</v>
      </c>
      <c r="J151" s="1" t="s">
        <v>215</v>
      </c>
      <c r="K151" s="1" t="s">
        <v>293</v>
      </c>
      <c r="L151" s="1" t="s">
        <v>298</v>
      </c>
      <c r="M151" s="1" t="s">
        <v>299</v>
      </c>
      <c r="N151" s="1">
        <v>1</v>
      </c>
      <c r="O151" s="1">
        <f t="shared" si="20"/>
        <v>8</v>
      </c>
      <c r="P151" s="1">
        <f t="shared" si="21"/>
        <v>3</v>
      </c>
      <c r="Q151" s="1">
        <v>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9">
        <f t="shared" si="22"/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9">
        <f t="shared" si="23"/>
        <v>3</v>
      </c>
      <c r="BM151" s="1">
        <v>3</v>
      </c>
      <c r="BN151" s="1">
        <v>1</v>
      </c>
      <c r="BO151" s="1">
        <v>0</v>
      </c>
      <c r="BP151" s="1">
        <v>0</v>
      </c>
      <c r="BQ151" s="1">
        <v>2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2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2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/>
    </row>
    <row r="152" spans="1:107" x14ac:dyDescent="0.25">
      <c r="A152" s="1" t="s">
        <v>1838</v>
      </c>
      <c r="B152" s="1" t="s">
        <v>1839</v>
      </c>
      <c r="C152" s="1" t="s">
        <v>106</v>
      </c>
      <c r="D152" s="1" t="s">
        <v>107</v>
      </c>
      <c r="E152" s="1" t="s">
        <v>150</v>
      </c>
      <c r="F152" s="1" t="s">
        <v>151</v>
      </c>
      <c r="G152" s="1" t="s">
        <v>214</v>
      </c>
      <c r="H152" s="1" t="s">
        <v>215</v>
      </c>
      <c r="I152" s="1" t="s">
        <v>111</v>
      </c>
      <c r="J152" s="1" t="s">
        <v>215</v>
      </c>
      <c r="K152" s="1" t="s">
        <v>293</v>
      </c>
      <c r="L152" s="1" t="s">
        <v>298</v>
      </c>
      <c r="M152" s="1" t="s">
        <v>299</v>
      </c>
      <c r="N152" s="1">
        <v>1</v>
      </c>
      <c r="O152" s="1">
        <f t="shared" si="20"/>
        <v>2</v>
      </c>
      <c r="P152" s="1">
        <f t="shared" si="21"/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9">
        <f t="shared" si="22"/>
        <v>0</v>
      </c>
      <c r="BA152" s="1">
        <v>1</v>
      </c>
      <c r="BB152" s="1">
        <v>1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9">
        <f t="shared" si="23"/>
        <v>1</v>
      </c>
      <c r="BM152" s="1">
        <v>1</v>
      </c>
      <c r="BN152" s="1">
        <v>1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/>
    </row>
    <row r="153" spans="1:107" x14ac:dyDescent="0.25">
      <c r="A153" s="1" t="s">
        <v>1840</v>
      </c>
      <c r="B153" s="1" t="s">
        <v>1841</v>
      </c>
      <c r="C153" s="1" t="s">
        <v>106</v>
      </c>
      <c r="D153" s="1" t="s">
        <v>107</v>
      </c>
      <c r="E153" s="1" t="s">
        <v>150</v>
      </c>
      <c r="F153" s="1" t="s">
        <v>151</v>
      </c>
      <c r="G153" s="1" t="s">
        <v>214</v>
      </c>
      <c r="H153" s="1" t="s">
        <v>215</v>
      </c>
      <c r="I153" s="1" t="s">
        <v>445</v>
      </c>
      <c r="J153" s="1" t="s">
        <v>1842</v>
      </c>
      <c r="K153" s="1" t="s">
        <v>293</v>
      </c>
      <c r="L153" s="1" t="s">
        <v>304</v>
      </c>
      <c r="M153" s="1" t="s">
        <v>295</v>
      </c>
      <c r="N153" s="1">
        <v>1</v>
      </c>
      <c r="O153" s="1">
        <f t="shared" si="20"/>
        <v>2</v>
      </c>
      <c r="P153" s="1">
        <f t="shared" si="21"/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9">
        <f t="shared" si="22"/>
        <v>0</v>
      </c>
      <c r="BA153" s="1">
        <v>1</v>
      </c>
      <c r="BB153" s="1">
        <v>1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9">
        <f t="shared" si="23"/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1</v>
      </c>
      <c r="CX153" s="1">
        <v>1</v>
      </c>
      <c r="CY153" s="1">
        <v>0</v>
      </c>
      <c r="CZ153" s="1">
        <v>0</v>
      </c>
      <c r="DA153" s="1">
        <v>0</v>
      </c>
      <c r="DB153" s="1">
        <v>0</v>
      </c>
      <c r="DC153" s="1"/>
    </row>
    <row r="154" spans="1:107" x14ac:dyDescent="0.25">
      <c r="A154" s="1" t="s">
        <v>1843</v>
      </c>
      <c r="B154" s="1" t="s">
        <v>1844</v>
      </c>
      <c r="C154" s="1" t="s">
        <v>106</v>
      </c>
      <c r="D154" s="1" t="s">
        <v>107</v>
      </c>
      <c r="E154" s="1" t="s">
        <v>150</v>
      </c>
      <c r="F154" s="1" t="s">
        <v>151</v>
      </c>
      <c r="G154" s="1" t="s">
        <v>214</v>
      </c>
      <c r="H154" s="1" t="s">
        <v>215</v>
      </c>
      <c r="I154" s="1" t="s">
        <v>1845</v>
      </c>
      <c r="J154" s="1" t="s">
        <v>1846</v>
      </c>
      <c r="K154" s="1" t="s">
        <v>293</v>
      </c>
      <c r="L154" s="1" t="s">
        <v>304</v>
      </c>
      <c r="M154" s="1" t="s">
        <v>295</v>
      </c>
      <c r="N154" s="1">
        <v>1</v>
      </c>
      <c r="O154" s="1">
        <f t="shared" ref="O154:O234" si="40">SUM(P154,BL154,BV154,CE154,CW154)</f>
        <v>3</v>
      </c>
      <c r="P154" s="1">
        <f t="shared" ref="P154:P234" si="41">SUM(Q154,AB154:AC154,AZ154,BA154,BF154)</f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9">
        <f t="shared" ref="AZ154:AZ234" si="42">SUM(R154:AA154,AD154,AD154,AD154:AY154)</f>
        <v>0</v>
      </c>
      <c r="BA154" s="1">
        <v>1</v>
      </c>
      <c r="BB154" s="1">
        <v>1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9">
        <f t="shared" ref="BL154:BL234" si="43">SUM(BR154,BM154)</f>
        <v>2</v>
      </c>
      <c r="BM154" s="1">
        <v>2</v>
      </c>
      <c r="BN154" s="1">
        <v>1</v>
      </c>
      <c r="BO154" s="1">
        <v>0</v>
      </c>
      <c r="BP154" s="1">
        <v>0</v>
      </c>
      <c r="BQ154" s="1">
        <v>1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/>
    </row>
    <row r="155" spans="1:107" x14ac:dyDescent="0.25">
      <c r="A155" s="1" t="s">
        <v>1847</v>
      </c>
      <c r="B155" s="1" t="s">
        <v>1848</v>
      </c>
      <c r="C155" s="1" t="s">
        <v>106</v>
      </c>
      <c r="D155" s="1" t="s">
        <v>107</v>
      </c>
      <c r="E155" s="1" t="s">
        <v>150</v>
      </c>
      <c r="F155" s="1" t="s">
        <v>151</v>
      </c>
      <c r="G155" s="1" t="s">
        <v>214</v>
      </c>
      <c r="H155" s="1" t="s">
        <v>215</v>
      </c>
      <c r="I155" s="1" t="s">
        <v>1849</v>
      </c>
      <c r="J155" s="1" t="s">
        <v>1850</v>
      </c>
      <c r="K155" s="1" t="s">
        <v>293</v>
      </c>
      <c r="L155" s="1" t="s">
        <v>304</v>
      </c>
      <c r="M155" s="1" t="s">
        <v>295</v>
      </c>
      <c r="N155" s="1">
        <v>1</v>
      </c>
      <c r="O155" s="1">
        <f t="shared" si="40"/>
        <v>2</v>
      </c>
      <c r="P155" s="1">
        <f t="shared" si="41"/>
        <v>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9">
        <f t="shared" si="42"/>
        <v>0</v>
      </c>
      <c r="BA155" s="1">
        <v>1</v>
      </c>
      <c r="BB155" s="1">
        <v>1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9">
        <f t="shared" si="43"/>
        <v>1</v>
      </c>
      <c r="BM155" s="1">
        <v>1</v>
      </c>
      <c r="BN155" s="1">
        <v>0</v>
      </c>
      <c r="BO155" s="1">
        <v>0</v>
      </c>
      <c r="BP155" s="1">
        <v>0</v>
      </c>
      <c r="BQ155" s="1">
        <v>1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/>
    </row>
    <row r="156" spans="1:107" x14ac:dyDescent="0.25">
      <c r="A156" s="1" t="s">
        <v>1851</v>
      </c>
      <c r="B156" s="1" t="s">
        <v>1852</v>
      </c>
      <c r="C156" s="1" t="s">
        <v>106</v>
      </c>
      <c r="D156" s="1" t="s">
        <v>107</v>
      </c>
      <c r="E156" s="1" t="s">
        <v>150</v>
      </c>
      <c r="F156" s="1" t="s">
        <v>151</v>
      </c>
      <c r="G156" s="1" t="s">
        <v>214</v>
      </c>
      <c r="H156" s="1" t="s">
        <v>215</v>
      </c>
      <c r="I156" s="1" t="s">
        <v>1188</v>
      </c>
      <c r="J156" s="1" t="s">
        <v>1853</v>
      </c>
      <c r="K156" s="1" t="s">
        <v>293</v>
      </c>
      <c r="L156" s="1" t="s">
        <v>304</v>
      </c>
      <c r="M156" s="1" t="s">
        <v>295</v>
      </c>
      <c r="N156" s="1">
        <v>1</v>
      </c>
      <c r="O156" s="1">
        <f t="shared" si="40"/>
        <v>2</v>
      </c>
      <c r="P156" s="1">
        <f t="shared" si="41"/>
        <v>1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9">
        <f t="shared" si="42"/>
        <v>0</v>
      </c>
      <c r="BA156" s="1">
        <v>1</v>
      </c>
      <c r="BB156" s="1">
        <v>1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9">
        <f t="shared" si="43"/>
        <v>1</v>
      </c>
      <c r="BM156" s="1">
        <v>1</v>
      </c>
      <c r="BN156" s="1">
        <v>0</v>
      </c>
      <c r="BO156" s="1">
        <v>0</v>
      </c>
      <c r="BP156" s="1">
        <v>0</v>
      </c>
      <c r="BQ156" s="1">
        <v>1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/>
    </row>
    <row r="157" spans="1:107" s="12" customFormat="1" x14ac:dyDescent="0.25">
      <c r="N157" s="12">
        <f>SUM(N150:N156)</f>
        <v>7</v>
      </c>
      <c r="O157" s="12">
        <f>SUM(O150:O156)</f>
        <v>131</v>
      </c>
      <c r="P157" s="12">
        <f t="shared" ref="P157:CA157" si="44">SUM(P150:P156)</f>
        <v>38</v>
      </c>
      <c r="Q157" s="12">
        <f t="shared" si="44"/>
        <v>23</v>
      </c>
      <c r="R157" s="12">
        <f t="shared" si="44"/>
        <v>0</v>
      </c>
      <c r="S157" s="12">
        <f t="shared" si="44"/>
        <v>1</v>
      </c>
      <c r="T157" s="12">
        <f t="shared" si="44"/>
        <v>1</v>
      </c>
      <c r="U157" s="12">
        <f t="shared" si="44"/>
        <v>0</v>
      </c>
      <c r="V157" s="12">
        <f t="shared" si="44"/>
        <v>0</v>
      </c>
      <c r="W157" s="12">
        <f t="shared" si="44"/>
        <v>0</v>
      </c>
      <c r="X157" s="12">
        <f t="shared" si="44"/>
        <v>0</v>
      </c>
      <c r="Y157" s="12">
        <f t="shared" si="44"/>
        <v>0</v>
      </c>
      <c r="Z157" s="12">
        <f t="shared" si="44"/>
        <v>3</v>
      </c>
      <c r="AA157" s="12">
        <f t="shared" si="44"/>
        <v>0</v>
      </c>
      <c r="AB157" s="12">
        <f t="shared" si="44"/>
        <v>0</v>
      </c>
      <c r="AC157" s="12">
        <f t="shared" si="44"/>
        <v>2</v>
      </c>
      <c r="AD157" s="12">
        <f t="shared" si="44"/>
        <v>0</v>
      </c>
      <c r="AE157" s="12">
        <f t="shared" si="44"/>
        <v>0</v>
      </c>
      <c r="AF157" s="12">
        <f t="shared" si="44"/>
        <v>0</v>
      </c>
      <c r="AG157" s="12">
        <f t="shared" si="44"/>
        <v>0</v>
      </c>
      <c r="AH157" s="12">
        <f t="shared" si="44"/>
        <v>0</v>
      </c>
      <c r="AI157" s="12">
        <f t="shared" si="44"/>
        <v>0</v>
      </c>
      <c r="AJ157" s="12">
        <f t="shared" si="44"/>
        <v>0</v>
      </c>
      <c r="AK157" s="12">
        <f t="shared" si="44"/>
        <v>0</v>
      </c>
      <c r="AL157" s="12">
        <f t="shared" si="44"/>
        <v>0</v>
      </c>
      <c r="AM157" s="12">
        <f t="shared" si="44"/>
        <v>0</v>
      </c>
      <c r="AN157" s="12">
        <f t="shared" si="44"/>
        <v>0</v>
      </c>
      <c r="AO157" s="12">
        <f t="shared" si="44"/>
        <v>0</v>
      </c>
      <c r="AP157" s="12">
        <f t="shared" si="44"/>
        <v>0</v>
      </c>
      <c r="AQ157" s="12">
        <f t="shared" si="44"/>
        <v>0</v>
      </c>
      <c r="AR157" s="12">
        <f t="shared" si="44"/>
        <v>0</v>
      </c>
      <c r="AS157" s="12">
        <f t="shared" si="44"/>
        <v>0</v>
      </c>
      <c r="AT157" s="12">
        <f t="shared" si="44"/>
        <v>0</v>
      </c>
      <c r="AU157" s="12">
        <f t="shared" si="44"/>
        <v>0</v>
      </c>
      <c r="AV157" s="12">
        <f t="shared" si="44"/>
        <v>0</v>
      </c>
      <c r="AW157" s="12">
        <f t="shared" si="44"/>
        <v>0</v>
      </c>
      <c r="AX157" s="12">
        <f t="shared" si="44"/>
        <v>0</v>
      </c>
      <c r="AY157" s="12">
        <f t="shared" si="44"/>
        <v>0</v>
      </c>
      <c r="AZ157" s="12">
        <f t="shared" si="44"/>
        <v>5</v>
      </c>
      <c r="BA157" s="12">
        <f t="shared" si="44"/>
        <v>6</v>
      </c>
      <c r="BB157" s="12">
        <f t="shared" si="44"/>
        <v>6</v>
      </c>
      <c r="BC157" s="12">
        <f t="shared" si="44"/>
        <v>0</v>
      </c>
      <c r="BD157" s="12">
        <f t="shared" si="44"/>
        <v>0</v>
      </c>
      <c r="BE157" s="12">
        <f t="shared" si="44"/>
        <v>0</v>
      </c>
      <c r="BF157" s="12">
        <f t="shared" si="44"/>
        <v>2</v>
      </c>
      <c r="BG157" s="12">
        <f t="shared" si="44"/>
        <v>2</v>
      </c>
      <c r="BH157" s="12">
        <f t="shared" si="44"/>
        <v>0</v>
      </c>
      <c r="BI157" s="12">
        <f t="shared" si="44"/>
        <v>0</v>
      </c>
      <c r="BJ157" s="12">
        <f t="shared" si="44"/>
        <v>0</v>
      </c>
      <c r="BK157" s="12">
        <f t="shared" si="44"/>
        <v>0</v>
      </c>
      <c r="BL157" s="12">
        <f t="shared" si="44"/>
        <v>65</v>
      </c>
      <c r="BM157" s="12">
        <f t="shared" si="44"/>
        <v>60</v>
      </c>
      <c r="BN157" s="12">
        <f t="shared" si="44"/>
        <v>21</v>
      </c>
      <c r="BO157" s="12">
        <f t="shared" si="44"/>
        <v>0</v>
      </c>
      <c r="BP157" s="12">
        <f t="shared" si="44"/>
        <v>17</v>
      </c>
      <c r="BQ157" s="12">
        <f t="shared" si="44"/>
        <v>22</v>
      </c>
      <c r="BR157" s="12">
        <f t="shared" si="44"/>
        <v>5</v>
      </c>
      <c r="BS157" s="12">
        <f t="shared" si="44"/>
        <v>2</v>
      </c>
      <c r="BT157" s="12">
        <f t="shared" si="44"/>
        <v>0</v>
      </c>
      <c r="BU157" s="12">
        <f t="shared" si="44"/>
        <v>3</v>
      </c>
      <c r="BV157" s="12">
        <f t="shared" si="44"/>
        <v>2</v>
      </c>
      <c r="BW157" s="12">
        <f t="shared" si="44"/>
        <v>2</v>
      </c>
      <c r="BX157" s="12">
        <f t="shared" si="44"/>
        <v>0</v>
      </c>
      <c r="BY157" s="12">
        <f t="shared" si="44"/>
        <v>0</v>
      </c>
      <c r="BZ157" s="12">
        <f t="shared" si="44"/>
        <v>0</v>
      </c>
      <c r="CA157" s="12">
        <f t="shared" si="44"/>
        <v>0</v>
      </c>
      <c r="CB157" s="12">
        <f t="shared" ref="CB157:DB157" si="45">SUM(CB150:CB156)</f>
        <v>0</v>
      </c>
      <c r="CC157" s="12">
        <f t="shared" si="45"/>
        <v>0</v>
      </c>
      <c r="CD157" s="12">
        <f t="shared" si="45"/>
        <v>0</v>
      </c>
      <c r="CE157" s="12">
        <f t="shared" si="45"/>
        <v>7</v>
      </c>
      <c r="CF157" s="12">
        <f t="shared" si="45"/>
        <v>0</v>
      </c>
      <c r="CG157" s="12">
        <f t="shared" si="45"/>
        <v>1</v>
      </c>
      <c r="CH157" s="12">
        <f t="shared" si="45"/>
        <v>0</v>
      </c>
      <c r="CI157" s="12">
        <f t="shared" si="45"/>
        <v>1</v>
      </c>
      <c r="CJ157" s="12">
        <f t="shared" si="45"/>
        <v>0</v>
      </c>
      <c r="CK157" s="12">
        <f t="shared" si="45"/>
        <v>0</v>
      </c>
      <c r="CL157" s="12">
        <f t="shared" si="45"/>
        <v>0</v>
      </c>
      <c r="CM157" s="12">
        <f t="shared" si="45"/>
        <v>0</v>
      </c>
      <c r="CN157" s="12">
        <f t="shared" si="45"/>
        <v>2</v>
      </c>
      <c r="CO157" s="12">
        <f t="shared" si="45"/>
        <v>0</v>
      </c>
      <c r="CP157" s="12">
        <f t="shared" si="45"/>
        <v>3</v>
      </c>
      <c r="CQ157" s="12">
        <f t="shared" si="45"/>
        <v>0</v>
      </c>
      <c r="CR157" s="12">
        <f t="shared" si="45"/>
        <v>0</v>
      </c>
      <c r="CS157" s="12">
        <f t="shared" si="45"/>
        <v>0</v>
      </c>
      <c r="CT157" s="12">
        <f t="shared" si="45"/>
        <v>0</v>
      </c>
      <c r="CU157" s="12">
        <f t="shared" si="45"/>
        <v>0</v>
      </c>
      <c r="CV157" s="12">
        <f t="shared" si="45"/>
        <v>0</v>
      </c>
      <c r="CW157" s="12">
        <f t="shared" si="45"/>
        <v>19</v>
      </c>
      <c r="CX157" s="12">
        <f t="shared" si="45"/>
        <v>16</v>
      </c>
      <c r="CY157" s="12">
        <f t="shared" si="45"/>
        <v>2</v>
      </c>
      <c r="CZ157" s="12">
        <f t="shared" si="45"/>
        <v>0</v>
      </c>
      <c r="DA157" s="12">
        <f t="shared" si="45"/>
        <v>0</v>
      </c>
      <c r="DB157" s="12">
        <f t="shared" si="45"/>
        <v>1</v>
      </c>
    </row>
    <row r="158" spans="1:107" x14ac:dyDescent="0.25">
      <c r="A158" s="1" t="s">
        <v>2114</v>
      </c>
      <c r="B158" s="1" t="s">
        <v>2115</v>
      </c>
      <c r="C158" s="1" t="s">
        <v>106</v>
      </c>
      <c r="D158" s="1" t="s">
        <v>107</v>
      </c>
      <c r="E158" s="1" t="s">
        <v>150</v>
      </c>
      <c r="F158" s="1" t="s">
        <v>151</v>
      </c>
      <c r="G158" s="1" t="s">
        <v>2116</v>
      </c>
      <c r="H158" s="1" t="s">
        <v>2117</v>
      </c>
      <c r="I158" s="1" t="s">
        <v>111</v>
      </c>
      <c r="J158" s="1" t="s">
        <v>2117</v>
      </c>
      <c r="K158" s="1" t="s">
        <v>293</v>
      </c>
      <c r="L158" s="1" t="s">
        <v>294</v>
      </c>
      <c r="M158" s="1" t="s">
        <v>295</v>
      </c>
      <c r="N158" s="1">
        <v>1</v>
      </c>
      <c r="O158" s="1">
        <f t="shared" si="40"/>
        <v>28</v>
      </c>
      <c r="P158" s="1">
        <f t="shared" si="41"/>
        <v>7</v>
      </c>
      <c r="Q158" s="1">
        <v>4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2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9">
        <f t="shared" si="42"/>
        <v>0</v>
      </c>
      <c r="BA158" s="1">
        <v>1</v>
      </c>
      <c r="BB158" s="1">
        <v>1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9">
        <f t="shared" si="43"/>
        <v>12</v>
      </c>
      <c r="BM158" s="1">
        <v>9</v>
      </c>
      <c r="BN158" s="1">
        <v>4</v>
      </c>
      <c r="BO158" s="1">
        <v>0</v>
      </c>
      <c r="BP158" s="1">
        <v>5</v>
      </c>
      <c r="BQ158" s="1">
        <v>0</v>
      </c>
      <c r="BR158" s="1">
        <v>3</v>
      </c>
      <c r="BS158" s="1">
        <v>1</v>
      </c>
      <c r="BT158" s="1">
        <v>0</v>
      </c>
      <c r="BU158" s="1">
        <v>2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3</v>
      </c>
      <c r="CF158" s="1">
        <v>0</v>
      </c>
      <c r="CG158" s="1">
        <v>0</v>
      </c>
      <c r="CH158" s="1">
        <v>0</v>
      </c>
      <c r="CI158" s="1">
        <v>0</v>
      </c>
      <c r="CJ158" s="1">
        <v>2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1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6</v>
      </c>
      <c r="CX158" s="1">
        <v>4</v>
      </c>
      <c r="CY158" s="1">
        <v>1</v>
      </c>
      <c r="CZ158" s="1">
        <v>0</v>
      </c>
      <c r="DA158" s="1">
        <v>1</v>
      </c>
      <c r="DB158" s="1">
        <v>0</v>
      </c>
      <c r="DC158" s="1"/>
    </row>
    <row r="159" spans="1:107" x14ac:dyDescent="0.25">
      <c r="A159" s="1" t="s">
        <v>2118</v>
      </c>
      <c r="B159" s="1" t="s">
        <v>2119</v>
      </c>
      <c r="C159" s="1" t="s">
        <v>106</v>
      </c>
      <c r="D159" s="1" t="s">
        <v>107</v>
      </c>
      <c r="E159" s="1" t="s">
        <v>150</v>
      </c>
      <c r="F159" s="1" t="s">
        <v>151</v>
      </c>
      <c r="G159" s="1" t="s">
        <v>2116</v>
      </c>
      <c r="H159" s="1" t="s">
        <v>2117</v>
      </c>
      <c r="I159" s="1" t="s">
        <v>111</v>
      </c>
      <c r="J159" s="1" t="s">
        <v>2117</v>
      </c>
      <c r="K159" s="1" t="s">
        <v>293</v>
      </c>
      <c r="L159" s="1" t="s">
        <v>298</v>
      </c>
      <c r="M159" s="1" t="s">
        <v>299</v>
      </c>
      <c r="N159" s="1">
        <v>1</v>
      </c>
      <c r="O159" s="1">
        <f t="shared" si="40"/>
        <v>5</v>
      </c>
      <c r="P159" s="1">
        <f t="shared" si="41"/>
        <v>2</v>
      </c>
      <c r="Q159" s="1">
        <v>1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9">
        <f t="shared" si="42"/>
        <v>0</v>
      </c>
      <c r="BA159" s="1">
        <v>1</v>
      </c>
      <c r="BB159" s="1">
        <v>1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9">
        <f t="shared" si="43"/>
        <v>2</v>
      </c>
      <c r="BM159" s="1">
        <v>2</v>
      </c>
      <c r="BN159" s="1">
        <v>2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1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1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/>
    </row>
    <row r="160" spans="1:107" x14ac:dyDescent="0.25">
      <c r="A160" s="1" t="s">
        <v>2120</v>
      </c>
      <c r="B160" s="1" t="s">
        <v>2121</v>
      </c>
      <c r="C160" s="1" t="s">
        <v>106</v>
      </c>
      <c r="D160" s="1" t="s">
        <v>107</v>
      </c>
      <c r="E160" s="1" t="s">
        <v>150</v>
      </c>
      <c r="F160" s="1" t="s">
        <v>151</v>
      </c>
      <c r="G160" s="1" t="s">
        <v>2116</v>
      </c>
      <c r="H160" s="1" t="s">
        <v>2117</v>
      </c>
      <c r="I160" s="1" t="s">
        <v>111</v>
      </c>
      <c r="J160" s="1" t="s">
        <v>2117</v>
      </c>
      <c r="K160" s="1" t="s">
        <v>293</v>
      </c>
      <c r="L160" s="1" t="s">
        <v>298</v>
      </c>
      <c r="M160" s="1" t="s">
        <v>299</v>
      </c>
      <c r="N160" s="1">
        <v>1</v>
      </c>
      <c r="O160" s="1">
        <f t="shared" si="40"/>
        <v>4</v>
      </c>
      <c r="P160" s="1">
        <f t="shared" si="41"/>
        <v>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9">
        <f t="shared" si="42"/>
        <v>0</v>
      </c>
      <c r="BA160" s="1">
        <v>2</v>
      </c>
      <c r="BB160" s="1">
        <v>2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9">
        <f t="shared" si="43"/>
        <v>2</v>
      </c>
      <c r="BM160" s="1">
        <v>2</v>
      </c>
      <c r="BN160" s="1">
        <v>0</v>
      </c>
      <c r="BO160" s="1">
        <v>0</v>
      </c>
      <c r="BP160" s="1">
        <v>1</v>
      </c>
      <c r="BQ160" s="1">
        <v>1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/>
    </row>
    <row r="161" spans="1:108" x14ac:dyDescent="0.25">
      <c r="A161" s="1" t="s">
        <v>2122</v>
      </c>
      <c r="B161" s="1" t="s">
        <v>2123</v>
      </c>
      <c r="C161" s="1" t="s">
        <v>106</v>
      </c>
      <c r="D161" s="1" t="s">
        <v>107</v>
      </c>
      <c r="E161" s="1" t="s">
        <v>150</v>
      </c>
      <c r="F161" s="1" t="s">
        <v>151</v>
      </c>
      <c r="G161" s="1" t="s">
        <v>2116</v>
      </c>
      <c r="H161" s="1" t="s">
        <v>2117</v>
      </c>
      <c r="I161" s="1" t="s">
        <v>1845</v>
      </c>
      <c r="J161" s="1" t="s">
        <v>2124</v>
      </c>
      <c r="K161" s="1" t="s">
        <v>293</v>
      </c>
      <c r="L161" s="1" t="s">
        <v>304</v>
      </c>
      <c r="M161" s="1" t="s">
        <v>295</v>
      </c>
      <c r="N161" s="1">
        <v>1</v>
      </c>
      <c r="O161" s="1">
        <f t="shared" si="40"/>
        <v>2</v>
      </c>
      <c r="P161" s="1">
        <f t="shared" si="41"/>
        <v>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9">
        <f t="shared" si="42"/>
        <v>0</v>
      </c>
      <c r="BA161" s="1">
        <v>1</v>
      </c>
      <c r="BB161" s="1">
        <v>1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9">
        <f t="shared" si="43"/>
        <v>1</v>
      </c>
      <c r="BM161" s="1">
        <v>1</v>
      </c>
      <c r="BN161" s="1">
        <v>1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/>
    </row>
    <row r="162" spans="1:108" x14ac:dyDescent="0.25">
      <c r="A162" s="1" t="s">
        <v>2125</v>
      </c>
      <c r="B162" s="1" t="s">
        <v>2126</v>
      </c>
      <c r="C162" s="1" t="s">
        <v>106</v>
      </c>
      <c r="D162" s="1" t="s">
        <v>107</v>
      </c>
      <c r="E162" s="1" t="s">
        <v>150</v>
      </c>
      <c r="F162" s="1" t="s">
        <v>151</v>
      </c>
      <c r="G162" s="1" t="s">
        <v>2116</v>
      </c>
      <c r="H162" s="1" t="s">
        <v>2117</v>
      </c>
      <c r="I162" s="1" t="s">
        <v>2127</v>
      </c>
      <c r="J162" s="1" t="s">
        <v>2128</v>
      </c>
      <c r="K162" s="1" t="s">
        <v>293</v>
      </c>
      <c r="L162" s="1" t="s">
        <v>304</v>
      </c>
      <c r="M162" s="1" t="s">
        <v>295</v>
      </c>
      <c r="N162" s="1">
        <v>1</v>
      </c>
      <c r="O162" s="1">
        <f t="shared" si="40"/>
        <v>3</v>
      </c>
      <c r="P162" s="1">
        <f t="shared" si="41"/>
        <v>1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9">
        <f t="shared" si="42"/>
        <v>0</v>
      </c>
      <c r="BA162" s="1">
        <v>1</v>
      </c>
      <c r="BB162" s="1">
        <v>1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9">
        <f t="shared" si="43"/>
        <v>2</v>
      </c>
      <c r="BM162" s="1">
        <v>2</v>
      </c>
      <c r="BN162" s="1">
        <v>1</v>
      </c>
      <c r="BO162" s="1">
        <v>0</v>
      </c>
      <c r="BP162" s="1">
        <v>0</v>
      </c>
      <c r="BQ162" s="1">
        <v>1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/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/>
    </row>
    <row r="163" spans="1:108" s="12" customFormat="1" x14ac:dyDescent="0.25">
      <c r="N163" s="12">
        <f>SUM(N158:N162)</f>
        <v>5</v>
      </c>
      <c r="O163" s="12">
        <f>SUM(O158:O162)</f>
        <v>42</v>
      </c>
      <c r="P163" s="12">
        <f t="shared" ref="P163:CA163" si="46">SUM(P158:P162)</f>
        <v>13</v>
      </c>
      <c r="Q163" s="12">
        <f t="shared" si="46"/>
        <v>5</v>
      </c>
      <c r="R163" s="12">
        <f t="shared" si="46"/>
        <v>0</v>
      </c>
      <c r="S163" s="12">
        <f t="shared" si="46"/>
        <v>0</v>
      </c>
      <c r="T163" s="12">
        <f t="shared" si="46"/>
        <v>0</v>
      </c>
      <c r="U163" s="12">
        <f t="shared" si="46"/>
        <v>0</v>
      </c>
      <c r="V163" s="12">
        <f t="shared" si="46"/>
        <v>0</v>
      </c>
      <c r="W163" s="12">
        <f t="shared" si="46"/>
        <v>0</v>
      </c>
      <c r="X163" s="12">
        <f t="shared" si="46"/>
        <v>0</v>
      </c>
      <c r="Y163" s="12">
        <f t="shared" si="46"/>
        <v>0</v>
      </c>
      <c r="Z163" s="12">
        <f t="shared" si="46"/>
        <v>0</v>
      </c>
      <c r="AA163" s="12">
        <f t="shared" si="46"/>
        <v>0</v>
      </c>
      <c r="AB163" s="12">
        <f t="shared" si="46"/>
        <v>2</v>
      </c>
      <c r="AC163" s="12">
        <f t="shared" si="46"/>
        <v>0</v>
      </c>
      <c r="AD163" s="12">
        <f t="shared" si="46"/>
        <v>0</v>
      </c>
      <c r="AE163" s="12">
        <f t="shared" si="46"/>
        <v>0</v>
      </c>
      <c r="AF163" s="12">
        <f t="shared" si="46"/>
        <v>0</v>
      </c>
      <c r="AG163" s="12">
        <f t="shared" si="46"/>
        <v>0</v>
      </c>
      <c r="AH163" s="12">
        <f t="shared" si="46"/>
        <v>0</v>
      </c>
      <c r="AI163" s="12">
        <f t="shared" si="46"/>
        <v>0</v>
      </c>
      <c r="AJ163" s="12">
        <f t="shared" si="46"/>
        <v>0</v>
      </c>
      <c r="AK163" s="12">
        <f t="shared" si="46"/>
        <v>0</v>
      </c>
      <c r="AL163" s="12">
        <f t="shared" si="46"/>
        <v>0</v>
      </c>
      <c r="AM163" s="12">
        <f t="shared" si="46"/>
        <v>0</v>
      </c>
      <c r="AN163" s="12">
        <f t="shared" si="46"/>
        <v>0</v>
      </c>
      <c r="AO163" s="12">
        <f t="shared" si="46"/>
        <v>0</v>
      </c>
      <c r="AP163" s="12">
        <f t="shared" si="46"/>
        <v>0</v>
      </c>
      <c r="AQ163" s="12">
        <f t="shared" si="46"/>
        <v>0</v>
      </c>
      <c r="AR163" s="12">
        <f t="shared" si="46"/>
        <v>0</v>
      </c>
      <c r="AS163" s="12">
        <f t="shared" si="46"/>
        <v>0</v>
      </c>
      <c r="AT163" s="12">
        <f t="shared" si="46"/>
        <v>0</v>
      </c>
      <c r="AU163" s="12">
        <f t="shared" si="46"/>
        <v>0</v>
      </c>
      <c r="AV163" s="12">
        <f t="shared" si="46"/>
        <v>0</v>
      </c>
      <c r="AW163" s="12">
        <f t="shared" si="46"/>
        <v>0</v>
      </c>
      <c r="AX163" s="12">
        <f t="shared" si="46"/>
        <v>0</v>
      </c>
      <c r="AY163" s="12">
        <f t="shared" si="46"/>
        <v>0</v>
      </c>
      <c r="AZ163" s="12">
        <f t="shared" si="46"/>
        <v>0</v>
      </c>
      <c r="BA163" s="12">
        <f t="shared" si="46"/>
        <v>6</v>
      </c>
      <c r="BB163" s="12">
        <f t="shared" si="46"/>
        <v>6</v>
      </c>
      <c r="BC163" s="12">
        <f t="shared" si="46"/>
        <v>0</v>
      </c>
      <c r="BD163" s="12">
        <f t="shared" si="46"/>
        <v>0</v>
      </c>
      <c r="BE163" s="12">
        <f t="shared" si="46"/>
        <v>0</v>
      </c>
      <c r="BF163" s="12">
        <f t="shared" si="46"/>
        <v>0</v>
      </c>
      <c r="BG163" s="12">
        <f t="shared" si="46"/>
        <v>0</v>
      </c>
      <c r="BH163" s="12">
        <f t="shared" si="46"/>
        <v>0</v>
      </c>
      <c r="BI163" s="12">
        <f t="shared" si="46"/>
        <v>0</v>
      </c>
      <c r="BJ163" s="12">
        <f t="shared" si="46"/>
        <v>0</v>
      </c>
      <c r="BK163" s="12">
        <f t="shared" si="46"/>
        <v>0</v>
      </c>
      <c r="BL163" s="12">
        <f t="shared" si="46"/>
        <v>19</v>
      </c>
      <c r="BM163" s="12">
        <f t="shared" si="46"/>
        <v>16</v>
      </c>
      <c r="BN163" s="12">
        <f t="shared" si="46"/>
        <v>8</v>
      </c>
      <c r="BO163" s="12">
        <f t="shared" si="46"/>
        <v>0</v>
      </c>
      <c r="BP163" s="12">
        <f t="shared" si="46"/>
        <v>6</v>
      </c>
      <c r="BQ163" s="12">
        <f t="shared" si="46"/>
        <v>2</v>
      </c>
      <c r="BR163" s="12">
        <f t="shared" si="46"/>
        <v>3</v>
      </c>
      <c r="BS163" s="12">
        <f t="shared" si="46"/>
        <v>1</v>
      </c>
      <c r="BT163" s="12">
        <f t="shared" si="46"/>
        <v>0</v>
      </c>
      <c r="BU163" s="12">
        <f t="shared" si="46"/>
        <v>2</v>
      </c>
      <c r="BV163" s="12">
        <f t="shared" si="46"/>
        <v>0</v>
      </c>
      <c r="BW163" s="12">
        <f t="shared" si="46"/>
        <v>0</v>
      </c>
      <c r="BX163" s="12">
        <f t="shared" si="46"/>
        <v>0</v>
      </c>
      <c r="BY163" s="12">
        <f t="shared" si="46"/>
        <v>0</v>
      </c>
      <c r="BZ163" s="12">
        <f t="shared" si="46"/>
        <v>0</v>
      </c>
      <c r="CA163" s="12">
        <f t="shared" si="46"/>
        <v>0</v>
      </c>
      <c r="CB163" s="12">
        <f t="shared" ref="CB163:DB163" si="47">SUM(CB158:CB162)</f>
        <v>0</v>
      </c>
      <c r="CC163" s="12">
        <f t="shared" si="47"/>
        <v>0</v>
      </c>
      <c r="CD163" s="12">
        <f t="shared" si="47"/>
        <v>0</v>
      </c>
      <c r="CE163" s="12">
        <f t="shared" si="47"/>
        <v>4</v>
      </c>
      <c r="CF163" s="12">
        <f t="shared" si="47"/>
        <v>0</v>
      </c>
      <c r="CG163" s="12">
        <f t="shared" si="47"/>
        <v>0</v>
      </c>
      <c r="CH163" s="12">
        <f t="shared" si="47"/>
        <v>0</v>
      </c>
      <c r="CI163" s="12">
        <f t="shared" si="47"/>
        <v>0</v>
      </c>
      <c r="CJ163" s="12">
        <f t="shared" si="47"/>
        <v>2</v>
      </c>
      <c r="CK163" s="12">
        <f t="shared" si="47"/>
        <v>0</v>
      </c>
      <c r="CL163" s="12">
        <f t="shared" si="47"/>
        <v>0</v>
      </c>
      <c r="CM163" s="12">
        <f t="shared" si="47"/>
        <v>0</v>
      </c>
      <c r="CN163" s="12">
        <f t="shared" si="47"/>
        <v>0</v>
      </c>
      <c r="CO163" s="12">
        <f t="shared" si="47"/>
        <v>0</v>
      </c>
      <c r="CP163" s="12">
        <f t="shared" si="47"/>
        <v>2</v>
      </c>
      <c r="CQ163" s="12">
        <f t="shared" si="47"/>
        <v>0</v>
      </c>
      <c r="CR163" s="12">
        <f t="shared" si="47"/>
        <v>0</v>
      </c>
      <c r="CS163" s="12">
        <f t="shared" si="47"/>
        <v>0</v>
      </c>
      <c r="CT163" s="12">
        <f t="shared" si="47"/>
        <v>0</v>
      </c>
      <c r="CU163" s="12">
        <f t="shared" si="47"/>
        <v>0</v>
      </c>
      <c r="CV163" s="12">
        <f t="shared" si="47"/>
        <v>0</v>
      </c>
      <c r="CW163" s="12">
        <f t="shared" si="47"/>
        <v>6</v>
      </c>
      <c r="CX163" s="12">
        <f t="shared" si="47"/>
        <v>4</v>
      </c>
      <c r="CY163" s="12">
        <f t="shared" si="47"/>
        <v>1</v>
      </c>
      <c r="CZ163" s="12">
        <f t="shared" si="47"/>
        <v>0</v>
      </c>
      <c r="DA163" s="12">
        <f t="shared" si="47"/>
        <v>1</v>
      </c>
      <c r="DB163" s="12">
        <f t="shared" si="47"/>
        <v>0</v>
      </c>
    </row>
    <row r="164" spans="1:108" x14ac:dyDescent="0.25">
      <c r="A164" s="1" t="s">
        <v>2195</v>
      </c>
      <c r="B164" s="1" t="s">
        <v>2196</v>
      </c>
      <c r="C164" s="1" t="s">
        <v>106</v>
      </c>
      <c r="D164" s="1" t="s">
        <v>107</v>
      </c>
      <c r="E164" s="1" t="s">
        <v>150</v>
      </c>
      <c r="F164" s="1" t="s">
        <v>151</v>
      </c>
      <c r="G164" s="1" t="s">
        <v>2197</v>
      </c>
      <c r="H164" s="1" t="s">
        <v>2198</v>
      </c>
      <c r="I164" s="1" t="s">
        <v>111</v>
      </c>
      <c r="J164" s="1" t="s">
        <v>2198</v>
      </c>
      <c r="K164" s="1" t="s">
        <v>293</v>
      </c>
      <c r="L164" s="1" t="s">
        <v>294</v>
      </c>
      <c r="M164" s="1" t="s">
        <v>295</v>
      </c>
      <c r="N164" s="1">
        <v>1</v>
      </c>
      <c r="O164" s="1">
        <f t="shared" si="40"/>
        <v>29</v>
      </c>
      <c r="P164" s="1">
        <f t="shared" si="41"/>
        <v>9</v>
      </c>
      <c r="Q164" s="1">
        <v>6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1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9">
        <f t="shared" si="42"/>
        <v>0</v>
      </c>
      <c r="BA164" s="1">
        <v>1</v>
      </c>
      <c r="BB164" s="1">
        <v>1</v>
      </c>
      <c r="BC164" s="1">
        <v>0</v>
      </c>
      <c r="BD164" s="1">
        <v>0</v>
      </c>
      <c r="BE164" s="1">
        <v>0</v>
      </c>
      <c r="BF164" s="1">
        <v>1</v>
      </c>
      <c r="BG164" s="1">
        <v>1</v>
      </c>
      <c r="BH164" s="1">
        <v>0</v>
      </c>
      <c r="BI164" s="1">
        <v>0</v>
      </c>
      <c r="BJ164" s="1">
        <v>0</v>
      </c>
      <c r="BK164" s="1">
        <v>0</v>
      </c>
      <c r="BL164" s="9">
        <f t="shared" si="43"/>
        <v>13</v>
      </c>
      <c r="BM164" s="1">
        <v>11</v>
      </c>
      <c r="BN164" s="1">
        <v>4</v>
      </c>
      <c r="BO164" s="1">
        <v>0</v>
      </c>
      <c r="BP164" s="1">
        <v>0</v>
      </c>
      <c r="BQ164" s="1">
        <v>7</v>
      </c>
      <c r="BR164" s="1">
        <v>2</v>
      </c>
      <c r="BS164" s="1">
        <v>0</v>
      </c>
      <c r="BT164" s="1">
        <v>0</v>
      </c>
      <c r="BU164" s="1">
        <v>2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2</v>
      </c>
      <c r="CF164" s="1">
        <v>0</v>
      </c>
      <c r="CG164" s="1">
        <v>0</v>
      </c>
      <c r="CH164" s="1">
        <v>0</v>
      </c>
      <c r="CI164" s="1">
        <v>0</v>
      </c>
      <c r="CJ164" s="1">
        <v>1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1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5</v>
      </c>
      <c r="CX164" s="1">
        <v>5</v>
      </c>
      <c r="CY164" s="1">
        <v>0</v>
      </c>
      <c r="CZ164" s="1">
        <v>0</v>
      </c>
      <c r="DA164" s="1">
        <v>0</v>
      </c>
      <c r="DB164" s="1">
        <v>0</v>
      </c>
      <c r="DC164" s="1"/>
    </row>
    <row r="165" spans="1:108" x14ac:dyDescent="0.25">
      <c r="A165" s="1" t="s">
        <v>2199</v>
      </c>
      <c r="B165" s="1" t="s">
        <v>2200</v>
      </c>
      <c r="C165" s="1" t="s">
        <v>106</v>
      </c>
      <c r="D165" s="1" t="s">
        <v>107</v>
      </c>
      <c r="E165" s="1" t="s">
        <v>150</v>
      </c>
      <c r="F165" s="1" t="s">
        <v>151</v>
      </c>
      <c r="G165" s="1" t="s">
        <v>2197</v>
      </c>
      <c r="H165" s="1" t="s">
        <v>2198</v>
      </c>
      <c r="I165" s="1" t="s">
        <v>111</v>
      </c>
      <c r="J165" s="1" t="s">
        <v>2198</v>
      </c>
      <c r="K165" s="1" t="s">
        <v>293</v>
      </c>
      <c r="L165" s="1" t="s">
        <v>298</v>
      </c>
      <c r="M165" s="1" t="s">
        <v>299</v>
      </c>
      <c r="N165" s="1">
        <v>1</v>
      </c>
      <c r="O165" s="1">
        <f t="shared" si="40"/>
        <v>2</v>
      </c>
      <c r="P165" s="1">
        <f t="shared" si="41"/>
        <v>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9">
        <f t="shared" si="42"/>
        <v>0</v>
      </c>
      <c r="BA165" s="1">
        <v>1</v>
      </c>
      <c r="BB165" s="1">
        <v>1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9">
        <f t="shared" si="43"/>
        <v>1</v>
      </c>
      <c r="BM165" s="1">
        <v>1</v>
      </c>
      <c r="BN165" s="1">
        <v>0</v>
      </c>
      <c r="BO165" s="1">
        <v>0</v>
      </c>
      <c r="BP165" s="1">
        <v>0</v>
      </c>
      <c r="BQ165" s="1">
        <v>1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/>
    </row>
    <row r="166" spans="1:108" x14ac:dyDescent="0.25">
      <c r="A166" s="1" t="s">
        <v>2201</v>
      </c>
      <c r="B166" s="1" t="s">
        <v>2202</v>
      </c>
      <c r="C166" s="1" t="s">
        <v>106</v>
      </c>
      <c r="D166" s="1" t="s">
        <v>107</v>
      </c>
      <c r="E166" s="1" t="s">
        <v>150</v>
      </c>
      <c r="F166" s="1" t="s">
        <v>151</v>
      </c>
      <c r="G166" s="1" t="s">
        <v>2197</v>
      </c>
      <c r="H166" s="1" t="s">
        <v>2198</v>
      </c>
      <c r="I166" s="1" t="s">
        <v>369</v>
      </c>
      <c r="J166" s="1" t="s">
        <v>2203</v>
      </c>
      <c r="K166" s="1" t="s">
        <v>293</v>
      </c>
      <c r="L166" s="1" t="s">
        <v>304</v>
      </c>
      <c r="M166" s="1" t="s">
        <v>295</v>
      </c>
      <c r="N166" s="1">
        <v>1</v>
      </c>
      <c r="O166" s="1">
        <f t="shared" si="40"/>
        <v>2</v>
      </c>
      <c r="P166" s="1">
        <f t="shared" si="41"/>
        <v>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9">
        <f t="shared" si="42"/>
        <v>0</v>
      </c>
      <c r="BA166" s="1">
        <v>1</v>
      </c>
      <c r="BB166" s="1">
        <v>1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9">
        <f t="shared" si="43"/>
        <v>1</v>
      </c>
      <c r="BM166" s="1">
        <v>1</v>
      </c>
      <c r="BN166" s="1">
        <v>0</v>
      </c>
      <c r="BO166" s="1">
        <v>0</v>
      </c>
      <c r="BP166" s="1">
        <v>0</v>
      </c>
      <c r="BQ166" s="1">
        <v>1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/>
    </row>
    <row r="167" spans="1:108" s="12" customFormat="1" x14ac:dyDescent="0.25">
      <c r="N167" s="12">
        <f>SUM(N164:N166)</f>
        <v>3</v>
      </c>
      <c r="O167" s="12">
        <f>SUM(O164:O166)</f>
        <v>33</v>
      </c>
      <c r="P167" s="12">
        <f t="shared" ref="P167:CA167" si="48">SUM(P164:P166)</f>
        <v>11</v>
      </c>
      <c r="Q167" s="12">
        <f t="shared" si="48"/>
        <v>6</v>
      </c>
      <c r="R167" s="12">
        <f t="shared" si="48"/>
        <v>0</v>
      </c>
      <c r="S167" s="12">
        <f t="shared" si="48"/>
        <v>0</v>
      </c>
      <c r="T167" s="12">
        <f t="shared" si="48"/>
        <v>0</v>
      </c>
      <c r="U167" s="12">
        <f t="shared" si="48"/>
        <v>0</v>
      </c>
      <c r="V167" s="12">
        <f t="shared" si="48"/>
        <v>0</v>
      </c>
      <c r="W167" s="12">
        <f t="shared" si="48"/>
        <v>0</v>
      </c>
      <c r="X167" s="12">
        <f t="shared" si="48"/>
        <v>0</v>
      </c>
      <c r="Y167" s="12">
        <f t="shared" si="48"/>
        <v>0</v>
      </c>
      <c r="Z167" s="12">
        <f t="shared" si="48"/>
        <v>0</v>
      </c>
      <c r="AA167" s="12">
        <f t="shared" si="48"/>
        <v>0</v>
      </c>
      <c r="AB167" s="12">
        <f t="shared" si="48"/>
        <v>1</v>
      </c>
      <c r="AC167" s="12">
        <f t="shared" si="48"/>
        <v>0</v>
      </c>
      <c r="AD167" s="12">
        <f t="shared" si="48"/>
        <v>0</v>
      </c>
      <c r="AE167" s="12">
        <f t="shared" si="48"/>
        <v>0</v>
      </c>
      <c r="AF167" s="12">
        <f t="shared" si="48"/>
        <v>0</v>
      </c>
      <c r="AG167" s="12">
        <f t="shared" si="48"/>
        <v>0</v>
      </c>
      <c r="AH167" s="12">
        <f t="shared" si="48"/>
        <v>0</v>
      </c>
      <c r="AI167" s="12">
        <f t="shared" si="48"/>
        <v>0</v>
      </c>
      <c r="AJ167" s="12">
        <f t="shared" si="48"/>
        <v>0</v>
      </c>
      <c r="AK167" s="12">
        <f t="shared" si="48"/>
        <v>0</v>
      </c>
      <c r="AL167" s="12">
        <f t="shared" si="48"/>
        <v>0</v>
      </c>
      <c r="AM167" s="12">
        <f t="shared" si="48"/>
        <v>0</v>
      </c>
      <c r="AN167" s="12">
        <f t="shared" si="48"/>
        <v>0</v>
      </c>
      <c r="AO167" s="12">
        <f t="shared" si="48"/>
        <v>0</v>
      </c>
      <c r="AP167" s="12">
        <f t="shared" si="48"/>
        <v>0</v>
      </c>
      <c r="AQ167" s="12">
        <f t="shared" si="48"/>
        <v>0</v>
      </c>
      <c r="AR167" s="12">
        <f t="shared" si="48"/>
        <v>0</v>
      </c>
      <c r="AS167" s="12">
        <f t="shared" si="48"/>
        <v>0</v>
      </c>
      <c r="AT167" s="12">
        <f t="shared" si="48"/>
        <v>0</v>
      </c>
      <c r="AU167" s="12">
        <f t="shared" si="48"/>
        <v>0</v>
      </c>
      <c r="AV167" s="12">
        <f t="shared" si="48"/>
        <v>0</v>
      </c>
      <c r="AW167" s="12">
        <f t="shared" si="48"/>
        <v>0</v>
      </c>
      <c r="AX167" s="12">
        <f t="shared" si="48"/>
        <v>0</v>
      </c>
      <c r="AY167" s="12">
        <f t="shared" si="48"/>
        <v>0</v>
      </c>
      <c r="AZ167" s="12">
        <f t="shared" si="48"/>
        <v>0</v>
      </c>
      <c r="BA167" s="12">
        <f t="shared" si="48"/>
        <v>3</v>
      </c>
      <c r="BB167" s="12">
        <f t="shared" si="48"/>
        <v>3</v>
      </c>
      <c r="BC167" s="12">
        <f t="shared" si="48"/>
        <v>0</v>
      </c>
      <c r="BD167" s="12">
        <f t="shared" si="48"/>
        <v>0</v>
      </c>
      <c r="BE167" s="12">
        <f t="shared" si="48"/>
        <v>0</v>
      </c>
      <c r="BF167" s="12">
        <f t="shared" si="48"/>
        <v>1</v>
      </c>
      <c r="BG167" s="12">
        <f t="shared" si="48"/>
        <v>1</v>
      </c>
      <c r="BH167" s="12">
        <f t="shared" si="48"/>
        <v>0</v>
      </c>
      <c r="BI167" s="12">
        <f t="shared" si="48"/>
        <v>0</v>
      </c>
      <c r="BJ167" s="12">
        <f t="shared" si="48"/>
        <v>0</v>
      </c>
      <c r="BK167" s="12">
        <f t="shared" si="48"/>
        <v>0</v>
      </c>
      <c r="BL167" s="12">
        <f t="shared" si="48"/>
        <v>15</v>
      </c>
      <c r="BM167" s="12">
        <f t="shared" si="48"/>
        <v>13</v>
      </c>
      <c r="BN167" s="12">
        <f t="shared" si="48"/>
        <v>4</v>
      </c>
      <c r="BO167" s="12">
        <f t="shared" si="48"/>
        <v>0</v>
      </c>
      <c r="BP167" s="12">
        <f t="shared" si="48"/>
        <v>0</v>
      </c>
      <c r="BQ167" s="12">
        <f t="shared" si="48"/>
        <v>9</v>
      </c>
      <c r="BR167" s="12">
        <f t="shared" si="48"/>
        <v>2</v>
      </c>
      <c r="BS167" s="12">
        <f t="shared" si="48"/>
        <v>0</v>
      </c>
      <c r="BT167" s="12">
        <f t="shared" si="48"/>
        <v>0</v>
      </c>
      <c r="BU167" s="12">
        <f t="shared" si="48"/>
        <v>2</v>
      </c>
      <c r="BV167" s="12">
        <f t="shared" si="48"/>
        <v>0</v>
      </c>
      <c r="BW167" s="12">
        <f t="shared" si="48"/>
        <v>0</v>
      </c>
      <c r="BX167" s="12">
        <f t="shared" si="48"/>
        <v>0</v>
      </c>
      <c r="BY167" s="12">
        <f t="shared" si="48"/>
        <v>0</v>
      </c>
      <c r="BZ167" s="12">
        <f t="shared" si="48"/>
        <v>0</v>
      </c>
      <c r="CA167" s="12">
        <f t="shared" si="48"/>
        <v>0</v>
      </c>
      <c r="CB167" s="12">
        <f t="shared" ref="CB167:DB167" si="49">SUM(CB164:CB166)</f>
        <v>0</v>
      </c>
      <c r="CC167" s="12">
        <f t="shared" si="49"/>
        <v>0</v>
      </c>
      <c r="CD167" s="12">
        <f t="shared" si="49"/>
        <v>0</v>
      </c>
      <c r="CE167" s="12">
        <f t="shared" si="49"/>
        <v>2</v>
      </c>
      <c r="CF167" s="12">
        <f t="shared" si="49"/>
        <v>0</v>
      </c>
      <c r="CG167" s="12">
        <f t="shared" si="49"/>
        <v>0</v>
      </c>
      <c r="CH167" s="12">
        <f t="shared" si="49"/>
        <v>0</v>
      </c>
      <c r="CI167" s="12">
        <f t="shared" si="49"/>
        <v>0</v>
      </c>
      <c r="CJ167" s="12">
        <f t="shared" si="49"/>
        <v>1</v>
      </c>
      <c r="CK167" s="12">
        <f t="shared" si="49"/>
        <v>0</v>
      </c>
      <c r="CL167" s="12">
        <f t="shared" si="49"/>
        <v>0</v>
      </c>
      <c r="CM167" s="12">
        <f t="shared" si="49"/>
        <v>0</v>
      </c>
      <c r="CN167" s="12">
        <f t="shared" si="49"/>
        <v>0</v>
      </c>
      <c r="CO167" s="12">
        <f t="shared" si="49"/>
        <v>0</v>
      </c>
      <c r="CP167" s="12">
        <f t="shared" si="49"/>
        <v>1</v>
      </c>
      <c r="CQ167" s="12">
        <f t="shared" si="49"/>
        <v>0</v>
      </c>
      <c r="CR167" s="12">
        <f t="shared" si="49"/>
        <v>0</v>
      </c>
      <c r="CS167" s="12">
        <f t="shared" si="49"/>
        <v>0</v>
      </c>
      <c r="CT167" s="12">
        <f t="shared" si="49"/>
        <v>0</v>
      </c>
      <c r="CU167" s="12">
        <f t="shared" si="49"/>
        <v>0</v>
      </c>
      <c r="CV167" s="12">
        <f t="shared" si="49"/>
        <v>0</v>
      </c>
      <c r="CW167" s="12">
        <f t="shared" si="49"/>
        <v>5</v>
      </c>
      <c r="CX167" s="12">
        <f t="shared" si="49"/>
        <v>5</v>
      </c>
      <c r="CY167" s="12">
        <f t="shared" si="49"/>
        <v>0</v>
      </c>
      <c r="CZ167" s="12">
        <f t="shared" si="49"/>
        <v>0</v>
      </c>
      <c r="DA167" s="12">
        <f t="shared" si="49"/>
        <v>0</v>
      </c>
      <c r="DB167" s="12">
        <f t="shared" si="49"/>
        <v>0</v>
      </c>
    </row>
    <row r="168" spans="1:108" s="12" customFormat="1" x14ac:dyDescent="0.25">
      <c r="A168" s="12" t="s">
        <v>2664</v>
      </c>
      <c r="N168" s="12">
        <f>SUM(N167,N163,N157,N149,N137,N134,N123,N100)</f>
        <v>69</v>
      </c>
      <c r="O168" s="12">
        <f>SUM(O167,O163,O157,O149,O137,O134,O123,O100)</f>
        <v>1193</v>
      </c>
      <c r="P168" s="12">
        <f t="shared" ref="P168:CA168" si="50">SUM(P167,P163,P157,P149,P137,P134,P123,P100)</f>
        <v>318</v>
      </c>
      <c r="Q168" s="12">
        <f t="shared" si="50"/>
        <v>133</v>
      </c>
      <c r="R168" s="12">
        <f t="shared" si="50"/>
        <v>11</v>
      </c>
      <c r="S168" s="12">
        <f t="shared" si="50"/>
        <v>16</v>
      </c>
      <c r="T168" s="12">
        <f t="shared" si="50"/>
        <v>12</v>
      </c>
      <c r="U168" s="12">
        <f t="shared" si="50"/>
        <v>3</v>
      </c>
      <c r="V168" s="12">
        <f t="shared" si="50"/>
        <v>0</v>
      </c>
      <c r="W168" s="12">
        <f t="shared" si="50"/>
        <v>0</v>
      </c>
      <c r="X168" s="12">
        <f t="shared" si="50"/>
        <v>6</v>
      </c>
      <c r="Y168" s="12">
        <f t="shared" si="50"/>
        <v>0</v>
      </c>
      <c r="Z168" s="12">
        <f t="shared" si="50"/>
        <v>18</v>
      </c>
      <c r="AA168" s="12">
        <f t="shared" si="50"/>
        <v>1</v>
      </c>
      <c r="AB168" s="12">
        <f t="shared" si="50"/>
        <v>12</v>
      </c>
      <c r="AC168" s="12">
        <f t="shared" si="50"/>
        <v>4</v>
      </c>
      <c r="AD168" s="12">
        <f t="shared" si="50"/>
        <v>0</v>
      </c>
      <c r="AE168" s="12">
        <f t="shared" si="50"/>
        <v>0</v>
      </c>
      <c r="AF168" s="12">
        <f t="shared" si="50"/>
        <v>0</v>
      </c>
      <c r="AG168" s="12">
        <f t="shared" si="50"/>
        <v>0</v>
      </c>
      <c r="AH168" s="12">
        <f t="shared" si="50"/>
        <v>0</v>
      </c>
      <c r="AI168" s="12">
        <f t="shared" si="50"/>
        <v>0</v>
      </c>
      <c r="AJ168" s="12">
        <f t="shared" si="50"/>
        <v>0</v>
      </c>
      <c r="AK168" s="12">
        <f t="shared" si="50"/>
        <v>0</v>
      </c>
      <c r="AL168" s="12">
        <f t="shared" si="50"/>
        <v>0</v>
      </c>
      <c r="AM168" s="12">
        <f t="shared" si="50"/>
        <v>0</v>
      </c>
      <c r="AN168" s="12">
        <f t="shared" si="50"/>
        <v>0</v>
      </c>
      <c r="AO168" s="12">
        <f t="shared" si="50"/>
        <v>0</v>
      </c>
      <c r="AP168" s="12">
        <f t="shared" si="50"/>
        <v>0</v>
      </c>
      <c r="AQ168" s="12">
        <f t="shared" si="50"/>
        <v>0</v>
      </c>
      <c r="AR168" s="12">
        <f t="shared" si="50"/>
        <v>0</v>
      </c>
      <c r="AS168" s="12">
        <f t="shared" si="50"/>
        <v>0</v>
      </c>
      <c r="AT168" s="12">
        <f t="shared" si="50"/>
        <v>0</v>
      </c>
      <c r="AU168" s="12">
        <f t="shared" si="50"/>
        <v>0</v>
      </c>
      <c r="AV168" s="12">
        <f t="shared" si="50"/>
        <v>0</v>
      </c>
      <c r="AW168" s="12">
        <f t="shared" si="50"/>
        <v>0</v>
      </c>
      <c r="AX168" s="12">
        <f t="shared" si="50"/>
        <v>4</v>
      </c>
      <c r="AY168" s="12">
        <f t="shared" si="50"/>
        <v>4</v>
      </c>
      <c r="AZ168" s="12">
        <f t="shared" si="50"/>
        <v>75</v>
      </c>
      <c r="BA168" s="12">
        <f t="shared" si="50"/>
        <v>77</v>
      </c>
      <c r="BB168" s="12">
        <f t="shared" si="50"/>
        <v>54</v>
      </c>
      <c r="BC168" s="12">
        <f t="shared" si="50"/>
        <v>6</v>
      </c>
      <c r="BD168" s="12">
        <f t="shared" si="50"/>
        <v>14</v>
      </c>
      <c r="BE168" s="12">
        <f t="shared" si="50"/>
        <v>3</v>
      </c>
      <c r="BF168" s="12">
        <f t="shared" si="50"/>
        <v>17</v>
      </c>
      <c r="BG168" s="12">
        <f t="shared" si="50"/>
        <v>13</v>
      </c>
      <c r="BH168" s="12">
        <f t="shared" si="50"/>
        <v>0</v>
      </c>
      <c r="BI168" s="12">
        <f t="shared" si="50"/>
        <v>1</v>
      </c>
      <c r="BJ168" s="12">
        <f t="shared" si="50"/>
        <v>0</v>
      </c>
      <c r="BK168" s="12">
        <f t="shared" si="50"/>
        <v>3</v>
      </c>
      <c r="BL168" s="12">
        <f t="shared" si="50"/>
        <v>557</v>
      </c>
      <c r="BM168" s="12">
        <f t="shared" si="50"/>
        <v>527</v>
      </c>
      <c r="BN168" s="12">
        <f t="shared" si="50"/>
        <v>213</v>
      </c>
      <c r="BO168" s="12">
        <f t="shared" si="50"/>
        <v>0</v>
      </c>
      <c r="BP168" s="12">
        <f t="shared" si="50"/>
        <v>150</v>
      </c>
      <c r="BQ168" s="12">
        <f t="shared" si="50"/>
        <v>164</v>
      </c>
      <c r="BR168" s="12">
        <f t="shared" si="50"/>
        <v>30</v>
      </c>
      <c r="BS168" s="12">
        <f t="shared" si="50"/>
        <v>10</v>
      </c>
      <c r="BT168" s="12">
        <f t="shared" si="50"/>
        <v>0</v>
      </c>
      <c r="BU168" s="12">
        <f t="shared" si="50"/>
        <v>20</v>
      </c>
      <c r="BV168" s="12">
        <f t="shared" si="50"/>
        <v>48</v>
      </c>
      <c r="BW168" s="12">
        <f t="shared" si="50"/>
        <v>16</v>
      </c>
      <c r="BX168" s="12">
        <f t="shared" si="50"/>
        <v>11</v>
      </c>
      <c r="BY168" s="12">
        <f t="shared" si="50"/>
        <v>0</v>
      </c>
      <c r="BZ168" s="12">
        <f t="shared" si="50"/>
        <v>0</v>
      </c>
      <c r="CA168" s="12">
        <f t="shared" si="50"/>
        <v>10</v>
      </c>
      <c r="CB168" s="12">
        <f t="shared" ref="CB168:DB168" si="51">SUM(CB167,CB163,CB157,CB149,CB137,CB134,CB123,CB100)</f>
        <v>11</v>
      </c>
      <c r="CC168" s="12">
        <f t="shared" si="51"/>
        <v>0</v>
      </c>
      <c r="CD168" s="12">
        <f t="shared" si="51"/>
        <v>0</v>
      </c>
      <c r="CE168" s="12">
        <f t="shared" si="51"/>
        <v>90</v>
      </c>
      <c r="CF168" s="12">
        <f t="shared" si="51"/>
        <v>0</v>
      </c>
      <c r="CG168" s="12">
        <f t="shared" si="51"/>
        <v>3</v>
      </c>
      <c r="CH168" s="12">
        <f t="shared" si="51"/>
        <v>0</v>
      </c>
      <c r="CI168" s="12">
        <f t="shared" si="51"/>
        <v>12</v>
      </c>
      <c r="CJ168" s="12">
        <f t="shared" si="51"/>
        <v>18</v>
      </c>
      <c r="CK168" s="12">
        <f t="shared" si="51"/>
        <v>0</v>
      </c>
      <c r="CL168" s="12">
        <f t="shared" si="51"/>
        <v>0</v>
      </c>
      <c r="CM168" s="12">
        <f t="shared" si="51"/>
        <v>0</v>
      </c>
      <c r="CN168" s="12">
        <f t="shared" si="51"/>
        <v>19</v>
      </c>
      <c r="CO168" s="12">
        <f t="shared" si="51"/>
        <v>8</v>
      </c>
      <c r="CP168" s="12">
        <f t="shared" si="51"/>
        <v>18</v>
      </c>
      <c r="CQ168" s="12">
        <f t="shared" si="51"/>
        <v>0</v>
      </c>
      <c r="CR168" s="12">
        <f t="shared" si="51"/>
        <v>0</v>
      </c>
      <c r="CS168" s="12">
        <f t="shared" si="51"/>
        <v>3</v>
      </c>
      <c r="CT168" s="12">
        <f t="shared" si="51"/>
        <v>0</v>
      </c>
      <c r="CU168" s="12">
        <f t="shared" si="51"/>
        <v>0</v>
      </c>
      <c r="CV168" s="12">
        <f t="shared" si="51"/>
        <v>9</v>
      </c>
      <c r="CW168" s="12">
        <f t="shared" si="51"/>
        <v>180</v>
      </c>
      <c r="CX168" s="12">
        <f t="shared" si="51"/>
        <v>129</v>
      </c>
      <c r="CY168" s="12">
        <f t="shared" si="51"/>
        <v>10</v>
      </c>
      <c r="CZ168" s="12">
        <f t="shared" si="51"/>
        <v>8</v>
      </c>
      <c r="DA168" s="12">
        <f t="shared" si="51"/>
        <v>24</v>
      </c>
      <c r="DB168" s="12">
        <f t="shared" si="51"/>
        <v>9</v>
      </c>
    </row>
    <row r="169" spans="1:108" x14ac:dyDescent="0.25">
      <c r="A169" s="1" t="s">
        <v>288</v>
      </c>
      <c r="B169" s="1" t="s">
        <v>289</v>
      </c>
      <c r="C169" s="1" t="s">
        <v>106</v>
      </c>
      <c r="D169" s="1" t="s">
        <v>107</v>
      </c>
      <c r="E169" s="1" t="s">
        <v>218</v>
      </c>
      <c r="F169" s="1" t="s">
        <v>290</v>
      </c>
      <c r="G169" s="1" t="s">
        <v>291</v>
      </c>
      <c r="H169" s="1" t="s">
        <v>292</v>
      </c>
      <c r="I169" s="1" t="s">
        <v>111</v>
      </c>
      <c r="J169" s="1" t="s">
        <v>292</v>
      </c>
      <c r="K169" s="1" t="s">
        <v>293</v>
      </c>
      <c r="L169" s="1" t="s">
        <v>294</v>
      </c>
      <c r="M169" s="1" t="s">
        <v>295</v>
      </c>
      <c r="N169" s="1">
        <v>1</v>
      </c>
      <c r="O169" s="1">
        <f t="shared" si="40"/>
        <v>24</v>
      </c>
      <c r="P169" s="1">
        <f t="shared" si="41"/>
        <v>11</v>
      </c>
      <c r="Q169" s="1">
        <v>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9">
        <f t="shared" si="42"/>
        <v>0</v>
      </c>
      <c r="BA169" s="1">
        <v>3</v>
      </c>
      <c r="BB169" s="1">
        <v>1</v>
      </c>
      <c r="BC169" s="1">
        <v>2</v>
      </c>
      <c r="BD169" s="1">
        <v>0</v>
      </c>
      <c r="BE169" s="1">
        <v>0</v>
      </c>
      <c r="BF169" s="1">
        <v>1</v>
      </c>
      <c r="BG169" s="1">
        <v>1</v>
      </c>
      <c r="BH169" s="1">
        <v>0</v>
      </c>
      <c r="BI169" s="1">
        <v>0</v>
      </c>
      <c r="BJ169" s="1">
        <v>0</v>
      </c>
      <c r="BK169" s="1">
        <v>0</v>
      </c>
      <c r="BL169" s="9">
        <f t="shared" si="43"/>
        <v>10</v>
      </c>
      <c r="BM169" s="1">
        <v>10</v>
      </c>
      <c r="BN169" s="1">
        <v>4</v>
      </c>
      <c r="BO169" s="1">
        <v>0</v>
      </c>
      <c r="BP169" s="1">
        <v>3</v>
      </c>
      <c r="BQ169" s="1">
        <v>3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2</v>
      </c>
      <c r="CF169" s="1">
        <v>0</v>
      </c>
      <c r="CG169" s="1">
        <v>0</v>
      </c>
      <c r="CH169" s="1">
        <v>0</v>
      </c>
      <c r="CI169" s="1">
        <v>0</v>
      </c>
      <c r="CJ169" s="1">
        <v>1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1</v>
      </c>
      <c r="CW169" s="1">
        <v>1</v>
      </c>
      <c r="CX169" s="1">
        <v>1</v>
      </c>
      <c r="CY169" s="1">
        <v>0</v>
      </c>
      <c r="CZ169" s="1">
        <v>0</v>
      </c>
      <c r="DA169" s="1">
        <v>0</v>
      </c>
      <c r="DB169" s="1">
        <v>0</v>
      </c>
      <c r="DC169" s="1"/>
    </row>
    <row r="170" spans="1:108" x14ac:dyDescent="0.25">
      <c r="A170" s="1" t="s">
        <v>296</v>
      </c>
      <c r="B170" s="1" t="s">
        <v>297</v>
      </c>
      <c r="C170" s="1" t="s">
        <v>106</v>
      </c>
      <c r="D170" s="1" t="s">
        <v>107</v>
      </c>
      <c r="E170" s="1" t="s">
        <v>218</v>
      </c>
      <c r="F170" s="1" t="s">
        <v>219</v>
      </c>
      <c r="G170" s="1" t="s">
        <v>291</v>
      </c>
      <c r="H170" s="1" t="s">
        <v>292</v>
      </c>
      <c r="I170" s="1" t="s">
        <v>111</v>
      </c>
      <c r="J170" s="1" t="s">
        <v>292</v>
      </c>
      <c r="K170" s="1" t="s">
        <v>293</v>
      </c>
      <c r="L170" s="1" t="s">
        <v>298</v>
      </c>
      <c r="M170" s="1" t="s">
        <v>299</v>
      </c>
      <c r="N170" s="1">
        <v>1</v>
      </c>
      <c r="O170" s="1">
        <f t="shared" si="40"/>
        <v>5</v>
      </c>
      <c r="P170" s="1">
        <f t="shared" si="41"/>
        <v>2</v>
      </c>
      <c r="Q170" s="1">
        <v>1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9">
        <f t="shared" si="42"/>
        <v>0</v>
      </c>
      <c r="BA170" s="1">
        <v>1</v>
      </c>
      <c r="BB170" s="1">
        <v>1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9">
        <f t="shared" si="43"/>
        <v>2</v>
      </c>
      <c r="BM170" s="1">
        <v>2</v>
      </c>
      <c r="BN170" s="1">
        <v>0</v>
      </c>
      <c r="BO170" s="1">
        <v>0</v>
      </c>
      <c r="BP170" s="1">
        <v>0</v>
      </c>
      <c r="BQ170" s="1">
        <v>2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1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1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/>
    </row>
    <row r="171" spans="1:108" x14ac:dyDescent="0.25">
      <c r="A171" s="1" t="s">
        <v>300</v>
      </c>
      <c r="B171" s="1" t="s">
        <v>301</v>
      </c>
      <c r="C171" s="1" t="s">
        <v>106</v>
      </c>
      <c r="D171" s="1" t="s">
        <v>107</v>
      </c>
      <c r="E171" s="1" t="s">
        <v>218</v>
      </c>
      <c r="F171" s="1" t="s">
        <v>290</v>
      </c>
      <c r="G171" s="1" t="s">
        <v>291</v>
      </c>
      <c r="H171" s="1" t="s">
        <v>292</v>
      </c>
      <c r="I171" s="1" t="s">
        <v>302</v>
      </c>
      <c r="J171" s="1" t="s">
        <v>303</v>
      </c>
      <c r="K171" s="1" t="s">
        <v>293</v>
      </c>
      <c r="L171" s="1" t="s">
        <v>304</v>
      </c>
      <c r="M171" s="1" t="s">
        <v>295</v>
      </c>
      <c r="N171" s="1">
        <v>1</v>
      </c>
      <c r="O171" s="1">
        <f t="shared" si="40"/>
        <v>5</v>
      </c>
      <c r="P171" s="1">
        <f t="shared" si="41"/>
        <v>2</v>
      </c>
      <c r="Q171" s="1">
        <v>1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9">
        <f t="shared" si="42"/>
        <v>0</v>
      </c>
      <c r="BA171" s="1">
        <v>1</v>
      </c>
      <c r="BB171" s="1">
        <v>1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9">
        <f t="shared" si="43"/>
        <v>2</v>
      </c>
      <c r="BM171" s="1">
        <v>2</v>
      </c>
      <c r="BN171" s="1">
        <v>0</v>
      </c>
      <c r="BO171" s="1">
        <v>0</v>
      </c>
      <c r="BP171" s="1">
        <v>1</v>
      </c>
      <c r="BQ171" s="1">
        <v>1</v>
      </c>
      <c r="BR171" s="1">
        <v>0</v>
      </c>
      <c r="BS171" s="1">
        <v>0</v>
      </c>
      <c r="BT171" s="1">
        <v>0</v>
      </c>
      <c r="BU171" s="1">
        <v>0</v>
      </c>
      <c r="BV171" s="1">
        <v>1</v>
      </c>
      <c r="BW171" s="1">
        <v>0</v>
      </c>
      <c r="BX171" s="1">
        <v>0</v>
      </c>
      <c r="BY171" s="1">
        <v>0</v>
      </c>
      <c r="BZ171" s="1">
        <v>0</v>
      </c>
      <c r="CA171" s="1">
        <v>1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/>
    </row>
    <row r="172" spans="1:108" s="12" customFormat="1" x14ac:dyDescent="0.25">
      <c r="N172" s="12">
        <f>SUM(N169:N171)</f>
        <v>3</v>
      </c>
      <c r="O172" s="12">
        <f t="shared" ref="O172:BZ172" si="52">SUM(O169:O171)</f>
        <v>34</v>
      </c>
      <c r="P172" s="12">
        <f t="shared" si="52"/>
        <v>15</v>
      </c>
      <c r="Q172" s="12">
        <f t="shared" si="52"/>
        <v>8</v>
      </c>
      <c r="R172" s="12">
        <f t="shared" si="52"/>
        <v>0</v>
      </c>
      <c r="S172" s="12">
        <f t="shared" si="52"/>
        <v>0</v>
      </c>
      <c r="T172" s="12">
        <f t="shared" si="52"/>
        <v>0</v>
      </c>
      <c r="U172" s="12">
        <f t="shared" si="52"/>
        <v>0</v>
      </c>
      <c r="V172" s="12">
        <f t="shared" si="52"/>
        <v>0</v>
      </c>
      <c r="W172" s="12">
        <f t="shared" si="52"/>
        <v>0</v>
      </c>
      <c r="X172" s="12">
        <f t="shared" si="52"/>
        <v>0</v>
      </c>
      <c r="Y172" s="12">
        <f t="shared" si="52"/>
        <v>0</v>
      </c>
      <c r="Z172" s="12">
        <f t="shared" si="52"/>
        <v>0</v>
      </c>
      <c r="AA172" s="12">
        <f t="shared" si="52"/>
        <v>0</v>
      </c>
      <c r="AB172" s="12">
        <f t="shared" si="52"/>
        <v>1</v>
      </c>
      <c r="AC172" s="12">
        <f t="shared" si="52"/>
        <v>0</v>
      </c>
      <c r="AD172" s="12">
        <f t="shared" si="52"/>
        <v>0</v>
      </c>
      <c r="AE172" s="12">
        <f t="shared" si="52"/>
        <v>0</v>
      </c>
      <c r="AF172" s="12">
        <f t="shared" si="52"/>
        <v>0</v>
      </c>
      <c r="AG172" s="12">
        <f t="shared" si="52"/>
        <v>0</v>
      </c>
      <c r="AH172" s="12">
        <f t="shared" si="52"/>
        <v>0</v>
      </c>
      <c r="AI172" s="12">
        <f t="shared" si="52"/>
        <v>0</v>
      </c>
      <c r="AJ172" s="12">
        <f t="shared" si="52"/>
        <v>0</v>
      </c>
      <c r="AK172" s="12">
        <f t="shared" si="52"/>
        <v>0</v>
      </c>
      <c r="AL172" s="12">
        <f t="shared" si="52"/>
        <v>0</v>
      </c>
      <c r="AM172" s="12">
        <f t="shared" si="52"/>
        <v>0</v>
      </c>
      <c r="AN172" s="12">
        <f t="shared" si="52"/>
        <v>0</v>
      </c>
      <c r="AO172" s="12">
        <f t="shared" si="52"/>
        <v>0</v>
      </c>
      <c r="AP172" s="12">
        <f t="shared" si="52"/>
        <v>0</v>
      </c>
      <c r="AQ172" s="12">
        <f t="shared" si="52"/>
        <v>0</v>
      </c>
      <c r="AR172" s="12">
        <f t="shared" si="52"/>
        <v>0</v>
      </c>
      <c r="AS172" s="12">
        <f t="shared" si="52"/>
        <v>0</v>
      </c>
      <c r="AT172" s="12">
        <f t="shared" si="52"/>
        <v>0</v>
      </c>
      <c r="AU172" s="12">
        <f t="shared" si="52"/>
        <v>0</v>
      </c>
      <c r="AV172" s="12">
        <f t="shared" si="52"/>
        <v>0</v>
      </c>
      <c r="AW172" s="12">
        <f t="shared" si="52"/>
        <v>0</v>
      </c>
      <c r="AX172" s="12">
        <f t="shared" si="52"/>
        <v>0</v>
      </c>
      <c r="AY172" s="12">
        <f t="shared" si="52"/>
        <v>0</v>
      </c>
      <c r="AZ172" s="12">
        <f t="shared" si="52"/>
        <v>0</v>
      </c>
      <c r="BA172" s="12">
        <f t="shared" si="52"/>
        <v>5</v>
      </c>
      <c r="BB172" s="12">
        <f t="shared" si="52"/>
        <v>3</v>
      </c>
      <c r="BC172" s="12">
        <f t="shared" si="52"/>
        <v>2</v>
      </c>
      <c r="BD172" s="12">
        <f t="shared" si="52"/>
        <v>0</v>
      </c>
      <c r="BE172" s="12">
        <f t="shared" si="52"/>
        <v>0</v>
      </c>
      <c r="BF172" s="12">
        <f t="shared" si="52"/>
        <v>1</v>
      </c>
      <c r="BG172" s="12">
        <f t="shared" si="52"/>
        <v>1</v>
      </c>
      <c r="BH172" s="12">
        <f t="shared" si="52"/>
        <v>0</v>
      </c>
      <c r="BI172" s="12">
        <f t="shared" si="52"/>
        <v>0</v>
      </c>
      <c r="BJ172" s="12">
        <f t="shared" si="52"/>
        <v>0</v>
      </c>
      <c r="BK172" s="12">
        <f t="shared" si="52"/>
        <v>0</v>
      </c>
      <c r="BL172" s="12">
        <f t="shared" si="52"/>
        <v>14</v>
      </c>
      <c r="BM172" s="12">
        <f t="shared" si="52"/>
        <v>14</v>
      </c>
      <c r="BN172" s="12">
        <f t="shared" si="52"/>
        <v>4</v>
      </c>
      <c r="BO172" s="12">
        <f t="shared" si="52"/>
        <v>0</v>
      </c>
      <c r="BP172" s="12">
        <f t="shared" si="52"/>
        <v>4</v>
      </c>
      <c r="BQ172" s="12">
        <f t="shared" si="52"/>
        <v>6</v>
      </c>
      <c r="BR172" s="12">
        <f t="shared" si="52"/>
        <v>0</v>
      </c>
      <c r="BS172" s="12">
        <f t="shared" si="52"/>
        <v>0</v>
      </c>
      <c r="BT172" s="12">
        <f t="shared" si="52"/>
        <v>0</v>
      </c>
      <c r="BU172" s="12">
        <f t="shared" si="52"/>
        <v>0</v>
      </c>
      <c r="BV172" s="12">
        <f t="shared" si="52"/>
        <v>1</v>
      </c>
      <c r="BW172" s="12">
        <f t="shared" si="52"/>
        <v>0</v>
      </c>
      <c r="BX172" s="12">
        <f t="shared" si="52"/>
        <v>0</v>
      </c>
      <c r="BY172" s="12">
        <f t="shared" si="52"/>
        <v>0</v>
      </c>
      <c r="BZ172" s="12">
        <f t="shared" si="52"/>
        <v>0</v>
      </c>
      <c r="CA172" s="12">
        <f t="shared" ref="CA172:DB172" si="53">SUM(CA169:CA171)</f>
        <v>1</v>
      </c>
      <c r="CB172" s="12">
        <f t="shared" si="53"/>
        <v>0</v>
      </c>
      <c r="CC172" s="12">
        <f t="shared" si="53"/>
        <v>0</v>
      </c>
      <c r="CD172" s="12">
        <f t="shared" si="53"/>
        <v>0</v>
      </c>
      <c r="CE172" s="12">
        <f t="shared" si="53"/>
        <v>3</v>
      </c>
      <c r="CF172" s="12">
        <f t="shared" si="53"/>
        <v>0</v>
      </c>
      <c r="CG172" s="12">
        <f t="shared" si="53"/>
        <v>0</v>
      </c>
      <c r="CH172" s="12">
        <f t="shared" si="53"/>
        <v>0</v>
      </c>
      <c r="CI172" s="12">
        <f t="shared" si="53"/>
        <v>0</v>
      </c>
      <c r="CJ172" s="12">
        <f t="shared" si="53"/>
        <v>1</v>
      </c>
      <c r="CK172" s="12">
        <f t="shared" si="53"/>
        <v>0</v>
      </c>
      <c r="CL172" s="12">
        <f t="shared" si="53"/>
        <v>0</v>
      </c>
      <c r="CM172" s="12">
        <f t="shared" si="53"/>
        <v>0</v>
      </c>
      <c r="CN172" s="12">
        <f t="shared" si="53"/>
        <v>0</v>
      </c>
      <c r="CO172" s="12">
        <f t="shared" si="53"/>
        <v>0</v>
      </c>
      <c r="CP172" s="12">
        <f t="shared" si="53"/>
        <v>1</v>
      </c>
      <c r="CQ172" s="12">
        <f t="shared" si="53"/>
        <v>0</v>
      </c>
      <c r="CR172" s="12">
        <f t="shared" si="53"/>
        <v>0</v>
      </c>
      <c r="CS172" s="12">
        <f t="shared" si="53"/>
        <v>0</v>
      </c>
      <c r="CT172" s="12">
        <f t="shared" si="53"/>
        <v>0</v>
      </c>
      <c r="CU172" s="12">
        <f t="shared" si="53"/>
        <v>0</v>
      </c>
      <c r="CV172" s="12">
        <f t="shared" si="53"/>
        <v>1</v>
      </c>
      <c r="CW172" s="12">
        <f t="shared" si="53"/>
        <v>1</v>
      </c>
      <c r="CX172" s="12">
        <f t="shared" si="53"/>
        <v>1</v>
      </c>
      <c r="CY172" s="12">
        <f t="shared" si="53"/>
        <v>0</v>
      </c>
      <c r="CZ172" s="12">
        <f t="shared" si="53"/>
        <v>0</v>
      </c>
      <c r="DA172" s="12">
        <f t="shared" si="53"/>
        <v>0</v>
      </c>
      <c r="DB172" s="12">
        <f t="shared" si="53"/>
        <v>0</v>
      </c>
    </row>
    <row r="173" spans="1:108" x14ac:dyDescent="0.25">
      <c r="A173" s="1" t="s">
        <v>393</v>
      </c>
      <c r="B173" s="1" t="s">
        <v>394</v>
      </c>
      <c r="C173" s="1" t="s">
        <v>106</v>
      </c>
      <c r="D173" s="1" t="s">
        <v>107</v>
      </c>
      <c r="E173" s="1" t="s">
        <v>218</v>
      </c>
      <c r="F173" s="1" t="s">
        <v>219</v>
      </c>
      <c r="G173" s="1" t="s">
        <v>395</v>
      </c>
      <c r="H173" s="1" t="s">
        <v>396</v>
      </c>
      <c r="I173" s="1" t="s">
        <v>111</v>
      </c>
      <c r="J173" s="1" t="s">
        <v>396</v>
      </c>
      <c r="K173" s="1" t="s">
        <v>293</v>
      </c>
      <c r="L173" s="1" t="s">
        <v>298</v>
      </c>
      <c r="M173" s="1" t="s">
        <v>299</v>
      </c>
      <c r="N173" s="1">
        <v>1</v>
      </c>
      <c r="O173" s="1">
        <f t="shared" si="40"/>
        <v>5</v>
      </c>
      <c r="P173" s="1">
        <f t="shared" si="41"/>
        <v>2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9">
        <f t="shared" si="42"/>
        <v>0</v>
      </c>
      <c r="BA173" s="1">
        <v>1</v>
      </c>
      <c r="BB173" s="1">
        <v>1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9">
        <f t="shared" si="43"/>
        <v>2</v>
      </c>
      <c r="BM173" s="1">
        <v>2</v>
      </c>
      <c r="BN173" s="1">
        <v>1</v>
      </c>
      <c r="BO173" s="1">
        <v>0</v>
      </c>
      <c r="BP173" s="1">
        <v>0</v>
      </c>
      <c r="BQ173" s="1">
        <v>1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1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1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/>
    </row>
    <row r="174" spans="1:108" x14ac:dyDescent="0.25">
      <c r="A174" s="6" t="s">
        <v>397</v>
      </c>
      <c r="B174" s="6" t="s">
        <v>398</v>
      </c>
      <c r="C174" s="6" t="s">
        <v>106</v>
      </c>
      <c r="D174" s="6" t="s">
        <v>107</v>
      </c>
      <c r="E174" s="6" t="s">
        <v>218</v>
      </c>
      <c r="F174" s="6" t="s">
        <v>290</v>
      </c>
      <c r="G174" s="6" t="s">
        <v>395</v>
      </c>
      <c r="H174" s="6" t="s">
        <v>396</v>
      </c>
      <c r="I174" s="6" t="s">
        <v>111</v>
      </c>
      <c r="J174" s="6" t="s">
        <v>396</v>
      </c>
      <c r="K174" s="6" t="s">
        <v>293</v>
      </c>
      <c r="L174" s="6" t="s">
        <v>399</v>
      </c>
      <c r="M174" s="6" t="s">
        <v>295</v>
      </c>
      <c r="N174" s="6">
        <v>1</v>
      </c>
      <c r="O174" s="1">
        <f t="shared" si="40"/>
        <v>36</v>
      </c>
      <c r="P174" s="1">
        <f t="shared" si="41"/>
        <v>13</v>
      </c>
      <c r="Q174" s="6">
        <v>8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2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9">
        <f t="shared" si="42"/>
        <v>0</v>
      </c>
      <c r="BA174" s="6">
        <v>2</v>
      </c>
      <c r="BB174" s="6">
        <v>0</v>
      </c>
      <c r="BC174" s="6">
        <v>2</v>
      </c>
      <c r="BD174" s="6">
        <v>0</v>
      </c>
      <c r="BE174" s="6">
        <v>0</v>
      </c>
      <c r="BF174" s="6">
        <v>1</v>
      </c>
      <c r="BG174" s="6">
        <v>1</v>
      </c>
      <c r="BH174" s="6">
        <v>0</v>
      </c>
      <c r="BI174" s="6">
        <v>0</v>
      </c>
      <c r="BJ174" s="6">
        <v>0</v>
      </c>
      <c r="BK174" s="6">
        <v>0</v>
      </c>
      <c r="BL174" s="9">
        <f t="shared" si="43"/>
        <v>11</v>
      </c>
      <c r="BM174" s="6">
        <v>11</v>
      </c>
      <c r="BN174" s="6">
        <v>4</v>
      </c>
      <c r="BO174" s="6">
        <v>0</v>
      </c>
      <c r="BP174" s="6">
        <v>4</v>
      </c>
      <c r="BQ174" s="6">
        <v>3</v>
      </c>
      <c r="BR174" s="6">
        <v>0</v>
      </c>
      <c r="BS174" s="6">
        <v>0</v>
      </c>
      <c r="BT174" s="6">
        <v>0</v>
      </c>
      <c r="BU174" s="6">
        <v>0</v>
      </c>
      <c r="BV174" s="6">
        <v>3</v>
      </c>
      <c r="BW174" s="6">
        <v>0</v>
      </c>
      <c r="BX174" s="6">
        <v>0</v>
      </c>
      <c r="BY174" s="6">
        <v>0</v>
      </c>
      <c r="BZ174" s="6">
        <v>0</v>
      </c>
      <c r="CA174" s="6">
        <v>3</v>
      </c>
      <c r="CB174" s="6">
        <v>0</v>
      </c>
      <c r="CC174" s="6">
        <v>0</v>
      </c>
      <c r="CD174" s="6">
        <v>0</v>
      </c>
      <c r="CE174" s="6">
        <v>4</v>
      </c>
      <c r="CF174" s="6">
        <v>0</v>
      </c>
      <c r="CG174" s="6">
        <v>0</v>
      </c>
      <c r="CH174" s="6">
        <v>0</v>
      </c>
      <c r="CI174" s="6">
        <v>0</v>
      </c>
      <c r="CJ174" s="6">
        <v>1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1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2</v>
      </c>
      <c r="CW174" s="6">
        <v>5</v>
      </c>
      <c r="CX174" s="6">
        <v>5</v>
      </c>
      <c r="CY174" s="6">
        <v>0</v>
      </c>
      <c r="CZ174" s="6">
        <v>0</v>
      </c>
      <c r="DA174" s="6">
        <v>0</v>
      </c>
      <c r="DB174" s="6">
        <v>0</v>
      </c>
      <c r="DC174" s="6"/>
      <c r="DD174" s="6"/>
    </row>
    <row r="175" spans="1:108" x14ac:dyDescent="0.25">
      <c r="A175" s="1" t="s">
        <v>406</v>
      </c>
      <c r="B175" s="1" t="s">
        <v>407</v>
      </c>
      <c r="C175" s="1" t="s">
        <v>106</v>
      </c>
      <c r="D175" s="1" t="s">
        <v>107</v>
      </c>
      <c r="E175" s="1" t="s">
        <v>218</v>
      </c>
      <c r="F175" s="1" t="s">
        <v>290</v>
      </c>
      <c r="G175" s="1" t="s">
        <v>395</v>
      </c>
      <c r="H175" s="1" t="s">
        <v>396</v>
      </c>
      <c r="I175" s="1" t="s">
        <v>408</v>
      </c>
      <c r="J175" s="1" t="s">
        <v>409</v>
      </c>
      <c r="K175" s="1" t="s">
        <v>293</v>
      </c>
      <c r="L175" s="1" t="s">
        <v>304</v>
      </c>
      <c r="M175" s="1" t="s">
        <v>295</v>
      </c>
      <c r="N175" s="1">
        <v>1</v>
      </c>
      <c r="O175" s="1">
        <f t="shared" si="40"/>
        <v>2</v>
      </c>
      <c r="P175" s="1">
        <f t="shared" si="41"/>
        <v>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9">
        <f t="shared" si="42"/>
        <v>0</v>
      </c>
      <c r="BA175" s="1">
        <v>1</v>
      </c>
      <c r="BB175" s="1">
        <v>1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9">
        <f t="shared" si="43"/>
        <v>1</v>
      </c>
      <c r="BM175" s="1">
        <v>1</v>
      </c>
      <c r="BN175" s="1">
        <v>0</v>
      </c>
      <c r="BO175" s="1">
        <v>0</v>
      </c>
      <c r="BP175" s="1">
        <v>0</v>
      </c>
      <c r="BQ175" s="1">
        <v>1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/>
    </row>
    <row r="176" spans="1:108" x14ac:dyDescent="0.25">
      <c r="A176" s="1" t="s">
        <v>410</v>
      </c>
      <c r="B176" s="1" t="s">
        <v>411</v>
      </c>
      <c r="C176" s="1" t="s">
        <v>106</v>
      </c>
      <c r="D176" s="1" t="s">
        <v>107</v>
      </c>
      <c r="E176" s="1" t="s">
        <v>218</v>
      </c>
      <c r="F176" s="1" t="s">
        <v>219</v>
      </c>
      <c r="G176" s="1" t="s">
        <v>395</v>
      </c>
      <c r="H176" s="1" t="s">
        <v>396</v>
      </c>
      <c r="I176" s="1" t="s">
        <v>408</v>
      </c>
      <c r="J176" s="1" t="s">
        <v>412</v>
      </c>
      <c r="K176" s="1" t="s">
        <v>293</v>
      </c>
      <c r="L176" s="1" t="s">
        <v>298</v>
      </c>
      <c r="M176" s="1" t="s">
        <v>299</v>
      </c>
      <c r="N176" s="1">
        <v>1</v>
      </c>
      <c r="O176" s="1">
        <f t="shared" si="40"/>
        <v>5</v>
      </c>
      <c r="P176" s="1">
        <f t="shared" si="41"/>
        <v>2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9">
        <f t="shared" si="42"/>
        <v>0</v>
      </c>
      <c r="BA176" s="1">
        <v>1</v>
      </c>
      <c r="BB176" s="1">
        <v>1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9">
        <f t="shared" si="43"/>
        <v>2</v>
      </c>
      <c r="BM176" s="1">
        <v>2</v>
      </c>
      <c r="BN176" s="1">
        <v>1</v>
      </c>
      <c r="BO176" s="1">
        <v>0</v>
      </c>
      <c r="BP176" s="1">
        <v>0</v>
      </c>
      <c r="BQ176" s="1">
        <v>1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1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1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/>
    </row>
    <row r="177" spans="1:107" x14ac:dyDescent="0.25">
      <c r="A177" s="1" t="s">
        <v>417</v>
      </c>
      <c r="B177" s="1" t="s">
        <v>418</v>
      </c>
      <c r="C177" s="1" t="s">
        <v>106</v>
      </c>
      <c r="D177" s="1" t="s">
        <v>107</v>
      </c>
      <c r="E177" s="1" t="s">
        <v>218</v>
      </c>
      <c r="F177" s="1" t="s">
        <v>290</v>
      </c>
      <c r="G177" s="1" t="s">
        <v>395</v>
      </c>
      <c r="H177" s="1" t="s">
        <v>396</v>
      </c>
      <c r="I177" s="1" t="s">
        <v>419</v>
      </c>
      <c r="J177" s="1" t="s">
        <v>420</v>
      </c>
      <c r="K177" s="1" t="s">
        <v>293</v>
      </c>
      <c r="L177" s="1" t="s">
        <v>341</v>
      </c>
      <c r="M177" s="1" t="s">
        <v>295</v>
      </c>
      <c r="N177" s="1">
        <v>1</v>
      </c>
      <c r="O177" s="1">
        <f t="shared" si="40"/>
        <v>4</v>
      </c>
      <c r="P177" s="1">
        <f t="shared" si="41"/>
        <v>2</v>
      </c>
      <c r="Q177" s="1">
        <v>1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9">
        <f t="shared" si="42"/>
        <v>0</v>
      </c>
      <c r="BA177" s="1">
        <v>1</v>
      </c>
      <c r="BB177" s="1">
        <v>1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9">
        <f t="shared" si="43"/>
        <v>2</v>
      </c>
      <c r="BM177" s="1">
        <v>2</v>
      </c>
      <c r="BN177" s="1">
        <v>1</v>
      </c>
      <c r="BO177" s="1">
        <v>0</v>
      </c>
      <c r="BP177" s="1">
        <v>0</v>
      </c>
      <c r="BQ177" s="1">
        <v>1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/>
    </row>
    <row r="178" spans="1:107" x14ac:dyDescent="0.25">
      <c r="A178" s="1" t="s">
        <v>421</v>
      </c>
      <c r="B178" s="1" t="s">
        <v>422</v>
      </c>
      <c r="C178" s="1" t="s">
        <v>106</v>
      </c>
      <c r="D178" s="1" t="s">
        <v>107</v>
      </c>
      <c r="E178" s="1" t="s">
        <v>218</v>
      </c>
      <c r="F178" s="1" t="s">
        <v>290</v>
      </c>
      <c r="G178" s="1" t="s">
        <v>395</v>
      </c>
      <c r="H178" s="1" t="s">
        <v>396</v>
      </c>
      <c r="I178" s="1" t="s">
        <v>423</v>
      </c>
      <c r="J178" s="1" t="s">
        <v>424</v>
      </c>
      <c r="K178" s="1" t="s">
        <v>293</v>
      </c>
      <c r="L178" s="1" t="s">
        <v>304</v>
      </c>
      <c r="M178" s="1" t="s">
        <v>295</v>
      </c>
      <c r="N178" s="1">
        <v>1</v>
      </c>
      <c r="O178" s="1">
        <f t="shared" si="40"/>
        <v>2</v>
      </c>
      <c r="P178" s="1">
        <f t="shared" si="41"/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9">
        <f t="shared" si="42"/>
        <v>0</v>
      </c>
      <c r="BA178" s="1">
        <v>1</v>
      </c>
      <c r="BB178" s="1">
        <v>1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9">
        <f t="shared" si="43"/>
        <v>1</v>
      </c>
      <c r="BM178" s="1">
        <v>1</v>
      </c>
      <c r="BN178" s="1">
        <v>0</v>
      </c>
      <c r="BO178" s="1">
        <v>0</v>
      </c>
      <c r="BP178" s="1">
        <v>0</v>
      </c>
      <c r="BQ178" s="1">
        <v>1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/>
    </row>
    <row r="179" spans="1:107" x14ac:dyDescent="0.25">
      <c r="A179" s="1" t="s">
        <v>2564</v>
      </c>
      <c r="B179" s="1" t="s">
        <v>2565</v>
      </c>
      <c r="C179" s="1" t="s">
        <v>106</v>
      </c>
      <c r="D179" s="1" t="s">
        <v>107</v>
      </c>
      <c r="E179" s="1" t="s">
        <v>218</v>
      </c>
      <c r="F179" s="1" t="s">
        <v>219</v>
      </c>
      <c r="G179" s="1" t="s">
        <v>395</v>
      </c>
      <c r="H179" s="1" t="s">
        <v>396</v>
      </c>
      <c r="I179" s="1" t="s">
        <v>111</v>
      </c>
      <c r="J179" s="1" t="s">
        <v>396</v>
      </c>
      <c r="K179" s="1" t="s">
        <v>293</v>
      </c>
      <c r="L179" s="1" t="s">
        <v>2443</v>
      </c>
      <c r="M179" s="1" t="s">
        <v>2443</v>
      </c>
      <c r="N179" s="1">
        <v>1</v>
      </c>
      <c r="O179" s="1">
        <f t="shared" si="40"/>
        <v>3</v>
      </c>
      <c r="P179" s="1">
        <f t="shared" si="41"/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9">
        <f t="shared" si="42"/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9">
        <f t="shared" si="43"/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3</v>
      </c>
      <c r="BW179" s="1">
        <v>0</v>
      </c>
      <c r="BX179" s="1">
        <v>1</v>
      </c>
      <c r="BY179" s="1">
        <v>0</v>
      </c>
      <c r="BZ179" s="1">
        <v>0</v>
      </c>
      <c r="CA179" s="1">
        <v>0</v>
      </c>
      <c r="CB179" s="1">
        <v>2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/>
    </row>
    <row r="180" spans="1:107" x14ac:dyDescent="0.25">
      <c r="A180" s="1" t="s">
        <v>2634</v>
      </c>
      <c r="B180" s="1" t="s">
        <v>1852</v>
      </c>
      <c r="C180" s="1" t="s">
        <v>106</v>
      </c>
      <c r="D180" s="1" t="s">
        <v>107</v>
      </c>
      <c r="E180" s="1" t="s">
        <v>218</v>
      </c>
      <c r="F180" s="1" t="s">
        <v>290</v>
      </c>
      <c r="G180" s="1" t="s">
        <v>395</v>
      </c>
      <c r="H180" s="1" t="s">
        <v>396</v>
      </c>
      <c r="I180" s="1" t="s">
        <v>111</v>
      </c>
      <c r="J180" s="1" t="s">
        <v>396</v>
      </c>
      <c r="K180" s="1" t="s">
        <v>293</v>
      </c>
      <c r="L180" s="1" t="s">
        <v>341</v>
      </c>
      <c r="M180" s="1" t="s">
        <v>295</v>
      </c>
      <c r="N180" s="1">
        <v>1</v>
      </c>
      <c r="O180" s="1">
        <f t="shared" si="40"/>
        <v>20</v>
      </c>
      <c r="P180" s="1">
        <f t="shared" si="41"/>
        <v>7</v>
      </c>
      <c r="Q180" s="1">
        <v>2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1</v>
      </c>
      <c r="AB180" s="1">
        <v>1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9">
        <f t="shared" si="42"/>
        <v>1</v>
      </c>
      <c r="BA180" s="1">
        <v>2</v>
      </c>
      <c r="BB180" s="1">
        <v>1</v>
      </c>
      <c r="BC180" s="1">
        <v>1</v>
      </c>
      <c r="BD180" s="1">
        <v>0</v>
      </c>
      <c r="BE180" s="1">
        <v>0</v>
      </c>
      <c r="BF180" s="1">
        <v>1</v>
      </c>
      <c r="BG180" s="1">
        <v>1</v>
      </c>
      <c r="BH180" s="1">
        <v>0</v>
      </c>
      <c r="BI180" s="1">
        <v>0</v>
      </c>
      <c r="BJ180" s="1">
        <v>0</v>
      </c>
      <c r="BK180" s="1">
        <v>0</v>
      </c>
      <c r="BL180" s="9">
        <f t="shared" si="43"/>
        <v>7</v>
      </c>
      <c r="BM180" s="1">
        <v>7</v>
      </c>
      <c r="BN180" s="1">
        <v>1</v>
      </c>
      <c r="BO180" s="1">
        <v>0</v>
      </c>
      <c r="BP180" s="1">
        <v>2</v>
      </c>
      <c r="BQ180" s="1">
        <v>4</v>
      </c>
      <c r="BR180" s="1">
        <v>0</v>
      </c>
      <c r="BS180" s="1">
        <v>0</v>
      </c>
      <c r="BT180" s="1">
        <v>0</v>
      </c>
      <c r="BU180" s="1">
        <v>0</v>
      </c>
      <c r="BV180" s="1">
        <v>4</v>
      </c>
      <c r="BW180" s="1">
        <v>0</v>
      </c>
      <c r="BX180" s="1">
        <v>1</v>
      </c>
      <c r="BY180" s="1">
        <v>0</v>
      </c>
      <c r="BZ180" s="1">
        <v>0</v>
      </c>
      <c r="CA180" s="1">
        <v>2</v>
      </c>
      <c r="CB180" s="1">
        <v>1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2</v>
      </c>
      <c r="CX180" s="1">
        <v>2</v>
      </c>
      <c r="CY180" s="1">
        <v>0</v>
      </c>
      <c r="CZ180" s="1">
        <v>0</v>
      </c>
      <c r="DA180" s="1">
        <v>0</v>
      </c>
      <c r="DB180" s="1">
        <v>0</v>
      </c>
      <c r="DC180" s="1"/>
    </row>
    <row r="181" spans="1:107" x14ac:dyDescent="0.25">
      <c r="A181" s="1" t="s">
        <v>2635</v>
      </c>
      <c r="B181" s="1" t="s">
        <v>595</v>
      </c>
      <c r="C181" s="1" t="s">
        <v>106</v>
      </c>
      <c r="D181" s="1" t="s">
        <v>107</v>
      </c>
      <c r="E181" s="1" t="s">
        <v>218</v>
      </c>
      <c r="F181" s="1" t="s">
        <v>219</v>
      </c>
      <c r="G181" s="1" t="s">
        <v>395</v>
      </c>
      <c r="H181" s="1" t="s">
        <v>396</v>
      </c>
      <c r="I181" s="1" t="s">
        <v>111</v>
      </c>
      <c r="J181" s="1" t="s">
        <v>396</v>
      </c>
      <c r="K181" s="1" t="s">
        <v>293</v>
      </c>
      <c r="L181" s="1" t="s">
        <v>973</v>
      </c>
      <c r="M181" s="1" t="s">
        <v>295</v>
      </c>
      <c r="N181" s="1">
        <v>1</v>
      </c>
      <c r="O181" s="1">
        <f t="shared" si="40"/>
        <v>15</v>
      </c>
      <c r="P181" s="1">
        <f t="shared" si="41"/>
        <v>7</v>
      </c>
      <c r="Q181" s="1">
        <v>2</v>
      </c>
      <c r="R181" s="1">
        <v>0</v>
      </c>
      <c r="S181" s="1">
        <v>1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9">
        <f t="shared" si="42"/>
        <v>1</v>
      </c>
      <c r="BA181" s="1">
        <v>3</v>
      </c>
      <c r="BB181" s="1">
        <v>3</v>
      </c>
      <c r="BC181" s="1">
        <v>0</v>
      </c>
      <c r="BD181" s="1">
        <v>0</v>
      </c>
      <c r="BE181" s="1">
        <v>0</v>
      </c>
      <c r="BF181" s="1">
        <v>1</v>
      </c>
      <c r="BG181" s="1">
        <v>1</v>
      </c>
      <c r="BH181" s="1">
        <v>0</v>
      </c>
      <c r="BI181" s="1">
        <v>0</v>
      </c>
      <c r="BJ181" s="1">
        <v>0</v>
      </c>
      <c r="BK181" s="1">
        <v>0</v>
      </c>
      <c r="BL181" s="9">
        <f t="shared" si="43"/>
        <v>5</v>
      </c>
      <c r="BM181" s="1">
        <v>5</v>
      </c>
      <c r="BN181" s="1">
        <v>3</v>
      </c>
      <c r="BO181" s="1">
        <v>0</v>
      </c>
      <c r="BP181" s="1">
        <v>0</v>
      </c>
      <c r="BQ181" s="1">
        <v>2</v>
      </c>
      <c r="BR181" s="1">
        <v>0</v>
      </c>
      <c r="BS181" s="1">
        <v>0</v>
      </c>
      <c r="BT181" s="1">
        <v>0</v>
      </c>
      <c r="BU181" s="1">
        <v>0</v>
      </c>
      <c r="BV181" s="1">
        <v>1</v>
      </c>
      <c r="BW181" s="1">
        <v>0</v>
      </c>
      <c r="BX181" s="1">
        <v>0</v>
      </c>
      <c r="BY181" s="1">
        <v>0</v>
      </c>
      <c r="BZ181" s="1">
        <v>0</v>
      </c>
      <c r="CA181" s="1">
        <v>1</v>
      </c>
      <c r="CB181" s="1">
        <v>0</v>
      </c>
      <c r="CC181" s="1">
        <v>0</v>
      </c>
      <c r="CD181" s="1">
        <v>0</v>
      </c>
      <c r="CE181" s="1">
        <v>1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1</v>
      </c>
      <c r="CW181" s="1">
        <v>1</v>
      </c>
      <c r="CX181" s="1">
        <v>1</v>
      </c>
      <c r="CY181" s="1">
        <v>0</v>
      </c>
      <c r="CZ181" s="1">
        <v>0</v>
      </c>
      <c r="DA181" s="1">
        <v>0</v>
      </c>
      <c r="DB181" s="1">
        <v>0</v>
      </c>
      <c r="DC181" s="1"/>
    </row>
    <row r="182" spans="1:107" s="12" customFormat="1" x14ac:dyDescent="0.25">
      <c r="N182" s="12">
        <f>SUM(N173:N181)</f>
        <v>9</v>
      </c>
      <c r="O182" s="12">
        <f t="shared" ref="O182:BZ182" si="54">SUM(O173:O181)</f>
        <v>92</v>
      </c>
      <c r="P182" s="12">
        <f t="shared" si="54"/>
        <v>35</v>
      </c>
      <c r="Q182" s="12">
        <f t="shared" si="54"/>
        <v>15</v>
      </c>
      <c r="R182" s="12">
        <f t="shared" si="54"/>
        <v>0</v>
      </c>
      <c r="S182" s="12">
        <f t="shared" si="54"/>
        <v>1</v>
      </c>
      <c r="T182" s="12">
        <f t="shared" si="54"/>
        <v>0</v>
      </c>
      <c r="U182" s="12">
        <f t="shared" si="54"/>
        <v>0</v>
      </c>
      <c r="V182" s="12">
        <f t="shared" si="54"/>
        <v>0</v>
      </c>
      <c r="W182" s="12">
        <f t="shared" si="54"/>
        <v>0</v>
      </c>
      <c r="X182" s="12">
        <f t="shared" si="54"/>
        <v>0</v>
      </c>
      <c r="Y182" s="12">
        <f t="shared" si="54"/>
        <v>0</v>
      </c>
      <c r="Z182" s="12">
        <f t="shared" si="54"/>
        <v>0</v>
      </c>
      <c r="AA182" s="12">
        <f t="shared" si="54"/>
        <v>1</v>
      </c>
      <c r="AB182" s="12">
        <f t="shared" si="54"/>
        <v>3</v>
      </c>
      <c r="AC182" s="12">
        <f t="shared" si="54"/>
        <v>0</v>
      </c>
      <c r="AD182" s="12">
        <f t="shared" si="54"/>
        <v>0</v>
      </c>
      <c r="AE182" s="12">
        <f t="shared" si="54"/>
        <v>0</v>
      </c>
      <c r="AF182" s="12">
        <f t="shared" si="54"/>
        <v>0</v>
      </c>
      <c r="AG182" s="12">
        <f t="shared" si="54"/>
        <v>0</v>
      </c>
      <c r="AH182" s="12">
        <f t="shared" si="54"/>
        <v>0</v>
      </c>
      <c r="AI182" s="12">
        <f t="shared" si="54"/>
        <v>0</v>
      </c>
      <c r="AJ182" s="12">
        <f t="shared" si="54"/>
        <v>0</v>
      </c>
      <c r="AK182" s="12">
        <f t="shared" si="54"/>
        <v>0</v>
      </c>
      <c r="AL182" s="12">
        <f t="shared" si="54"/>
        <v>0</v>
      </c>
      <c r="AM182" s="12">
        <f t="shared" si="54"/>
        <v>0</v>
      </c>
      <c r="AN182" s="12">
        <f t="shared" si="54"/>
        <v>0</v>
      </c>
      <c r="AO182" s="12">
        <f t="shared" si="54"/>
        <v>0</v>
      </c>
      <c r="AP182" s="12">
        <f t="shared" si="54"/>
        <v>0</v>
      </c>
      <c r="AQ182" s="12">
        <f t="shared" si="54"/>
        <v>0</v>
      </c>
      <c r="AR182" s="12">
        <f t="shared" si="54"/>
        <v>0</v>
      </c>
      <c r="AS182" s="12">
        <f t="shared" si="54"/>
        <v>0</v>
      </c>
      <c r="AT182" s="12">
        <f t="shared" si="54"/>
        <v>0</v>
      </c>
      <c r="AU182" s="12">
        <f t="shared" si="54"/>
        <v>0</v>
      </c>
      <c r="AV182" s="12">
        <f t="shared" si="54"/>
        <v>0</v>
      </c>
      <c r="AW182" s="12">
        <f t="shared" si="54"/>
        <v>0</v>
      </c>
      <c r="AX182" s="12">
        <f t="shared" si="54"/>
        <v>0</v>
      </c>
      <c r="AY182" s="12">
        <f t="shared" si="54"/>
        <v>0</v>
      </c>
      <c r="AZ182" s="12">
        <f t="shared" si="54"/>
        <v>2</v>
      </c>
      <c r="BA182" s="12">
        <f t="shared" si="54"/>
        <v>12</v>
      </c>
      <c r="BB182" s="12">
        <f t="shared" si="54"/>
        <v>9</v>
      </c>
      <c r="BC182" s="12">
        <f t="shared" si="54"/>
        <v>3</v>
      </c>
      <c r="BD182" s="12">
        <f t="shared" si="54"/>
        <v>0</v>
      </c>
      <c r="BE182" s="12">
        <f t="shared" si="54"/>
        <v>0</v>
      </c>
      <c r="BF182" s="12">
        <f t="shared" si="54"/>
        <v>3</v>
      </c>
      <c r="BG182" s="12">
        <f t="shared" si="54"/>
        <v>3</v>
      </c>
      <c r="BH182" s="12">
        <f t="shared" si="54"/>
        <v>0</v>
      </c>
      <c r="BI182" s="12">
        <f t="shared" si="54"/>
        <v>0</v>
      </c>
      <c r="BJ182" s="12">
        <f t="shared" si="54"/>
        <v>0</v>
      </c>
      <c r="BK182" s="12">
        <f t="shared" si="54"/>
        <v>0</v>
      </c>
      <c r="BL182" s="12">
        <f t="shared" si="54"/>
        <v>31</v>
      </c>
      <c r="BM182" s="12">
        <f t="shared" si="54"/>
        <v>31</v>
      </c>
      <c r="BN182" s="12">
        <f t="shared" si="54"/>
        <v>11</v>
      </c>
      <c r="BO182" s="12">
        <f t="shared" si="54"/>
        <v>0</v>
      </c>
      <c r="BP182" s="12">
        <f t="shared" si="54"/>
        <v>6</v>
      </c>
      <c r="BQ182" s="12">
        <f t="shared" si="54"/>
        <v>14</v>
      </c>
      <c r="BR182" s="12">
        <f t="shared" si="54"/>
        <v>0</v>
      </c>
      <c r="BS182" s="12">
        <f t="shared" si="54"/>
        <v>0</v>
      </c>
      <c r="BT182" s="12">
        <f t="shared" si="54"/>
        <v>0</v>
      </c>
      <c r="BU182" s="12">
        <f t="shared" si="54"/>
        <v>0</v>
      </c>
      <c r="BV182" s="12">
        <f t="shared" si="54"/>
        <v>11</v>
      </c>
      <c r="BW182" s="12">
        <f t="shared" si="54"/>
        <v>0</v>
      </c>
      <c r="BX182" s="12">
        <f t="shared" si="54"/>
        <v>2</v>
      </c>
      <c r="BY182" s="12">
        <f t="shared" si="54"/>
        <v>0</v>
      </c>
      <c r="BZ182" s="12">
        <f t="shared" si="54"/>
        <v>0</v>
      </c>
      <c r="CA182" s="12">
        <f t="shared" ref="CA182:DB182" si="55">SUM(CA173:CA181)</f>
        <v>6</v>
      </c>
      <c r="CB182" s="12">
        <f t="shared" si="55"/>
        <v>3</v>
      </c>
      <c r="CC182" s="12">
        <f t="shared" si="55"/>
        <v>0</v>
      </c>
      <c r="CD182" s="12">
        <f t="shared" si="55"/>
        <v>0</v>
      </c>
      <c r="CE182" s="12">
        <f t="shared" si="55"/>
        <v>7</v>
      </c>
      <c r="CF182" s="12">
        <f t="shared" si="55"/>
        <v>0</v>
      </c>
      <c r="CG182" s="12">
        <f t="shared" si="55"/>
        <v>0</v>
      </c>
      <c r="CH182" s="12">
        <f t="shared" si="55"/>
        <v>0</v>
      </c>
      <c r="CI182" s="12">
        <f t="shared" si="55"/>
        <v>0</v>
      </c>
      <c r="CJ182" s="12">
        <f t="shared" si="55"/>
        <v>1</v>
      </c>
      <c r="CK182" s="12">
        <f t="shared" si="55"/>
        <v>0</v>
      </c>
      <c r="CL182" s="12">
        <f t="shared" si="55"/>
        <v>0</v>
      </c>
      <c r="CM182" s="12">
        <f t="shared" si="55"/>
        <v>0</v>
      </c>
      <c r="CN182" s="12">
        <f t="shared" si="55"/>
        <v>0</v>
      </c>
      <c r="CO182" s="12">
        <f t="shared" si="55"/>
        <v>0</v>
      </c>
      <c r="CP182" s="12">
        <f t="shared" si="55"/>
        <v>3</v>
      </c>
      <c r="CQ182" s="12">
        <f t="shared" si="55"/>
        <v>0</v>
      </c>
      <c r="CR182" s="12">
        <f t="shared" si="55"/>
        <v>0</v>
      </c>
      <c r="CS182" s="12">
        <f t="shared" si="55"/>
        <v>0</v>
      </c>
      <c r="CT182" s="12">
        <f t="shared" si="55"/>
        <v>0</v>
      </c>
      <c r="CU182" s="12">
        <f t="shared" si="55"/>
        <v>0</v>
      </c>
      <c r="CV182" s="12">
        <f t="shared" si="55"/>
        <v>3</v>
      </c>
      <c r="CW182" s="12">
        <f t="shared" si="55"/>
        <v>8</v>
      </c>
      <c r="CX182" s="12">
        <f t="shared" si="55"/>
        <v>8</v>
      </c>
      <c r="CY182" s="12">
        <f t="shared" si="55"/>
        <v>0</v>
      </c>
      <c r="CZ182" s="12">
        <f t="shared" si="55"/>
        <v>0</v>
      </c>
      <c r="DA182" s="12">
        <f t="shared" si="55"/>
        <v>0</v>
      </c>
      <c r="DB182" s="12">
        <f t="shared" si="55"/>
        <v>0</v>
      </c>
    </row>
    <row r="183" spans="1:107" x14ac:dyDescent="0.25">
      <c r="A183" s="1" t="s">
        <v>1124</v>
      </c>
      <c r="B183" s="1" t="s">
        <v>1125</v>
      </c>
      <c r="C183" s="1" t="s">
        <v>106</v>
      </c>
      <c r="D183" s="1" t="s">
        <v>107</v>
      </c>
      <c r="E183" s="1" t="s">
        <v>218</v>
      </c>
      <c r="F183" s="1" t="s">
        <v>219</v>
      </c>
      <c r="G183" s="1" t="s">
        <v>1126</v>
      </c>
      <c r="H183" s="1" t="s">
        <v>1127</v>
      </c>
      <c r="I183" s="1" t="s">
        <v>111</v>
      </c>
      <c r="J183" s="1" t="s">
        <v>1127</v>
      </c>
      <c r="K183" s="1" t="s">
        <v>293</v>
      </c>
      <c r="L183" s="1" t="s">
        <v>298</v>
      </c>
      <c r="M183" s="1" t="s">
        <v>299</v>
      </c>
      <c r="N183" s="1">
        <v>1</v>
      </c>
      <c r="O183" s="1">
        <f t="shared" si="40"/>
        <v>8</v>
      </c>
      <c r="P183" s="1">
        <f t="shared" si="41"/>
        <v>3</v>
      </c>
      <c r="Q183" s="1">
        <v>2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9">
        <f t="shared" si="42"/>
        <v>0</v>
      </c>
      <c r="BA183" s="1">
        <v>1</v>
      </c>
      <c r="BB183" s="1">
        <v>1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9">
        <f t="shared" si="43"/>
        <v>3</v>
      </c>
      <c r="BM183" s="1">
        <v>3</v>
      </c>
      <c r="BN183" s="1">
        <v>1</v>
      </c>
      <c r="BO183" s="1">
        <v>0</v>
      </c>
      <c r="BP183" s="1">
        <v>0</v>
      </c>
      <c r="BQ183" s="1">
        <v>2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2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2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/>
    </row>
    <row r="184" spans="1:107" x14ac:dyDescent="0.25">
      <c r="A184" s="1" t="s">
        <v>1128</v>
      </c>
      <c r="B184" s="1" t="s">
        <v>1129</v>
      </c>
      <c r="C184" s="1" t="s">
        <v>106</v>
      </c>
      <c r="D184" s="1" t="s">
        <v>107</v>
      </c>
      <c r="E184" s="1" t="s">
        <v>218</v>
      </c>
      <c r="F184" s="1" t="s">
        <v>290</v>
      </c>
      <c r="G184" s="1" t="s">
        <v>1126</v>
      </c>
      <c r="H184" s="1" t="s">
        <v>1130</v>
      </c>
      <c r="I184" s="1" t="s">
        <v>111</v>
      </c>
      <c r="J184" s="1" t="s">
        <v>1130</v>
      </c>
      <c r="K184" s="1" t="s">
        <v>293</v>
      </c>
      <c r="L184" s="1" t="s">
        <v>516</v>
      </c>
      <c r="M184" s="1" t="s">
        <v>295</v>
      </c>
      <c r="N184" s="1">
        <v>1</v>
      </c>
      <c r="O184" s="1">
        <f t="shared" si="40"/>
        <v>29</v>
      </c>
      <c r="P184" s="1">
        <f t="shared" si="41"/>
        <v>10</v>
      </c>
      <c r="Q184" s="1">
        <v>7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2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9">
        <f t="shared" si="42"/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1</v>
      </c>
      <c r="BG184" s="1">
        <v>1</v>
      </c>
      <c r="BH184" s="1">
        <v>0</v>
      </c>
      <c r="BI184" s="1">
        <v>0</v>
      </c>
      <c r="BJ184" s="1">
        <v>0</v>
      </c>
      <c r="BK184" s="1">
        <v>0</v>
      </c>
      <c r="BL184" s="9">
        <f t="shared" si="43"/>
        <v>10</v>
      </c>
      <c r="BM184" s="1">
        <v>10</v>
      </c>
      <c r="BN184" s="1">
        <v>4</v>
      </c>
      <c r="BO184" s="1">
        <v>0</v>
      </c>
      <c r="BP184" s="1">
        <v>1</v>
      </c>
      <c r="BQ184" s="1">
        <v>5</v>
      </c>
      <c r="BR184" s="1">
        <v>0</v>
      </c>
      <c r="BS184" s="1">
        <v>0</v>
      </c>
      <c r="BT184" s="1">
        <v>0</v>
      </c>
      <c r="BU184" s="1">
        <v>0</v>
      </c>
      <c r="BV184" s="1">
        <v>2</v>
      </c>
      <c r="BW184" s="1">
        <v>0</v>
      </c>
      <c r="BX184" s="1">
        <v>0</v>
      </c>
      <c r="BY184" s="1">
        <v>0</v>
      </c>
      <c r="BZ184" s="1">
        <v>0</v>
      </c>
      <c r="CA184" s="1">
        <v>2</v>
      </c>
      <c r="CB184" s="1">
        <v>0</v>
      </c>
      <c r="CC184" s="1">
        <v>0</v>
      </c>
      <c r="CD184" s="1">
        <v>0</v>
      </c>
      <c r="CE184" s="1">
        <v>4</v>
      </c>
      <c r="CF184" s="1">
        <v>0</v>
      </c>
      <c r="CG184" s="1">
        <v>0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1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2</v>
      </c>
      <c r="CW184" s="1">
        <v>3</v>
      </c>
      <c r="CX184" s="1">
        <v>3</v>
      </c>
      <c r="CY184" s="1">
        <v>0</v>
      </c>
      <c r="CZ184" s="1">
        <v>0</v>
      </c>
      <c r="DA184" s="1">
        <v>0</v>
      </c>
      <c r="DB184" s="1">
        <v>0</v>
      </c>
      <c r="DC184" s="1"/>
    </row>
    <row r="185" spans="1:107" x14ac:dyDescent="0.25">
      <c r="A185" s="1" t="s">
        <v>1131</v>
      </c>
      <c r="B185" s="1" t="s">
        <v>1132</v>
      </c>
      <c r="C185" s="1" t="s">
        <v>106</v>
      </c>
      <c r="D185" s="1" t="s">
        <v>107</v>
      </c>
      <c r="E185" s="1" t="s">
        <v>218</v>
      </c>
      <c r="F185" s="1" t="s">
        <v>290</v>
      </c>
      <c r="G185" s="1" t="s">
        <v>1126</v>
      </c>
      <c r="H185" s="1" t="s">
        <v>1130</v>
      </c>
      <c r="I185" s="1" t="s">
        <v>853</v>
      </c>
      <c r="J185" s="1" t="s">
        <v>1133</v>
      </c>
      <c r="K185" s="1" t="s">
        <v>293</v>
      </c>
      <c r="L185" s="1" t="s">
        <v>304</v>
      </c>
      <c r="M185" s="1" t="s">
        <v>295</v>
      </c>
      <c r="N185" s="1">
        <v>1</v>
      </c>
      <c r="O185" s="1">
        <f t="shared" si="40"/>
        <v>2</v>
      </c>
      <c r="P185" s="1">
        <f t="shared" si="41"/>
        <v>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9">
        <f t="shared" si="42"/>
        <v>0</v>
      </c>
      <c r="BA185" s="1">
        <v>1</v>
      </c>
      <c r="BB185" s="1">
        <v>1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9">
        <f t="shared" si="43"/>
        <v>1</v>
      </c>
      <c r="BM185" s="1">
        <v>1</v>
      </c>
      <c r="BN185" s="1">
        <v>0</v>
      </c>
      <c r="BO185" s="1">
        <v>0</v>
      </c>
      <c r="BP185" s="1">
        <v>0</v>
      </c>
      <c r="BQ185" s="1">
        <v>1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/>
    </row>
    <row r="186" spans="1:107" x14ac:dyDescent="0.25">
      <c r="A186" s="1" t="s">
        <v>1134</v>
      </c>
      <c r="B186" s="1" t="s">
        <v>1135</v>
      </c>
      <c r="C186" s="1" t="s">
        <v>106</v>
      </c>
      <c r="D186" s="1" t="s">
        <v>107</v>
      </c>
      <c r="E186" s="1" t="s">
        <v>218</v>
      </c>
      <c r="F186" s="1" t="s">
        <v>290</v>
      </c>
      <c r="G186" s="1" t="s">
        <v>1126</v>
      </c>
      <c r="H186" s="1" t="s">
        <v>1130</v>
      </c>
      <c r="I186" s="1" t="s">
        <v>938</v>
      </c>
      <c r="J186" s="1" t="s">
        <v>1136</v>
      </c>
      <c r="K186" s="1" t="s">
        <v>293</v>
      </c>
      <c r="L186" s="1" t="s">
        <v>304</v>
      </c>
      <c r="M186" s="1" t="s">
        <v>295</v>
      </c>
      <c r="N186" s="1">
        <v>1</v>
      </c>
      <c r="O186" s="1">
        <f t="shared" si="40"/>
        <v>2</v>
      </c>
      <c r="P186" s="1">
        <f t="shared" si="41"/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9">
        <f t="shared" si="42"/>
        <v>0</v>
      </c>
      <c r="BA186" s="1">
        <v>1</v>
      </c>
      <c r="BB186" s="1">
        <v>1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9">
        <f t="shared" si="43"/>
        <v>1</v>
      </c>
      <c r="BM186" s="1">
        <v>1</v>
      </c>
      <c r="BN186" s="1">
        <v>0</v>
      </c>
      <c r="BO186" s="1">
        <v>0</v>
      </c>
      <c r="BP186" s="1">
        <v>0</v>
      </c>
      <c r="BQ186" s="1">
        <v>1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/>
    </row>
    <row r="187" spans="1:107" s="12" customFormat="1" x14ac:dyDescent="0.25">
      <c r="N187" s="12">
        <f>SUM(N183:N186)</f>
        <v>4</v>
      </c>
      <c r="O187" s="12">
        <f t="shared" ref="O187:BZ187" si="56">SUM(O183:O186)</f>
        <v>41</v>
      </c>
      <c r="P187" s="12">
        <f t="shared" si="56"/>
        <v>15</v>
      </c>
      <c r="Q187" s="12">
        <f t="shared" si="56"/>
        <v>9</v>
      </c>
      <c r="R187" s="12">
        <f t="shared" si="56"/>
        <v>0</v>
      </c>
      <c r="S187" s="12">
        <f t="shared" si="56"/>
        <v>0</v>
      </c>
      <c r="T187" s="12">
        <f t="shared" si="56"/>
        <v>0</v>
      </c>
      <c r="U187" s="12">
        <f t="shared" si="56"/>
        <v>0</v>
      </c>
      <c r="V187" s="12">
        <f t="shared" si="56"/>
        <v>0</v>
      </c>
      <c r="W187" s="12">
        <f t="shared" si="56"/>
        <v>0</v>
      </c>
      <c r="X187" s="12">
        <f t="shared" si="56"/>
        <v>0</v>
      </c>
      <c r="Y187" s="12">
        <f t="shared" si="56"/>
        <v>0</v>
      </c>
      <c r="Z187" s="12">
        <f t="shared" si="56"/>
        <v>0</v>
      </c>
      <c r="AA187" s="12">
        <f t="shared" si="56"/>
        <v>0</v>
      </c>
      <c r="AB187" s="12">
        <f t="shared" si="56"/>
        <v>2</v>
      </c>
      <c r="AC187" s="12">
        <f t="shared" si="56"/>
        <v>0</v>
      </c>
      <c r="AD187" s="12">
        <f t="shared" si="56"/>
        <v>0</v>
      </c>
      <c r="AE187" s="12">
        <f t="shared" si="56"/>
        <v>0</v>
      </c>
      <c r="AF187" s="12">
        <f t="shared" si="56"/>
        <v>0</v>
      </c>
      <c r="AG187" s="12">
        <f t="shared" si="56"/>
        <v>0</v>
      </c>
      <c r="AH187" s="12">
        <f t="shared" si="56"/>
        <v>0</v>
      </c>
      <c r="AI187" s="12">
        <f t="shared" si="56"/>
        <v>0</v>
      </c>
      <c r="AJ187" s="12">
        <f t="shared" si="56"/>
        <v>0</v>
      </c>
      <c r="AK187" s="12">
        <f t="shared" si="56"/>
        <v>0</v>
      </c>
      <c r="AL187" s="12">
        <f t="shared" si="56"/>
        <v>0</v>
      </c>
      <c r="AM187" s="12">
        <f t="shared" si="56"/>
        <v>0</v>
      </c>
      <c r="AN187" s="12">
        <f t="shared" si="56"/>
        <v>0</v>
      </c>
      <c r="AO187" s="12">
        <f t="shared" si="56"/>
        <v>0</v>
      </c>
      <c r="AP187" s="12">
        <f t="shared" si="56"/>
        <v>0</v>
      </c>
      <c r="AQ187" s="12">
        <f t="shared" si="56"/>
        <v>0</v>
      </c>
      <c r="AR187" s="12">
        <f t="shared" si="56"/>
        <v>0</v>
      </c>
      <c r="AS187" s="12">
        <f t="shared" si="56"/>
        <v>0</v>
      </c>
      <c r="AT187" s="12">
        <f t="shared" si="56"/>
        <v>0</v>
      </c>
      <c r="AU187" s="12">
        <f t="shared" si="56"/>
        <v>0</v>
      </c>
      <c r="AV187" s="12">
        <f t="shared" si="56"/>
        <v>0</v>
      </c>
      <c r="AW187" s="12">
        <f t="shared" si="56"/>
        <v>0</v>
      </c>
      <c r="AX187" s="12">
        <f t="shared" si="56"/>
        <v>0</v>
      </c>
      <c r="AY187" s="12">
        <f t="shared" si="56"/>
        <v>0</v>
      </c>
      <c r="AZ187" s="12">
        <f t="shared" si="56"/>
        <v>0</v>
      </c>
      <c r="BA187" s="12">
        <f t="shared" si="56"/>
        <v>3</v>
      </c>
      <c r="BB187" s="12">
        <f t="shared" si="56"/>
        <v>3</v>
      </c>
      <c r="BC187" s="12">
        <f t="shared" si="56"/>
        <v>0</v>
      </c>
      <c r="BD187" s="12">
        <f t="shared" si="56"/>
        <v>0</v>
      </c>
      <c r="BE187" s="12">
        <f t="shared" si="56"/>
        <v>0</v>
      </c>
      <c r="BF187" s="12">
        <f t="shared" si="56"/>
        <v>1</v>
      </c>
      <c r="BG187" s="12">
        <f t="shared" si="56"/>
        <v>1</v>
      </c>
      <c r="BH187" s="12">
        <f t="shared" si="56"/>
        <v>0</v>
      </c>
      <c r="BI187" s="12">
        <f t="shared" si="56"/>
        <v>0</v>
      </c>
      <c r="BJ187" s="12">
        <f t="shared" si="56"/>
        <v>0</v>
      </c>
      <c r="BK187" s="12">
        <f t="shared" si="56"/>
        <v>0</v>
      </c>
      <c r="BL187" s="12">
        <f t="shared" si="56"/>
        <v>15</v>
      </c>
      <c r="BM187" s="12">
        <f t="shared" si="56"/>
        <v>15</v>
      </c>
      <c r="BN187" s="12">
        <f t="shared" si="56"/>
        <v>5</v>
      </c>
      <c r="BO187" s="12">
        <f t="shared" si="56"/>
        <v>0</v>
      </c>
      <c r="BP187" s="12">
        <f t="shared" si="56"/>
        <v>1</v>
      </c>
      <c r="BQ187" s="12">
        <f t="shared" si="56"/>
        <v>9</v>
      </c>
      <c r="BR187" s="12">
        <f t="shared" si="56"/>
        <v>0</v>
      </c>
      <c r="BS187" s="12">
        <f t="shared" si="56"/>
        <v>0</v>
      </c>
      <c r="BT187" s="12">
        <f t="shared" si="56"/>
        <v>0</v>
      </c>
      <c r="BU187" s="12">
        <f t="shared" si="56"/>
        <v>0</v>
      </c>
      <c r="BV187" s="12">
        <f t="shared" si="56"/>
        <v>2</v>
      </c>
      <c r="BW187" s="12">
        <f t="shared" si="56"/>
        <v>0</v>
      </c>
      <c r="BX187" s="12">
        <f t="shared" si="56"/>
        <v>0</v>
      </c>
      <c r="BY187" s="12">
        <f t="shared" si="56"/>
        <v>0</v>
      </c>
      <c r="BZ187" s="12">
        <f t="shared" si="56"/>
        <v>0</v>
      </c>
      <c r="CA187" s="12">
        <f t="shared" ref="CA187:DB187" si="57">SUM(CA183:CA186)</f>
        <v>2</v>
      </c>
      <c r="CB187" s="12">
        <f t="shared" si="57"/>
        <v>0</v>
      </c>
      <c r="CC187" s="12">
        <f t="shared" si="57"/>
        <v>0</v>
      </c>
      <c r="CD187" s="12">
        <f t="shared" si="57"/>
        <v>0</v>
      </c>
      <c r="CE187" s="12">
        <f t="shared" si="57"/>
        <v>6</v>
      </c>
      <c r="CF187" s="12">
        <f t="shared" si="57"/>
        <v>0</v>
      </c>
      <c r="CG187" s="12">
        <f t="shared" si="57"/>
        <v>0</v>
      </c>
      <c r="CH187" s="12">
        <f t="shared" si="57"/>
        <v>0</v>
      </c>
      <c r="CI187" s="12">
        <f t="shared" si="57"/>
        <v>0</v>
      </c>
      <c r="CJ187" s="12">
        <f t="shared" si="57"/>
        <v>1</v>
      </c>
      <c r="CK187" s="12">
        <f t="shared" si="57"/>
        <v>0</v>
      </c>
      <c r="CL187" s="12">
        <f t="shared" si="57"/>
        <v>0</v>
      </c>
      <c r="CM187" s="12">
        <f t="shared" si="57"/>
        <v>0</v>
      </c>
      <c r="CN187" s="12">
        <f t="shared" si="57"/>
        <v>0</v>
      </c>
      <c r="CO187" s="12">
        <f t="shared" si="57"/>
        <v>0</v>
      </c>
      <c r="CP187" s="12">
        <f t="shared" si="57"/>
        <v>3</v>
      </c>
      <c r="CQ187" s="12">
        <f t="shared" si="57"/>
        <v>0</v>
      </c>
      <c r="CR187" s="12">
        <f t="shared" si="57"/>
        <v>0</v>
      </c>
      <c r="CS187" s="12">
        <f t="shared" si="57"/>
        <v>0</v>
      </c>
      <c r="CT187" s="12">
        <f t="shared" si="57"/>
        <v>0</v>
      </c>
      <c r="CU187" s="12">
        <f t="shared" si="57"/>
        <v>0</v>
      </c>
      <c r="CV187" s="12">
        <f t="shared" si="57"/>
        <v>2</v>
      </c>
      <c r="CW187" s="12">
        <f t="shared" si="57"/>
        <v>3</v>
      </c>
      <c r="CX187" s="12">
        <f t="shared" si="57"/>
        <v>3</v>
      </c>
      <c r="CY187" s="12">
        <f t="shared" si="57"/>
        <v>0</v>
      </c>
      <c r="CZ187" s="12">
        <f t="shared" si="57"/>
        <v>0</v>
      </c>
      <c r="DA187" s="12">
        <f t="shared" si="57"/>
        <v>0</v>
      </c>
      <c r="DB187" s="12">
        <f t="shared" si="57"/>
        <v>0</v>
      </c>
    </row>
    <row r="188" spans="1:107" x14ac:dyDescent="0.25">
      <c r="A188" s="1" t="s">
        <v>1150</v>
      </c>
      <c r="B188" s="1" t="s">
        <v>1151</v>
      </c>
      <c r="C188" s="1" t="s">
        <v>106</v>
      </c>
      <c r="D188" s="1" t="s">
        <v>107</v>
      </c>
      <c r="E188" s="1" t="s">
        <v>218</v>
      </c>
      <c r="F188" s="1" t="s">
        <v>290</v>
      </c>
      <c r="G188" s="1" t="s">
        <v>1152</v>
      </c>
      <c r="H188" s="1" t="s">
        <v>1153</v>
      </c>
      <c r="I188" s="1" t="s">
        <v>111</v>
      </c>
      <c r="J188" s="1" t="s">
        <v>1153</v>
      </c>
      <c r="K188" s="1" t="s">
        <v>293</v>
      </c>
      <c r="L188" s="1" t="s">
        <v>294</v>
      </c>
      <c r="M188" s="1" t="s">
        <v>295</v>
      </c>
      <c r="N188" s="1">
        <v>1</v>
      </c>
      <c r="O188" s="1">
        <f t="shared" si="40"/>
        <v>18</v>
      </c>
      <c r="P188" s="1">
        <f t="shared" si="41"/>
        <v>7</v>
      </c>
      <c r="Q188" s="1">
        <v>4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9">
        <f t="shared" si="42"/>
        <v>0</v>
      </c>
      <c r="BA188" s="1">
        <v>1</v>
      </c>
      <c r="BB188" s="1">
        <v>1</v>
      </c>
      <c r="BC188" s="1">
        <v>0</v>
      </c>
      <c r="BD188" s="1">
        <v>0</v>
      </c>
      <c r="BE188" s="1">
        <v>0</v>
      </c>
      <c r="BF188" s="1">
        <v>1</v>
      </c>
      <c r="BG188" s="1">
        <v>1</v>
      </c>
      <c r="BH188" s="1">
        <v>0</v>
      </c>
      <c r="BI188" s="1">
        <v>0</v>
      </c>
      <c r="BJ188" s="1">
        <v>0</v>
      </c>
      <c r="BK188" s="1">
        <v>0</v>
      </c>
      <c r="BL188" s="9">
        <f t="shared" si="43"/>
        <v>6</v>
      </c>
      <c r="BM188" s="1">
        <v>6</v>
      </c>
      <c r="BN188" s="1">
        <v>1</v>
      </c>
      <c r="BO188" s="1">
        <v>0</v>
      </c>
      <c r="BP188" s="1">
        <v>1</v>
      </c>
      <c r="BQ188" s="1">
        <v>4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3</v>
      </c>
      <c r="CF188" s="1">
        <v>0</v>
      </c>
      <c r="CG188" s="1">
        <v>0</v>
      </c>
      <c r="CH188" s="1">
        <v>0</v>
      </c>
      <c r="CI188" s="1">
        <v>0</v>
      </c>
      <c r="CJ188" s="1">
        <v>1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1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1</v>
      </c>
      <c r="CW188" s="1">
        <v>2</v>
      </c>
      <c r="CX188" s="1">
        <v>2</v>
      </c>
      <c r="CY188" s="1">
        <v>0</v>
      </c>
      <c r="CZ188" s="1">
        <v>0</v>
      </c>
      <c r="DA188" s="1">
        <v>0</v>
      </c>
      <c r="DB188" s="1">
        <v>0</v>
      </c>
      <c r="DC188" s="1"/>
    </row>
    <row r="189" spans="1:107" x14ac:dyDescent="0.25">
      <c r="A189" s="1" t="s">
        <v>1154</v>
      </c>
      <c r="B189" s="1" t="s">
        <v>1155</v>
      </c>
      <c r="C189" s="1" t="s">
        <v>106</v>
      </c>
      <c r="D189" s="1" t="s">
        <v>107</v>
      </c>
      <c r="E189" s="1" t="s">
        <v>218</v>
      </c>
      <c r="F189" s="1" t="s">
        <v>219</v>
      </c>
      <c r="G189" s="1" t="s">
        <v>1152</v>
      </c>
      <c r="H189" s="1" t="s">
        <v>1156</v>
      </c>
      <c r="I189" s="1" t="s">
        <v>111</v>
      </c>
      <c r="J189" s="1" t="s">
        <v>1156</v>
      </c>
      <c r="K189" s="1" t="s">
        <v>293</v>
      </c>
      <c r="L189" s="1" t="s">
        <v>298</v>
      </c>
      <c r="M189" s="1" t="s">
        <v>299</v>
      </c>
      <c r="N189" s="1">
        <v>1</v>
      </c>
      <c r="O189" s="1">
        <f t="shared" si="40"/>
        <v>4</v>
      </c>
      <c r="P189" s="1">
        <f t="shared" si="41"/>
        <v>1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9">
        <f t="shared" si="42"/>
        <v>0</v>
      </c>
      <c r="BA189" s="1">
        <v>1</v>
      </c>
      <c r="BB189" s="1">
        <v>1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9">
        <f t="shared" si="43"/>
        <v>2</v>
      </c>
      <c r="BM189" s="1">
        <v>2</v>
      </c>
      <c r="BN189" s="1">
        <v>1</v>
      </c>
      <c r="BO189" s="1">
        <v>0</v>
      </c>
      <c r="BP189" s="1">
        <v>0</v>
      </c>
      <c r="BQ189" s="1">
        <v>1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1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1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/>
    </row>
    <row r="190" spans="1:107" x14ac:dyDescent="0.25">
      <c r="A190" s="1" t="s">
        <v>1157</v>
      </c>
      <c r="B190" s="1" t="s">
        <v>1158</v>
      </c>
      <c r="C190" s="1" t="s">
        <v>106</v>
      </c>
      <c r="D190" s="1" t="s">
        <v>107</v>
      </c>
      <c r="E190" s="1" t="s">
        <v>218</v>
      </c>
      <c r="F190" s="1" t="s">
        <v>290</v>
      </c>
      <c r="G190" s="1" t="s">
        <v>1152</v>
      </c>
      <c r="H190" s="1" t="s">
        <v>1153</v>
      </c>
      <c r="I190" s="1" t="s">
        <v>431</v>
      </c>
      <c r="J190" s="1" t="s">
        <v>1159</v>
      </c>
      <c r="K190" s="1" t="s">
        <v>293</v>
      </c>
      <c r="L190" s="1" t="s">
        <v>304</v>
      </c>
      <c r="M190" s="1" t="s">
        <v>295</v>
      </c>
      <c r="N190" s="1">
        <v>1</v>
      </c>
      <c r="O190" s="1">
        <f t="shared" si="40"/>
        <v>4</v>
      </c>
      <c r="P190" s="1">
        <f t="shared" si="41"/>
        <v>2</v>
      </c>
      <c r="Q190" s="1">
        <v>1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9">
        <f t="shared" si="42"/>
        <v>0</v>
      </c>
      <c r="BA190" s="1">
        <v>1</v>
      </c>
      <c r="BB190" s="1">
        <v>1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9">
        <f t="shared" si="43"/>
        <v>2</v>
      </c>
      <c r="BM190" s="1">
        <v>2</v>
      </c>
      <c r="BN190" s="1">
        <v>0</v>
      </c>
      <c r="BO190" s="1">
        <v>0</v>
      </c>
      <c r="BP190" s="1">
        <v>0</v>
      </c>
      <c r="BQ190" s="1">
        <v>2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/>
    </row>
    <row r="191" spans="1:107" x14ac:dyDescent="0.25">
      <c r="A191" s="1" t="s">
        <v>1160</v>
      </c>
      <c r="B191" s="1" t="s">
        <v>1161</v>
      </c>
      <c r="C191" s="1" t="s">
        <v>106</v>
      </c>
      <c r="D191" s="1" t="s">
        <v>107</v>
      </c>
      <c r="E191" s="1" t="s">
        <v>218</v>
      </c>
      <c r="F191" s="1" t="s">
        <v>290</v>
      </c>
      <c r="G191" s="1" t="s">
        <v>1152</v>
      </c>
      <c r="H191" s="1" t="s">
        <v>1153</v>
      </c>
      <c r="I191" s="1" t="s">
        <v>728</v>
      </c>
      <c r="J191" s="1" t="s">
        <v>1162</v>
      </c>
      <c r="K191" s="1" t="s">
        <v>293</v>
      </c>
      <c r="L191" s="1" t="s">
        <v>304</v>
      </c>
      <c r="M191" s="1" t="s">
        <v>295</v>
      </c>
      <c r="N191" s="1">
        <v>1</v>
      </c>
      <c r="O191" s="1">
        <f t="shared" si="40"/>
        <v>2</v>
      </c>
      <c r="P191" s="1">
        <f t="shared" si="41"/>
        <v>1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9">
        <f t="shared" si="42"/>
        <v>0</v>
      </c>
      <c r="BA191" s="1">
        <v>1</v>
      </c>
      <c r="BB191" s="1">
        <v>1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9">
        <f t="shared" si="43"/>
        <v>1</v>
      </c>
      <c r="BM191" s="1">
        <v>1</v>
      </c>
      <c r="BN191" s="1">
        <v>1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/>
    </row>
    <row r="192" spans="1:107" x14ac:dyDescent="0.25">
      <c r="A192" s="1" t="s">
        <v>1163</v>
      </c>
      <c r="B192" s="1" t="s">
        <v>1164</v>
      </c>
      <c r="C192" s="1" t="s">
        <v>106</v>
      </c>
      <c r="D192" s="1" t="s">
        <v>107</v>
      </c>
      <c r="E192" s="1" t="s">
        <v>218</v>
      </c>
      <c r="F192" s="1" t="s">
        <v>290</v>
      </c>
      <c r="G192" s="1" t="s">
        <v>1152</v>
      </c>
      <c r="H192" s="1" t="s">
        <v>1153</v>
      </c>
      <c r="I192" s="1" t="s">
        <v>1165</v>
      </c>
      <c r="J192" s="1" t="s">
        <v>1166</v>
      </c>
      <c r="K192" s="1" t="s">
        <v>293</v>
      </c>
      <c r="L192" s="1" t="s">
        <v>304</v>
      </c>
      <c r="M192" s="1" t="s">
        <v>295</v>
      </c>
      <c r="N192" s="1">
        <v>1</v>
      </c>
      <c r="O192" s="1">
        <f t="shared" si="40"/>
        <v>1</v>
      </c>
      <c r="P192" s="1">
        <f t="shared" si="41"/>
        <v>1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9">
        <f t="shared" si="42"/>
        <v>0</v>
      </c>
      <c r="BA192" s="1">
        <v>1</v>
      </c>
      <c r="BB192" s="1">
        <v>1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9">
        <f t="shared" si="43"/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/>
    </row>
    <row r="193" spans="1:107" x14ac:dyDescent="0.25">
      <c r="A193" s="1" t="s">
        <v>1167</v>
      </c>
      <c r="B193" s="1" t="s">
        <v>1168</v>
      </c>
      <c r="C193" s="1" t="s">
        <v>106</v>
      </c>
      <c r="D193" s="1" t="s">
        <v>107</v>
      </c>
      <c r="E193" s="1" t="s">
        <v>218</v>
      </c>
      <c r="F193" s="1" t="s">
        <v>290</v>
      </c>
      <c r="G193" s="1" t="s">
        <v>1152</v>
      </c>
      <c r="H193" s="1" t="s">
        <v>1153</v>
      </c>
      <c r="I193" s="1" t="s">
        <v>1169</v>
      </c>
      <c r="J193" s="1" t="s">
        <v>1170</v>
      </c>
      <c r="K193" s="1" t="s">
        <v>293</v>
      </c>
      <c r="L193" s="1" t="s">
        <v>304</v>
      </c>
      <c r="M193" s="1" t="s">
        <v>295</v>
      </c>
      <c r="N193" s="1">
        <v>1</v>
      </c>
      <c r="O193" s="1">
        <f t="shared" si="40"/>
        <v>2</v>
      </c>
      <c r="P193" s="1">
        <f t="shared" si="41"/>
        <v>1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9">
        <f t="shared" si="42"/>
        <v>0</v>
      </c>
      <c r="BA193" s="1">
        <v>1</v>
      </c>
      <c r="BB193" s="1">
        <v>1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9">
        <f t="shared" si="43"/>
        <v>1</v>
      </c>
      <c r="BM193" s="1">
        <v>1</v>
      </c>
      <c r="BN193" s="1">
        <v>1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/>
    </row>
    <row r="194" spans="1:107" x14ac:dyDescent="0.25">
      <c r="A194" s="1" t="s">
        <v>1171</v>
      </c>
      <c r="B194" s="1" t="s">
        <v>1172</v>
      </c>
      <c r="C194" s="1" t="s">
        <v>106</v>
      </c>
      <c r="D194" s="1" t="s">
        <v>107</v>
      </c>
      <c r="E194" s="1" t="s">
        <v>218</v>
      </c>
      <c r="F194" s="1" t="s">
        <v>290</v>
      </c>
      <c r="G194" s="1" t="s">
        <v>1152</v>
      </c>
      <c r="H194" s="1" t="s">
        <v>1153</v>
      </c>
      <c r="I194" s="1" t="s">
        <v>1173</v>
      </c>
      <c r="J194" s="1" t="s">
        <v>1174</v>
      </c>
      <c r="K194" s="1" t="s">
        <v>293</v>
      </c>
      <c r="L194" s="1" t="s">
        <v>304</v>
      </c>
      <c r="M194" s="1" t="s">
        <v>295</v>
      </c>
      <c r="N194" s="1">
        <v>1</v>
      </c>
      <c r="O194" s="1">
        <f t="shared" si="40"/>
        <v>2</v>
      </c>
      <c r="P194" s="1">
        <f t="shared" si="41"/>
        <v>1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9">
        <f t="shared" si="42"/>
        <v>0</v>
      </c>
      <c r="BA194" s="1">
        <v>1</v>
      </c>
      <c r="BB194" s="1">
        <v>1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9">
        <f t="shared" si="43"/>
        <v>1</v>
      </c>
      <c r="BM194" s="1">
        <v>1</v>
      </c>
      <c r="BN194" s="1">
        <v>0</v>
      </c>
      <c r="BO194" s="1">
        <v>0</v>
      </c>
      <c r="BP194" s="1">
        <v>0</v>
      </c>
      <c r="BQ194" s="1">
        <v>1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/>
    </row>
    <row r="195" spans="1:107" s="12" customFormat="1" x14ac:dyDescent="0.25">
      <c r="N195" s="12">
        <f>SUM(N188:N194)</f>
        <v>7</v>
      </c>
      <c r="O195" s="12">
        <f t="shared" ref="O195:BZ195" si="58">SUM(O188:O194)</f>
        <v>33</v>
      </c>
      <c r="P195" s="12">
        <f t="shared" si="58"/>
        <v>14</v>
      </c>
      <c r="Q195" s="12">
        <f t="shared" si="58"/>
        <v>5</v>
      </c>
      <c r="R195" s="12">
        <f t="shared" si="58"/>
        <v>0</v>
      </c>
      <c r="S195" s="12">
        <f t="shared" si="58"/>
        <v>0</v>
      </c>
      <c r="T195" s="12">
        <f t="shared" si="58"/>
        <v>0</v>
      </c>
      <c r="U195" s="12">
        <f t="shared" si="58"/>
        <v>0</v>
      </c>
      <c r="V195" s="12">
        <f t="shared" si="58"/>
        <v>0</v>
      </c>
      <c r="W195" s="12">
        <f t="shared" si="58"/>
        <v>0</v>
      </c>
      <c r="X195" s="12">
        <f t="shared" si="58"/>
        <v>0</v>
      </c>
      <c r="Y195" s="12">
        <f t="shared" si="58"/>
        <v>0</v>
      </c>
      <c r="Z195" s="12">
        <f t="shared" si="58"/>
        <v>0</v>
      </c>
      <c r="AA195" s="12">
        <f t="shared" si="58"/>
        <v>0</v>
      </c>
      <c r="AB195" s="12">
        <f t="shared" si="58"/>
        <v>1</v>
      </c>
      <c r="AC195" s="12">
        <f t="shared" si="58"/>
        <v>0</v>
      </c>
      <c r="AD195" s="12">
        <f t="shared" si="58"/>
        <v>0</v>
      </c>
      <c r="AE195" s="12">
        <f t="shared" si="58"/>
        <v>0</v>
      </c>
      <c r="AF195" s="12">
        <f t="shared" si="58"/>
        <v>0</v>
      </c>
      <c r="AG195" s="12">
        <f t="shared" si="58"/>
        <v>0</v>
      </c>
      <c r="AH195" s="12">
        <f t="shared" si="58"/>
        <v>0</v>
      </c>
      <c r="AI195" s="12">
        <f t="shared" si="58"/>
        <v>0</v>
      </c>
      <c r="AJ195" s="12">
        <f t="shared" si="58"/>
        <v>0</v>
      </c>
      <c r="AK195" s="12">
        <f t="shared" si="58"/>
        <v>0</v>
      </c>
      <c r="AL195" s="12">
        <f t="shared" si="58"/>
        <v>0</v>
      </c>
      <c r="AM195" s="12">
        <f t="shared" si="58"/>
        <v>0</v>
      </c>
      <c r="AN195" s="12">
        <f t="shared" si="58"/>
        <v>0</v>
      </c>
      <c r="AO195" s="12">
        <f t="shared" si="58"/>
        <v>0</v>
      </c>
      <c r="AP195" s="12">
        <f t="shared" si="58"/>
        <v>0</v>
      </c>
      <c r="AQ195" s="12">
        <f t="shared" si="58"/>
        <v>0</v>
      </c>
      <c r="AR195" s="12">
        <f t="shared" si="58"/>
        <v>0</v>
      </c>
      <c r="AS195" s="12">
        <f t="shared" si="58"/>
        <v>0</v>
      </c>
      <c r="AT195" s="12">
        <f t="shared" si="58"/>
        <v>0</v>
      </c>
      <c r="AU195" s="12">
        <f t="shared" si="58"/>
        <v>0</v>
      </c>
      <c r="AV195" s="12">
        <f t="shared" si="58"/>
        <v>0</v>
      </c>
      <c r="AW195" s="12">
        <f t="shared" si="58"/>
        <v>0</v>
      </c>
      <c r="AX195" s="12">
        <f t="shared" si="58"/>
        <v>0</v>
      </c>
      <c r="AY195" s="12">
        <f t="shared" si="58"/>
        <v>0</v>
      </c>
      <c r="AZ195" s="12">
        <f t="shared" si="58"/>
        <v>0</v>
      </c>
      <c r="BA195" s="12">
        <f t="shared" si="58"/>
        <v>7</v>
      </c>
      <c r="BB195" s="12">
        <f t="shared" si="58"/>
        <v>7</v>
      </c>
      <c r="BC195" s="12">
        <f t="shared" si="58"/>
        <v>0</v>
      </c>
      <c r="BD195" s="12">
        <f t="shared" si="58"/>
        <v>0</v>
      </c>
      <c r="BE195" s="12">
        <f t="shared" si="58"/>
        <v>0</v>
      </c>
      <c r="BF195" s="12">
        <f t="shared" si="58"/>
        <v>1</v>
      </c>
      <c r="BG195" s="12">
        <f t="shared" si="58"/>
        <v>1</v>
      </c>
      <c r="BH195" s="12">
        <f t="shared" si="58"/>
        <v>0</v>
      </c>
      <c r="BI195" s="12">
        <f t="shared" si="58"/>
        <v>0</v>
      </c>
      <c r="BJ195" s="12">
        <f t="shared" si="58"/>
        <v>0</v>
      </c>
      <c r="BK195" s="12">
        <f t="shared" si="58"/>
        <v>0</v>
      </c>
      <c r="BL195" s="12">
        <f t="shared" si="58"/>
        <v>13</v>
      </c>
      <c r="BM195" s="12">
        <f t="shared" si="58"/>
        <v>13</v>
      </c>
      <c r="BN195" s="12">
        <f t="shared" si="58"/>
        <v>4</v>
      </c>
      <c r="BO195" s="12">
        <f t="shared" si="58"/>
        <v>0</v>
      </c>
      <c r="BP195" s="12">
        <f t="shared" si="58"/>
        <v>1</v>
      </c>
      <c r="BQ195" s="12">
        <f t="shared" si="58"/>
        <v>8</v>
      </c>
      <c r="BR195" s="12">
        <f t="shared" si="58"/>
        <v>0</v>
      </c>
      <c r="BS195" s="12">
        <f t="shared" si="58"/>
        <v>0</v>
      </c>
      <c r="BT195" s="12">
        <f t="shared" si="58"/>
        <v>0</v>
      </c>
      <c r="BU195" s="12">
        <f t="shared" si="58"/>
        <v>0</v>
      </c>
      <c r="BV195" s="12">
        <f t="shared" si="58"/>
        <v>0</v>
      </c>
      <c r="BW195" s="12">
        <f t="shared" si="58"/>
        <v>0</v>
      </c>
      <c r="BX195" s="12">
        <f t="shared" si="58"/>
        <v>0</v>
      </c>
      <c r="BY195" s="12">
        <f t="shared" si="58"/>
        <v>0</v>
      </c>
      <c r="BZ195" s="12">
        <f t="shared" si="58"/>
        <v>0</v>
      </c>
      <c r="CA195" s="12">
        <f t="shared" ref="CA195:DB195" si="59">SUM(CA188:CA194)</f>
        <v>0</v>
      </c>
      <c r="CB195" s="12">
        <f t="shared" si="59"/>
        <v>0</v>
      </c>
      <c r="CC195" s="12">
        <f t="shared" si="59"/>
        <v>0</v>
      </c>
      <c r="CD195" s="12">
        <f t="shared" si="59"/>
        <v>0</v>
      </c>
      <c r="CE195" s="12">
        <f t="shared" si="59"/>
        <v>4</v>
      </c>
      <c r="CF195" s="12">
        <f t="shared" si="59"/>
        <v>0</v>
      </c>
      <c r="CG195" s="12">
        <f t="shared" si="59"/>
        <v>0</v>
      </c>
      <c r="CH195" s="12">
        <f t="shared" si="59"/>
        <v>0</v>
      </c>
      <c r="CI195" s="12">
        <f t="shared" si="59"/>
        <v>0</v>
      </c>
      <c r="CJ195" s="12">
        <f t="shared" si="59"/>
        <v>1</v>
      </c>
      <c r="CK195" s="12">
        <f t="shared" si="59"/>
        <v>0</v>
      </c>
      <c r="CL195" s="12">
        <f t="shared" si="59"/>
        <v>0</v>
      </c>
      <c r="CM195" s="12">
        <f t="shared" si="59"/>
        <v>0</v>
      </c>
      <c r="CN195" s="12">
        <f t="shared" si="59"/>
        <v>0</v>
      </c>
      <c r="CO195" s="12">
        <f t="shared" si="59"/>
        <v>0</v>
      </c>
      <c r="CP195" s="12">
        <f t="shared" si="59"/>
        <v>2</v>
      </c>
      <c r="CQ195" s="12">
        <f t="shared" si="59"/>
        <v>0</v>
      </c>
      <c r="CR195" s="12">
        <f t="shared" si="59"/>
        <v>0</v>
      </c>
      <c r="CS195" s="12">
        <f t="shared" si="59"/>
        <v>0</v>
      </c>
      <c r="CT195" s="12">
        <f t="shared" si="59"/>
        <v>0</v>
      </c>
      <c r="CU195" s="12">
        <f t="shared" si="59"/>
        <v>0</v>
      </c>
      <c r="CV195" s="12">
        <f t="shared" si="59"/>
        <v>1</v>
      </c>
      <c r="CW195" s="12">
        <f t="shared" si="59"/>
        <v>2</v>
      </c>
      <c r="CX195" s="12">
        <f t="shared" si="59"/>
        <v>2</v>
      </c>
      <c r="CY195" s="12">
        <f t="shared" si="59"/>
        <v>0</v>
      </c>
      <c r="CZ195" s="12">
        <f t="shared" si="59"/>
        <v>0</v>
      </c>
      <c r="DA195" s="12">
        <f t="shared" si="59"/>
        <v>0</v>
      </c>
      <c r="DB195" s="12">
        <f t="shared" si="59"/>
        <v>0</v>
      </c>
    </row>
    <row r="196" spans="1:107" x14ac:dyDescent="0.25">
      <c r="A196" s="1" t="s">
        <v>1325</v>
      </c>
      <c r="B196" s="1" t="s">
        <v>1326</v>
      </c>
      <c r="C196" s="1" t="s">
        <v>106</v>
      </c>
      <c r="D196" s="1" t="s">
        <v>107</v>
      </c>
      <c r="E196" s="1" t="s">
        <v>218</v>
      </c>
      <c r="F196" s="1" t="s">
        <v>290</v>
      </c>
      <c r="G196" s="1" t="s">
        <v>1327</v>
      </c>
      <c r="H196" s="1" t="s">
        <v>1328</v>
      </c>
      <c r="I196" s="1" t="s">
        <v>111</v>
      </c>
      <c r="J196" s="1" t="s">
        <v>1328</v>
      </c>
      <c r="K196" s="1" t="s">
        <v>293</v>
      </c>
      <c r="L196" s="1" t="s">
        <v>341</v>
      </c>
      <c r="M196" s="1" t="s">
        <v>295</v>
      </c>
      <c r="N196" s="1">
        <v>1</v>
      </c>
      <c r="O196" s="1">
        <f t="shared" si="40"/>
        <v>18</v>
      </c>
      <c r="P196" s="1">
        <f t="shared" si="41"/>
        <v>8</v>
      </c>
      <c r="Q196" s="1">
        <v>4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1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9">
        <f t="shared" si="42"/>
        <v>0</v>
      </c>
      <c r="BA196" s="1">
        <v>2</v>
      </c>
      <c r="BB196" s="1">
        <v>2</v>
      </c>
      <c r="BC196" s="1">
        <v>0</v>
      </c>
      <c r="BD196" s="1">
        <v>0</v>
      </c>
      <c r="BE196" s="1">
        <v>0</v>
      </c>
      <c r="BF196" s="1">
        <v>1</v>
      </c>
      <c r="BG196" s="1">
        <v>1</v>
      </c>
      <c r="BH196" s="1">
        <v>0</v>
      </c>
      <c r="BI196" s="1">
        <v>0</v>
      </c>
      <c r="BJ196" s="1">
        <v>0</v>
      </c>
      <c r="BK196" s="1">
        <v>0</v>
      </c>
      <c r="BL196" s="9">
        <f t="shared" si="43"/>
        <v>7</v>
      </c>
      <c r="BM196" s="1">
        <v>7</v>
      </c>
      <c r="BN196" s="1">
        <v>2</v>
      </c>
      <c r="BO196" s="1">
        <v>0</v>
      </c>
      <c r="BP196" s="1">
        <v>0</v>
      </c>
      <c r="BQ196" s="1">
        <v>5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2</v>
      </c>
      <c r="CF196" s="1">
        <v>0</v>
      </c>
      <c r="CG196" s="1">
        <v>0</v>
      </c>
      <c r="CH196" s="1">
        <v>0</v>
      </c>
      <c r="CI196" s="1">
        <v>0</v>
      </c>
      <c r="CJ196" s="1">
        <v>1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1</v>
      </c>
      <c r="CW196" s="1">
        <v>1</v>
      </c>
      <c r="CX196" s="1">
        <v>1</v>
      </c>
      <c r="CY196" s="1">
        <v>0</v>
      </c>
      <c r="CZ196" s="1">
        <v>0</v>
      </c>
      <c r="DA196" s="1">
        <v>0</v>
      </c>
      <c r="DB196" s="1">
        <v>0</v>
      </c>
      <c r="DC196" s="1"/>
    </row>
    <row r="197" spans="1:107" x14ac:dyDescent="0.25">
      <c r="A197" s="1" t="s">
        <v>1329</v>
      </c>
      <c r="B197" s="1" t="s">
        <v>1330</v>
      </c>
      <c r="C197" s="1" t="s">
        <v>106</v>
      </c>
      <c r="D197" s="1" t="s">
        <v>107</v>
      </c>
      <c r="E197" s="1" t="s">
        <v>218</v>
      </c>
      <c r="F197" s="1" t="s">
        <v>219</v>
      </c>
      <c r="G197" s="1" t="s">
        <v>1327</v>
      </c>
      <c r="H197" s="1" t="s">
        <v>1331</v>
      </c>
      <c r="I197" s="1" t="s">
        <v>111</v>
      </c>
      <c r="J197" s="1" t="s">
        <v>1331</v>
      </c>
      <c r="K197" s="1" t="s">
        <v>293</v>
      </c>
      <c r="L197" s="1" t="s">
        <v>298</v>
      </c>
      <c r="M197" s="1" t="s">
        <v>299</v>
      </c>
      <c r="N197" s="1">
        <v>1</v>
      </c>
      <c r="O197" s="1">
        <f t="shared" si="40"/>
        <v>5</v>
      </c>
      <c r="P197" s="1">
        <f t="shared" si="41"/>
        <v>2</v>
      </c>
      <c r="Q197" s="1">
        <v>1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9">
        <f t="shared" si="42"/>
        <v>0</v>
      </c>
      <c r="BA197" s="1">
        <v>1</v>
      </c>
      <c r="BB197" s="1">
        <v>1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9">
        <f t="shared" si="43"/>
        <v>2</v>
      </c>
      <c r="BM197" s="1">
        <v>2</v>
      </c>
      <c r="BN197" s="1">
        <v>1</v>
      </c>
      <c r="BO197" s="1">
        <v>0</v>
      </c>
      <c r="BP197" s="1">
        <v>0</v>
      </c>
      <c r="BQ197" s="1">
        <v>1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1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1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/>
    </row>
    <row r="198" spans="1:107" s="12" customFormat="1" x14ac:dyDescent="0.25">
      <c r="N198" s="12">
        <f>SUM(N196:N197)</f>
        <v>2</v>
      </c>
      <c r="O198" s="12">
        <f>SUM(O196:O197)</f>
        <v>23</v>
      </c>
      <c r="P198" s="12">
        <f t="shared" ref="P198:CA198" si="60">SUM(P196:P197)</f>
        <v>10</v>
      </c>
      <c r="Q198" s="12">
        <f t="shared" si="60"/>
        <v>5</v>
      </c>
      <c r="R198" s="12">
        <f t="shared" si="60"/>
        <v>0</v>
      </c>
      <c r="S198" s="12">
        <f t="shared" si="60"/>
        <v>0</v>
      </c>
      <c r="T198" s="12">
        <f t="shared" si="60"/>
        <v>0</v>
      </c>
      <c r="U198" s="12">
        <f t="shared" si="60"/>
        <v>0</v>
      </c>
      <c r="V198" s="12">
        <f t="shared" si="60"/>
        <v>0</v>
      </c>
      <c r="W198" s="12">
        <f t="shared" si="60"/>
        <v>0</v>
      </c>
      <c r="X198" s="12">
        <f t="shared" si="60"/>
        <v>0</v>
      </c>
      <c r="Y198" s="12">
        <f t="shared" si="60"/>
        <v>0</v>
      </c>
      <c r="Z198" s="12">
        <f t="shared" si="60"/>
        <v>0</v>
      </c>
      <c r="AA198" s="12">
        <f t="shared" si="60"/>
        <v>0</v>
      </c>
      <c r="AB198" s="12">
        <f t="shared" si="60"/>
        <v>1</v>
      </c>
      <c r="AC198" s="12">
        <f t="shared" si="60"/>
        <v>0</v>
      </c>
      <c r="AD198" s="12">
        <f t="shared" si="60"/>
        <v>0</v>
      </c>
      <c r="AE198" s="12">
        <f t="shared" si="60"/>
        <v>0</v>
      </c>
      <c r="AF198" s="12">
        <f t="shared" si="60"/>
        <v>0</v>
      </c>
      <c r="AG198" s="12">
        <f t="shared" si="60"/>
        <v>0</v>
      </c>
      <c r="AH198" s="12">
        <f t="shared" si="60"/>
        <v>0</v>
      </c>
      <c r="AI198" s="12">
        <f t="shared" si="60"/>
        <v>0</v>
      </c>
      <c r="AJ198" s="12">
        <f t="shared" si="60"/>
        <v>0</v>
      </c>
      <c r="AK198" s="12">
        <f t="shared" si="60"/>
        <v>0</v>
      </c>
      <c r="AL198" s="12">
        <f t="shared" si="60"/>
        <v>0</v>
      </c>
      <c r="AM198" s="12">
        <f t="shared" si="60"/>
        <v>0</v>
      </c>
      <c r="AN198" s="12">
        <f t="shared" si="60"/>
        <v>0</v>
      </c>
      <c r="AO198" s="12">
        <f t="shared" si="60"/>
        <v>0</v>
      </c>
      <c r="AP198" s="12">
        <f t="shared" si="60"/>
        <v>0</v>
      </c>
      <c r="AQ198" s="12">
        <f t="shared" si="60"/>
        <v>0</v>
      </c>
      <c r="AR198" s="12">
        <f t="shared" si="60"/>
        <v>0</v>
      </c>
      <c r="AS198" s="12">
        <f t="shared" si="60"/>
        <v>0</v>
      </c>
      <c r="AT198" s="12">
        <f t="shared" si="60"/>
        <v>0</v>
      </c>
      <c r="AU198" s="12">
        <f t="shared" si="60"/>
        <v>0</v>
      </c>
      <c r="AV198" s="12">
        <f t="shared" si="60"/>
        <v>0</v>
      </c>
      <c r="AW198" s="12">
        <f t="shared" si="60"/>
        <v>0</v>
      </c>
      <c r="AX198" s="12">
        <f t="shared" si="60"/>
        <v>0</v>
      </c>
      <c r="AY198" s="12">
        <f t="shared" si="60"/>
        <v>0</v>
      </c>
      <c r="AZ198" s="12">
        <f t="shared" si="60"/>
        <v>0</v>
      </c>
      <c r="BA198" s="12">
        <f t="shared" si="60"/>
        <v>3</v>
      </c>
      <c r="BB198" s="12">
        <f t="shared" si="60"/>
        <v>3</v>
      </c>
      <c r="BC198" s="12">
        <f t="shared" si="60"/>
        <v>0</v>
      </c>
      <c r="BD198" s="12">
        <f t="shared" si="60"/>
        <v>0</v>
      </c>
      <c r="BE198" s="12">
        <f t="shared" si="60"/>
        <v>0</v>
      </c>
      <c r="BF198" s="12">
        <f t="shared" si="60"/>
        <v>1</v>
      </c>
      <c r="BG198" s="12">
        <f t="shared" si="60"/>
        <v>1</v>
      </c>
      <c r="BH198" s="12">
        <f t="shared" si="60"/>
        <v>0</v>
      </c>
      <c r="BI198" s="12">
        <f t="shared" si="60"/>
        <v>0</v>
      </c>
      <c r="BJ198" s="12">
        <f t="shared" si="60"/>
        <v>0</v>
      </c>
      <c r="BK198" s="12">
        <f t="shared" si="60"/>
        <v>0</v>
      </c>
      <c r="BL198" s="12">
        <f t="shared" si="60"/>
        <v>9</v>
      </c>
      <c r="BM198" s="12">
        <f t="shared" si="60"/>
        <v>9</v>
      </c>
      <c r="BN198" s="12">
        <f t="shared" si="60"/>
        <v>3</v>
      </c>
      <c r="BO198" s="12">
        <f t="shared" si="60"/>
        <v>0</v>
      </c>
      <c r="BP198" s="12">
        <f t="shared" si="60"/>
        <v>0</v>
      </c>
      <c r="BQ198" s="12">
        <f t="shared" si="60"/>
        <v>6</v>
      </c>
      <c r="BR198" s="12">
        <f t="shared" si="60"/>
        <v>0</v>
      </c>
      <c r="BS198" s="12">
        <f t="shared" si="60"/>
        <v>0</v>
      </c>
      <c r="BT198" s="12">
        <f t="shared" si="60"/>
        <v>0</v>
      </c>
      <c r="BU198" s="12">
        <f t="shared" si="60"/>
        <v>0</v>
      </c>
      <c r="BV198" s="12">
        <f t="shared" si="60"/>
        <v>0</v>
      </c>
      <c r="BW198" s="12">
        <f t="shared" si="60"/>
        <v>0</v>
      </c>
      <c r="BX198" s="12">
        <f t="shared" si="60"/>
        <v>0</v>
      </c>
      <c r="BY198" s="12">
        <f t="shared" si="60"/>
        <v>0</v>
      </c>
      <c r="BZ198" s="12">
        <f t="shared" si="60"/>
        <v>0</v>
      </c>
      <c r="CA198" s="12">
        <f t="shared" si="60"/>
        <v>0</v>
      </c>
      <c r="CB198" s="12">
        <f t="shared" ref="CB198:DB198" si="61">SUM(CB196:CB197)</f>
        <v>0</v>
      </c>
      <c r="CC198" s="12">
        <f t="shared" si="61"/>
        <v>0</v>
      </c>
      <c r="CD198" s="12">
        <f t="shared" si="61"/>
        <v>0</v>
      </c>
      <c r="CE198" s="12">
        <f t="shared" si="61"/>
        <v>3</v>
      </c>
      <c r="CF198" s="12">
        <f t="shared" si="61"/>
        <v>0</v>
      </c>
      <c r="CG198" s="12">
        <f t="shared" si="61"/>
        <v>0</v>
      </c>
      <c r="CH198" s="12">
        <f t="shared" si="61"/>
        <v>0</v>
      </c>
      <c r="CI198" s="12">
        <f t="shared" si="61"/>
        <v>0</v>
      </c>
      <c r="CJ198" s="12">
        <f t="shared" si="61"/>
        <v>1</v>
      </c>
      <c r="CK198" s="12">
        <f t="shared" si="61"/>
        <v>0</v>
      </c>
      <c r="CL198" s="12">
        <f t="shared" si="61"/>
        <v>0</v>
      </c>
      <c r="CM198" s="12">
        <f t="shared" si="61"/>
        <v>0</v>
      </c>
      <c r="CN198" s="12">
        <f t="shared" si="61"/>
        <v>0</v>
      </c>
      <c r="CO198" s="12">
        <f t="shared" si="61"/>
        <v>0</v>
      </c>
      <c r="CP198" s="12">
        <f t="shared" si="61"/>
        <v>1</v>
      </c>
      <c r="CQ198" s="12">
        <f t="shared" si="61"/>
        <v>0</v>
      </c>
      <c r="CR198" s="12">
        <f t="shared" si="61"/>
        <v>0</v>
      </c>
      <c r="CS198" s="12">
        <f t="shared" si="61"/>
        <v>0</v>
      </c>
      <c r="CT198" s="12">
        <f t="shared" si="61"/>
        <v>0</v>
      </c>
      <c r="CU198" s="12">
        <f t="shared" si="61"/>
        <v>0</v>
      </c>
      <c r="CV198" s="12">
        <f t="shared" si="61"/>
        <v>1</v>
      </c>
      <c r="CW198" s="12">
        <f t="shared" si="61"/>
        <v>1</v>
      </c>
      <c r="CX198" s="12">
        <f t="shared" si="61"/>
        <v>1</v>
      </c>
      <c r="CY198" s="12">
        <f t="shared" si="61"/>
        <v>0</v>
      </c>
      <c r="CZ198" s="12">
        <f t="shared" si="61"/>
        <v>0</v>
      </c>
      <c r="DA198" s="12">
        <f t="shared" si="61"/>
        <v>0</v>
      </c>
      <c r="DB198" s="12">
        <f t="shared" si="61"/>
        <v>0</v>
      </c>
    </row>
    <row r="199" spans="1:107" x14ac:dyDescent="0.25">
      <c r="A199" s="1" t="s">
        <v>1622</v>
      </c>
      <c r="B199" s="1" t="s">
        <v>1623</v>
      </c>
      <c r="C199" s="1" t="s">
        <v>106</v>
      </c>
      <c r="D199" s="1" t="s">
        <v>107</v>
      </c>
      <c r="E199" s="1" t="s">
        <v>218</v>
      </c>
      <c r="F199" s="1" t="s">
        <v>290</v>
      </c>
      <c r="G199" s="1" t="s">
        <v>1624</v>
      </c>
      <c r="H199" s="1" t="s">
        <v>1625</v>
      </c>
      <c r="I199" s="1" t="s">
        <v>111</v>
      </c>
      <c r="J199" s="1" t="s">
        <v>1625</v>
      </c>
      <c r="K199" s="1" t="s">
        <v>293</v>
      </c>
      <c r="L199" s="1" t="s">
        <v>294</v>
      </c>
      <c r="M199" s="1" t="s">
        <v>295</v>
      </c>
      <c r="N199" s="1">
        <v>1</v>
      </c>
      <c r="O199" s="1">
        <f t="shared" si="40"/>
        <v>21</v>
      </c>
      <c r="P199" s="1">
        <f t="shared" si="41"/>
        <v>10</v>
      </c>
      <c r="Q199" s="1">
        <v>6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9">
        <f t="shared" si="42"/>
        <v>0</v>
      </c>
      <c r="BA199" s="1">
        <v>2</v>
      </c>
      <c r="BB199" s="1">
        <v>1</v>
      </c>
      <c r="BC199" s="1">
        <v>1</v>
      </c>
      <c r="BD199" s="1">
        <v>0</v>
      </c>
      <c r="BE199" s="1">
        <v>0</v>
      </c>
      <c r="BF199" s="1">
        <v>1</v>
      </c>
      <c r="BG199" s="1">
        <v>1</v>
      </c>
      <c r="BH199" s="1">
        <v>0</v>
      </c>
      <c r="BI199" s="1">
        <v>0</v>
      </c>
      <c r="BJ199" s="1">
        <v>0</v>
      </c>
      <c r="BK199" s="1">
        <v>0</v>
      </c>
      <c r="BL199" s="9">
        <f t="shared" si="43"/>
        <v>6</v>
      </c>
      <c r="BM199" s="1">
        <v>6</v>
      </c>
      <c r="BN199" s="1">
        <v>0</v>
      </c>
      <c r="BO199" s="1">
        <v>0</v>
      </c>
      <c r="BP199" s="1">
        <v>0</v>
      </c>
      <c r="BQ199" s="1">
        <v>6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4</v>
      </c>
      <c r="CF199" s="1">
        <v>0</v>
      </c>
      <c r="CG199" s="1">
        <v>0</v>
      </c>
      <c r="CH199" s="1">
        <v>0</v>
      </c>
      <c r="CI199" s="1">
        <v>0</v>
      </c>
      <c r="CJ199" s="1">
        <v>1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2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1</v>
      </c>
      <c r="CW199" s="1">
        <v>1</v>
      </c>
      <c r="CX199" s="1">
        <v>1</v>
      </c>
      <c r="CY199" s="1">
        <v>0</v>
      </c>
      <c r="CZ199" s="1">
        <v>0</v>
      </c>
      <c r="DA199" s="1">
        <v>0</v>
      </c>
      <c r="DB199" s="1">
        <v>0</v>
      </c>
      <c r="DC199" s="1"/>
    </row>
    <row r="200" spans="1:107" s="12" customFormat="1" x14ac:dyDescent="0.25">
      <c r="N200" s="12">
        <f>SUM(N199)</f>
        <v>1</v>
      </c>
      <c r="O200" s="12">
        <f t="shared" ref="O200:BZ200" si="62">SUM(O199)</f>
        <v>21</v>
      </c>
      <c r="P200" s="12">
        <f t="shared" si="62"/>
        <v>10</v>
      </c>
      <c r="Q200" s="12">
        <f t="shared" si="62"/>
        <v>6</v>
      </c>
      <c r="R200" s="12">
        <f t="shared" si="62"/>
        <v>0</v>
      </c>
      <c r="S200" s="12">
        <f t="shared" si="62"/>
        <v>0</v>
      </c>
      <c r="T200" s="12">
        <f t="shared" si="62"/>
        <v>0</v>
      </c>
      <c r="U200" s="12">
        <f t="shared" si="62"/>
        <v>0</v>
      </c>
      <c r="V200" s="12">
        <f t="shared" si="62"/>
        <v>0</v>
      </c>
      <c r="W200" s="12">
        <f t="shared" si="62"/>
        <v>0</v>
      </c>
      <c r="X200" s="12">
        <f t="shared" si="62"/>
        <v>0</v>
      </c>
      <c r="Y200" s="12">
        <f t="shared" si="62"/>
        <v>0</v>
      </c>
      <c r="Z200" s="12">
        <f t="shared" si="62"/>
        <v>0</v>
      </c>
      <c r="AA200" s="12">
        <f t="shared" si="62"/>
        <v>0</v>
      </c>
      <c r="AB200" s="12">
        <f t="shared" si="62"/>
        <v>1</v>
      </c>
      <c r="AC200" s="12">
        <f t="shared" si="62"/>
        <v>0</v>
      </c>
      <c r="AD200" s="12">
        <f t="shared" si="62"/>
        <v>0</v>
      </c>
      <c r="AE200" s="12">
        <f t="shared" si="62"/>
        <v>0</v>
      </c>
      <c r="AF200" s="12">
        <f t="shared" si="62"/>
        <v>0</v>
      </c>
      <c r="AG200" s="12">
        <f t="shared" si="62"/>
        <v>0</v>
      </c>
      <c r="AH200" s="12">
        <f t="shared" si="62"/>
        <v>0</v>
      </c>
      <c r="AI200" s="12">
        <f t="shared" si="62"/>
        <v>0</v>
      </c>
      <c r="AJ200" s="12">
        <f t="shared" si="62"/>
        <v>0</v>
      </c>
      <c r="AK200" s="12">
        <f t="shared" si="62"/>
        <v>0</v>
      </c>
      <c r="AL200" s="12">
        <f t="shared" si="62"/>
        <v>0</v>
      </c>
      <c r="AM200" s="12">
        <f t="shared" si="62"/>
        <v>0</v>
      </c>
      <c r="AN200" s="12">
        <f t="shared" si="62"/>
        <v>0</v>
      </c>
      <c r="AO200" s="12">
        <f t="shared" si="62"/>
        <v>0</v>
      </c>
      <c r="AP200" s="12">
        <f t="shared" si="62"/>
        <v>0</v>
      </c>
      <c r="AQ200" s="12">
        <f t="shared" si="62"/>
        <v>0</v>
      </c>
      <c r="AR200" s="12">
        <f t="shared" si="62"/>
        <v>0</v>
      </c>
      <c r="AS200" s="12">
        <f t="shared" si="62"/>
        <v>0</v>
      </c>
      <c r="AT200" s="12">
        <f t="shared" si="62"/>
        <v>0</v>
      </c>
      <c r="AU200" s="12">
        <f t="shared" si="62"/>
        <v>0</v>
      </c>
      <c r="AV200" s="12">
        <f t="shared" si="62"/>
        <v>0</v>
      </c>
      <c r="AW200" s="12">
        <f t="shared" si="62"/>
        <v>0</v>
      </c>
      <c r="AX200" s="12">
        <f t="shared" si="62"/>
        <v>0</v>
      </c>
      <c r="AY200" s="12">
        <f t="shared" si="62"/>
        <v>0</v>
      </c>
      <c r="AZ200" s="12">
        <f t="shared" si="62"/>
        <v>0</v>
      </c>
      <c r="BA200" s="12">
        <f t="shared" si="62"/>
        <v>2</v>
      </c>
      <c r="BB200" s="12">
        <f t="shared" si="62"/>
        <v>1</v>
      </c>
      <c r="BC200" s="12">
        <f t="shared" si="62"/>
        <v>1</v>
      </c>
      <c r="BD200" s="12">
        <f t="shared" si="62"/>
        <v>0</v>
      </c>
      <c r="BE200" s="12">
        <f t="shared" si="62"/>
        <v>0</v>
      </c>
      <c r="BF200" s="12">
        <f t="shared" si="62"/>
        <v>1</v>
      </c>
      <c r="BG200" s="12">
        <f t="shared" si="62"/>
        <v>1</v>
      </c>
      <c r="BH200" s="12">
        <f t="shared" si="62"/>
        <v>0</v>
      </c>
      <c r="BI200" s="12">
        <f t="shared" si="62"/>
        <v>0</v>
      </c>
      <c r="BJ200" s="12">
        <f t="shared" si="62"/>
        <v>0</v>
      </c>
      <c r="BK200" s="12">
        <f t="shared" si="62"/>
        <v>0</v>
      </c>
      <c r="BL200" s="12">
        <f t="shared" si="62"/>
        <v>6</v>
      </c>
      <c r="BM200" s="12">
        <f t="shared" si="62"/>
        <v>6</v>
      </c>
      <c r="BN200" s="12">
        <f t="shared" si="62"/>
        <v>0</v>
      </c>
      <c r="BO200" s="12">
        <f t="shared" si="62"/>
        <v>0</v>
      </c>
      <c r="BP200" s="12">
        <f t="shared" si="62"/>
        <v>0</v>
      </c>
      <c r="BQ200" s="12">
        <f t="shared" si="62"/>
        <v>6</v>
      </c>
      <c r="BR200" s="12">
        <f t="shared" si="62"/>
        <v>0</v>
      </c>
      <c r="BS200" s="12">
        <f t="shared" si="62"/>
        <v>0</v>
      </c>
      <c r="BT200" s="12">
        <f t="shared" si="62"/>
        <v>0</v>
      </c>
      <c r="BU200" s="12">
        <f t="shared" si="62"/>
        <v>0</v>
      </c>
      <c r="BV200" s="12">
        <f t="shared" si="62"/>
        <v>0</v>
      </c>
      <c r="BW200" s="12">
        <f t="shared" si="62"/>
        <v>0</v>
      </c>
      <c r="BX200" s="12">
        <f t="shared" si="62"/>
        <v>0</v>
      </c>
      <c r="BY200" s="12">
        <f t="shared" si="62"/>
        <v>0</v>
      </c>
      <c r="BZ200" s="12">
        <f t="shared" si="62"/>
        <v>0</v>
      </c>
      <c r="CA200" s="12">
        <f t="shared" ref="CA200:DB200" si="63">SUM(CA199)</f>
        <v>0</v>
      </c>
      <c r="CB200" s="12">
        <f t="shared" si="63"/>
        <v>0</v>
      </c>
      <c r="CC200" s="12">
        <f t="shared" si="63"/>
        <v>0</v>
      </c>
      <c r="CD200" s="12">
        <f t="shared" si="63"/>
        <v>0</v>
      </c>
      <c r="CE200" s="12">
        <f t="shared" si="63"/>
        <v>4</v>
      </c>
      <c r="CF200" s="12">
        <f t="shared" si="63"/>
        <v>0</v>
      </c>
      <c r="CG200" s="12">
        <f t="shared" si="63"/>
        <v>0</v>
      </c>
      <c r="CH200" s="12">
        <f t="shared" si="63"/>
        <v>0</v>
      </c>
      <c r="CI200" s="12">
        <f t="shared" si="63"/>
        <v>0</v>
      </c>
      <c r="CJ200" s="12">
        <f t="shared" si="63"/>
        <v>1</v>
      </c>
      <c r="CK200" s="12">
        <f t="shared" si="63"/>
        <v>0</v>
      </c>
      <c r="CL200" s="12">
        <f t="shared" si="63"/>
        <v>0</v>
      </c>
      <c r="CM200" s="12">
        <f t="shared" si="63"/>
        <v>0</v>
      </c>
      <c r="CN200" s="12">
        <f t="shared" si="63"/>
        <v>0</v>
      </c>
      <c r="CO200" s="12">
        <f t="shared" si="63"/>
        <v>0</v>
      </c>
      <c r="CP200" s="12">
        <f t="shared" si="63"/>
        <v>2</v>
      </c>
      <c r="CQ200" s="12">
        <f t="shared" si="63"/>
        <v>0</v>
      </c>
      <c r="CR200" s="12">
        <f t="shared" si="63"/>
        <v>0</v>
      </c>
      <c r="CS200" s="12">
        <f t="shared" si="63"/>
        <v>0</v>
      </c>
      <c r="CT200" s="12">
        <f t="shared" si="63"/>
        <v>0</v>
      </c>
      <c r="CU200" s="12">
        <f t="shared" si="63"/>
        <v>0</v>
      </c>
      <c r="CV200" s="12">
        <f t="shared" si="63"/>
        <v>1</v>
      </c>
      <c r="CW200" s="12">
        <f t="shared" si="63"/>
        <v>1</v>
      </c>
      <c r="CX200" s="12">
        <f t="shared" si="63"/>
        <v>1</v>
      </c>
      <c r="CY200" s="12">
        <f t="shared" si="63"/>
        <v>0</v>
      </c>
      <c r="CZ200" s="12">
        <f t="shared" si="63"/>
        <v>0</v>
      </c>
      <c r="DA200" s="12">
        <f t="shared" si="63"/>
        <v>0</v>
      </c>
      <c r="DB200" s="12">
        <f t="shared" si="63"/>
        <v>0</v>
      </c>
    </row>
    <row r="201" spans="1:107" x14ac:dyDescent="0.25">
      <c r="A201" s="1" t="s">
        <v>1659</v>
      </c>
      <c r="B201" s="1" t="s">
        <v>1660</v>
      </c>
      <c r="C201" s="1" t="s">
        <v>106</v>
      </c>
      <c r="D201" s="1" t="s">
        <v>107</v>
      </c>
      <c r="E201" s="1" t="s">
        <v>218</v>
      </c>
      <c r="F201" s="1" t="s">
        <v>290</v>
      </c>
      <c r="G201" s="1" t="s">
        <v>273</v>
      </c>
      <c r="H201" s="1" t="s">
        <v>274</v>
      </c>
      <c r="I201" s="1" t="s">
        <v>111</v>
      </c>
      <c r="J201" s="1" t="s">
        <v>274</v>
      </c>
      <c r="K201" s="1" t="s">
        <v>293</v>
      </c>
      <c r="L201" s="1" t="s">
        <v>516</v>
      </c>
      <c r="M201" s="1" t="s">
        <v>295</v>
      </c>
      <c r="N201" s="1">
        <v>1</v>
      </c>
      <c r="O201" s="1">
        <f t="shared" si="40"/>
        <v>26</v>
      </c>
      <c r="P201" s="1">
        <f t="shared" si="41"/>
        <v>10</v>
      </c>
      <c r="Q201" s="1">
        <v>6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2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9">
        <f t="shared" si="42"/>
        <v>0</v>
      </c>
      <c r="BA201" s="1">
        <v>1</v>
      </c>
      <c r="BB201" s="1">
        <v>0</v>
      </c>
      <c r="BC201" s="1">
        <v>1</v>
      </c>
      <c r="BD201" s="1">
        <v>0</v>
      </c>
      <c r="BE201" s="1">
        <v>0</v>
      </c>
      <c r="BF201" s="1">
        <v>1</v>
      </c>
      <c r="BG201" s="1">
        <v>1</v>
      </c>
      <c r="BH201" s="1">
        <v>0</v>
      </c>
      <c r="BI201" s="1">
        <v>0</v>
      </c>
      <c r="BJ201" s="1">
        <v>0</v>
      </c>
      <c r="BK201" s="1">
        <v>0</v>
      </c>
      <c r="BL201" s="9">
        <f t="shared" si="43"/>
        <v>10</v>
      </c>
      <c r="BM201" s="1">
        <v>10</v>
      </c>
      <c r="BN201" s="1">
        <v>2</v>
      </c>
      <c r="BO201" s="1">
        <v>0</v>
      </c>
      <c r="BP201" s="1">
        <v>3</v>
      </c>
      <c r="BQ201" s="1">
        <v>5</v>
      </c>
      <c r="BR201" s="1">
        <v>0</v>
      </c>
      <c r="BS201" s="1">
        <v>0</v>
      </c>
      <c r="BT201" s="1">
        <v>0</v>
      </c>
      <c r="BU201" s="1">
        <v>0</v>
      </c>
      <c r="BV201" s="1">
        <v>2</v>
      </c>
      <c r="BW201" s="1">
        <v>0</v>
      </c>
      <c r="BX201" s="1">
        <v>0</v>
      </c>
      <c r="BY201" s="1">
        <v>0</v>
      </c>
      <c r="BZ201" s="1">
        <v>0</v>
      </c>
      <c r="CA201" s="1">
        <v>2</v>
      </c>
      <c r="CB201" s="1">
        <v>0</v>
      </c>
      <c r="CC201" s="1">
        <v>0</v>
      </c>
      <c r="CD201" s="1">
        <v>0</v>
      </c>
      <c r="CE201" s="1">
        <v>3</v>
      </c>
      <c r="CF201" s="1">
        <v>0</v>
      </c>
      <c r="CG201" s="1">
        <v>0</v>
      </c>
      <c r="CH201" s="1">
        <v>0</v>
      </c>
      <c r="CI201" s="1">
        <v>0</v>
      </c>
      <c r="CJ201" s="1">
        <v>1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1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1</v>
      </c>
      <c r="CW201" s="1">
        <v>1</v>
      </c>
      <c r="CX201" s="1">
        <v>1</v>
      </c>
      <c r="CY201" s="1">
        <v>0</v>
      </c>
      <c r="CZ201" s="1">
        <v>0</v>
      </c>
      <c r="DA201" s="1">
        <v>0</v>
      </c>
      <c r="DB201" s="1">
        <v>0</v>
      </c>
      <c r="DC201" s="1"/>
    </row>
    <row r="202" spans="1:107" x14ac:dyDescent="0.25">
      <c r="A202" s="1" t="s">
        <v>1661</v>
      </c>
      <c r="B202" s="1" t="s">
        <v>1662</v>
      </c>
      <c r="C202" s="1" t="s">
        <v>106</v>
      </c>
      <c r="D202" s="1" t="s">
        <v>107</v>
      </c>
      <c r="E202" s="1" t="s">
        <v>218</v>
      </c>
      <c r="F202" s="1" t="s">
        <v>219</v>
      </c>
      <c r="G202" s="1" t="s">
        <v>273</v>
      </c>
      <c r="H202" s="1" t="s">
        <v>274</v>
      </c>
      <c r="I202" s="1" t="s">
        <v>1310</v>
      </c>
      <c r="J202" s="1" t="s">
        <v>1663</v>
      </c>
      <c r="K202" s="1" t="s">
        <v>293</v>
      </c>
      <c r="L202" s="1" t="s">
        <v>304</v>
      </c>
      <c r="M202" s="1" t="s">
        <v>295</v>
      </c>
      <c r="N202" s="1">
        <v>1</v>
      </c>
      <c r="O202" s="1">
        <f t="shared" si="40"/>
        <v>2</v>
      </c>
      <c r="P202" s="1">
        <f t="shared" si="41"/>
        <v>1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9">
        <f t="shared" si="42"/>
        <v>0</v>
      </c>
      <c r="BA202" s="1">
        <v>1</v>
      </c>
      <c r="BB202" s="1">
        <v>1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9">
        <f t="shared" si="43"/>
        <v>1</v>
      </c>
      <c r="BM202" s="1">
        <v>1</v>
      </c>
      <c r="BN202" s="1">
        <v>1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/>
    </row>
    <row r="203" spans="1:107" x14ac:dyDescent="0.25">
      <c r="A203" s="1" t="s">
        <v>1664</v>
      </c>
      <c r="B203" s="1" t="s">
        <v>1665</v>
      </c>
      <c r="C203" s="1" t="s">
        <v>106</v>
      </c>
      <c r="D203" s="1" t="s">
        <v>107</v>
      </c>
      <c r="E203" s="1" t="s">
        <v>218</v>
      </c>
      <c r="F203" s="1" t="s">
        <v>219</v>
      </c>
      <c r="G203" s="1" t="s">
        <v>273</v>
      </c>
      <c r="H203" s="1" t="s">
        <v>274</v>
      </c>
      <c r="I203" s="1" t="s">
        <v>1666</v>
      </c>
      <c r="J203" s="1" t="s">
        <v>1667</v>
      </c>
      <c r="K203" s="1" t="s">
        <v>293</v>
      </c>
      <c r="L203" s="1" t="s">
        <v>304</v>
      </c>
      <c r="M203" s="1" t="s">
        <v>295</v>
      </c>
      <c r="N203" s="1">
        <v>1</v>
      </c>
      <c r="O203" s="1">
        <f t="shared" si="40"/>
        <v>2</v>
      </c>
      <c r="P203" s="1">
        <f t="shared" si="41"/>
        <v>1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9">
        <f t="shared" si="42"/>
        <v>0</v>
      </c>
      <c r="BA203" s="1">
        <v>1</v>
      </c>
      <c r="BB203" s="1">
        <v>1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9">
        <f t="shared" si="43"/>
        <v>1</v>
      </c>
      <c r="BM203" s="1">
        <v>1</v>
      </c>
      <c r="BN203" s="1">
        <v>0</v>
      </c>
      <c r="BO203" s="1">
        <v>0</v>
      </c>
      <c r="BP203" s="1">
        <v>0</v>
      </c>
      <c r="BQ203" s="1">
        <v>1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/>
    </row>
    <row r="204" spans="1:107" x14ac:dyDescent="0.25">
      <c r="A204" s="1" t="s">
        <v>271</v>
      </c>
      <c r="B204" s="1" t="s">
        <v>272</v>
      </c>
      <c r="C204" s="1" t="s">
        <v>106</v>
      </c>
      <c r="D204" s="1" t="s">
        <v>107</v>
      </c>
      <c r="E204" s="1" t="s">
        <v>218</v>
      </c>
      <c r="F204" s="1" t="s">
        <v>219</v>
      </c>
      <c r="G204" s="1" t="s">
        <v>273</v>
      </c>
      <c r="H204" s="1" t="s">
        <v>274</v>
      </c>
      <c r="I204" s="1" t="s">
        <v>111</v>
      </c>
      <c r="J204" s="1" t="s">
        <v>274</v>
      </c>
      <c r="K204" s="1" t="s">
        <v>112</v>
      </c>
      <c r="L204" s="1" t="s">
        <v>164</v>
      </c>
      <c r="M204" s="1" t="s">
        <v>165</v>
      </c>
      <c r="N204" s="1">
        <v>1</v>
      </c>
      <c r="O204" s="1">
        <f t="shared" si="40"/>
        <v>65</v>
      </c>
      <c r="P204" s="1">
        <f t="shared" si="41"/>
        <v>22</v>
      </c>
      <c r="Q204" s="1">
        <v>4</v>
      </c>
      <c r="R204" s="1">
        <v>5</v>
      </c>
      <c r="S204" s="1">
        <v>3</v>
      </c>
      <c r="T204" s="1">
        <v>4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5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9">
        <f t="shared" si="42"/>
        <v>17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1</v>
      </c>
      <c r="BG204" s="1">
        <v>1</v>
      </c>
      <c r="BH204" s="1">
        <v>0</v>
      </c>
      <c r="BI204" s="1">
        <v>0</v>
      </c>
      <c r="BJ204" s="1">
        <v>0</v>
      </c>
      <c r="BK204" s="1">
        <v>0</v>
      </c>
      <c r="BL204" s="9">
        <f t="shared" si="43"/>
        <v>30</v>
      </c>
      <c r="BM204" s="1">
        <v>29</v>
      </c>
      <c r="BN204" s="1">
        <v>12</v>
      </c>
      <c r="BO204" s="1">
        <v>0</v>
      </c>
      <c r="BP204" s="1">
        <v>3</v>
      </c>
      <c r="BQ204" s="1">
        <v>14</v>
      </c>
      <c r="BR204" s="1">
        <v>1</v>
      </c>
      <c r="BS204" s="1">
        <v>1</v>
      </c>
      <c r="BT204" s="1">
        <v>0</v>
      </c>
      <c r="BU204" s="1">
        <v>0</v>
      </c>
      <c r="BV204" s="1">
        <v>3</v>
      </c>
      <c r="BW204" s="1">
        <v>0</v>
      </c>
      <c r="BX204" s="1">
        <v>2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1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10</v>
      </c>
      <c r="CX204" s="1">
        <v>5</v>
      </c>
      <c r="CY204" s="1">
        <v>2</v>
      </c>
      <c r="CZ204" s="1">
        <v>3</v>
      </c>
      <c r="DA204" s="1">
        <v>0</v>
      </c>
      <c r="DB204" s="1">
        <v>0</v>
      </c>
      <c r="DC204" s="1"/>
    </row>
    <row r="205" spans="1:107" s="12" customFormat="1" x14ac:dyDescent="0.25">
      <c r="N205" s="12">
        <f>SUM(N201:N204)</f>
        <v>4</v>
      </c>
      <c r="O205" s="12">
        <f t="shared" ref="O205:BZ205" si="64">SUM(O201:O204)</f>
        <v>95</v>
      </c>
      <c r="P205" s="12">
        <f t="shared" si="64"/>
        <v>34</v>
      </c>
      <c r="Q205" s="12">
        <f t="shared" si="64"/>
        <v>10</v>
      </c>
      <c r="R205" s="12">
        <f t="shared" si="64"/>
        <v>5</v>
      </c>
      <c r="S205" s="12">
        <f t="shared" si="64"/>
        <v>3</v>
      </c>
      <c r="T205" s="12">
        <f t="shared" si="64"/>
        <v>4</v>
      </c>
      <c r="U205" s="12">
        <f t="shared" si="64"/>
        <v>0</v>
      </c>
      <c r="V205" s="12">
        <f t="shared" si="64"/>
        <v>0</v>
      </c>
      <c r="W205" s="12">
        <f t="shared" si="64"/>
        <v>0</v>
      </c>
      <c r="X205" s="12">
        <f t="shared" si="64"/>
        <v>0</v>
      </c>
      <c r="Y205" s="12">
        <f t="shared" si="64"/>
        <v>0</v>
      </c>
      <c r="Z205" s="12">
        <f t="shared" si="64"/>
        <v>5</v>
      </c>
      <c r="AA205" s="12">
        <f t="shared" si="64"/>
        <v>0</v>
      </c>
      <c r="AB205" s="12">
        <f t="shared" si="64"/>
        <v>2</v>
      </c>
      <c r="AC205" s="12">
        <f t="shared" si="64"/>
        <v>0</v>
      </c>
      <c r="AD205" s="12">
        <f t="shared" si="64"/>
        <v>0</v>
      </c>
      <c r="AE205" s="12">
        <f t="shared" si="64"/>
        <v>0</v>
      </c>
      <c r="AF205" s="12">
        <f t="shared" si="64"/>
        <v>0</v>
      </c>
      <c r="AG205" s="12">
        <f t="shared" si="64"/>
        <v>0</v>
      </c>
      <c r="AH205" s="12">
        <f t="shared" si="64"/>
        <v>0</v>
      </c>
      <c r="AI205" s="12">
        <f t="shared" si="64"/>
        <v>0</v>
      </c>
      <c r="AJ205" s="12">
        <f t="shared" si="64"/>
        <v>0</v>
      </c>
      <c r="AK205" s="12">
        <f t="shared" si="64"/>
        <v>0</v>
      </c>
      <c r="AL205" s="12">
        <f t="shared" si="64"/>
        <v>0</v>
      </c>
      <c r="AM205" s="12">
        <f t="shared" si="64"/>
        <v>0</v>
      </c>
      <c r="AN205" s="12">
        <f t="shared" si="64"/>
        <v>0</v>
      </c>
      <c r="AO205" s="12">
        <f t="shared" si="64"/>
        <v>0</v>
      </c>
      <c r="AP205" s="12">
        <f t="shared" si="64"/>
        <v>0</v>
      </c>
      <c r="AQ205" s="12">
        <f t="shared" si="64"/>
        <v>0</v>
      </c>
      <c r="AR205" s="12">
        <f t="shared" si="64"/>
        <v>0</v>
      </c>
      <c r="AS205" s="12">
        <f t="shared" si="64"/>
        <v>0</v>
      </c>
      <c r="AT205" s="12">
        <f t="shared" si="64"/>
        <v>0</v>
      </c>
      <c r="AU205" s="12">
        <f t="shared" si="64"/>
        <v>0</v>
      </c>
      <c r="AV205" s="12">
        <f t="shared" si="64"/>
        <v>0</v>
      </c>
      <c r="AW205" s="12">
        <f t="shared" si="64"/>
        <v>0</v>
      </c>
      <c r="AX205" s="12">
        <f t="shared" si="64"/>
        <v>0</v>
      </c>
      <c r="AY205" s="12">
        <f t="shared" si="64"/>
        <v>0</v>
      </c>
      <c r="AZ205" s="12">
        <f t="shared" si="64"/>
        <v>17</v>
      </c>
      <c r="BA205" s="12">
        <f t="shared" si="64"/>
        <v>3</v>
      </c>
      <c r="BB205" s="12">
        <f t="shared" si="64"/>
        <v>2</v>
      </c>
      <c r="BC205" s="12">
        <f t="shared" si="64"/>
        <v>1</v>
      </c>
      <c r="BD205" s="12">
        <f t="shared" si="64"/>
        <v>0</v>
      </c>
      <c r="BE205" s="12">
        <f t="shared" si="64"/>
        <v>0</v>
      </c>
      <c r="BF205" s="12">
        <f t="shared" si="64"/>
        <v>2</v>
      </c>
      <c r="BG205" s="12">
        <f t="shared" si="64"/>
        <v>2</v>
      </c>
      <c r="BH205" s="12">
        <f t="shared" si="64"/>
        <v>0</v>
      </c>
      <c r="BI205" s="12">
        <f t="shared" si="64"/>
        <v>0</v>
      </c>
      <c r="BJ205" s="12">
        <f t="shared" si="64"/>
        <v>0</v>
      </c>
      <c r="BK205" s="12">
        <f t="shared" si="64"/>
        <v>0</v>
      </c>
      <c r="BL205" s="12">
        <f t="shared" si="64"/>
        <v>42</v>
      </c>
      <c r="BM205" s="12">
        <f t="shared" si="64"/>
        <v>41</v>
      </c>
      <c r="BN205" s="12">
        <f t="shared" si="64"/>
        <v>15</v>
      </c>
      <c r="BO205" s="12">
        <f t="shared" si="64"/>
        <v>0</v>
      </c>
      <c r="BP205" s="12">
        <f t="shared" si="64"/>
        <v>6</v>
      </c>
      <c r="BQ205" s="12">
        <f t="shared" si="64"/>
        <v>20</v>
      </c>
      <c r="BR205" s="12">
        <f t="shared" si="64"/>
        <v>1</v>
      </c>
      <c r="BS205" s="12">
        <f t="shared" si="64"/>
        <v>1</v>
      </c>
      <c r="BT205" s="12">
        <f t="shared" si="64"/>
        <v>0</v>
      </c>
      <c r="BU205" s="12">
        <f t="shared" si="64"/>
        <v>0</v>
      </c>
      <c r="BV205" s="12">
        <f t="shared" si="64"/>
        <v>5</v>
      </c>
      <c r="BW205" s="12">
        <f t="shared" si="64"/>
        <v>0</v>
      </c>
      <c r="BX205" s="12">
        <f t="shared" si="64"/>
        <v>2</v>
      </c>
      <c r="BY205" s="12">
        <f t="shared" si="64"/>
        <v>0</v>
      </c>
      <c r="BZ205" s="12">
        <f t="shared" si="64"/>
        <v>0</v>
      </c>
      <c r="CA205" s="12">
        <f t="shared" ref="CA205:DB205" si="65">SUM(CA201:CA204)</f>
        <v>2</v>
      </c>
      <c r="CB205" s="12">
        <f t="shared" si="65"/>
        <v>0</v>
      </c>
      <c r="CC205" s="12">
        <f t="shared" si="65"/>
        <v>0</v>
      </c>
      <c r="CD205" s="12">
        <f t="shared" si="65"/>
        <v>1</v>
      </c>
      <c r="CE205" s="12">
        <f t="shared" si="65"/>
        <v>3</v>
      </c>
      <c r="CF205" s="12">
        <f t="shared" si="65"/>
        <v>0</v>
      </c>
      <c r="CG205" s="12">
        <f t="shared" si="65"/>
        <v>0</v>
      </c>
      <c r="CH205" s="12">
        <f t="shared" si="65"/>
        <v>0</v>
      </c>
      <c r="CI205" s="12">
        <f t="shared" si="65"/>
        <v>0</v>
      </c>
      <c r="CJ205" s="12">
        <f t="shared" si="65"/>
        <v>1</v>
      </c>
      <c r="CK205" s="12">
        <f t="shared" si="65"/>
        <v>0</v>
      </c>
      <c r="CL205" s="12">
        <f t="shared" si="65"/>
        <v>0</v>
      </c>
      <c r="CM205" s="12">
        <f t="shared" si="65"/>
        <v>0</v>
      </c>
      <c r="CN205" s="12">
        <f t="shared" si="65"/>
        <v>0</v>
      </c>
      <c r="CO205" s="12">
        <f t="shared" si="65"/>
        <v>0</v>
      </c>
      <c r="CP205" s="12">
        <f t="shared" si="65"/>
        <v>1</v>
      </c>
      <c r="CQ205" s="12">
        <f t="shared" si="65"/>
        <v>0</v>
      </c>
      <c r="CR205" s="12">
        <f t="shared" si="65"/>
        <v>0</v>
      </c>
      <c r="CS205" s="12">
        <f t="shared" si="65"/>
        <v>0</v>
      </c>
      <c r="CT205" s="12">
        <f t="shared" si="65"/>
        <v>0</v>
      </c>
      <c r="CU205" s="12">
        <f t="shared" si="65"/>
        <v>0</v>
      </c>
      <c r="CV205" s="12">
        <f t="shared" si="65"/>
        <v>1</v>
      </c>
      <c r="CW205" s="12">
        <f t="shared" si="65"/>
        <v>11</v>
      </c>
      <c r="CX205" s="12">
        <f t="shared" si="65"/>
        <v>6</v>
      </c>
      <c r="CY205" s="12">
        <f t="shared" si="65"/>
        <v>2</v>
      </c>
      <c r="CZ205" s="12">
        <f t="shared" si="65"/>
        <v>3</v>
      </c>
      <c r="DA205" s="12">
        <f t="shared" si="65"/>
        <v>0</v>
      </c>
      <c r="DB205" s="12">
        <f t="shared" si="65"/>
        <v>0</v>
      </c>
    </row>
    <row r="206" spans="1:107" x14ac:dyDescent="0.25">
      <c r="A206" s="1" t="s">
        <v>216</v>
      </c>
      <c r="B206" s="1" t="s">
        <v>217</v>
      </c>
      <c r="C206" s="1" t="s">
        <v>106</v>
      </c>
      <c r="D206" s="1" t="s">
        <v>107</v>
      </c>
      <c r="E206" s="1" t="s">
        <v>218</v>
      </c>
      <c r="F206" s="1" t="s">
        <v>219</v>
      </c>
      <c r="G206" s="1" t="s">
        <v>220</v>
      </c>
      <c r="H206" s="1" t="s">
        <v>221</v>
      </c>
      <c r="I206" s="1" t="s">
        <v>111</v>
      </c>
      <c r="J206" s="1" t="s">
        <v>221</v>
      </c>
      <c r="K206" s="1" t="s">
        <v>112</v>
      </c>
      <c r="L206" s="1" t="s">
        <v>113</v>
      </c>
      <c r="M206" s="1" t="s">
        <v>114</v>
      </c>
      <c r="N206" s="1">
        <v>1</v>
      </c>
      <c r="O206" s="1">
        <f t="shared" si="40"/>
        <v>378</v>
      </c>
      <c r="P206" s="1">
        <f t="shared" si="41"/>
        <v>90</v>
      </c>
      <c r="Q206" s="1">
        <v>5</v>
      </c>
      <c r="R206" s="1">
        <v>16</v>
      </c>
      <c r="S206" s="1">
        <v>8</v>
      </c>
      <c r="T206" s="1">
        <v>8</v>
      </c>
      <c r="U206" s="1">
        <v>7</v>
      </c>
      <c r="V206" s="1">
        <v>2</v>
      </c>
      <c r="W206" s="1">
        <v>1</v>
      </c>
      <c r="X206" s="1">
        <v>3</v>
      </c>
      <c r="Y206" s="1">
        <v>0</v>
      </c>
      <c r="Z206" s="1">
        <v>8</v>
      </c>
      <c r="AA206" s="1">
        <v>0</v>
      </c>
      <c r="AB206" s="1">
        <v>0</v>
      </c>
      <c r="AC206" s="1">
        <v>1</v>
      </c>
      <c r="AD206" s="1">
        <v>0</v>
      </c>
      <c r="AE206" s="1">
        <v>0</v>
      </c>
      <c r="AF206" s="1">
        <v>0</v>
      </c>
      <c r="AG206" s="1">
        <v>0</v>
      </c>
      <c r="AH206" s="1">
        <v>1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12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1</v>
      </c>
      <c r="AY206" s="1">
        <v>0</v>
      </c>
      <c r="AZ206" s="9">
        <f t="shared" si="42"/>
        <v>67</v>
      </c>
      <c r="BA206" s="1">
        <v>12</v>
      </c>
      <c r="BB206" s="1">
        <v>0</v>
      </c>
      <c r="BC206" s="1">
        <v>1</v>
      </c>
      <c r="BD206" s="1">
        <v>6</v>
      </c>
      <c r="BE206" s="1">
        <v>5</v>
      </c>
      <c r="BF206" s="1">
        <v>5</v>
      </c>
      <c r="BG206" s="1">
        <v>2</v>
      </c>
      <c r="BH206" s="1">
        <v>1</v>
      </c>
      <c r="BI206" s="1">
        <v>1</v>
      </c>
      <c r="BJ206" s="1">
        <v>0</v>
      </c>
      <c r="BK206" s="1">
        <v>1</v>
      </c>
      <c r="BL206" s="9">
        <f t="shared" si="43"/>
        <v>159</v>
      </c>
      <c r="BM206" s="1">
        <v>154</v>
      </c>
      <c r="BN206" s="1">
        <v>55</v>
      </c>
      <c r="BO206" s="1">
        <v>1</v>
      </c>
      <c r="BP206" s="1">
        <v>38</v>
      </c>
      <c r="BQ206" s="1">
        <v>60</v>
      </c>
      <c r="BR206" s="1">
        <v>5</v>
      </c>
      <c r="BS206" s="1">
        <v>5</v>
      </c>
      <c r="BT206" s="1">
        <v>0</v>
      </c>
      <c r="BU206" s="1">
        <v>0</v>
      </c>
      <c r="BV206" s="1">
        <v>12</v>
      </c>
      <c r="BW206" s="1">
        <v>6</v>
      </c>
      <c r="BX206" s="1">
        <v>2</v>
      </c>
      <c r="BY206" s="1">
        <v>0</v>
      </c>
      <c r="BZ206" s="1">
        <v>0</v>
      </c>
      <c r="CA206" s="1">
        <v>2</v>
      </c>
      <c r="CB206" s="1">
        <v>2</v>
      </c>
      <c r="CC206" s="1">
        <v>0</v>
      </c>
      <c r="CD206" s="1">
        <v>0</v>
      </c>
      <c r="CE206" s="1">
        <v>14</v>
      </c>
      <c r="CF206" s="1">
        <v>0</v>
      </c>
      <c r="CG206" s="1">
        <v>2</v>
      </c>
      <c r="CH206" s="1">
        <v>0</v>
      </c>
      <c r="CI206" s="1">
        <v>5</v>
      </c>
      <c r="CJ206" s="1">
        <v>1</v>
      </c>
      <c r="CK206" s="1">
        <v>0</v>
      </c>
      <c r="CL206" s="1">
        <v>0</v>
      </c>
      <c r="CM206" s="1">
        <v>0</v>
      </c>
      <c r="CN206" s="1">
        <v>6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103</v>
      </c>
      <c r="CX206" s="1">
        <v>51</v>
      </c>
      <c r="CY206" s="1">
        <v>1</v>
      </c>
      <c r="CZ206" s="1">
        <v>9</v>
      </c>
      <c r="DA206" s="1">
        <v>22</v>
      </c>
      <c r="DB206" s="1">
        <v>20</v>
      </c>
      <c r="DC206" s="1"/>
    </row>
    <row r="207" spans="1:107" x14ac:dyDescent="0.25">
      <c r="A207" s="1" t="s">
        <v>1869</v>
      </c>
      <c r="B207" s="1" t="s">
        <v>1870</v>
      </c>
      <c r="C207" s="1" t="s">
        <v>106</v>
      </c>
      <c r="D207" s="1" t="s">
        <v>107</v>
      </c>
      <c r="E207" s="1" t="s">
        <v>218</v>
      </c>
      <c r="F207" s="1" t="s">
        <v>219</v>
      </c>
      <c r="G207" s="1" t="s">
        <v>220</v>
      </c>
      <c r="H207" s="1" t="s">
        <v>221</v>
      </c>
      <c r="I207" s="1" t="s">
        <v>111</v>
      </c>
      <c r="J207" s="1" t="s">
        <v>221</v>
      </c>
      <c r="K207" s="1" t="s">
        <v>293</v>
      </c>
      <c r="L207" s="1" t="s">
        <v>298</v>
      </c>
      <c r="M207" s="1" t="s">
        <v>299</v>
      </c>
      <c r="N207" s="1">
        <v>1</v>
      </c>
      <c r="O207" s="1">
        <f t="shared" si="40"/>
        <v>5</v>
      </c>
      <c r="P207" s="1">
        <f t="shared" si="41"/>
        <v>2</v>
      </c>
      <c r="Q207" s="1">
        <v>1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9">
        <f t="shared" si="42"/>
        <v>0</v>
      </c>
      <c r="BA207" s="1">
        <v>1</v>
      </c>
      <c r="BB207" s="1">
        <v>1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9">
        <f t="shared" si="43"/>
        <v>2</v>
      </c>
      <c r="BM207" s="1">
        <v>2</v>
      </c>
      <c r="BN207" s="1">
        <v>1</v>
      </c>
      <c r="BO207" s="1">
        <v>0</v>
      </c>
      <c r="BP207" s="1">
        <v>0</v>
      </c>
      <c r="BQ207" s="1">
        <v>1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1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1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/>
    </row>
    <row r="208" spans="1:107" x14ac:dyDescent="0.25">
      <c r="A208" s="1" t="s">
        <v>1871</v>
      </c>
      <c r="B208" s="1" t="s">
        <v>1872</v>
      </c>
      <c r="C208" s="1" t="s">
        <v>106</v>
      </c>
      <c r="D208" s="1" t="s">
        <v>107</v>
      </c>
      <c r="E208" s="1" t="s">
        <v>218</v>
      </c>
      <c r="F208" s="1" t="s">
        <v>290</v>
      </c>
      <c r="G208" s="1" t="s">
        <v>220</v>
      </c>
      <c r="H208" s="1" t="s">
        <v>1873</v>
      </c>
      <c r="I208" s="1" t="s">
        <v>111</v>
      </c>
      <c r="J208" s="1" t="s">
        <v>1873</v>
      </c>
      <c r="K208" s="1" t="s">
        <v>293</v>
      </c>
      <c r="L208" s="1" t="s">
        <v>358</v>
      </c>
      <c r="M208" s="1" t="s">
        <v>295</v>
      </c>
      <c r="N208" s="1">
        <v>1</v>
      </c>
      <c r="O208" s="1">
        <f t="shared" si="40"/>
        <v>72</v>
      </c>
      <c r="P208" s="1">
        <f t="shared" si="41"/>
        <v>21</v>
      </c>
      <c r="Q208" s="1">
        <v>14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1</v>
      </c>
      <c r="AB208" s="1">
        <v>2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9">
        <f t="shared" si="42"/>
        <v>1</v>
      </c>
      <c r="BA208" s="1">
        <v>3</v>
      </c>
      <c r="BB208" s="1">
        <v>1</v>
      </c>
      <c r="BC208" s="1">
        <v>2</v>
      </c>
      <c r="BD208" s="1">
        <v>0</v>
      </c>
      <c r="BE208" s="1">
        <v>0</v>
      </c>
      <c r="BF208" s="1">
        <v>1</v>
      </c>
      <c r="BG208" s="1">
        <v>1</v>
      </c>
      <c r="BH208" s="1">
        <v>0</v>
      </c>
      <c r="BI208" s="1">
        <v>0</v>
      </c>
      <c r="BJ208" s="1">
        <v>0</v>
      </c>
      <c r="BK208" s="1">
        <v>0</v>
      </c>
      <c r="BL208" s="9">
        <f t="shared" si="43"/>
        <v>30</v>
      </c>
      <c r="BM208" s="1">
        <v>29</v>
      </c>
      <c r="BN208" s="1">
        <v>10</v>
      </c>
      <c r="BO208" s="1">
        <v>0</v>
      </c>
      <c r="BP208" s="1">
        <v>10</v>
      </c>
      <c r="BQ208" s="1">
        <v>9</v>
      </c>
      <c r="BR208" s="1">
        <v>1</v>
      </c>
      <c r="BS208" s="1">
        <v>1</v>
      </c>
      <c r="BT208" s="1">
        <v>0</v>
      </c>
      <c r="BU208" s="1">
        <v>0</v>
      </c>
      <c r="BV208" s="1">
        <v>8</v>
      </c>
      <c r="BW208" s="1">
        <v>3</v>
      </c>
      <c r="BX208" s="1">
        <v>1</v>
      </c>
      <c r="BY208" s="1">
        <v>0</v>
      </c>
      <c r="BZ208" s="1">
        <v>0</v>
      </c>
      <c r="CA208" s="1">
        <v>3</v>
      </c>
      <c r="CB208" s="1">
        <v>1</v>
      </c>
      <c r="CC208" s="1">
        <v>0</v>
      </c>
      <c r="CD208" s="1">
        <v>0</v>
      </c>
      <c r="CE208" s="1">
        <v>5</v>
      </c>
      <c r="CF208" s="1">
        <v>0</v>
      </c>
      <c r="CG208" s="1">
        <v>0</v>
      </c>
      <c r="CH208" s="1">
        <v>0</v>
      </c>
      <c r="CI208" s="1">
        <v>0</v>
      </c>
      <c r="CJ208" s="1">
        <v>1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1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3</v>
      </c>
      <c r="CW208" s="1">
        <v>8</v>
      </c>
      <c r="CX208" s="1">
        <v>7</v>
      </c>
      <c r="CY208" s="1">
        <v>0</v>
      </c>
      <c r="CZ208" s="1">
        <v>0</v>
      </c>
      <c r="DA208" s="1">
        <v>1</v>
      </c>
      <c r="DB208" s="1">
        <v>0</v>
      </c>
      <c r="DC208" s="1"/>
    </row>
    <row r="209" spans="1:107" x14ac:dyDescent="0.25">
      <c r="A209" s="1" t="s">
        <v>1874</v>
      </c>
      <c r="B209" s="1" t="s">
        <v>1875</v>
      </c>
      <c r="C209" s="1" t="s">
        <v>106</v>
      </c>
      <c r="D209" s="1" t="s">
        <v>107</v>
      </c>
      <c r="E209" s="1" t="s">
        <v>218</v>
      </c>
      <c r="F209" s="1" t="s">
        <v>219</v>
      </c>
      <c r="G209" s="1" t="s">
        <v>220</v>
      </c>
      <c r="H209" s="1" t="s">
        <v>221</v>
      </c>
      <c r="I209" s="1" t="s">
        <v>377</v>
      </c>
      <c r="J209" s="1" t="s">
        <v>1876</v>
      </c>
      <c r="K209" s="1" t="s">
        <v>293</v>
      </c>
      <c r="L209" s="1" t="s">
        <v>294</v>
      </c>
      <c r="M209" s="1" t="s">
        <v>295</v>
      </c>
      <c r="N209" s="1">
        <v>1</v>
      </c>
      <c r="O209" s="1">
        <f t="shared" si="40"/>
        <v>13</v>
      </c>
      <c r="P209" s="1">
        <f t="shared" si="41"/>
        <v>5</v>
      </c>
      <c r="Q209" s="1">
        <v>1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2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9">
        <f t="shared" si="42"/>
        <v>0</v>
      </c>
      <c r="BA209" s="1">
        <v>2</v>
      </c>
      <c r="BB209" s="1">
        <v>1</v>
      </c>
      <c r="BC209" s="1">
        <v>1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9">
        <f t="shared" si="43"/>
        <v>7</v>
      </c>
      <c r="BM209" s="1">
        <v>7</v>
      </c>
      <c r="BN209" s="1">
        <v>1</v>
      </c>
      <c r="BO209" s="1">
        <v>0</v>
      </c>
      <c r="BP209" s="1">
        <v>2</v>
      </c>
      <c r="BQ209" s="1">
        <v>4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1</v>
      </c>
      <c r="CF209" s="1">
        <v>0</v>
      </c>
      <c r="CG209" s="1">
        <v>0</v>
      </c>
      <c r="CH209" s="1">
        <v>0</v>
      </c>
      <c r="CI209" s="1">
        <v>0</v>
      </c>
      <c r="CJ209" s="1">
        <v>1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/>
    </row>
    <row r="210" spans="1:107" x14ac:dyDescent="0.25">
      <c r="A210" s="1" t="s">
        <v>1877</v>
      </c>
      <c r="B210" s="1" t="s">
        <v>1486</v>
      </c>
      <c r="C210" s="1" t="s">
        <v>106</v>
      </c>
      <c r="D210" s="1" t="s">
        <v>107</v>
      </c>
      <c r="E210" s="1" t="s">
        <v>218</v>
      </c>
      <c r="F210" s="1" t="s">
        <v>219</v>
      </c>
      <c r="G210" s="1" t="s">
        <v>220</v>
      </c>
      <c r="H210" s="1" t="s">
        <v>221</v>
      </c>
      <c r="I210" s="1" t="s">
        <v>1878</v>
      </c>
      <c r="J210" s="1" t="s">
        <v>1487</v>
      </c>
      <c r="K210" s="1" t="s">
        <v>293</v>
      </c>
      <c r="L210" s="1" t="s">
        <v>304</v>
      </c>
      <c r="M210" s="1" t="s">
        <v>295</v>
      </c>
      <c r="N210" s="1">
        <v>1</v>
      </c>
      <c r="O210" s="1">
        <f t="shared" si="40"/>
        <v>2</v>
      </c>
      <c r="P210" s="1">
        <f t="shared" si="41"/>
        <v>1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9">
        <f t="shared" si="42"/>
        <v>0</v>
      </c>
      <c r="BA210" s="1">
        <v>1</v>
      </c>
      <c r="BB210" s="1">
        <v>1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9">
        <f t="shared" si="43"/>
        <v>1</v>
      </c>
      <c r="BM210" s="1">
        <v>1</v>
      </c>
      <c r="BN210" s="1">
        <v>0</v>
      </c>
      <c r="BO210" s="1">
        <v>0</v>
      </c>
      <c r="BP210" s="1">
        <v>0</v>
      </c>
      <c r="BQ210" s="1">
        <v>1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/>
    </row>
    <row r="211" spans="1:107" x14ac:dyDescent="0.25">
      <c r="A211" s="1" t="s">
        <v>1879</v>
      </c>
      <c r="B211" s="1" t="s">
        <v>1880</v>
      </c>
      <c r="C211" s="1" t="s">
        <v>106</v>
      </c>
      <c r="D211" s="1" t="s">
        <v>107</v>
      </c>
      <c r="E211" s="1" t="s">
        <v>218</v>
      </c>
      <c r="F211" s="1" t="s">
        <v>290</v>
      </c>
      <c r="G211" s="1" t="s">
        <v>220</v>
      </c>
      <c r="H211" s="1" t="s">
        <v>1873</v>
      </c>
      <c r="I211" s="1" t="s">
        <v>1881</v>
      </c>
      <c r="J211" s="1" t="s">
        <v>1882</v>
      </c>
      <c r="K211" s="1" t="s">
        <v>293</v>
      </c>
      <c r="L211" s="1" t="s">
        <v>304</v>
      </c>
      <c r="M211" s="1" t="s">
        <v>295</v>
      </c>
      <c r="N211" s="1">
        <v>1</v>
      </c>
      <c r="O211" s="1">
        <f t="shared" si="40"/>
        <v>4</v>
      </c>
      <c r="P211" s="1">
        <f t="shared" si="41"/>
        <v>2</v>
      </c>
      <c r="Q211" s="1">
        <v>1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9">
        <f t="shared" si="42"/>
        <v>0</v>
      </c>
      <c r="BA211" s="1">
        <v>1</v>
      </c>
      <c r="BB211" s="1">
        <v>1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9">
        <f t="shared" si="43"/>
        <v>2</v>
      </c>
      <c r="BM211" s="1">
        <v>2</v>
      </c>
      <c r="BN211" s="1">
        <v>0</v>
      </c>
      <c r="BO211" s="1">
        <v>0</v>
      </c>
      <c r="BP211" s="1">
        <v>0</v>
      </c>
      <c r="BQ211" s="1">
        <v>2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/>
    </row>
    <row r="212" spans="1:107" x14ac:dyDescent="0.25">
      <c r="A212" s="1" t="s">
        <v>1883</v>
      </c>
      <c r="B212" s="1" t="s">
        <v>1884</v>
      </c>
      <c r="C212" s="1" t="s">
        <v>106</v>
      </c>
      <c r="D212" s="1" t="s">
        <v>107</v>
      </c>
      <c r="E212" s="1" t="s">
        <v>218</v>
      </c>
      <c r="F212" s="1" t="s">
        <v>290</v>
      </c>
      <c r="G212" s="1" t="s">
        <v>220</v>
      </c>
      <c r="H212" s="1" t="s">
        <v>1873</v>
      </c>
      <c r="I212" s="1" t="s">
        <v>1885</v>
      </c>
      <c r="J212" s="1" t="s">
        <v>1886</v>
      </c>
      <c r="K212" s="1" t="s">
        <v>293</v>
      </c>
      <c r="L212" s="1" t="s">
        <v>304</v>
      </c>
      <c r="M212" s="1" t="s">
        <v>295</v>
      </c>
      <c r="N212" s="1">
        <v>1</v>
      </c>
      <c r="O212" s="1">
        <f t="shared" si="40"/>
        <v>4</v>
      </c>
      <c r="P212" s="1">
        <f t="shared" si="41"/>
        <v>2</v>
      </c>
      <c r="Q212" s="1">
        <v>1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9">
        <f t="shared" si="42"/>
        <v>0</v>
      </c>
      <c r="BA212" s="1">
        <v>1</v>
      </c>
      <c r="BB212" s="1">
        <v>1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9">
        <f t="shared" si="43"/>
        <v>2</v>
      </c>
      <c r="BM212" s="1">
        <v>2</v>
      </c>
      <c r="BN212" s="1">
        <v>0</v>
      </c>
      <c r="BO212" s="1">
        <v>0</v>
      </c>
      <c r="BP212" s="1">
        <v>0</v>
      </c>
      <c r="BQ212" s="1">
        <v>2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/>
    </row>
    <row r="213" spans="1:107" x14ac:dyDescent="0.25">
      <c r="A213" s="1" t="s">
        <v>1887</v>
      </c>
      <c r="B213" s="1" t="s">
        <v>1888</v>
      </c>
      <c r="C213" s="1" t="s">
        <v>106</v>
      </c>
      <c r="D213" s="1" t="s">
        <v>107</v>
      </c>
      <c r="E213" s="1" t="s">
        <v>218</v>
      </c>
      <c r="F213" s="1" t="s">
        <v>290</v>
      </c>
      <c r="G213" s="1" t="s">
        <v>220</v>
      </c>
      <c r="H213" s="1" t="s">
        <v>1873</v>
      </c>
      <c r="I213" s="1" t="s">
        <v>1889</v>
      </c>
      <c r="J213" s="1" t="s">
        <v>1890</v>
      </c>
      <c r="K213" s="1" t="s">
        <v>293</v>
      </c>
      <c r="L213" s="1" t="s">
        <v>304</v>
      </c>
      <c r="M213" s="1" t="s">
        <v>295</v>
      </c>
      <c r="N213" s="1">
        <v>1</v>
      </c>
      <c r="O213" s="1">
        <f t="shared" si="40"/>
        <v>4</v>
      </c>
      <c r="P213" s="1">
        <f t="shared" si="41"/>
        <v>2</v>
      </c>
      <c r="Q213" s="1">
        <v>1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9">
        <f t="shared" si="42"/>
        <v>0</v>
      </c>
      <c r="BA213" s="1">
        <v>1</v>
      </c>
      <c r="BB213" s="1">
        <v>1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9">
        <f t="shared" si="43"/>
        <v>2</v>
      </c>
      <c r="BM213" s="1">
        <v>2</v>
      </c>
      <c r="BN213" s="1">
        <v>0</v>
      </c>
      <c r="BO213" s="1">
        <v>0</v>
      </c>
      <c r="BP213" s="1">
        <v>0</v>
      </c>
      <c r="BQ213" s="1">
        <v>2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/>
    </row>
    <row r="214" spans="1:107" x14ac:dyDescent="0.25">
      <c r="A214" s="1" t="s">
        <v>1891</v>
      </c>
      <c r="B214" s="1" t="s">
        <v>1892</v>
      </c>
      <c r="C214" s="1" t="s">
        <v>106</v>
      </c>
      <c r="D214" s="1" t="s">
        <v>107</v>
      </c>
      <c r="E214" s="1" t="s">
        <v>218</v>
      </c>
      <c r="F214" s="1" t="s">
        <v>219</v>
      </c>
      <c r="G214" s="1" t="s">
        <v>220</v>
      </c>
      <c r="H214" s="1" t="s">
        <v>221</v>
      </c>
      <c r="I214" s="1" t="s">
        <v>1893</v>
      </c>
      <c r="J214" s="1" t="s">
        <v>1894</v>
      </c>
      <c r="K214" s="1" t="s">
        <v>293</v>
      </c>
      <c r="L214" s="1" t="s">
        <v>304</v>
      </c>
      <c r="M214" s="1" t="s">
        <v>295</v>
      </c>
      <c r="N214" s="1">
        <v>1</v>
      </c>
      <c r="O214" s="1">
        <f t="shared" si="40"/>
        <v>2</v>
      </c>
      <c r="P214" s="1">
        <f t="shared" si="41"/>
        <v>1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9">
        <f t="shared" si="42"/>
        <v>0</v>
      </c>
      <c r="BA214" s="1">
        <v>1</v>
      </c>
      <c r="BB214" s="1">
        <v>1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9">
        <f t="shared" si="43"/>
        <v>1</v>
      </c>
      <c r="BM214" s="1">
        <v>1</v>
      </c>
      <c r="BN214" s="1">
        <v>0</v>
      </c>
      <c r="BO214" s="1">
        <v>0</v>
      </c>
      <c r="BP214" s="1">
        <v>0</v>
      </c>
      <c r="BQ214" s="1">
        <v>1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/>
    </row>
    <row r="215" spans="1:107" x14ac:dyDescent="0.25">
      <c r="A215" s="1" t="s">
        <v>2536</v>
      </c>
      <c r="B215" s="1" t="s">
        <v>2537</v>
      </c>
      <c r="C215" s="1" t="s">
        <v>106</v>
      </c>
      <c r="D215" s="1" t="s">
        <v>107</v>
      </c>
      <c r="E215" s="1" t="s">
        <v>218</v>
      </c>
      <c r="F215" s="1" t="s">
        <v>219</v>
      </c>
      <c r="G215" s="1" t="s">
        <v>220</v>
      </c>
      <c r="H215" s="1" t="s">
        <v>221</v>
      </c>
      <c r="I215" s="1" t="s">
        <v>111</v>
      </c>
      <c r="J215" s="1" t="s">
        <v>221</v>
      </c>
      <c r="K215" s="1" t="s">
        <v>293</v>
      </c>
      <c r="L215" s="1" t="s">
        <v>298</v>
      </c>
      <c r="M215" s="1" t="s">
        <v>299</v>
      </c>
      <c r="N215" s="1">
        <v>1</v>
      </c>
      <c r="O215" s="1">
        <f t="shared" si="40"/>
        <v>4</v>
      </c>
      <c r="P215" s="1">
        <f t="shared" si="41"/>
        <v>1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9">
        <f t="shared" si="42"/>
        <v>1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9">
        <f t="shared" si="43"/>
        <v>1</v>
      </c>
      <c r="BM215" s="1">
        <v>1</v>
      </c>
      <c r="BN215" s="1">
        <v>0</v>
      </c>
      <c r="BO215" s="1">
        <v>0</v>
      </c>
      <c r="BP215" s="1">
        <v>0</v>
      </c>
      <c r="BQ215" s="1">
        <v>1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1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1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1</v>
      </c>
      <c r="CX215" s="1">
        <v>1</v>
      </c>
      <c r="CY215" s="1">
        <v>0</v>
      </c>
      <c r="CZ215" s="1">
        <v>0</v>
      </c>
      <c r="DA215" s="1">
        <v>0</v>
      </c>
      <c r="DB215" s="1">
        <v>0</v>
      </c>
      <c r="DC215" s="1"/>
    </row>
    <row r="216" spans="1:107" x14ac:dyDescent="0.25">
      <c r="A216" s="1" t="s">
        <v>2562</v>
      </c>
      <c r="B216" s="1" t="s">
        <v>2563</v>
      </c>
      <c r="C216" s="1" t="s">
        <v>106</v>
      </c>
      <c r="D216" s="1" t="s">
        <v>107</v>
      </c>
      <c r="E216" s="1" t="s">
        <v>218</v>
      </c>
      <c r="F216" s="1" t="s">
        <v>219</v>
      </c>
      <c r="G216" s="1" t="s">
        <v>220</v>
      </c>
      <c r="H216" s="1" t="s">
        <v>221</v>
      </c>
      <c r="I216" s="1" t="s">
        <v>111</v>
      </c>
      <c r="J216" s="1" t="s">
        <v>221</v>
      </c>
      <c r="K216" s="1" t="s">
        <v>293</v>
      </c>
      <c r="L216" s="1" t="s">
        <v>2443</v>
      </c>
      <c r="M216" s="1" t="s">
        <v>2443</v>
      </c>
      <c r="N216" s="1">
        <v>1</v>
      </c>
      <c r="O216" s="1">
        <f t="shared" si="40"/>
        <v>5</v>
      </c>
      <c r="P216" s="1">
        <f t="shared" si="41"/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9">
        <f t="shared" si="42"/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9">
        <f t="shared" si="43"/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4</v>
      </c>
      <c r="BW216" s="1">
        <v>0</v>
      </c>
      <c r="BX216" s="1">
        <v>1</v>
      </c>
      <c r="BY216" s="1">
        <v>0</v>
      </c>
      <c r="BZ216" s="1">
        <v>0</v>
      </c>
      <c r="CA216" s="1">
        <v>0</v>
      </c>
      <c r="CB216" s="1">
        <v>3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1</v>
      </c>
      <c r="CX216" s="1">
        <v>1</v>
      </c>
      <c r="CY216" s="1">
        <v>0</v>
      </c>
      <c r="CZ216" s="1">
        <v>0</v>
      </c>
      <c r="DA216" s="1">
        <v>0</v>
      </c>
      <c r="DB216" s="1">
        <v>0</v>
      </c>
      <c r="DC216" s="1"/>
    </row>
    <row r="217" spans="1:107" s="12" customFormat="1" x14ac:dyDescent="0.25">
      <c r="N217" s="12">
        <f>SUM(N206:N216)</f>
        <v>11</v>
      </c>
      <c r="O217" s="12">
        <f t="shared" ref="O217:BZ217" si="66">SUM(O206:O216)</f>
        <v>493</v>
      </c>
      <c r="P217" s="12">
        <f t="shared" si="66"/>
        <v>127</v>
      </c>
      <c r="Q217" s="12">
        <f t="shared" si="66"/>
        <v>24</v>
      </c>
      <c r="R217" s="12">
        <f t="shared" si="66"/>
        <v>16</v>
      </c>
      <c r="S217" s="12">
        <f t="shared" si="66"/>
        <v>9</v>
      </c>
      <c r="T217" s="12">
        <f t="shared" si="66"/>
        <v>8</v>
      </c>
      <c r="U217" s="12">
        <f t="shared" si="66"/>
        <v>7</v>
      </c>
      <c r="V217" s="12">
        <f t="shared" si="66"/>
        <v>2</v>
      </c>
      <c r="W217" s="12">
        <f t="shared" si="66"/>
        <v>1</v>
      </c>
      <c r="X217" s="12">
        <f t="shared" si="66"/>
        <v>3</v>
      </c>
      <c r="Y217" s="12">
        <f t="shared" si="66"/>
        <v>0</v>
      </c>
      <c r="Z217" s="12">
        <f t="shared" si="66"/>
        <v>8</v>
      </c>
      <c r="AA217" s="12">
        <f t="shared" si="66"/>
        <v>1</v>
      </c>
      <c r="AB217" s="12">
        <f t="shared" si="66"/>
        <v>4</v>
      </c>
      <c r="AC217" s="12">
        <f t="shared" si="66"/>
        <v>1</v>
      </c>
      <c r="AD217" s="12">
        <f t="shared" si="66"/>
        <v>0</v>
      </c>
      <c r="AE217" s="12">
        <f t="shared" si="66"/>
        <v>0</v>
      </c>
      <c r="AF217" s="12">
        <f t="shared" si="66"/>
        <v>0</v>
      </c>
      <c r="AG217" s="12">
        <f t="shared" si="66"/>
        <v>0</v>
      </c>
      <c r="AH217" s="12">
        <f t="shared" si="66"/>
        <v>1</v>
      </c>
      <c r="AI217" s="12">
        <f t="shared" si="66"/>
        <v>0</v>
      </c>
      <c r="AJ217" s="12">
        <f t="shared" si="66"/>
        <v>0</v>
      </c>
      <c r="AK217" s="12">
        <f t="shared" si="66"/>
        <v>0</v>
      </c>
      <c r="AL217" s="12">
        <f t="shared" si="66"/>
        <v>0</v>
      </c>
      <c r="AM217" s="12">
        <f t="shared" si="66"/>
        <v>0</v>
      </c>
      <c r="AN217" s="12">
        <f t="shared" si="66"/>
        <v>12</v>
      </c>
      <c r="AO217" s="12">
        <f t="shared" si="66"/>
        <v>0</v>
      </c>
      <c r="AP217" s="12">
        <f t="shared" si="66"/>
        <v>0</v>
      </c>
      <c r="AQ217" s="12">
        <f t="shared" si="66"/>
        <v>0</v>
      </c>
      <c r="AR217" s="12">
        <f t="shared" si="66"/>
        <v>0</v>
      </c>
      <c r="AS217" s="12">
        <f t="shared" si="66"/>
        <v>0</v>
      </c>
      <c r="AT217" s="12">
        <f t="shared" si="66"/>
        <v>0</v>
      </c>
      <c r="AU217" s="12">
        <f t="shared" si="66"/>
        <v>0</v>
      </c>
      <c r="AV217" s="12">
        <f t="shared" si="66"/>
        <v>0</v>
      </c>
      <c r="AW217" s="12">
        <f t="shared" si="66"/>
        <v>0</v>
      </c>
      <c r="AX217" s="12">
        <f t="shared" si="66"/>
        <v>1</v>
      </c>
      <c r="AY217" s="12">
        <f t="shared" si="66"/>
        <v>0</v>
      </c>
      <c r="AZ217" s="12">
        <f t="shared" si="66"/>
        <v>69</v>
      </c>
      <c r="BA217" s="12">
        <f t="shared" si="66"/>
        <v>23</v>
      </c>
      <c r="BB217" s="12">
        <f t="shared" si="66"/>
        <v>8</v>
      </c>
      <c r="BC217" s="12">
        <f t="shared" si="66"/>
        <v>4</v>
      </c>
      <c r="BD217" s="12">
        <f t="shared" si="66"/>
        <v>6</v>
      </c>
      <c r="BE217" s="12">
        <f t="shared" si="66"/>
        <v>5</v>
      </c>
      <c r="BF217" s="12">
        <f t="shared" si="66"/>
        <v>6</v>
      </c>
      <c r="BG217" s="12">
        <f t="shared" si="66"/>
        <v>3</v>
      </c>
      <c r="BH217" s="12">
        <f t="shared" si="66"/>
        <v>1</v>
      </c>
      <c r="BI217" s="12">
        <f t="shared" si="66"/>
        <v>1</v>
      </c>
      <c r="BJ217" s="12">
        <f t="shared" si="66"/>
        <v>0</v>
      </c>
      <c r="BK217" s="12">
        <f t="shared" si="66"/>
        <v>1</v>
      </c>
      <c r="BL217" s="12">
        <f t="shared" si="66"/>
        <v>207</v>
      </c>
      <c r="BM217" s="12">
        <f t="shared" si="66"/>
        <v>201</v>
      </c>
      <c r="BN217" s="12">
        <f t="shared" si="66"/>
        <v>67</v>
      </c>
      <c r="BO217" s="12">
        <f t="shared" si="66"/>
        <v>1</v>
      </c>
      <c r="BP217" s="12">
        <f t="shared" si="66"/>
        <v>50</v>
      </c>
      <c r="BQ217" s="12">
        <f t="shared" si="66"/>
        <v>83</v>
      </c>
      <c r="BR217" s="12">
        <f t="shared" si="66"/>
        <v>6</v>
      </c>
      <c r="BS217" s="12">
        <f t="shared" si="66"/>
        <v>6</v>
      </c>
      <c r="BT217" s="12">
        <f t="shared" si="66"/>
        <v>0</v>
      </c>
      <c r="BU217" s="12">
        <f t="shared" si="66"/>
        <v>0</v>
      </c>
      <c r="BV217" s="12">
        <f t="shared" si="66"/>
        <v>24</v>
      </c>
      <c r="BW217" s="12">
        <f t="shared" si="66"/>
        <v>9</v>
      </c>
      <c r="BX217" s="12">
        <f t="shared" si="66"/>
        <v>4</v>
      </c>
      <c r="BY217" s="12">
        <f t="shared" si="66"/>
        <v>0</v>
      </c>
      <c r="BZ217" s="12">
        <f t="shared" si="66"/>
        <v>0</v>
      </c>
      <c r="CA217" s="12">
        <f t="shared" ref="CA217:DB217" si="67">SUM(CA206:CA216)</f>
        <v>5</v>
      </c>
      <c r="CB217" s="12">
        <f t="shared" si="67"/>
        <v>6</v>
      </c>
      <c r="CC217" s="12">
        <f t="shared" si="67"/>
        <v>0</v>
      </c>
      <c r="CD217" s="12">
        <f t="shared" si="67"/>
        <v>0</v>
      </c>
      <c r="CE217" s="12">
        <f t="shared" si="67"/>
        <v>22</v>
      </c>
      <c r="CF217" s="12">
        <f t="shared" si="67"/>
        <v>0</v>
      </c>
      <c r="CG217" s="12">
        <f t="shared" si="67"/>
        <v>2</v>
      </c>
      <c r="CH217" s="12">
        <f t="shared" si="67"/>
        <v>0</v>
      </c>
      <c r="CI217" s="12">
        <f t="shared" si="67"/>
        <v>5</v>
      </c>
      <c r="CJ217" s="12">
        <f t="shared" si="67"/>
        <v>3</v>
      </c>
      <c r="CK217" s="12">
        <f t="shared" si="67"/>
        <v>0</v>
      </c>
      <c r="CL217" s="12">
        <f t="shared" si="67"/>
        <v>0</v>
      </c>
      <c r="CM217" s="12">
        <f t="shared" si="67"/>
        <v>0</v>
      </c>
      <c r="CN217" s="12">
        <f t="shared" si="67"/>
        <v>7</v>
      </c>
      <c r="CO217" s="12">
        <f t="shared" si="67"/>
        <v>0</v>
      </c>
      <c r="CP217" s="12">
        <f t="shared" si="67"/>
        <v>2</v>
      </c>
      <c r="CQ217" s="12">
        <f t="shared" si="67"/>
        <v>0</v>
      </c>
      <c r="CR217" s="12">
        <f t="shared" si="67"/>
        <v>0</v>
      </c>
      <c r="CS217" s="12">
        <f t="shared" si="67"/>
        <v>0</v>
      </c>
      <c r="CT217" s="12">
        <f t="shared" si="67"/>
        <v>0</v>
      </c>
      <c r="CU217" s="12">
        <f t="shared" si="67"/>
        <v>0</v>
      </c>
      <c r="CV217" s="12">
        <f t="shared" si="67"/>
        <v>3</v>
      </c>
      <c r="CW217" s="12">
        <f t="shared" si="67"/>
        <v>113</v>
      </c>
      <c r="CX217" s="12">
        <f t="shared" si="67"/>
        <v>60</v>
      </c>
      <c r="CY217" s="12">
        <f t="shared" si="67"/>
        <v>1</v>
      </c>
      <c r="CZ217" s="12">
        <f t="shared" si="67"/>
        <v>9</v>
      </c>
      <c r="DA217" s="12">
        <f t="shared" si="67"/>
        <v>23</v>
      </c>
      <c r="DB217" s="12">
        <f t="shared" si="67"/>
        <v>20</v>
      </c>
    </row>
    <row r="218" spans="1:107" x14ac:dyDescent="0.25">
      <c r="A218" s="1" t="s">
        <v>2142</v>
      </c>
      <c r="B218" s="1" t="s">
        <v>2143</v>
      </c>
      <c r="C218" s="1" t="s">
        <v>106</v>
      </c>
      <c r="D218" s="1" t="s">
        <v>107</v>
      </c>
      <c r="E218" s="1" t="s">
        <v>218</v>
      </c>
      <c r="F218" s="1" t="s">
        <v>219</v>
      </c>
      <c r="G218" s="1" t="s">
        <v>2144</v>
      </c>
      <c r="H218" s="1" t="s">
        <v>2145</v>
      </c>
      <c r="I218" s="1" t="s">
        <v>111</v>
      </c>
      <c r="J218" s="1" t="s">
        <v>2145</v>
      </c>
      <c r="K218" s="1" t="s">
        <v>293</v>
      </c>
      <c r="L218" s="1" t="s">
        <v>341</v>
      </c>
      <c r="M218" s="1" t="s">
        <v>295</v>
      </c>
      <c r="N218" s="1">
        <v>1</v>
      </c>
      <c r="O218" s="1">
        <f t="shared" si="40"/>
        <v>15</v>
      </c>
      <c r="P218" s="1">
        <f t="shared" si="41"/>
        <v>6</v>
      </c>
      <c r="Q218" s="1">
        <v>2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1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9">
        <f t="shared" si="42"/>
        <v>0</v>
      </c>
      <c r="BA218" s="1">
        <v>2</v>
      </c>
      <c r="BB218" s="1">
        <v>2</v>
      </c>
      <c r="BC218" s="1">
        <v>0</v>
      </c>
      <c r="BD218" s="1">
        <v>0</v>
      </c>
      <c r="BE218" s="1">
        <v>0</v>
      </c>
      <c r="BF218" s="1">
        <v>1</v>
      </c>
      <c r="BG218" s="1">
        <v>1</v>
      </c>
      <c r="BH218" s="1">
        <v>0</v>
      </c>
      <c r="BI218" s="1">
        <v>0</v>
      </c>
      <c r="BJ218" s="1">
        <v>0</v>
      </c>
      <c r="BK218" s="1">
        <v>0</v>
      </c>
      <c r="BL218" s="9">
        <f t="shared" si="43"/>
        <v>7</v>
      </c>
      <c r="BM218" s="1">
        <v>7</v>
      </c>
      <c r="BN218" s="1">
        <v>2</v>
      </c>
      <c r="BO218" s="1">
        <v>0</v>
      </c>
      <c r="BP218" s="1">
        <v>3</v>
      </c>
      <c r="BQ218" s="1">
        <v>2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2</v>
      </c>
      <c r="CF218" s="1">
        <v>0</v>
      </c>
      <c r="CG218" s="1">
        <v>0</v>
      </c>
      <c r="CH218" s="1">
        <v>0</v>
      </c>
      <c r="CI218" s="1">
        <v>0</v>
      </c>
      <c r="CJ218" s="1">
        <v>1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1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/>
    </row>
    <row r="219" spans="1:107" s="12" customFormat="1" x14ac:dyDescent="0.25">
      <c r="N219" s="12">
        <f>SUM(N218)</f>
        <v>1</v>
      </c>
      <c r="O219" s="12">
        <f t="shared" ref="O219:BZ219" si="68">SUM(O218)</f>
        <v>15</v>
      </c>
      <c r="P219" s="12">
        <f t="shared" si="68"/>
        <v>6</v>
      </c>
      <c r="Q219" s="12">
        <f t="shared" si="68"/>
        <v>2</v>
      </c>
      <c r="R219" s="12">
        <f t="shared" si="68"/>
        <v>0</v>
      </c>
      <c r="S219" s="12">
        <f t="shared" si="68"/>
        <v>0</v>
      </c>
      <c r="T219" s="12">
        <f t="shared" si="68"/>
        <v>0</v>
      </c>
      <c r="U219" s="12">
        <f t="shared" si="68"/>
        <v>0</v>
      </c>
      <c r="V219" s="12">
        <f t="shared" si="68"/>
        <v>0</v>
      </c>
      <c r="W219" s="12">
        <f t="shared" si="68"/>
        <v>0</v>
      </c>
      <c r="X219" s="12">
        <f t="shared" si="68"/>
        <v>0</v>
      </c>
      <c r="Y219" s="12">
        <f t="shared" si="68"/>
        <v>0</v>
      </c>
      <c r="Z219" s="12">
        <f t="shared" si="68"/>
        <v>0</v>
      </c>
      <c r="AA219" s="12">
        <f t="shared" si="68"/>
        <v>0</v>
      </c>
      <c r="AB219" s="12">
        <f t="shared" si="68"/>
        <v>1</v>
      </c>
      <c r="AC219" s="12">
        <f t="shared" si="68"/>
        <v>0</v>
      </c>
      <c r="AD219" s="12">
        <f t="shared" si="68"/>
        <v>0</v>
      </c>
      <c r="AE219" s="12">
        <f t="shared" si="68"/>
        <v>0</v>
      </c>
      <c r="AF219" s="12">
        <f t="shared" si="68"/>
        <v>0</v>
      </c>
      <c r="AG219" s="12">
        <f t="shared" si="68"/>
        <v>0</v>
      </c>
      <c r="AH219" s="12">
        <f t="shared" si="68"/>
        <v>0</v>
      </c>
      <c r="AI219" s="12">
        <f t="shared" si="68"/>
        <v>0</v>
      </c>
      <c r="AJ219" s="12">
        <f t="shared" si="68"/>
        <v>0</v>
      </c>
      <c r="AK219" s="12">
        <f t="shared" si="68"/>
        <v>0</v>
      </c>
      <c r="AL219" s="12">
        <f t="shared" si="68"/>
        <v>0</v>
      </c>
      <c r="AM219" s="12">
        <f t="shared" si="68"/>
        <v>0</v>
      </c>
      <c r="AN219" s="12">
        <f t="shared" si="68"/>
        <v>0</v>
      </c>
      <c r="AO219" s="12">
        <f t="shared" si="68"/>
        <v>0</v>
      </c>
      <c r="AP219" s="12">
        <f t="shared" si="68"/>
        <v>0</v>
      </c>
      <c r="AQ219" s="12">
        <f t="shared" si="68"/>
        <v>0</v>
      </c>
      <c r="AR219" s="12">
        <f t="shared" si="68"/>
        <v>0</v>
      </c>
      <c r="AS219" s="12">
        <f t="shared" si="68"/>
        <v>0</v>
      </c>
      <c r="AT219" s="12">
        <f t="shared" si="68"/>
        <v>0</v>
      </c>
      <c r="AU219" s="12">
        <f t="shared" si="68"/>
        <v>0</v>
      </c>
      <c r="AV219" s="12">
        <f t="shared" si="68"/>
        <v>0</v>
      </c>
      <c r="AW219" s="12">
        <f t="shared" si="68"/>
        <v>0</v>
      </c>
      <c r="AX219" s="12">
        <f t="shared" si="68"/>
        <v>0</v>
      </c>
      <c r="AY219" s="12">
        <f t="shared" si="68"/>
        <v>0</v>
      </c>
      <c r="AZ219" s="12">
        <f t="shared" si="68"/>
        <v>0</v>
      </c>
      <c r="BA219" s="12">
        <f t="shared" si="68"/>
        <v>2</v>
      </c>
      <c r="BB219" s="12">
        <f t="shared" si="68"/>
        <v>2</v>
      </c>
      <c r="BC219" s="12">
        <f t="shared" si="68"/>
        <v>0</v>
      </c>
      <c r="BD219" s="12">
        <f t="shared" si="68"/>
        <v>0</v>
      </c>
      <c r="BE219" s="12">
        <f t="shared" si="68"/>
        <v>0</v>
      </c>
      <c r="BF219" s="12">
        <f t="shared" si="68"/>
        <v>1</v>
      </c>
      <c r="BG219" s="12">
        <f t="shared" si="68"/>
        <v>1</v>
      </c>
      <c r="BH219" s="12">
        <f t="shared" si="68"/>
        <v>0</v>
      </c>
      <c r="BI219" s="12">
        <f t="shared" si="68"/>
        <v>0</v>
      </c>
      <c r="BJ219" s="12">
        <f t="shared" si="68"/>
        <v>0</v>
      </c>
      <c r="BK219" s="12">
        <f t="shared" si="68"/>
        <v>0</v>
      </c>
      <c r="BL219" s="12">
        <f t="shared" si="68"/>
        <v>7</v>
      </c>
      <c r="BM219" s="12">
        <f t="shared" si="68"/>
        <v>7</v>
      </c>
      <c r="BN219" s="12">
        <f t="shared" si="68"/>
        <v>2</v>
      </c>
      <c r="BO219" s="12">
        <f t="shared" si="68"/>
        <v>0</v>
      </c>
      <c r="BP219" s="12">
        <f t="shared" si="68"/>
        <v>3</v>
      </c>
      <c r="BQ219" s="12">
        <f t="shared" si="68"/>
        <v>2</v>
      </c>
      <c r="BR219" s="12">
        <f t="shared" si="68"/>
        <v>0</v>
      </c>
      <c r="BS219" s="12">
        <f t="shared" si="68"/>
        <v>0</v>
      </c>
      <c r="BT219" s="12">
        <f t="shared" si="68"/>
        <v>0</v>
      </c>
      <c r="BU219" s="12">
        <f t="shared" si="68"/>
        <v>0</v>
      </c>
      <c r="BV219" s="12">
        <f t="shared" si="68"/>
        <v>0</v>
      </c>
      <c r="BW219" s="12">
        <f t="shared" si="68"/>
        <v>0</v>
      </c>
      <c r="BX219" s="12">
        <f t="shared" si="68"/>
        <v>0</v>
      </c>
      <c r="BY219" s="12">
        <f t="shared" si="68"/>
        <v>0</v>
      </c>
      <c r="BZ219" s="12">
        <f t="shared" si="68"/>
        <v>0</v>
      </c>
      <c r="CA219" s="12">
        <f t="shared" ref="CA219:DB219" si="69">SUM(CA218)</f>
        <v>0</v>
      </c>
      <c r="CB219" s="12">
        <f t="shared" si="69"/>
        <v>0</v>
      </c>
      <c r="CC219" s="12">
        <f t="shared" si="69"/>
        <v>0</v>
      </c>
      <c r="CD219" s="12">
        <f t="shared" si="69"/>
        <v>0</v>
      </c>
      <c r="CE219" s="12">
        <f t="shared" si="69"/>
        <v>2</v>
      </c>
      <c r="CF219" s="12">
        <f t="shared" si="69"/>
        <v>0</v>
      </c>
      <c r="CG219" s="12">
        <f t="shared" si="69"/>
        <v>0</v>
      </c>
      <c r="CH219" s="12">
        <f t="shared" si="69"/>
        <v>0</v>
      </c>
      <c r="CI219" s="12">
        <f t="shared" si="69"/>
        <v>0</v>
      </c>
      <c r="CJ219" s="12">
        <f t="shared" si="69"/>
        <v>1</v>
      </c>
      <c r="CK219" s="12">
        <f t="shared" si="69"/>
        <v>0</v>
      </c>
      <c r="CL219" s="12">
        <f t="shared" si="69"/>
        <v>0</v>
      </c>
      <c r="CM219" s="12">
        <f t="shared" si="69"/>
        <v>0</v>
      </c>
      <c r="CN219" s="12">
        <f t="shared" si="69"/>
        <v>0</v>
      </c>
      <c r="CO219" s="12">
        <f t="shared" si="69"/>
        <v>0</v>
      </c>
      <c r="CP219" s="12">
        <f t="shared" si="69"/>
        <v>1</v>
      </c>
      <c r="CQ219" s="12">
        <f t="shared" si="69"/>
        <v>0</v>
      </c>
      <c r="CR219" s="12">
        <f t="shared" si="69"/>
        <v>0</v>
      </c>
      <c r="CS219" s="12">
        <f t="shared" si="69"/>
        <v>0</v>
      </c>
      <c r="CT219" s="12">
        <f t="shared" si="69"/>
        <v>0</v>
      </c>
      <c r="CU219" s="12">
        <f t="shared" si="69"/>
        <v>0</v>
      </c>
      <c r="CV219" s="12">
        <f t="shared" si="69"/>
        <v>0</v>
      </c>
      <c r="CW219" s="12">
        <f t="shared" si="69"/>
        <v>0</v>
      </c>
      <c r="CX219" s="12">
        <f t="shared" si="69"/>
        <v>0</v>
      </c>
      <c r="CY219" s="12">
        <f t="shared" si="69"/>
        <v>0</v>
      </c>
      <c r="CZ219" s="12">
        <f t="shared" si="69"/>
        <v>0</v>
      </c>
      <c r="DA219" s="12">
        <f t="shared" si="69"/>
        <v>0</v>
      </c>
      <c r="DB219" s="12">
        <f t="shared" si="69"/>
        <v>0</v>
      </c>
    </row>
    <row r="220" spans="1:107" x14ac:dyDescent="0.25">
      <c r="A220" s="1" t="s">
        <v>2204</v>
      </c>
      <c r="B220" s="1" t="s">
        <v>2205</v>
      </c>
      <c r="C220" s="1" t="s">
        <v>106</v>
      </c>
      <c r="D220" s="1" t="s">
        <v>107</v>
      </c>
      <c r="E220" s="1" t="s">
        <v>218</v>
      </c>
      <c r="F220" s="1" t="s">
        <v>290</v>
      </c>
      <c r="G220" s="1" t="s">
        <v>2206</v>
      </c>
      <c r="H220" s="1" t="s">
        <v>2207</v>
      </c>
      <c r="I220" s="1" t="s">
        <v>111</v>
      </c>
      <c r="J220" s="1" t="s">
        <v>2207</v>
      </c>
      <c r="K220" s="1" t="s">
        <v>293</v>
      </c>
      <c r="L220" s="1" t="s">
        <v>341</v>
      </c>
      <c r="M220" s="1" t="s">
        <v>295</v>
      </c>
      <c r="N220" s="1">
        <v>1</v>
      </c>
      <c r="O220" s="1">
        <f t="shared" si="40"/>
        <v>10</v>
      </c>
      <c r="P220" s="1">
        <f t="shared" si="41"/>
        <v>5</v>
      </c>
      <c r="Q220" s="1">
        <v>2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1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9">
        <f t="shared" si="42"/>
        <v>0</v>
      </c>
      <c r="BA220" s="1">
        <v>1</v>
      </c>
      <c r="BB220" s="1">
        <v>1</v>
      </c>
      <c r="BC220" s="1">
        <v>0</v>
      </c>
      <c r="BD220" s="1">
        <v>0</v>
      </c>
      <c r="BE220" s="1">
        <v>0</v>
      </c>
      <c r="BF220" s="1">
        <v>1</v>
      </c>
      <c r="BG220" s="1">
        <v>1</v>
      </c>
      <c r="BH220" s="1">
        <v>0</v>
      </c>
      <c r="BI220" s="1">
        <v>0</v>
      </c>
      <c r="BJ220" s="1">
        <v>0</v>
      </c>
      <c r="BK220" s="1">
        <v>0</v>
      </c>
      <c r="BL220" s="9">
        <f t="shared" si="43"/>
        <v>4</v>
      </c>
      <c r="BM220" s="1">
        <v>4</v>
      </c>
      <c r="BN220" s="1">
        <v>3</v>
      </c>
      <c r="BO220" s="1">
        <v>0</v>
      </c>
      <c r="BP220" s="1">
        <v>0</v>
      </c>
      <c r="BQ220" s="1">
        <v>1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1</v>
      </c>
      <c r="CX220" s="1">
        <v>1</v>
      </c>
      <c r="CY220" s="1">
        <v>0</v>
      </c>
      <c r="CZ220" s="1">
        <v>0</v>
      </c>
      <c r="DA220" s="1">
        <v>0</v>
      </c>
      <c r="DB220" s="1">
        <v>0</v>
      </c>
      <c r="DC220" s="1"/>
    </row>
    <row r="221" spans="1:107" x14ac:dyDescent="0.25">
      <c r="A221" s="1" t="s">
        <v>2208</v>
      </c>
      <c r="B221" s="1" t="s">
        <v>2209</v>
      </c>
      <c r="C221" s="1" t="s">
        <v>106</v>
      </c>
      <c r="D221" s="1" t="s">
        <v>107</v>
      </c>
      <c r="E221" s="1" t="s">
        <v>218</v>
      </c>
      <c r="F221" s="1" t="s">
        <v>219</v>
      </c>
      <c r="G221" s="1" t="s">
        <v>2206</v>
      </c>
      <c r="H221" s="1" t="s">
        <v>2210</v>
      </c>
      <c r="I221" s="1" t="s">
        <v>482</v>
      </c>
      <c r="J221" s="1" t="s">
        <v>2211</v>
      </c>
      <c r="K221" s="1" t="s">
        <v>293</v>
      </c>
      <c r="L221" s="1" t="s">
        <v>304</v>
      </c>
      <c r="M221" s="1" t="s">
        <v>295</v>
      </c>
      <c r="N221" s="1">
        <v>1</v>
      </c>
      <c r="O221" s="1">
        <f t="shared" si="40"/>
        <v>1</v>
      </c>
      <c r="P221" s="1">
        <f t="shared" si="41"/>
        <v>1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9">
        <f t="shared" si="42"/>
        <v>0</v>
      </c>
      <c r="BA221" s="1">
        <v>1</v>
      </c>
      <c r="BB221" s="1">
        <v>1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9">
        <f t="shared" si="43"/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/>
    </row>
    <row r="222" spans="1:107" s="12" customFormat="1" x14ac:dyDescent="0.25">
      <c r="N222" s="12">
        <f>SUM(N220:N221)</f>
        <v>2</v>
      </c>
      <c r="O222" s="12">
        <f t="shared" ref="O222:BZ222" si="70">SUM(O220:O221)</f>
        <v>11</v>
      </c>
      <c r="P222" s="12">
        <f t="shared" si="70"/>
        <v>6</v>
      </c>
      <c r="Q222" s="12">
        <f t="shared" si="70"/>
        <v>2</v>
      </c>
      <c r="R222" s="12">
        <f t="shared" si="70"/>
        <v>0</v>
      </c>
      <c r="S222" s="12">
        <f t="shared" si="70"/>
        <v>0</v>
      </c>
      <c r="T222" s="12">
        <f t="shared" si="70"/>
        <v>0</v>
      </c>
      <c r="U222" s="12">
        <f t="shared" si="70"/>
        <v>0</v>
      </c>
      <c r="V222" s="12">
        <f t="shared" si="70"/>
        <v>0</v>
      </c>
      <c r="W222" s="12">
        <f t="shared" si="70"/>
        <v>0</v>
      </c>
      <c r="X222" s="12">
        <f t="shared" si="70"/>
        <v>0</v>
      </c>
      <c r="Y222" s="12">
        <f t="shared" si="70"/>
        <v>0</v>
      </c>
      <c r="Z222" s="12">
        <f t="shared" si="70"/>
        <v>0</v>
      </c>
      <c r="AA222" s="12">
        <f t="shared" si="70"/>
        <v>0</v>
      </c>
      <c r="AB222" s="12">
        <f t="shared" si="70"/>
        <v>1</v>
      </c>
      <c r="AC222" s="12">
        <f t="shared" si="70"/>
        <v>0</v>
      </c>
      <c r="AD222" s="12">
        <f t="shared" si="70"/>
        <v>0</v>
      </c>
      <c r="AE222" s="12">
        <f t="shared" si="70"/>
        <v>0</v>
      </c>
      <c r="AF222" s="12">
        <f t="shared" si="70"/>
        <v>0</v>
      </c>
      <c r="AG222" s="12">
        <f t="shared" si="70"/>
        <v>0</v>
      </c>
      <c r="AH222" s="12">
        <f t="shared" si="70"/>
        <v>0</v>
      </c>
      <c r="AI222" s="12">
        <f t="shared" si="70"/>
        <v>0</v>
      </c>
      <c r="AJ222" s="12">
        <f t="shared" si="70"/>
        <v>0</v>
      </c>
      <c r="AK222" s="12">
        <f t="shared" si="70"/>
        <v>0</v>
      </c>
      <c r="AL222" s="12">
        <f t="shared" si="70"/>
        <v>0</v>
      </c>
      <c r="AM222" s="12">
        <f t="shared" si="70"/>
        <v>0</v>
      </c>
      <c r="AN222" s="12">
        <f t="shared" si="70"/>
        <v>0</v>
      </c>
      <c r="AO222" s="12">
        <f t="shared" si="70"/>
        <v>0</v>
      </c>
      <c r="AP222" s="12">
        <f t="shared" si="70"/>
        <v>0</v>
      </c>
      <c r="AQ222" s="12">
        <f t="shared" si="70"/>
        <v>0</v>
      </c>
      <c r="AR222" s="12">
        <f t="shared" si="70"/>
        <v>0</v>
      </c>
      <c r="AS222" s="12">
        <f t="shared" si="70"/>
        <v>0</v>
      </c>
      <c r="AT222" s="12">
        <f t="shared" si="70"/>
        <v>0</v>
      </c>
      <c r="AU222" s="12">
        <f t="shared" si="70"/>
        <v>0</v>
      </c>
      <c r="AV222" s="12">
        <f t="shared" si="70"/>
        <v>0</v>
      </c>
      <c r="AW222" s="12">
        <f t="shared" si="70"/>
        <v>0</v>
      </c>
      <c r="AX222" s="12">
        <f t="shared" si="70"/>
        <v>0</v>
      </c>
      <c r="AY222" s="12">
        <f t="shared" si="70"/>
        <v>0</v>
      </c>
      <c r="AZ222" s="12">
        <f t="shared" si="70"/>
        <v>0</v>
      </c>
      <c r="BA222" s="12">
        <f t="shared" si="70"/>
        <v>2</v>
      </c>
      <c r="BB222" s="12">
        <f t="shared" si="70"/>
        <v>2</v>
      </c>
      <c r="BC222" s="12">
        <f t="shared" si="70"/>
        <v>0</v>
      </c>
      <c r="BD222" s="12">
        <f t="shared" si="70"/>
        <v>0</v>
      </c>
      <c r="BE222" s="12">
        <f t="shared" si="70"/>
        <v>0</v>
      </c>
      <c r="BF222" s="12">
        <f t="shared" si="70"/>
        <v>1</v>
      </c>
      <c r="BG222" s="12">
        <f t="shared" si="70"/>
        <v>1</v>
      </c>
      <c r="BH222" s="12">
        <f t="shared" si="70"/>
        <v>0</v>
      </c>
      <c r="BI222" s="12">
        <f t="shared" si="70"/>
        <v>0</v>
      </c>
      <c r="BJ222" s="12">
        <f t="shared" si="70"/>
        <v>0</v>
      </c>
      <c r="BK222" s="12">
        <f t="shared" si="70"/>
        <v>0</v>
      </c>
      <c r="BL222" s="12">
        <f t="shared" si="70"/>
        <v>4</v>
      </c>
      <c r="BM222" s="12">
        <f t="shared" si="70"/>
        <v>4</v>
      </c>
      <c r="BN222" s="12">
        <f t="shared" si="70"/>
        <v>3</v>
      </c>
      <c r="BO222" s="12">
        <f t="shared" si="70"/>
        <v>0</v>
      </c>
      <c r="BP222" s="12">
        <f t="shared" si="70"/>
        <v>0</v>
      </c>
      <c r="BQ222" s="12">
        <f t="shared" si="70"/>
        <v>1</v>
      </c>
      <c r="BR222" s="12">
        <f t="shared" si="70"/>
        <v>0</v>
      </c>
      <c r="BS222" s="12">
        <f t="shared" si="70"/>
        <v>0</v>
      </c>
      <c r="BT222" s="12">
        <f t="shared" si="70"/>
        <v>0</v>
      </c>
      <c r="BU222" s="12">
        <f t="shared" si="70"/>
        <v>0</v>
      </c>
      <c r="BV222" s="12">
        <f t="shared" si="70"/>
        <v>0</v>
      </c>
      <c r="BW222" s="12">
        <f t="shared" si="70"/>
        <v>0</v>
      </c>
      <c r="BX222" s="12">
        <f t="shared" si="70"/>
        <v>0</v>
      </c>
      <c r="BY222" s="12">
        <f t="shared" si="70"/>
        <v>0</v>
      </c>
      <c r="BZ222" s="12">
        <f t="shared" si="70"/>
        <v>0</v>
      </c>
      <c r="CA222" s="12">
        <f t="shared" ref="CA222:DB222" si="71">SUM(CA220:CA221)</f>
        <v>0</v>
      </c>
      <c r="CB222" s="12">
        <f t="shared" si="71"/>
        <v>0</v>
      </c>
      <c r="CC222" s="12">
        <f t="shared" si="71"/>
        <v>0</v>
      </c>
      <c r="CD222" s="12">
        <f t="shared" si="71"/>
        <v>0</v>
      </c>
      <c r="CE222" s="12">
        <f t="shared" si="71"/>
        <v>0</v>
      </c>
      <c r="CF222" s="12">
        <f t="shared" si="71"/>
        <v>0</v>
      </c>
      <c r="CG222" s="12">
        <f t="shared" si="71"/>
        <v>0</v>
      </c>
      <c r="CH222" s="12">
        <f t="shared" si="71"/>
        <v>0</v>
      </c>
      <c r="CI222" s="12">
        <f t="shared" si="71"/>
        <v>0</v>
      </c>
      <c r="CJ222" s="12">
        <f t="shared" si="71"/>
        <v>0</v>
      </c>
      <c r="CK222" s="12">
        <f t="shared" si="71"/>
        <v>0</v>
      </c>
      <c r="CL222" s="12">
        <f t="shared" si="71"/>
        <v>0</v>
      </c>
      <c r="CM222" s="12">
        <f t="shared" si="71"/>
        <v>0</v>
      </c>
      <c r="CN222" s="12">
        <f t="shared" si="71"/>
        <v>0</v>
      </c>
      <c r="CO222" s="12">
        <f t="shared" si="71"/>
        <v>0</v>
      </c>
      <c r="CP222" s="12">
        <f t="shared" si="71"/>
        <v>0</v>
      </c>
      <c r="CQ222" s="12">
        <f t="shared" si="71"/>
        <v>0</v>
      </c>
      <c r="CR222" s="12">
        <f t="shared" si="71"/>
        <v>0</v>
      </c>
      <c r="CS222" s="12">
        <f t="shared" si="71"/>
        <v>0</v>
      </c>
      <c r="CT222" s="12">
        <f t="shared" si="71"/>
        <v>0</v>
      </c>
      <c r="CU222" s="12">
        <f t="shared" si="71"/>
        <v>0</v>
      </c>
      <c r="CV222" s="12">
        <f t="shared" si="71"/>
        <v>0</v>
      </c>
      <c r="CW222" s="12">
        <f t="shared" si="71"/>
        <v>1</v>
      </c>
      <c r="CX222" s="12">
        <f t="shared" si="71"/>
        <v>1</v>
      </c>
      <c r="CY222" s="12">
        <f t="shared" si="71"/>
        <v>0</v>
      </c>
      <c r="CZ222" s="12">
        <f t="shared" si="71"/>
        <v>0</v>
      </c>
      <c r="DA222" s="12">
        <f t="shared" si="71"/>
        <v>0</v>
      </c>
      <c r="DB222" s="12">
        <f t="shared" si="71"/>
        <v>0</v>
      </c>
    </row>
    <row r="223" spans="1:107" x14ac:dyDescent="0.25">
      <c r="A223" s="1" t="s">
        <v>235</v>
      </c>
      <c r="B223" s="1" t="s">
        <v>236</v>
      </c>
      <c r="C223" s="1" t="s">
        <v>106</v>
      </c>
      <c r="D223" s="1" t="s">
        <v>107</v>
      </c>
      <c r="E223" s="1" t="s">
        <v>218</v>
      </c>
      <c r="F223" s="1" t="s">
        <v>219</v>
      </c>
      <c r="G223" s="1" t="s">
        <v>237</v>
      </c>
      <c r="H223" s="1" t="s">
        <v>238</v>
      </c>
      <c r="I223" s="1" t="s">
        <v>111</v>
      </c>
      <c r="J223" s="1" t="s">
        <v>238</v>
      </c>
      <c r="K223" s="1" t="s">
        <v>112</v>
      </c>
      <c r="L223" s="1" t="s">
        <v>113</v>
      </c>
      <c r="M223" s="1" t="s">
        <v>114</v>
      </c>
      <c r="N223" s="1">
        <v>1</v>
      </c>
      <c r="O223" s="1">
        <f t="shared" si="40"/>
        <v>176</v>
      </c>
      <c r="P223" s="1">
        <f t="shared" si="41"/>
        <v>40</v>
      </c>
      <c r="Q223" s="1">
        <v>12</v>
      </c>
      <c r="R223" s="1">
        <v>4</v>
      </c>
      <c r="S223" s="1">
        <v>6</v>
      </c>
      <c r="T223" s="1">
        <v>5</v>
      </c>
      <c r="U223" s="1">
        <v>3</v>
      </c>
      <c r="V223" s="1">
        <v>0</v>
      </c>
      <c r="W223" s="1">
        <v>0</v>
      </c>
      <c r="X223" s="1">
        <v>2</v>
      </c>
      <c r="Y223" s="1">
        <v>0</v>
      </c>
      <c r="Z223" s="1">
        <v>5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9">
        <f t="shared" si="42"/>
        <v>25</v>
      </c>
      <c r="BA223" s="1">
        <v>3</v>
      </c>
      <c r="BB223" s="1">
        <v>0</v>
      </c>
      <c r="BC223" s="1">
        <v>0</v>
      </c>
      <c r="BD223" s="1">
        <v>3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9">
        <f t="shared" si="43"/>
        <v>63</v>
      </c>
      <c r="BM223" s="1">
        <v>57</v>
      </c>
      <c r="BN223" s="1">
        <v>31</v>
      </c>
      <c r="BO223" s="1">
        <v>0</v>
      </c>
      <c r="BP223" s="1">
        <v>7</v>
      </c>
      <c r="BQ223" s="1">
        <v>19</v>
      </c>
      <c r="BR223" s="1">
        <v>6</v>
      </c>
      <c r="BS223" s="1">
        <v>6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14</v>
      </c>
      <c r="CF223" s="1">
        <v>0</v>
      </c>
      <c r="CG223" s="1">
        <v>4</v>
      </c>
      <c r="CH223" s="1">
        <v>0</v>
      </c>
      <c r="CI223" s="1">
        <v>5</v>
      </c>
      <c r="CJ223" s="1">
        <v>1</v>
      </c>
      <c r="CK223" s="1">
        <v>0</v>
      </c>
      <c r="CL223" s="1">
        <v>0</v>
      </c>
      <c r="CM223" s="1">
        <v>0</v>
      </c>
      <c r="CN223" s="1">
        <v>4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59</v>
      </c>
      <c r="CX223" s="1">
        <v>19</v>
      </c>
      <c r="CY223" s="1">
        <v>1</v>
      </c>
      <c r="CZ223" s="1">
        <v>7</v>
      </c>
      <c r="DA223" s="1">
        <v>24</v>
      </c>
      <c r="DB223" s="1">
        <v>8</v>
      </c>
      <c r="DC223" s="1"/>
    </row>
    <row r="224" spans="1:107" x14ac:dyDescent="0.25">
      <c r="A224" s="1" t="s">
        <v>2212</v>
      </c>
      <c r="B224" s="1" t="s">
        <v>2213</v>
      </c>
      <c r="C224" s="1" t="s">
        <v>106</v>
      </c>
      <c r="D224" s="1" t="s">
        <v>107</v>
      </c>
      <c r="E224" s="1" t="s">
        <v>218</v>
      </c>
      <c r="F224" s="1" t="s">
        <v>219</v>
      </c>
      <c r="G224" s="1" t="s">
        <v>237</v>
      </c>
      <c r="H224" s="1" t="s">
        <v>238</v>
      </c>
      <c r="I224" s="1" t="s">
        <v>111</v>
      </c>
      <c r="J224" s="1" t="s">
        <v>238</v>
      </c>
      <c r="K224" s="1" t="s">
        <v>293</v>
      </c>
      <c r="L224" s="1" t="s">
        <v>298</v>
      </c>
      <c r="M224" s="1" t="s">
        <v>299</v>
      </c>
      <c r="N224" s="1">
        <v>1</v>
      </c>
      <c r="O224" s="1">
        <f t="shared" si="40"/>
        <v>5</v>
      </c>
      <c r="P224" s="1">
        <f t="shared" si="41"/>
        <v>2</v>
      </c>
      <c r="Q224" s="1">
        <v>1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9">
        <f t="shared" si="42"/>
        <v>0</v>
      </c>
      <c r="BA224" s="1">
        <v>1</v>
      </c>
      <c r="BB224" s="1">
        <v>1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9">
        <f t="shared" si="43"/>
        <v>2</v>
      </c>
      <c r="BM224" s="1">
        <v>2</v>
      </c>
      <c r="BN224" s="1">
        <v>1</v>
      </c>
      <c r="BO224" s="1">
        <v>0</v>
      </c>
      <c r="BP224" s="1">
        <v>0</v>
      </c>
      <c r="BQ224" s="1">
        <v>1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1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1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/>
    </row>
    <row r="225" spans="1:107" x14ac:dyDescent="0.25">
      <c r="A225" s="1" t="s">
        <v>2214</v>
      </c>
      <c r="B225" s="1" t="s">
        <v>2215</v>
      </c>
      <c r="C225" s="1" t="s">
        <v>106</v>
      </c>
      <c r="D225" s="1" t="s">
        <v>107</v>
      </c>
      <c r="E225" s="1" t="s">
        <v>218</v>
      </c>
      <c r="F225" s="1" t="s">
        <v>290</v>
      </c>
      <c r="G225" s="1" t="s">
        <v>237</v>
      </c>
      <c r="H225" s="1" t="s">
        <v>2216</v>
      </c>
      <c r="I225" s="1" t="s">
        <v>111</v>
      </c>
      <c r="J225" s="1" t="s">
        <v>2216</v>
      </c>
      <c r="K225" s="1" t="s">
        <v>293</v>
      </c>
      <c r="L225" s="1" t="s">
        <v>516</v>
      </c>
      <c r="M225" s="1" t="s">
        <v>295</v>
      </c>
      <c r="N225" s="1">
        <v>1</v>
      </c>
      <c r="O225" s="1">
        <f t="shared" si="40"/>
        <v>20</v>
      </c>
      <c r="P225" s="1">
        <f t="shared" si="41"/>
        <v>9</v>
      </c>
      <c r="Q225" s="1">
        <v>6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2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9">
        <f t="shared" si="42"/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1</v>
      </c>
      <c r="BG225" s="1">
        <v>1</v>
      </c>
      <c r="BH225" s="1">
        <v>0</v>
      </c>
      <c r="BI225" s="1">
        <v>0</v>
      </c>
      <c r="BJ225" s="1">
        <v>0</v>
      </c>
      <c r="BK225" s="1">
        <v>0</v>
      </c>
      <c r="BL225" s="9">
        <f t="shared" si="43"/>
        <v>7</v>
      </c>
      <c r="BM225" s="1">
        <v>7</v>
      </c>
      <c r="BN225" s="1">
        <v>2</v>
      </c>
      <c r="BO225" s="1">
        <v>0</v>
      </c>
      <c r="BP225" s="1">
        <v>0</v>
      </c>
      <c r="BQ225" s="1">
        <v>5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3</v>
      </c>
      <c r="CF225" s="1">
        <v>0</v>
      </c>
      <c r="CG225" s="1">
        <v>0</v>
      </c>
      <c r="CH225" s="1">
        <v>0</v>
      </c>
      <c r="CI225" s="1">
        <v>0</v>
      </c>
      <c r="CJ225" s="1">
        <v>1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1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1</v>
      </c>
      <c r="CW225" s="1">
        <v>1</v>
      </c>
      <c r="CX225" s="1">
        <v>1</v>
      </c>
      <c r="CY225" s="1">
        <v>0</v>
      </c>
      <c r="CZ225" s="1">
        <v>0</v>
      </c>
      <c r="DA225" s="1">
        <v>0</v>
      </c>
      <c r="DB225" s="1">
        <v>0</v>
      </c>
      <c r="DC225" s="1"/>
    </row>
    <row r="226" spans="1:107" x14ac:dyDescent="0.25">
      <c r="A226" s="1" t="s">
        <v>2217</v>
      </c>
      <c r="B226" s="1" t="s">
        <v>2218</v>
      </c>
      <c r="C226" s="1" t="s">
        <v>106</v>
      </c>
      <c r="D226" s="1" t="s">
        <v>107</v>
      </c>
      <c r="E226" s="1" t="s">
        <v>218</v>
      </c>
      <c r="F226" s="1" t="s">
        <v>219</v>
      </c>
      <c r="G226" s="1" t="s">
        <v>237</v>
      </c>
      <c r="H226" s="1" t="s">
        <v>238</v>
      </c>
      <c r="I226" s="1" t="s">
        <v>2219</v>
      </c>
      <c r="J226" s="1" t="s">
        <v>2220</v>
      </c>
      <c r="K226" s="1" t="s">
        <v>293</v>
      </c>
      <c r="L226" s="1" t="s">
        <v>304</v>
      </c>
      <c r="M226" s="1" t="s">
        <v>295</v>
      </c>
      <c r="N226" s="1">
        <v>1</v>
      </c>
      <c r="O226" s="1">
        <f t="shared" si="40"/>
        <v>3</v>
      </c>
      <c r="P226" s="1">
        <f t="shared" si="41"/>
        <v>2</v>
      </c>
      <c r="Q226" s="1">
        <v>1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9">
        <f t="shared" si="42"/>
        <v>0</v>
      </c>
      <c r="BA226" s="1">
        <v>1</v>
      </c>
      <c r="BB226" s="1">
        <v>1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9">
        <f t="shared" si="43"/>
        <v>1</v>
      </c>
      <c r="BM226" s="1">
        <v>1</v>
      </c>
      <c r="BN226" s="1">
        <v>1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/>
    </row>
    <row r="227" spans="1:107" x14ac:dyDescent="0.25">
      <c r="A227" s="1" t="s">
        <v>2221</v>
      </c>
      <c r="B227" s="1" t="s">
        <v>2222</v>
      </c>
      <c r="C227" s="1" t="s">
        <v>106</v>
      </c>
      <c r="D227" s="1" t="s">
        <v>107</v>
      </c>
      <c r="E227" s="1" t="s">
        <v>218</v>
      </c>
      <c r="F227" s="1" t="s">
        <v>219</v>
      </c>
      <c r="G227" s="1" t="s">
        <v>237</v>
      </c>
      <c r="H227" s="1" t="s">
        <v>238</v>
      </c>
      <c r="I227" s="1" t="s">
        <v>1845</v>
      </c>
      <c r="J227" s="1" t="s">
        <v>2223</v>
      </c>
      <c r="K227" s="1" t="s">
        <v>293</v>
      </c>
      <c r="L227" s="1" t="s">
        <v>304</v>
      </c>
      <c r="M227" s="1" t="s">
        <v>295</v>
      </c>
      <c r="N227" s="1">
        <v>1</v>
      </c>
      <c r="O227" s="1">
        <f t="shared" si="40"/>
        <v>2</v>
      </c>
      <c r="P227" s="1">
        <f t="shared" si="41"/>
        <v>1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9">
        <f t="shared" si="42"/>
        <v>0</v>
      </c>
      <c r="BA227" s="1">
        <v>1</v>
      </c>
      <c r="BB227" s="1">
        <v>1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9">
        <f t="shared" si="43"/>
        <v>1</v>
      </c>
      <c r="BM227" s="1">
        <v>1</v>
      </c>
      <c r="BN227" s="1">
        <v>0</v>
      </c>
      <c r="BO227" s="1">
        <v>0</v>
      </c>
      <c r="BP227" s="1">
        <v>0</v>
      </c>
      <c r="BQ227" s="1">
        <v>1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/>
    </row>
    <row r="228" spans="1:107" s="12" customFormat="1" x14ac:dyDescent="0.25">
      <c r="N228" s="12">
        <f>SUM(N223:N227)</f>
        <v>5</v>
      </c>
      <c r="O228" s="12">
        <f t="shared" ref="O228:BZ228" si="72">SUM(O223:O227)</f>
        <v>206</v>
      </c>
      <c r="P228" s="12">
        <f t="shared" si="72"/>
        <v>54</v>
      </c>
      <c r="Q228" s="12">
        <f t="shared" si="72"/>
        <v>20</v>
      </c>
      <c r="R228" s="12">
        <f t="shared" si="72"/>
        <v>4</v>
      </c>
      <c r="S228" s="12">
        <f t="shared" si="72"/>
        <v>6</v>
      </c>
      <c r="T228" s="12">
        <f t="shared" si="72"/>
        <v>5</v>
      </c>
      <c r="U228" s="12">
        <f t="shared" si="72"/>
        <v>3</v>
      </c>
      <c r="V228" s="12">
        <f t="shared" si="72"/>
        <v>0</v>
      </c>
      <c r="W228" s="12">
        <f t="shared" si="72"/>
        <v>0</v>
      </c>
      <c r="X228" s="12">
        <f t="shared" si="72"/>
        <v>2</v>
      </c>
      <c r="Y228" s="12">
        <f t="shared" si="72"/>
        <v>0</v>
      </c>
      <c r="Z228" s="12">
        <f t="shared" si="72"/>
        <v>5</v>
      </c>
      <c r="AA228" s="12">
        <f t="shared" si="72"/>
        <v>0</v>
      </c>
      <c r="AB228" s="12">
        <f t="shared" si="72"/>
        <v>2</v>
      </c>
      <c r="AC228" s="12">
        <f t="shared" si="72"/>
        <v>0</v>
      </c>
      <c r="AD228" s="12">
        <f t="shared" si="72"/>
        <v>0</v>
      </c>
      <c r="AE228" s="12">
        <f t="shared" si="72"/>
        <v>0</v>
      </c>
      <c r="AF228" s="12">
        <f t="shared" si="72"/>
        <v>0</v>
      </c>
      <c r="AG228" s="12">
        <f t="shared" si="72"/>
        <v>0</v>
      </c>
      <c r="AH228" s="12">
        <f t="shared" si="72"/>
        <v>0</v>
      </c>
      <c r="AI228" s="12">
        <f t="shared" si="72"/>
        <v>0</v>
      </c>
      <c r="AJ228" s="12">
        <f t="shared" si="72"/>
        <v>0</v>
      </c>
      <c r="AK228" s="12">
        <f t="shared" si="72"/>
        <v>0</v>
      </c>
      <c r="AL228" s="12">
        <f t="shared" si="72"/>
        <v>0</v>
      </c>
      <c r="AM228" s="12">
        <f t="shared" si="72"/>
        <v>0</v>
      </c>
      <c r="AN228" s="12">
        <f t="shared" si="72"/>
        <v>0</v>
      </c>
      <c r="AO228" s="12">
        <f t="shared" si="72"/>
        <v>0</v>
      </c>
      <c r="AP228" s="12">
        <f t="shared" si="72"/>
        <v>0</v>
      </c>
      <c r="AQ228" s="12">
        <f t="shared" si="72"/>
        <v>0</v>
      </c>
      <c r="AR228" s="12">
        <f t="shared" si="72"/>
        <v>0</v>
      </c>
      <c r="AS228" s="12">
        <f t="shared" si="72"/>
        <v>0</v>
      </c>
      <c r="AT228" s="12">
        <f t="shared" si="72"/>
        <v>0</v>
      </c>
      <c r="AU228" s="12">
        <f t="shared" si="72"/>
        <v>0</v>
      </c>
      <c r="AV228" s="12">
        <f t="shared" si="72"/>
        <v>0</v>
      </c>
      <c r="AW228" s="12">
        <f t="shared" si="72"/>
        <v>0</v>
      </c>
      <c r="AX228" s="12">
        <f t="shared" si="72"/>
        <v>0</v>
      </c>
      <c r="AY228" s="12">
        <f t="shared" si="72"/>
        <v>0</v>
      </c>
      <c r="AZ228" s="12">
        <f t="shared" si="72"/>
        <v>25</v>
      </c>
      <c r="BA228" s="12">
        <f t="shared" si="72"/>
        <v>6</v>
      </c>
      <c r="BB228" s="12">
        <f t="shared" si="72"/>
        <v>3</v>
      </c>
      <c r="BC228" s="12">
        <f t="shared" si="72"/>
        <v>0</v>
      </c>
      <c r="BD228" s="12">
        <f t="shared" si="72"/>
        <v>3</v>
      </c>
      <c r="BE228" s="12">
        <f t="shared" si="72"/>
        <v>0</v>
      </c>
      <c r="BF228" s="12">
        <f t="shared" si="72"/>
        <v>1</v>
      </c>
      <c r="BG228" s="12">
        <f t="shared" si="72"/>
        <v>1</v>
      </c>
      <c r="BH228" s="12">
        <f t="shared" si="72"/>
        <v>0</v>
      </c>
      <c r="BI228" s="12">
        <f t="shared" si="72"/>
        <v>0</v>
      </c>
      <c r="BJ228" s="12">
        <f t="shared" si="72"/>
        <v>0</v>
      </c>
      <c r="BK228" s="12">
        <f t="shared" si="72"/>
        <v>0</v>
      </c>
      <c r="BL228" s="12">
        <f t="shared" si="72"/>
        <v>74</v>
      </c>
      <c r="BM228" s="12">
        <f t="shared" si="72"/>
        <v>68</v>
      </c>
      <c r="BN228" s="12">
        <f t="shared" si="72"/>
        <v>35</v>
      </c>
      <c r="BO228" s="12">
        <f t="shared" si="72"/>
        <v>0</v>
      </c>
      <c r="BP228" s="12">
        <f t="shared" si="72"/>
        <v>7</v>
      </c>
      <c r="BQ228" s="12">
        <f t="shared" si="72"/>
        <v>26</v>
      </c>
      <c r="BR228" s="12">
        <f t="shared" si="72"/>
        <v>6</v>
      </c>
      <c r="BS228" s="12">
        <f t="shared" si="72"/>
        <v>6</v>
      </c>
      <c r="BT228" s="12">
        <f t="shared" si="72"/>
        <v>0</v>
      </c>
      <c r="BU228" s="12">
        <f t="shared" si="72"/>
        <v>0</v>
      </c>
      <c r="BV228" s="12">
        <f t="shared" si="72"/>
        <v>0</v>
      </c>
      <c r="BW228" s="12">
        <f t="shared" si="72"/>
        <v>0</v>
      </c>
      <c r="BX228" s="12">
        <f t="shared" si="72"/>
        <v>0</v>
      </c>
      <c r="BY228" s="12">
        <f t="shared" si="72"/>
        <v>0</v>
      </c>
      <c r="BZ228" s="12">
        <f t="shared" si="72"/>
        <v>0</v>
      </c>
      <c r="CA228" s="12">
        <f t="shared" ref="CA228:DB228" si="73">SUM(CA223:CA227)</f>
        <v>0</v>
      </c>
      <c r="CB228" s="12">
        <f t="shared" si="73"/>
        <v>0</v>
      </c>
      <c r="CC228" s="12">
        <f t="shared" si="73"/>
        <v>0</v>
      </c>
      <c r="CD228" s="12">
        <f t="shared" si="73"/>
        <v>0</v>
      </c>
      <c r="CE228" s="12">
        <f t="shared" si="73"/>
        <v>18</v>
      </c>
      <c r="CF228" s="12">
        <f t="shared" si="73"/>
        <v>0</v>
      </c>
      <c r="CG228" s="12">
        <f t="shared" si="73"/>
        <v>4</v>
      </c>
      <c r="CH228" s="12">
        <f t="shared" si="73"/>
        <v>0</v>
      </c>
      <c r="CI228" s="12">
        <f t="shared" si="73"/>
        <v>5</v>
      </c>
      <c r="CJ228" s="12">
        <f t="shared" si="73"/>
        <v>2</v>
      </c>
      <c r="CK228" s="12">
        <f t="shared" si="73"/>
        <v>0</v>
      </c>
      <c r="CL228" s="12">
        <f t="shared" si="73"/>
        <v>0</v>
      </c>
      <c r="CM228" s="12">
        <f t="shared" si="73"/>
        <v>0</v>
      </c>
      <c r="CN228" s="12">
        <f t="shared" si="73"/>
        <v>4</v>
      </c>
      <c r="CO228" s="12">
        <f t="shared" si="73"/>
        <v>0</v>
      </c>
      <c r="CP228" s="12">
        <f t="shared" si="73"/>
        <v>2</v>
      </c>
      <c r="CQ228" s="12">
        <f t="shared" si="73"/>
        <v>0</v>
      </c>
      <c r="CR228" s="12">
        <f t="shared" si="73"/>
        <v>0</v>
      </c>
      <c r="CS228" s="12">
        <f t="shared" si="73"/>
        <v>0</v>
      </c>
      <c r="CT228" s="12">
        <f t="shared" si="73"/>
        <v>0</v>
      </c>
      <c r="CU228" s="12">
        <f t="shared" si="73"/>
        <v>0</v>
      </c>
      <c r="CV228" s="12">
        <f t="shared" si="73"/>
        <v>1</v>
      </c>
      <c r="CW228" s="12">
        <f t="shared" si="73"/>
        <v>60</v>
      </c>
      <c r="CX228" s="12">
        <f t="shared" si="73"/>
        <v>20</v>
      </c>
      <c r="CY228" s="12">
        <f t="shared" si="73"/>
        <v>1</v>
      </c>
      <c r="CZ228" s="12">
        <f t="shared" si="73"/>
        <v>7</v>
      </c>
      <c r="DA228" s="12">
        <f t="shared" si="73"/>
        <v>24</v>
      </c>
      <c r="DB228" s="12">
        <f t="shared" si="73"/>
        <v>8</v>
      </c>
    </row>
    <row r="229" spans="1:107" x14ac:dyDescent="0.25">
      <c r="A229" s="1" t="s">
        <v>400</v>
      </c>
      <c r="B229" s="1" t="s">
        <v>401</v>
      </c>
      <c r="C229" s="1" t="s">
        <v>106</v>
      </c>
      <c r="D229" s="1" t="s">
        <v>107</v>
      </c>
      <c r="E229" s="1" t="s">
        <v>218</v>
      </c>
      <c r="F229" s="1" t="s">
        <v>219</v>
      </c>
      <c r="G229" s="1" t="s">
        <v>402</v>
      </c>
      <c r="H229" s="1" t="s">
        <v>403</v>
      </c>
      <c r="I229" s="1" t="s">
        <v>404</v>
      </c>
      <c r="J229" s="1" t="s">
        <v>405</v>
      </c>
      <c r="K229" s="1" t="s">
        <v>293</v>
      </c>
      <c r="L229" s="1" t="s">
        <v>304</v>
      </c>
      <c r="M229" s="1" t="s">
        <v>295</v>
      </c>
      <c r="N229" s="1">
        <v>1</v>
      </c>
      <c r="O229" s="1">
        <f t="shared" si="40"/>
        <v>2</v>
      </c>
      <c r="P229" s="1">
        <f t="shared" si="41"/>
        <v>1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9">
        <f t="shared" si="42"/>
        <v>0</v>
      </c>
      <c r="BA229" s="1">
        <v>1</v>
      </c>
      <c r="BB229" s="1">
        <v>1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9">
        <f t="shared" si="43"/>
        <v>1</v>
      </c>
      <c r="BM229" s="1">
        <v>1</v>
      </c>
      <c r="BN229" s="1">
        <v>0</v>
      </c>
      <c r="BO229" s="1">
        <v>0</v>
      </c>
      <c r="BP229" s="1">
        <v>0</v>
      </c>
      <c r="BQ229" s="1">
        <v>1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/>
    </row>
    <row r="230" spans="1:107" x14ac:dyDescent="0.25">
      <c r="A230" s="1" t="s">
        <v>413</v>
      </c>
      <c r="B230" s="1" t="s">
        <v>414</v>
      </c>
      <c r="C230" s="1" t="s">
        <v>106</v>
      </c>
      <c r="D230" s="1" t="s">
        <v>107</v>
      </c>
      <c r="E230" s="1" t="s">
        <v>218</v>
      </c>
      <c r="F230" s="1" t="s">
        <v>290</v>
      </c>
      <c r="G230" s="1" t="s">
        <v>402</v>
      </c>
      <c r="H230" s="1" t="s">
        <v>403</v>
      </c>
      <c r="I230" s="1" t="s">
        <v>111</v>
      </c>
      <c r="J230" s="1" t="s">
        <v>403</v>
      </c>
      <c r="K230" s="1" t="s">
        <v>293</v>
      </c>
      <c r="L230" s="1" t="s">
        <v>341</v>
      </c>
      <c r="M230" s="1" t="s">
        <v>295</v>
      </c>
      <c r="N230" s="1">
        <v>1</v>
      </c>
      <c r="O230" s="1">
        <f t="shared" si="40"/>
        <v>12</v>
      </c>
      <c r="P230" s="1">
        <f t="shared" si="41"/>
        <v>6</v>
      </c>
      <c r="Q230" s="1">
        <v>3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1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9">
        <f t="shared" si="42"/>
        <v>0</v>
      </c>
      <c r="BA230" s="1">
        <v>2</v>
      </c>
      <c r="BB230" s="1">
        <v>2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9">
        <f t="shared" si="43"/>
        <v>5</v>
      </c>
      <c r="BM230" s="1">
        <v>5</v>
      </c>
      <c r="BN230" s="1">
        <v>2</v>
      </c>
      <c r="BO230" s="1">
        <v>0</v>
      </c>
      <c r="BP230" s="1">
        <v>0</v>
      </c>
      <c r="BQ230" s="1">
        <v>3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1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1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/>
    </row>
    <row r="231" spans="1:107" x14ac:dyDescent="0.25">
      <c r="A231" s="1" t="s">
        <v>415</v>
      </c>
      <c r="B231" s="1" t="s">
        <v>416</v>
      </c>
      <c r="C231" s="1" t="s">
        <v>106</v>
      </c>
      <c r="D231" s="1" t="s">
        <v>107</v>
      </c>
      <c r="E231" s="1" t="s">
        <v>218</v>
      </c>
      <c r="F231" s="1" t="s">
        <v>290</v>
      </c>
      <c r="G231" s="1" t="s">
        <v>402</v>
      </c>
      <c r="H231" s="1" t="s">
        <v>403</v>
      </c>
      <c r="I231" s="1" t="s">
        <v>111</v>
      </c>
      <c r="J231" s="1" t="s">
        <v>403</v>
      </c>
      <c r="K231" s="1" t="s">
        <v>293</v>
      </c>
      <c r="L231" s="1" t="s">
        <v>294</v>
      </c>
      <c r="M231" s="1" t="s">
        <v>295</v>
      </c>
      <c r="N231" s="1">
        <v>1</v>
      </c>
      <c r="O231" s="1">
        <f t="shared" si="40"/>
        <v>14</v>
      </c>
      <c r="P231" s="1">
        <f t="shared" si="41"/>
        <v>6</v>
      </c>
      <c r="Q231" s="1">
        <v>3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1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9">
        <f t="shared" si="42"/>
        <v>0</v>
      </c>
      <c r="BA231" s="1">
        <v>1</v>
      </c>
      <c r="BB231" s="1">
        <v>1</v>
      </c>
      <c r="BC231" s="1">
        <v>0</v>
      </c>
      <c r="BD231" s="1">
        <v>0</v>
      </c>
      <c r="BE231" s="1">
        <v>0</v>
      </c>
      <c r="BF231" s="1">
        <v>1</v>
      </c>
      <c r="BG231" s="1">
        <v>1</v>
      </c>
      <c r="BH231" s="1">
        <v>0</v>
      </c>
      <c r="BI231" s="1">
        <v>0</v>
      </c>
      <c r="BJ231" s="1">
        <v>0</v>
      </c>
      <c r="BK231" s="1">
        <v>0</v>
      </c>
      <c r="BL231" s="9">
        <f t="shared" si="43"/>
        <v>5</v>
      </c>
      <c r="BM231" s="1">
        <v>5</v>
      </c>
      <c r="BN231" s="1">
        <v>1</v>
      </c>
      <c r="BO231" s="1">
        <v>0</v>
      </c>
      <c r="BP231" s="1">
        <v>1</v>
      </c>
      <c r="BQ231" s="1">
        <v>3</v>
      </c>
      <c r="BR231" s="1">
        <v>0</v>
      </c>
      <c r="BS231" s="1">
        <v>0</v>
      </c>
      <c r="BT231" s="1">
        <v>0</v>
      </c>
      <c r="BU231" s="1">
        <v>0</v>
      </c>
      <c r="BV231" s="1">
        <v>1</v>
      </c>
      <c r="BW231" s="1">
        <v>0</v>
      </c>
      <c r="BX231" s="1">
        <v>0</v>
      </c>
      <c r="BY231" s="1">
        <v>0</v>
      </c>
      <c r="BZ231" s="1">
        <v>0</v>
      </c>
      <c r="CA231" s="1">
        <v>1</v>
      </c>
      <c r="CB231" s="1">
        <v>0</v>
      </c>
      <c r="CC231" s="1">
        <v>0</v>
      </c>
      <c r="CD231" s="1">
        <v>0</v>
      </c>
      <c r="CE231" s="1">
        <v>1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1</v>
      </c>
      <c r="CW231" s="1">
        <v>1</v>
      </c>
      <c r="CX231" s="1">
        <v>1</v>
      </c>
      <c r="CY231" s="1">
        <v>0</v>
      </c>
      <c r="CZ231" s="1">
        <v>0</v>
      </c>
      <c r="DA231" s="1">
        <v>0</v>
      </c>
      <c r="DB231" s="1">
        <v>0</v>
      </c>
      <c r="DC231" s="1"/>
    </row>
    <row r="232" spans="1:107" s="12" customFormat="1" x14ac:dyDescent="0.25">
      <c r="N232" s="12">
        <f>SUM(N229:N231)</f>
        <v>3</v>
      </c>
      <c r="O232" s="12">
        <f>SUM(O229:O231)</f>
        <v>28</v>
      </c>
      <c r="P232" s="12">
        <f t="shared" ref="P232:CA232" si="74">SUM(P229:P231)</f>
        <v>13</v>
      </c>
      <c r="Q232" s="12">
        <f t="shared" si="74"/>
        <v>6</v>
      </c>
      <c r="R232" s="12">
        <f t="shared" si="74"/>
        <v>0</v>
      </c>
      <c r="S232" s="12">
        <f t="shared" si="74"/>
        <v>0</v>
      </c>
      <c r="T232" s="12">
        <f t="shared" si="74"/>
        <v>0</v>
      </c>
      <c r="U232" s="12">
        <f t="shared" si="74"/>
        <v>0</v>
      </c>
      <c r="V232" s="12">
        <f t="shared" si="74"/>
        <v>0</v>
      </c>
      <c r="W232" s="12">
        <f t="shared" si="74"/>
        <v>0</v>
      </c>
      <c r="X232" s="12">
        <f t="shared" si="74"/>
        <v>0</v>
      </c>
      <c r="Y232" s="12">
        <f t="shared" si="74"/>
        <v>0</v>
      </c>
      <c r="Z232" s="12">
        <f t="shared" si="74"/>
        <v>0</v>
      </c>
      <c r="AA232" s="12">
        <f t="shared" si="74"/>
        <v>0</v>
      </c>
      <c r="AB232" s="12">
        <f t="shared" si="74"/>
        <v>2</v>
      </c>
      <c r="AC232" s="12">
        <f t="shared" si="74"/>
        <v>0</v>
      </c>
      <c r="AD232" s="12">
        <f t="shared" si="74"/>
        <v>0</v>
      </c>
      <c r="AE232" s="12">
        <f t="shared" si="74"/>
        <v>0</v>
      </c>
      <c r="AF232" s="12">
        <f t="shared" si="74"/>
        <v>0</v>
      </c>
      <c r="AG232" s="12">
        <f t="shared" si="74"/>
        <v>0</v>
      </c>
      <c r="AH232" s="12">
        <f t="shared" si="74"/>
        <v>0</v>
      </c>
      <c r="AI232" s="12">
        <f t="shared" si="74"/>
        <v>0</v>
      </c>
      <c r="AJ232" s="12">
        <f t="shared" si="74"/>
        <v>0</v>
      </c>
      <c r="AK232" s="12">
        <f t="shared" si="74"/>
        <v>0</v>
      </c>
      <c r="AL232" s="12">
        <f t="shared" si="74"/>
        <v>0</v>
      </c>
      <c r="AM232" s="12">
        <f t="shared" si="74"/>
        <v>0</v>
      </c>
      <c r="AN232" s="12">
        <f t="shared" si="74"/>
        <v>0</v>
      </c>
      <c r="AO232" s="12">
        <f t="shared" si="74"/>
        <v>0</v>
      </c>
      <c r="AP232" s="12">
        <f t="shared" si="74"/>
        <v>0</v>
      </c>
      <c r="AQ232" s="12">
        <f t="shared" si="74"/>
        <v>0</v>
      </c>
      <c r="AR232" s="12">
        <f t="shared" si="74"/>
        <v>0</v>
      </c>
      <c r="AS232" s="12">
        <f t="shared" si="74"/>
        <v>0</v>
      </c>
      <c r="AT232" s="12">
        <f t="shared" si="74"/>
        <v>0</v>
      </c>
      <c r="AU232" s="12">
        <f t="shared" si="74"/>
        <v>0</v>
      </c>
      <c r="AV232" s="12">
        <f t="shared" si="74"/>
        <v>0</v>
      </c>
      <c r="AW232" s="12">
        <f t="shared" si="74"/>
        <v>0</v>
      </c>
      <c r="AX232" s="12">
        <f t="shared" si="74"/>
        <v>0</v>
      </c>
      <c r="AY232" s="12">
        <f t="shared" si="74"/>
        <v>0</v>
      </c>
      <c r="AZ232" s="12">
        <f t="shared" si="74"/>
        <v>0</v>
      </c>
      <c r="BA232" s="12">
        <f t="shared" si="74"/>
        <v>4</v>
      </c>
      <c r="BB232" s="12">
        <f t="shared" si="74"/>
        <v>4</v>
      </c>
      <c r="BC232" s="12">
        <f t="shared" si="74"/>
        <v>0</v>
      </c>
      <c r="BD232" s="12">
        <f t="shared" si="74"/>
        <v>0</v>
      </c>
      <c r="BE232" s="12">
        <f t="shared" si="74"/>
        <v>0</v>
      </c>
      <c r="BF232" s="12">
        <f t="shared" si="74"/>
        <v>1</v>
      </c>
      <c r="BG232" s="12">
        <f t="shared" si="74"/>
        <v>1</v>
      </c>
      <c r="BH232" s="12">
        <f t="shared" si="74"/>
        <v>0</v>
      </c>
      <c r="BI232" s="12">
        <f t="shared" si="74"/>
        <v>0</v>
      </c>
      <c r="BJ232" s="12">
        <f t="shared" si="74"/>
        <v>0</v>
      </c>
      <c r="BK232" s="12">
        <f t="shared" si="74"/>
        <v>0</v>
      </c>
      <c r="BL232" s="12">
        <f t="shared" si="74"/>
        <v>11</v>
      </c>
      <c r="BM232" s="12">
        <f t="shared" si="74"/>
        <v>11</v>
      </c>
      <c r="BN232" s="12">
        <f t="shared" si="74"/>
        <v>3</v>
      </c>
      <c r="BO232" s="12">
        <f t="shared" si="74"/>
        <v>0</v>
      </c>
      <c r="BP232" s="12">
        <f t="shared" si="74"/>
        <v>1</v>
      </c>
      <c r="BQ232" s="12">
        <f t="shared" si="74"/>
        <v>7</v>
      </c>
      <c r="BR232" s="12">
        <f t="shared" si="74"/>
        <v>0</v>
      </c>
      <c r="BS232" s="12">
        <f t="shared" si="74"/>
        <v>0</v>
      </c>
      <c r="BT232" s="12">
        <f t="shared" si="74"/>
        <v>0</v>
      </c>
      <c r="BU232" s="12">
        <f t="shared" si="74"/>
        <v>0</v>
      </c>
      <c r="BV232" s="12">
        <f t="shared" si="74"/>
        <v>1</v>
      </c>
      <c r="BW232" s="12">
        <f t="shared" si="74"/>
        <v>0</v>
      </c>
      <c r="BX232" s="12">
        <f t="shared" si="74"/>
        <v>0</v>
      </c>
      <c r="BY232" s="12">
        <f t="shared" si="74"/>
        <v>0</v>
      </c>
      <c r="BZ232" s="12">
        <f t="shared" si="74"/>
        <v>0</v>
      </c>
      <c r="CA232" s="12">
        <f t="shared" si="74"/>
        <v>1</v>
      </c>
      <c r="CB232" s="12">
        <f t="shared" ref="CB232:DB232" si="75">SUM(CB229:CB231)</f>
        <v>0</v>
      </c>
      <c r="CC232" s="12">
        <f t="shared" si="75"/>
        <v>0</v>
      </c>
      <c r="CD232" s="12">
        <f t="shared" si="75"/>
        <v>0</v>
      </c>
      <c r="CE232" s="12">
        <f t="shared" si="75"/>
        <v>2</v>
      </c>
      <c r="CF232" s="12">
        <f t="shared" si="75"/>
        <v>0</v>
      </c>
      <c r="CG232" s="12">
        <f t="shared" si="75"/>
        <v>0</v>
      </c>
      <c r="CH232" s="12">
        <f t="shared" si="75"/>
        <v>0</v>
      </c>
      <c r="CI232" s="12">
        <f t="shared" si="75"/>
        <v>0</v>
      </c>
      <c r="CJ232" s="12">
        <f t="shared" si="75"/>
        <v>0</v>
      </c>
      <c r="CK232" s="12">
        <f t="shared" si="75"/>
        <v>0</v>
      </c>
      <c r="CL232" s="12">
        <f t="shared" si="75"/>
        <v>0</v>
      </c>
      <c r="CM232" s="12">
        <f t="shared" si="75"/>
        <v>0</v>
      </c>
      <c r="CN232" s="12">
        <f t="shared" si="75"/>
        <v>0</v>
      </c>
      <c r="CO232" s="12">
        <f t="shared" si="75"/>
        <v>0</v>
      </c>
      <c r="CP232" s="12">
        <f t="shared" si="75"/>
        <v>1</v>
      </c>
      <c r="CQ232" s="12">
        <f t="shared" si="75"/>
        <v>0</v>
      </c>
      <c r="CR232" s="12">
        <f t="shared" si="75"/>
        <v>0</v>
      </c>
      <c r="CS232" s="12">
        <f t="shared" si="75"/>
        <v>0</v>
      </c>
      <c r="CT232" s="12">
        <f t="shared" si="75"/>
        <v>0</v>
      </c>
      <c r="CU232" s="12">
        <f t="shared" si="75"/>
        <v>0</v>
      </c>
      <c r="CV232" s="12">
        <f t="shared" si="75"/>
        <v>1</v>
      </c>
      <c r="CW232" s="12">
        <f t="shared" si="75"/>
        <v>1</v>
      </c>
      <c r="CX232" s="12">
        <f t="shared" si="75"/>
        <v>1</v>
      </c>
      <c r="CY232" s="12">
        <f t="shared" si="75"/>
        <v>0</v>
      </c>
      <c r="CZ232" s="12">
        <f t="shared" si="75"/>
        <v>0</v>
      </c>
      <c r="DA232" s="12">
        <f t="shared" si="75"/>
        <v>0</v>
      </c>
      <c r="DB232" s="12">
        <f t="shared" si="75"/>
        <v>0</v>
      </c>
    </row>
    <row r="233" spans="1:107" s="12" customFormat="1" x14ac:dyDescent="0.25">
      <c r="A233" s="12" t="s">
        <v>2669</v>
      </c>
      <c r="N233" s="12">
        <f>SUM(N232,N228,N222,N219,N217,N205,N200,N198,N195,N187,N182,N172)</f>
        <v>52</v>
      </c>
      <c r="O233" s="12">
        <f t="shared" ref="O233:BZ233" si="76">SUM(O232,O228,O222,O219,O217,O205,O200,O198,O195,O187,O182,O172)</f>
        <v>1092</v>
      </c>
      <c r="P233" s="12">
        <f t="shared" si="76"/>
        <v>339</v>
      </c>
      <c r="Q233" s="12">
        <f t="shared" si="76"/>
        <v>112</v>
      </c>
      <c r="R233" s="12">
        <f t="shared" si="76"/>
        <v>25</v>
      </c>
      <c r="S233" s="12">
        <f t="shared" si="76"/>
        <v>19</v>
      </c>
      <c r="T233" s="12">
        <f t="shared" si="76"/>
        <v>17</v>
      </c>
      <c r="U233" s="12">
        <f t="shared" si="76"/>
        <v>10</v>
      </c>
      <c r="V233" s="12">
        <f t="shared" si="76"/>
        <v>2</v>
      </c>
      <c r="W233" s="12">
        <f t="shared" si="76"/>
        <v>1</v>
      </c>
      <c r="X233" s="12">
        <f t="shared" si="76"/>
        <v>5</v>
      </c>
      <c r="Y233" s="12">
        <f t="shared" si="76"/>
        <v>0</v>
      </c>
      <c r="Z233" s="12">
        <f t="shared" si="76"/>
        <v>18</v>
      </c>
      <c r="AA233" s="12">
        <f t="shared" si="76"/>
        <v>2</v>
      </c>
      <c r="AB233" s="12">
        <f t="shared" si="76"/>
        <v>21</v>
      </c>
      <c r="AC233" s="12">
        <f t="shared" si="76"/>
        <v>1</v>
      </c>
      <c r="AD233" s="12">
        <f t="shared" si="76"/>
        <v>0</v>
      </c>
      <c r="AE233" s="12">
        <f t="shared" si="76"/>
        <v>0</v>
      </c>
      <c r="AF233" s="12">
        <f t="shared" si="76"/>
        <v>0</v>
      </c>
      <c r="AG233" s="12">
        <f t="shared" si="76"/>
        <v>0</v>
      </c>
      <c r="AH233" s="12">
        <f t="shared" si="76"/>
        <v>1</v>
      </c>
      <c r="AI233" s="12">
        <f t="shared" si="76"/>
        <v>0</v>
      </c>
      <c r="AJ233" s="12">
        <f t="shared" si="76"/>
        <v>0</v>
      </c>
      <c r="AK233" s="12">
        <f t="shared" si="76"/>
        <v>0</v>
      </c>
      <c r="AL233" s="12">
        <f t="shared" si="76"/>
        <v>0</v>
      </c>
      <c r="AM233" s="12">
        <f t="shared" si="76"/>
        <v>0</v>
      </c>
      <c r="AN233" s="12">
        <f t="shared" si="76"/>
        <v>12</v>
      </c>
      <c r="AO233" s="12">
        <f t="shared" si="76"/>
        <v>0</v>
      </c>
      <c r="AP233" s="12">
        <f t="shared" si="76"/>
        <v>0</v>
      </c>
      <c r="AQ233" s="12">
        <f t="shared" si="76"/>
        <v>0</v>
      </c>
      <c r="AR233" s="12">
        <f t="shared" si="76"/>
        <v>0</v>
      </c>
      <c r="AS233" s="12">
        <f t="shared" si="76"/>
        <v>0</v>
      </c>
      <c r="AT233" s="12">
        <f t="shared" si="76"/>
        <v>0</v>
      </c>
      <c r="AU233" s="12">
        <f t="shared" si="76"/>
        <v>0</v>
      </c>
      <c r="AV233" s="12">
        <f t="shared" si="76"/>
        <v>0</v>
      </c>
      <c r="AW233" s="12">
        <f t="shared" si="76"/>
        <v>0</v>
      </c>
      <c r="AX233" s="12">
        <f t="shared" si="76"/>
        <v>1</v>
      </c>
      <c r="AY233" s="12">
        <f t="shared" si="76"/>
        <v>0</v>
      </c>
      <c r="AZ233" s="12">
        <f t="shared" si="76"/>
        <v>113</v>
      </c>
      <c r="BA233" s="12">
        <f t="shared" si="76"/>
        <v>72</v>
      </c>
      <c r="BB233" s="12">
        <f t="shared" si="76"/>
        <v>47</v>
      </c>
      <c r="BC233" s="12">
        <f t="shared" si="76"/>
        <v>11</v>
      </c>
      <c r="BD233" s="12">
        <f t="shared" si="76"/>
        <v>9</v>
      </c>
      <c r="BE233" s="12">
        <f t="shared" si="76"/>
        <v>5</v>
      </c>
      <c r="BF233" s="12">
        <f t="shared" si="76"/>
        <v>20</v>
      </c>
      <c r="BG233" s="12">
        <f t="shared" si="76"/>
        <v>17</v>
      </c>
      <c r="BH233" s="12">
        <f t="shared" si="76"/>
        <v>1</v>
      </c>
      <c r="BI233" s="12">
        <f t="shared" si="76"/>
        <v>1</v>
      </c>
      <c r="BJ233" s="12">
        <f t="shared" si="76"/>
        <v>0</v>
      </c>
      <c r="BK233" s="12">
        <f t="shared" si="76"/>
        <v>1</v>
      </c>
      <c r="BL233" s="12">
        <f t="shared" si="76"/>
        <v>433</v>
      </c>
      <c r="BM233" s="12">
        <f t="shared" si="76"/>
        <v>420</v>
      </c>
      <c r="BN233" s="12">
        <f t="shared" si="76"/>
        <v>152</v>
      </c>
      <c r="BO233" s="12">
        <f t="shared" si="76"/>
        <v>1</v>
      </c>
      <c r="BP233" s="12">
        <f t="shared" si="76"/>
        <v>79</v>
      </c>
      <c r="BQ233" s="12">
        <f t="shared" si="76"/>
        <v>188</v>
      </c>
      <c r="BR233" s="12">
        <f t="shared" si="76"/>
        <v>13</v>
      </c>
      <c r="BS233" s="12">
        <f t="shared" si="76"/>
        <v>13</v>
      </c>
      <c r="BT233" s="12">
        <f t="shared" si="76"/>
        <v>0</v>
      </c>
      <c r="BU233" s="12">
        <f t="shared" si="76"/>
        <v>0</v>
      </c>
      <c r="BV233" s="12">
        <f t="shared" si="76"/>
        <v>44</v>
      </c>
      <c r="BW233" s="12">
        <f t="shared" si="76"/>
        <v>9</v>
      </c>
      <c r="BX233" s="12">
        <f t="shared" si="76"/>
        <v>8</v>
      </c>
      <c r="BY233" s="12">
        <f t="shared" si="76"/>
        <v>0</v>
      </c>
      <c r="BZ233" s="12">
        <f t="shared" si="76"/>
        <v>0</v>
      </c>
      <c r="CA233" s="12">
        <f t="shared" ref="CA233:DB233" si="77">SUM(CA232,CA228,CA222,CA219,CA217,CA205,CA200,CA198,CA195,CA187,CA182,CA172)</f>
        <v>17</v>
      </c>
      <c r="CB233" s="12">
        <f t="shared" si="77"/>
        <v>9</v>
      </c>
      <c r="CC233" s="12">
        <f t="shared" si="77"/>
        <v>0</v>
      </c>
      <c r="CD233" s="12">
        <f t="shared" si="77"/>
        <v>1</v>
      </c>
      <c r="CE233" s="12">
        <f t="shared" si="77"/>
        <v>74</v>
      </c>
      <c r="CF233" s="12">
        <f t="shared" si="77"/>
        <v>0</v>
      </c>
      <c r="CG233" s="12">
        <f t="shared" si="77"/>
        <v>6</v>
      </c>
      <c r="CH233" s="12">
        <f t="shared" si="77"/>
        <v>0</v>
      </c>
      <c r="CI233" s="12">
        <f t="shared" si="77"/>
        <v>10</v>
      </c>
      <c r="CJ233" s="12">
        <f t="shared" si="77"/>
        <v>13</v>
      </c>
      <c r="CK233" s="12">
        <f t="shared" si="77"/>
        <v>0</v>
      </c>
      <c r="CL233" s="12">
        <f t="shared" si="77"/>
        <v>0</v>
      </c>
      <c r="CM233" s="12">
        <f t="shared" si="77"/>
        <v>0</v>
      </c>
      <c r="CN233" s="12">
        <f t="shared" si="77"/>
        <v>11</v>
      </c>
      <c r="CO233" s="12">
        <f t="shared" si="77"/>
        <v>0</v>
      </c>
      <c r="CP233" s="12">
        <f t="shared" si="77"/>
        <v>19</v>
      </c>
      <c r="CQ233" s="12">
        <f t="shared" si="77"/>
        <v>0</v>
      </c>
      <c r="CR233" s="12">
        <f t="shared" si="77"/>
        <v>0</v>
      </c>
      <c r="CS233" s="12">
        <f t="shared" si="77"/>
        <v>0</v>
      </c>
      <c r="CT233" s="12">
        <f t="shared" si="77"/>
        <v>0</v>
      </c>
      <c r="CU233" s="12">
        <f t="shared" si="77"/>
        <v>0</v>
      </c>
      <c r="CV233" s="12">
        <f t="shared" si="77"/>
        <v>15</v>
      </c>
      <c r="CW233" s="12">
        <f t="shared" si="77"/>
        <v>202</v>
      </c>
      <c r="CX233" s="12">
        <f t="shared" si="77"/>
        <v>104</v>
      </c>
      <c r="CY233" s="12">
        <f t="shared" si="77"/>
        <v>4</v>
      </c>
      <c r="CZ233" s="12">
        <f t="shared" si="77"/>
        <v>19</v>
      </c>
      <c r="DA233" s="12">
        <f t="shared" si="77"/>
        <v>47</v>
      </c>
      <c r="DB233" s="12">
        <f t="shared" si="77"/>
        <v>28</v>
      </c>
    </row>
    <row r="234" spans="1:107" x14ac:dyDescent="0.25">
      <c r="A234" s="1" t="s">
        <v>115</v>
      </c>
      <c r="B234" s="1" t="s">
        <v>116</v>
      </c>
      <c r="C234" s="1" t="s">
        <v>106</v>
      </c>
      <c r="D234" s="1" t="s">
        <v>107</v>
      </c>
      <c r="E234" s="1" t="s">
        <v>117</v>
      </c>
      <c r="F234" s="1" t="s">
        <v>118</v>
      </c>
      <c r="G234" s="1" t="s">
        <v>119</v>
      </c>
      <c r="H234" s="1" t="s">
        <v>120</v>
      </c>
      <c r="I234" s="1" t="s">
        <v>111</v>
      </c>
      <c r="J234" s="1" t="s">
        <v>120</v>
      </c>
      <c r="K234" s="1" t="s">
        <v>112</v>
      </c>
      <c r="L234" s="1" t="s">
        <v>121</v>
      </c>
      <c r="M234" s="1" t="s">
        <v>122</v>
      </c>
      <c r="N234" s="1">
        <v>1</v>
      </c>
      <c r="O234" s="1">
        <f t="shared" si="40"/>
        <v>121</v>
      </c>
      <c r="P234" s="1">
        <f t="shared" si="41"/>
        <v>33</v>
      </c>
      <c r="Q234" s="1">
        <v>19</v>
      </c>
      <c r="R234" s="1">
        <v>3</v>
      </c>
      <c r="S234" s="1">
        <v>2</v>
      </c>
      <c r="T234" s="1">
        <v>1</v>
      </c>
      <c r="U234" s="1">
        <v>0</v>
      </c>
      <c r="V234" s="1">
        <v>0</v>
      </c>
      <c r="W234" s="1">
        <v>0</v>
      </c>
      <c r="X234" s="1">
        <v>1</v>
      </c>
      <c r="Y234" s="1">
        <v>0</v>
      </c>
      <c r="Z234" s="1">
        <v>2</v>
      </c>
      <c r="AA234" s="1">
        <v>0</v>
      </c>
      <c r="AB234" s="1">
        <v>2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9">
        <f t="shared" si="42"/>
        <v>9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3</v>
      </c>
      <c r="BG234" s="1">
        <v>2</v>
      </c>
      <c r="BH234" s="1">
        <v>0</v>
      </c>
      <c r="BI234" s="1">
        <v>1</v>
      </c>
      <c r="BJ234" s="1">
        <v>0</v>
      </c>
      <c r="BK234" s="1">
        <v>0</v>
      </c>
      <c r="BL234" s="9">
        <f t="shared" si="43"/>
        <v>57</v>
      </c>
      <c r="BM234" s="1">
        <v>54</v>
      </c>
      <c r="BN234" s="1">
        <v>30</v>
      </c>
      <c r="BO234" s="1">
        <v>0</v>
      </c>
      <c r="BP234" s="1">
        <v>7</v>
      </c>
      <c r="BQ234" s="1">
        <v>17</v>
      </c>
      <c r="BR234" s="1">
        <v>3</v>
      </c>
      <c r="BS234" s="1">
        <v>3</v>
      </c>
      <c r="BT234" s="1">
        <v>0</v>
      </c>
      <c r="BU234" s="1">
        <v>0</v>
      </c>
      <c r="BV234" s="1">
        <v>3</v>
      </c>
      <c r="BW234" s="1">
        <v>0</v>
      </c>
      <c r="BX234" s="1">
        <v>0</v>
      </c>
      <c r="BY234" s="1">
        <v>0</v>
      </c>
      <c r="BZ234" s="1">
        <v>0</v>
      </c>
      <c r="CA234" s="1">
        <v>1</v>
      </c>
      <c r="CB234" s="1">
        <v>2</v>
      </c>
      <c r="CC234" s="1">
        <v>0</v>
      </c>
      <c r="CD234" s="1">
        <v>0</v>
      </c>
      <c r="CE234" s="1">
        <v>15</v>
      </c>
      <c r="CF234" s="1">
        <v>0</v>
      </c>
      <c r="CG234" s="1">
        <v>3</v>
      </c>
      <c r="CH234" s="1">
        <v>0</v>
      </c>
      <c r="CI234" s="1">
        <v>5</v>
      </c>
      <c r="CJ234" s="1">
        <v>3</v>
      </c>
      <c r="CK234" s="1">
        <v>0</v>
      </c>
      <c r="CL234" s="1">
        <v>0</v>
      </c>
      <c r="CM234" s="1">
        <v>0</v>
      </c>
      <c r="CN234" s="1">
        <v>3</v>
      </c>
      <c r="CO234" s="1">
        <v>0</v>
      </c>
      <c r="CP234" s="1">
        <v>1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13</v>
      </c>
      <c r="CX234" s="1">
        <v>8</v>
      </c>
      <c r="CY234" s="1">
        <v>4</v>
      </c>
      <c r="CZ234" s="1">
        <v>1</v>
      </c>
      <c r="DA234" s="1">
        <v>0</v>
      </c>
      <c r="DB234" s="1">
        <v>0</v>
      </c>
      <c r="DC234" s="1"/>
    </row>
    <row r="235" spans="1:107" x14ac:dyDescent="0.25">
      <c r="A235" s="1" t="s">
        <v>464</v>
      </c>
      <c r="B235" s="1" t="s">
        <v>465</v>
      </c>
      <c r="C235" s="1" t="s">
        <v>106</v>
      </c>
      <c r="D235" s="1" t="s">
        <v>107</v>
      </c>
      <c r="E235" s="1" t="s">
        <v>117</v>
      </c>
      <c r="F235" s="1" t="s">
        <v>118</v>
      </c>
      <c r="G235" s="1" t="s">
        <v>119</v>
      </c>
      <c r="H235" s="1" t="s">
        <v>120</v>
      </c>
      <c r="I235" s="1" t="s">
        <v>111</v>
      </c>
      <c r="J235" s="1" t="s">
        <v>120</v>
      </c>
      <c r="K235" s="1" t="s">
        <v>293</v>
      </c>
      <c r="L235" s="1" t="s">
        <v>298</v>
      </c>
      <c r="M235" s="1" t="s">
        <v>299</v>
      </c>
      <c r="N235" s="1">
        <v>1</v>
      </c>
      <c r="O235" s="1">
        <f t="shared" ref="O235:O305" si="78">SUM(P235,BL235,BV235,CE235,CW235)</f>
        <v>5</v>
      </c>
      <c r="P235" s="1">
        <f t="shared" ref="P235:P305" si="79">SUM(Q235,AB235:AC235,AZ235,BA235,BF235)</f>
        <v>2</v>
      </c>
      <c r="Q235" s="1">
        <v>1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9">
        <f t="shared" ref="AZ235:AZ305" si="80">SUM(R235:AA235,AD235,AD235,AD235:AY235)</f>
        <v>0</v>
      </c>
      <c r="BA235" s="1">
        <v>1</v>
      </c>
      <c r="BB235" s="1">
        <v>1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9">
        <f t="shared" ref="BL235:BL305" si="81">SUM(BR235,BM235)</f>
        <v>2</v>
      </c>
      <c r="BM235" s="1">
        <v>2</v>
      </c>
      <c r="BN235" s="1">
        <v>2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1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1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/>
    </row>
    <row r="236" spans="1:107" x14ac:dyDescent="0.25">
      <c r="A236" s="1" t="s">
        <v>466</v>
      </c>
      <c r="B236" s="1" t="s">
        <v>467</v>
      </c>
      <c r="C236" s="1" t="s">
        <v>106</v>
      </c>
      <c r="D236" s="1" t="s">
        <v>107</v>
      </c>
      <c r="E236" s="1" t="s">
        <v>117</v>
      </c>
      <c r="F236" s="1" t="s">
        <v>118</v>
      </c>
      <c r="G236" s="1" t="s">
        <v>119</v>
      </c>
      <c r="H236" s="1" t="s">
        <v>120</v>
      </c>
      <c r="I236" s="1" t="s">
        <v>111</v>
      </c>
      <c r="J236" s="1" t="s">
        <v>120</v>
      </c>
      <c r="K236" s="1" t="s">
        <v>293</v>
      </c>
      <c r="L236" s="1" t="s">
        <v>298</v>
      </c>
      <c r="M236" s="1" t="s">
        <v>299</v>
      </c>
      <c r="N236" s="1">
        <v>1</v>
      </c>
      <c r="O236" s="1">
        <f t="shared" si="78"/>
        <v>8</v>
      </c>
      <c r="P236" s="1">
        <f t="shared" si="79"/>
        <v>3</v>
      </c>
      <c r="Q236" s="1">
        <v>2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9">
        <f t="shared" si="80"/>
        <v>0</v>
      </c>
      <c r="BA236" s="1">
        <v>1</v>
      </c>
      <c r="BB236" s="1">
        <v>1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9">
        <f t="shared" si="81"/>
        <v>3</v>
      </c>
      <c r="BM236" s="1">
        <v>3</v>
      </c>
      <c r="BN236" s="1">
        <v>0</v>
      </c>
      <c r="BO236" s="1">
        <v>0</v>
      </c>
      <c r="BP236" s="1">
        <v>0</v>
      </c>
      <c r="BQ236" s="1">
        <v>3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2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2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/>
    </row>
    <row r="237" spans="1:107" x14ac:dyDescent="0.25">
      <c r="A237" s="1" t="s">
        <v>468</v>
      </c>
      <c r="B237" s="1" t="s">
        <v>469</v>
      </c>
      <c r="C237" s="1" t="s">
        <v>106</v>
      </c>
      <c r="D237" s="1" t="s">
        <v>107</v>
      </c>
      <c r="E237" s="1" t="s">
        <v>117</v>
      </c>
      <c r="F237" s="1" t="s">
        <v>118</v>
      </c>
      <c r="G237" s="1" t="s">
        <v>119</v>
      </c>
      <c r="H237" s="1" t="s">
        <v>120</v>
      </c>
      <c r="I237" s="1" t="s">
        <v>470</v>
      </c>
      <c r="J237" s="1" t="s">
        <v>471</v>
      </c>
      <c r="K237" s="1" t="s">
        <v>293</v>
      </c>
      <c r="L237" s="1" t="s">
        <v>341</v>
      </c>
      <c r="M237" s="1" t="s">
        <v>295</v>
      </c>
      <c r="N237" s="1">
        <v>1</v>
      </c>
      <c r="O237" s="1">
        <f t="shared" si="78"/>
        <v>8</v>
      </c>
      <c r="P237" s="1">
        <f t="shared" si="79"/>
        <v>4</v>
      </c>
      <c r="Q237" s="1">
        <v>2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1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9">
        <f t="shared" si="80"/>
        <v>0</v>
      </c>
      <c r="BA237" s="1">
        <v>1</v>
      </c>
      <c r="BB237" s="1">
        <v>1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9">
        <f t="shared" si="81"/>
        <v>3</v>
      </c>
      <c r="BM237" s="1">
        <v>3</v>
      </c>
      <c r="BN237" s="1">
        <v>2</v>
      </c>
      <c r="BO237" s="1">
        <v>0</v>
      </c>
      <c r="BP237" s="1">
        <v>0</v>
      </c>
      <c r="BQ237" s="1">
        <v>1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1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1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/>
    </row>
    <row r="238" spans="1:107" x14ac:dyDescent="0.25">
      <c r="A238" s="1" t="s">
        <v>472</v>
      </c>
      <c r="B238" s="1" t="s">
        <v>473</v>
      </c>
      <c r="C238" s="1" t="s">
        <v>106</v>
      </c>
      <c r="D238" s="1" t="s">
        <v>107</v>
      </c>
      <c r="E238" s="1" t="s">
        <v>117</v>
      </c>
      <c r="F238" s="1" t="s">
        <v>118</v>
      </c>
      <c r="G238" s="1" t="s">
        <v>119</v>
      </c>
      <c r="H238" s="1" t="s">
        <v>120</v>
      </c>
      <c r="I238" s="1" t="s">
        <v>474</v>
      </c>
      <c r="J238" s="1" t="s">
        <v>475</v>
      </c>
      <c r="K238" s="1" t="s">
        <v>293</v>
      </c>
      <c r="L238" s="1" t="s">
        <v>304</v>
      </c>
      <c r="M238" s="1" t="s">
        <v>295</v>
      </c>
      <c r="N238" s="1">
        <v>1</v>
      </c>
      <c r="O238" s="1">
        <f t="shared" si="78"/>
        <v>6</v>
      </c>
      <c r="P238" s="1">
        <f t="shared" si="79"/>
        <v>3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1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9">
        <f t="shared" si="80"/>
        <v>0</v>
      </c>
      <c r="BA238" s="1">
        <v>2</v>
      </c>
      <c r="BB238" s="1">
        <v>1</v>
      </c>
      <c r="BC238" s="1">
        <v>1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9">
        <f t="shared" si="81"/>
        <v>3</v>
      </c>
      <c r="BM238" s="1">
        <v>3</v>
      </c>
      <c r="BN238" s="1">
        <v>2</v>
      </c>
      <c r="BO238" s="1">
        <v>0</v>
      </c>
      <c r="BP238" s="1">
        <v>1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/>
    </row>
    <row r="239" spans="1:107" x14ac:dyDescent="0.25">
      <c r="A239" s="1" t="s">
        <v>476</v>
      </c>
      <c r="B239" s="1" t="s">
        <v>477</v>
      </c>
      <c r="C239" s="1" t="s">
        <v>106</v>
      </c>
      <c r="D239" s="1" t="s">
        <v>107</v>
      </c>
      <c r="E239" s="1" t="s">
        <v>117</v>
      </c>
      <c r="F239" s="1" t="s">
        <v>118</v>
      </c>
      <c r="G239" s="1" t="s">
        <v>119</v>
      </c>
      <c r="H239" s="1" t="s">
        <v>120</v>
      </c>
      <c r="I239" s="1" t="s">
        <v>478</v>
      </c>
      <c r="J239" s="1" t="s">
        <v>479</v>
      </c>
      <c r="K239" s="1" t="s">
        <v>293</v>
      </c>
      <c r="L239" s="1" t="s">
        <v>304</v>
      </c>
      <c r="M239" s="1" t="s">
        <v>295</v>
      </c>
      <c r="N239" s="1">
        <v>1</v>
      </c>
      <c r="O239" s="1">
        <f t="shared" si="78"/>
        <v>2</v>
      </c>
      <c r="P239" s="1">
        <f t="shared" si="79"/>
        <v>1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9">
        <f t="shared" si="80"/>
        <v>0</v>
      </c>
      <c r="BA239" s="1">
        <v>1</v>
      </c>
      <c r="BB239" s="1">
        <v>1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9">
        <f t="shared" si="81"/>
        <v>1</v>
      </c>
      <c r="BM239" s="1">
        <v>1</v>
      </c>
      <c r="BN239" s="1">
        <v>1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/>
    </row>
    <row r="240" spans="1:107" x14ac:dyDescent="0.25">
      <c r="A240" s="1" t="s">
        <v>480</v>
      </c>
      <c r="B240" s="1" t="s">
        <v>481</v>
      </c>
      <c r="C240" s="1" t="s">
        <v>106</v>
      </c>
      <c r="D240" s="1" t="s">
        <v>107</v>
      </c>
      <c r="E240" s="1" t="s">
        <v>117</v>
      </c>
      <c r="F240" s="1" t="s">
        <v>118</v>
      </c>
      <c r="G240" s="1" t="s">
        <v>119</v>
      </c>
      <c r="H240" s="1" t="s">
        <v>120</v>
      </c>
      <c r="I240" s="1" t="s">
        <v>482</v>
      </c>
      <c r="J240" s="1" t="s">
        <v>483</v>
      </c>
      <c r="K240" s="1" t="s">
        <v>293</v>
      </c>
      <c r="L240" s="1" t="s">
        <v>304</v>
      </c>
      <c r="M240" s="1" t="s">
        <v>295</v>
      </c>
      <c r="N240" s="1">
        <v>1</v>
      </c>
      <c r="O240" s="1">
        <f t="shared" si="78"/>
        <v>2</v>
      </c>
      <c r="P240" s="1">
        <f t="shared" si="79"/>
        <v>1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9">
        <f t="shared" si="80"/>
        <v>0</v>
      </c>
      <c r="BA240" s="1">
        <v>1</v>
      </c>
      <c r="BB240" s="1">
        <v>1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9">
        <f t="shared" si="81"/>
        <v>1</v>
      </c>
      <c r="BM240" s="1">
        <v>1</v>
      </c>
      <c r="BN240" s="1">
        <v>1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/>
    </row>
    <row r="241" spans="1:107" x14ac:dyDescent="0.25">
      <c r="A241" s="1" t="s">
        <v>484</v>
      </c>
      <c r="B241" s="1" t="s">
        <v>485</v>
      </c>
      <c r="C241" s="1" t="s">
        <v>106</v>
      </c>
      <c r="D241" s="1" t="s">
        <v>107</v>
      </c>
      <c r="E241" s="1" t="s">
        <v>117</v>
      </c>
      <c r="F241" s="1" t="s">
        <v>118</v>
      </c>
      <c r="G241" s="1" t="s">
        <v>119</v>
      </c>
      <c r="H241" s="1" t="s">
        <v>120</v>
      </c>
      <c r="I241" s="1" t="s">
        <v>486</v>
      </c>
      <c r="J241" s="1" t="s">
        <v>487</v>
      </c>
      <c r="K241" s="1" t="s">
        <v>293</v>
      </c>
      <c r="L241" s="1" t="s">
        <v>304</v>
      </c>
      <c r="M241" s="1" t="s">
        <v>295</v>
      </c>
      <c r="N241" s="1">
        <v>1</v>
      </c>
      <c r="O241" s="1">
        <f t="shared" si="78"/>
        <v>2</v>
      </c>
      <c r="P241" s="1">
        <f t="shared" si="79"/>
        <v>1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9">
        <f t="shared" si="80"/>
        <v>0</v>
      </c>
      <c r="BA241" s="1">
        <v>1</v>
      </c>
      <c r="BB241" s="1">
        <v>1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9">
        <f t="shared" si="81"/>
        <v>1</v>
      </c>
      <c r="BM241" s="1">
        <v>1</v>
      </c>
      <c r="BN241" s="1">
        <v>1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/>
    </row>
    <row r="242" spans="1:107" x14ac:dyDescent="0.25">
      <c r="A242" s="1" t="s">
        <v>488</v>
      </c>
      <c r="B242" s="1" t="s">
        <v>489</v>
      </c>
      <c r="C242" s="1" t="s">
        <v>106</v>
      </c>
      <c r="D242" s="1" t="s">
        <v>107</v>
      </c>
      <c r="E242" s="1" t="s">
        <v>117</v>
      </c>
      <c r="F242" s="1" t="s">
        <v>118</v>
      </c>
      <c r="G242" s="1" t="s">
        <v>119</v>
      </c>
      <c r="H242" s="1" t="s">
        <v>120</v>
      </c>
      <c r="I242" s="1" t="s">
        <v>490</v>
      </c>
      <c r="J242" s="1" t="s">
        <v>491</v>
      </c>
      <c r="K242" s="1" t="s">
        <v>293</v>
      </c>
      <c r="L242" s="1" t="s">
        <v>304</v>
      </c>
      <c r="M242" s="1" t="s">
        <v>295</v>
      </c>
      <c r="N242" s="1">
        <v>1</v>
      </c>
      <c r="O242" s="1">
        <f t="shared" si="78"/>
        <v>2</v>
      </c>
      <c r="P242" s="1">
        <f t="shared" si="79"/>
        <v>1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9">
        <f t="shared" si="80"/>
        <v>0</v>
      </c>
      <c r="BA242" s="1">
        <v>1</v>
      </c>
      <c r="BB242" s="1">
        <v>1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9">
        <f t="shared" si="81"/>
        <v>1</v>
      </c>
      <c r="BM242" s="1">
        <v>1</v>
      </c>
      <c r="BN242" s="1">
        <v>1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/>
    </row>
    <row r="243" spans="1:107" s="12" customFormat="1" x14ac:dyDescent="0.25">
      <c r="N243" s="12">
        <f>SUM(N234:N242)</f>
        <v>9</v>
      </c>
      <c r="O243" s="12">
        <f t="shared" ref="O243:BZ243" si="82">SUM(O234:O242)</f>
        <v>156</v>
      </c>
      <c r="P243" s="12">
        <f t="shared" si="82"/>
        <v>49</v>
      </c>
      <c r="Q243" s="12">
        <f t="shared" si="82"/>
        <v>24</v>
      </c>
      <c r="R243" s="12">
        <f t="shared" si="82"/>
        <v>3</v>
      </c>
      <c r="S243" s="12">
        <f t="shared" si="82"/>
        <v>2</v>
      </c>
      <c r="T243" s="12">
        <f t="shared" si="82"/>
        <v>1</v>
      </c>
      <c r="U243" s="12">
        <f t="shared" si="82"/>
        <v>0</v>
      </c>
      <c r="V243" s="12">
        <f t="shared" si="82"/>
        <v>0</v>
      </c>
      <c r="W243" s="12">
        <f t="shared" si="82"/>
        <v>0</v>
      </c>
      <c r="X243" s="12">
        <f t="shared" si="82"/>
        <v>1</v>
      </c>
      <c r="Y243" s="12">
        <f t="shared" si="82"/>
        <v>0</v>
      </c>
      <c r="Z243" s="12">
        <f t="shared" si="82"/>
        <v>2</v>
      </c>
      <c r="AA243" s="12">
        <f t="shared" si="82"/>
        <v>0</v>
      </c>
      <c r="AB243" s="12">
        <f t="shared" si="82"/>
        <v>4</v>
      </c>
      <c r="AC243" s="12">
        <f t="shared" si="82"/>
        <v>0</v>
      </c>
      <c r="AD243" s="12">
        <f t="shared" si="82"/>
        <v>0</v>
      </c>
      <c r="AE243" s="12">
        <f t="shared" si="82"/>
        <v>0</v>
      </c>
      <c r="AF243" s="12">
        <f t="shared" si="82"/>
        <v>0</v>
      </c>
      <c r="AG243" s="12">
        <f t="shared" si="82"/>
        <v>0</v>
      </c>
      <c r="AH243" s="12">
        <f t="shared" si="82"/>
        <v>0</v>
      </c>
      <c r="AI243" s="12">
        <f t="shared" si="82"/>
        <v>0</v>
      </c>
      <c r="AJ243" s="12">
        <f t="shared" si="82"/>
        <v>0</v>
      </c>
      <c r="AK243" s="12">
        <f t="shared" si="82"/>
        <v>0</v>
      </c>
      <c r="AL243" s="12">
        <f t="shared" si="82"/>
        <v>0</v>
      </c>
      <c r="AM243" s="12">
        <f t="shared" si="82"/>
        <v>0</v>
      </c>
      <c r="AN243" s="12">
        <f t="shared" si="82"/>
        <v>0</v>
      </c>
      <c r="AO243" s="12">
        <f t="shared" si="82"/>
        <v>0</v>
      </c>
      <c r="AP243" s="12">
        <f t="shared" si="82"/>
        <v>0</v>
      </c>
      <c r="AQ243" s="12">
        <f t="shared" si="82"/>
        <v>0</v>
      </c>
      <c r="AR243" s="12">
        <f t="shared" si="82"/>
        <v>0</v>
      </c>
      <c r="AS243" s="12">
        <f t="shared" si="82"/>
        <v>0</v>
      </c>
      <c r="AT243" s="12">
        <f t="shared" si="82"/>
        <v>0</v>
      </c>
      <c r="AU243" s="12">
        <f t="shared" si="82"/>
        <v>0</v>
      </c>
      <c r="AV243" s="12">
        <f t="shared" si="82"/>
        <v>0</v>
      </c>
      <c r="AW243" s="12">
        <f t="shared" si="82"/>
        <v>0</v>
      </c>
      <c r="AX243" s="12">
        <f t="shared" si="82"/>
        <v>0</v>
      </c>
      <c r="AY243" s="12">
        <f t="shared" si="82"/>
        <v>0</v>
      </c>
      <c r="AZ243" s="12">
        <f t="shared" si="82"/>
        <v>9</v>
      </c>
      <c r="BA243" s="12">
        <f t="shared" si="82"/>
        <v>9</v>
      </c>
      <c r="BB243" s="12">
        <f t="shared" si="82"/>
        <v>8</v>
      </c>
      <c r="BC243" s="12">
        <f t="shared" si="82"/>
        <v>1</v>
      </c>
      <c r="BD243" s="12">
        <f t="shared" si="82"/>
        <v>0</v>
      </c>
      <c r="BE243" s="12">
        <f t="shared" si="82"/>
        <v>0</v>
      </c>
      <c r="BF243" s="12">
        <f t="shared" si="82"/>
        <v>3</v>
      </c>
      <c r="BG243" s="12">
        <f t="shared" si="82"/>
        <v>2</v>
      </c>
      <c r="BH243" s="12">
        <f t="shared" si="82"/>
        <v>0</v>
      </c>
      <c r="BI243" s="12">
        <f t="shared" si="82"/>
        <v>1</v>
      </c>
      <c r="BJ243" s="12">
        <f t="shared" si="82"/>
        <v>0</v>
      </c>
      <c r="BK243" s="12">
        <f t="shared" si="82"/>
        <v>0</v>
      </c>
      <c r="BL243" s="12">
        <f t="shared" si="82"/>
        <v>72</v>
      </c>
      <c r="BM243" s="12">
        <f t="shared" si="82"/>
        <v>69</v>
      </c>
      <c r="BN243" s="12">
        <f t="shared" si="82"/>
        <v>40</v>
      </c>
      <c r="BO243" s="12">
        <f t="shared" si="82"/>
        <v>0</v>
      </c>
      <c r="BP243" s="12">
        <f t="shared" si="82"/>
        <v>8</v>
      </c>
      <c r="BQ243" s="12">
        <f t="shared" si="82"/>
        <v>21</v>
      </c>
      <c r="BR243" s="12">
        <f t="shared" si="82"/>
        <v>3</v>
      </c>
      <c r="BS243" s="12">
        <f t="shared" si="82"/>
        <v>3</v>
      </c>
      <c r="BT243" s="12">
        <f t="shared" si="82"/>
        <v>0</v>
      </c>
      <c r="BU243" s="12">
        <f t="shared" si="82"/>
        <v>0</v>
      </c>
      <c r="BV243" s="12">
        <f t="shared" si="82"/>
        <v>3</v>
      </c>
      <c r="BW243" s="12">
        <f t="shared" si="82"/>
        <v>0</v>
      </c>
      <c r="BX243" s="12">
        <f t="shared" si="82"/>
        <v>0</v>
      </c>
      <c r="BY243" s="12">
        <f t="shared" si="82"/>
        <v>0</v>
      </c>
      <c r="BZ243" s="12">
        <f t="shared" si="82"/>
        <v>0</v>
      </c>
      <c r="CA243" s="12">
        <f t="shared" ref="CA243:DB243" si="83">SUM(CA234:CA242)</f>
        <v>1</v>
      </c>
      <c r="CB243" s="12">
        <f t="shared" si="83"/>
        <v>2</v>
      </c>
      <c r="CC243" s="12">
        <f t="shared" si="83"/>
        <v>0</v>
      </c>
      <c r="CD243" s="12">
        <f t="shared" si="83"/>
        <v>0</v>
      </c>
      <c r="CE243" s="12">
        <f t="shared" si="83"/>
        <v>19</v>
      </c>
      <c r="CF243" s="12">
        <f t="shared" si="83"/>
        <v>0</v>
      </c>
      <c r="CG243" s="12">
        <f t="shared" si="83"/>
        <v>3</v>
      </c>
      <c r="CH243" s="12">
        <f t="shared" si="83"/>
        <v>0</v>
      </c>
      <c r="CI243" s="12">
        <f t="shared" si="83"/>
        <v>5</v>
      </c>
      <c r="CJ243" s="12">
        <f t="shared" si="83"/>
        <v>3</v>
      </c>
      <c r="CK243" s="12">
        <f t="shared" si="83"/>
        <v>0</v>
      </c>
      <c r="CL243" s="12">
        <f t="shared" si="83"/>
        <v>0</v>
      </c>
      <c r="CM243" s="12">
        <f t="shared" si="83"/>
        <v>0</v>
      </c>
      <c r="CN243" s="12">
        <f t="shared" si="83"/>
        <v>3</v>
      </c>
      <c r="CO243" s="12">
        <f t="shared" si="83"/>
        <v>0</v>
      </c>
      <c r="CP243" s="12">
        <f t="shared" si="83"/>
        <v>5</v>
      </c>
      <c r="CQ243" s="12">
        <f t="shared" si="83"/>
        <v>0</v>
      </c>
      <c r="CR243" s="12">
        <f t="shared" si="83"/>
        <v>0</v>
      </c>
      <c r="CS243" s="12">
        <f t="shared" si="83"/>
        <v>0</v>
      </c>
      <c r="CT243" s="12">
        <f t="shared" si="83"/>
        <v>0</v>
      </c>
      <c r="CU243" s="12">
        <f t="shared" si="83"/>
        <v>0</v>
      </c>
      <c r="CV243" s="12">
        <f t="shared" si="83"/>
        <v>0</v>
      </c>
      <c r="CW243" s="12">
        <f t="shared" si="83"/>
        <v>13</v>
      </c>
      <c r="CX243" s="12">
        <f t="shared" si="83"/>
        <v>8</v>
      </c>
      <c r="CY243" s="12">
        <f t="shared" si="83"/>
        <v>4</v>
      </c>
      <c r="CZ243" s="12">
        <f t="shared" si="83"/>
        <v>1</v>
      </c>
      <c r="DA243" s="12">
        <f t="shared" si="83"/>
        <v>0</v>
      </c>
      <c r="DB243" s="12">
        <f t="shared" si="83"/>
        <v>0</v>
      </c>
    </row>
    <row r="244" spans="1:107" x14ac:dyDescent="0.25">
      <c r="A244" s="1" t="s">
        <v>535</v>
      </c>
      <c r="B244" s="1" t="s">
        <v>536</v>
      </c>
      <c r="C244" s="1" t="s">
        <v>106</v>
      </c>
      <c r="D244" s="1" t="s">
        <v>107</v>
      </c>
      <c r="E244" s="1" t="s">
        <v>117</v>
      </c>
      <c r="F244" s="1" t="s">
        <v>118</v>
      </c>
      <c r="G244" s="1" t="s">
        <v>537</v>
      </c>
      <c r="H244" s="1" t="s">
        <v>538</v>
      </c>
      <c r="I244" s="1" t="s">
        <v>111</v>
      </c>
      <c r="J244" s="1" t="s">
        <v>538</v>
      </c>
      <c r="K244" s="1" t="s">
        <v>293</v>
      </c>
      <c r="L244" s="1" t="s">
        <v>294</v>
      </c>
      <c r="M244" s="1" t="s">
        <v>295</v>
      </c>
      <c r="N244" s="1">
        <v>1</v>
      </c>
      <c r="O244" s="1">
        <f t="shared" si="78"/>
        <v>17</v>
      </c>
      <c r="P244" s="1">
        <f t="shared" si="79"/>
        <v>7</v>
      </c>
      <c r="Q244" s="1">
        <v>4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1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9">
        <f t="shared" si="80"/>
        <v>0</v>
      </c>
      <c r="BA244" s="1">
        <v>1</v>
      </c>
      <c r="BB244" s="1">
        <v>1</v>
      </c>
      <c r="BC244" s="1">
        <v>0</v>
      </c>
      <c r="BD244" s="1">
        <v>0</v>
      </c>
      <c r="BE244" s="1">
        <v>0</v>
      </c>
      <c r="BF244" s="1">
        <v>1</v>
      </c>
      <c r="BG244" s="1">
        <v>1</v>
      </c>
      <c r="BH244" s="1">
        <v>0</v>
      </c>
      <c r="BI244" s="1">
        <v>0</v>
      </c>
      <c r="BJ244" s="1">
        <v>0</v>
      </c>
      <c r="BK244" s="1">
        <v>0</v>
      </c>
      <c r="BL244" s="9">
        <f t="shared" si="81"/>
        <v>7</v>
      </c>
      <c r="BM244" s="1">
        <v>7</v>
      </c>
      <c r="BN244" s="1">
        <v>5</v>
      </c>
      <c r="BO244" s="1">
        <v>0</v>
      </c>
      <c r="BP244" s="1">
        <v>0</v>
      </c>
      <c r="BQ244" s="1">
        <v>2</v>
      </c>
      <c r="BR244" s="1">
        <v>0</v>
      </c>
      <c r="BS244" s="1">
        <v>0</v>
      </c>
      <c r="BT244" s="1">
        <v>0</v>
      </c>
      <c r="BU244" s="1">
        <v>0</v>
      </c>
      <c r="BV244" s="1">
        <v>1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1</v>
      </c>
      <c r="CE244" s="1">
        <v>1</v>
      </c>
      <c r="CF244" s="1">
        <v>0</v>
      </c>
      <c r="CG244" s="1">
        <v>0</v>
      </c>
      <c r="CH244" s="1">
        <v>0</v>
      </c>
      <c r="CI244" s="1">
        <v>0</v>
      </c>
      <c r="CJ244" s="1">
        <v>1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1</v>
      </c>
      <c r="CX244" s="1">
        <v>1</v>
      </c>
      <c r="CY244" s="1">
        <v>0</v>
      </c>
      <c r="CZ244" s="1">
        <v>0</v>
      </c>
      <c r="DA244" s="1">
        <v>0</v>
      </c>
      <c r="DB244" s="1">
        <v>0</v>
      </c>
      <c r="DC244" s="1"/>
    </row>
    <row r="245" spans="1:107" x14ac:dyDescent="0.25">
      <c r="A245" s="1" t="s">
        <v>539</v>
      </c>
      <c r="B245" s="1" t="s">
        <v>540</v>
      </c>
      <c r="C245" s="1" t="s">
        <v>106</v>
      </c>
      <c r="D245" s="1" t="s">
        <v>107</v>
      </c>
      <c r="E245" s="1" t="s">
        <v>117</v>
      </c>
      <c r="F245" s="1" t="s">
        <v>118</v>
      </c>
      <c r="G245" s="1" t="s">
        <v>537</v>
      </c>
      <c r="H245" s="1" t="s">
        <v>541</v>
      </c>
      <c r="I245" s="1" t="s">
        <v>111</v>
      </c>
      <c r="J245" s="1" t="s">
        <v>541</v>
      </c>
      <c r="K245" s="1" t="s">
        <v>293</v>
      </c>
      <c r="L245" s="1" t="s">
        <v>298</v>
      </c>
      <c r="M245" s="1" t="s">
        <v>299</v>
      </c>
      <c r="N245" s="1">
        <v>1</v>
      </c>
      <c r="O245" s="1">
        <f t="shared" si="78"/>
        <v>2</v>
      </c>
      <c r="P245" s="1">
        <f t="shared" si="79"/>
        <v>1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9">
        <f t="shared" si="80"/>
        <v>0</v>
      </c>
      <c r="BA245" s="1">
        <v>1</v>
      </c>
      <c r="BB245" s="1">
        <v>1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9">
        <f t="shared" si="81"/>
        <v>1</v>
      </c>
      <c r="BM245" s="1">
        <v>1</v>
      </c>
      <c r="BN245" s="1">
        <v>1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/>
    </row>
    <row r="246" spans="1:107" x14ac:dyDescent="0.25">
      <c r="A246" s="1" t="s">
        <v>542</v>
      </c>
      <c r="B246" s="1" t="s">
        <v>543</v>
      </c>
      <c r="C246" s="1" t="s">
        <v>106</v>
      </c>
      <c r="D246" s="1" t="s">
        <v>107</v>
      </c>
      <c r="E246" s="1" t="s">
        <v>117</v>
      </c>
      <c r="F246" s="1" t="s">
        <v>118</v>
      </c>
      <c r="G246" s="1" t="s">
        <v>537</v>
      </c>
      <c r="H246" s="1" t="s">
        <v>541</v>
      </c>
      <c r="I246" s="1" t="s">
        <v>111</v>
      </c>
      <c r="J246" s="1" t="s">
        <v>541</v>
      </c>
      <c r="K246" s="1" t="s">
        <v>293</v>
      </c>
      <c r="L246" s="1" t="s">
        <v>298</v>
      </c>
      <c r="M246" s="1" t="s">
        <v>299</v>
      </c>
      <c r="N246" s="1">
        <v>1</v>
      </c>
      <c r="O246" s="1">
        <f t="shared" si="78"/>
        <v>5</v>
      </c>
      <c r="P246" s="1">
        <f t="shared" si="79"/>
        <v>2</v>
      </c>
      <c r="Q246" s="1">
        <v>1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9">
        <f t="shared" si="80"/>
        <v>0</v>
      </c>
      <c r="BA246" s="1">
        <v>1</v>
      </c>
      <c r="BB246" s="1">
        <v>1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9">
        <f t="shared" si="81"/>
        <v>2</v>
      </c>
      <c r="BM246" s="1">
        <v>2</v>
      </c>
      <c r="BN246" s="1">
        <v>0</v>
      </c>
      <c r="BO246" s="1">
        <v>0</v>
      </c>
      <c r="BP246" s="1">
        <v>0</v>
      </c>
      <c r="BQ246" s="1">
        <v>2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1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1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/>
    </row>
    <row r="247" spans="1:107" x14ac:dyDescent="0.25">
      <c r="A247" s="1" t="s">
        <v>544</v>
      </c>
      <c r="B247" s="1" t="s">
        <v>545</v>
      </c>
      <c r="C247" s="1" t="s">
        <v>106</v>
      </c>
      <c r="D247" s="1" t="s">
        <v>107</v>
      </c>
      <c r="E247" s="1" t="s">
        <v>117</v>
      </c>
      <c r="F247" s="1" t="s">
        <v>118</v>
      </c>
      <c r="G247" s="1" t="s">
        <v>537</v>
      </c>
      <c r="H247" s="1" t="s">
        <v>538</v>
      </c>
      <c r="I247" s="1" t="s">
        <v>546</v>
      </c>
      <c r="J247" s="1" t="s">
        <v>547</v>
      </c>
      <c r="K247" s="1" t="s">
        <v>293</v>
      </c>
      <c r="L247" s="1" t="s">
        <v>304</v>
      </c>
      <c r="M247" s="1" t="s">
        <v>295</v>
      </c>
      <c r="N247" s="1">
        <v>1</v>
      </c>
      <c r="O247" s="1">
        <f t="shared" si="78"/>
        <v>4</v>
      </c>
      <c r="P247" s="1">
        <f t="shared" si="79"/>
        <v>1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9">
        <f t="shared" si="80"/>
        <v>0</v>
      </c>
      <c r="BA247" s="1">
        <v>1</v>
      </c>
      <c r="BB247" s="1">
        <v>1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9">
        <f t="shared" si="81"/>
        <v>2</v>
      </c>
      <c r="BM247" s="1">
        <v>2</v>
      </c>
      <c r="BN247" s="1">
        <v>1</v>
      </c>
      <c r="BO247" s="1">
        <v>0</v>
      </c>
      <c r="BP247" s="1">
        <v>0</v>
      </c>
      <c r="BQ247" s="1">
        <v>1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1</v>
      </c>
      <c r="CX247" s="1">
        <v>0</v>
      </c>
      <c r="CY247" s="1">
        <v>0</v>
      </c>
      <c r="CZ247" s="1">
        <v>0</v>
      </c>
      <c r="DA247" s="1">
        <v>1</v>
      </c>
      <c r="DB247" s="1">
        <v>0</v>
      </c>
      <c r="DC247" s="1"/>
    </row>
    <row r="248" spans="1:107" x14ac:dyDescent="0.25">
      <c r="A248" s="1" t="s">
        <v>548</v>
      </c>
      <c r="B248" s="1" t="s">
        <v>549</v>
      </c>
      <c r="C248" s="1" t="s">
        <v>106</v>
      </c>
      <c r="D248" s="1" t="s">
        <v>107</v>
      </c>
      <c r="E248" s="1" t="s">
        <v>117</v>
      </c>
      <c r="F248" s="1" t="s">
        <v>118</v>
      </c>
      <c r="G248" s="1" t="s">
        <v>537</v>
      </c>
      <c r="H248" s="1" t="s">
        <v>541</v>
      </c>
      <c r="I248" s="1" t="s">
        <v>550</v>
      </c>
      <c r="J248" s="1" t="s">
        <v>551</v>
      </c>
      <c r="K248" s="1" t="s">
        <v>293</v>
      </c>
      <c r="L248" s="1" t="s">
        <v>304</v>
      </c>
      <c r="M248" s="1" t="s">
        <v>295</v>
      </c>
      <c r="N248" s="1">
        <v>1</v>
      </c>
      <c r="O248" s="1">
        <f t="shared" si="78"/>
        <v>2</v>
      </c>
      <c r="P248" s="1">
        <f t="shared" si="79"/>
        <v>1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9">
        <f t="shared" si="80"/>
        <v>0</v>
      </c>
      <c r="BA248" s="1">
        <v>1</v>
      </c>
      <c r="BB248" s="1">
        <v>1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9">
        <f t="shared" si="81"/>
        <v>1</v>
      </c>
      <c r="BM248" s="1">
        <v>1</v>
      </c>
      <c r="BN248" s="1">
        <v>0</v>
      </c>
      <c r="BO248" s="1">
        <v>0</v>
      </c>
      <c r="BP248" s="1">
        <v>0</v>
      </c>
      <c r="BQ248" s="1">
        <v>1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/>
    </row>
    <row r="249" spans="1:107" x14ac:dyDescent="0.25">
      <c r="A249" s="1" t="s">
        <v>552</v>
      </c>
      <c r="B249" s="1" t="s">
        <v>553</v>
      </c>
      <c r="C249" s="1" t="s">
        <v>106</v>
      </c>
      <c r="D249" s="1" t="s">
        <v>107</v>
      </c>
      <c r="E249" s="1" t="s">
        <v>117</v>
      </c>
      <c r="F249" s="1" t="s">
        <v>118</v>
      </c>
      <c r="G249" s="1" t="s">
        <v>537</v>
      </c>
      <c r="H249" s="1" t="s">
        <v>541</v>
      </c>
      <c r="I249" s="1" t="s">
        <v>322</v>
      </c>
      <c r="J249" s="1" t="s">
        <v>554</v>
      </c>
      <c r="K249" s="1" t="s">
        <v>293</v>
      </c>
      <c r="L249" s="1" t="s">
        <v>304</v>
      </c>
      <c r="M249" s="1" t="s">
        <v>295</v>
      </c>
      <c r="N249" s="1">
        <v>1</v>
      </c>
      <c r="O249" s="1">
        <f t="shared" si="78"/>
        <v>2</v>
      </c>
      <c r="P249" s="1">
        <f t="shared" si="79"/>
        <v>1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9">
        <f t="shared" si="80"/>
        <v>0</v>
      </c>
      <c r="BA249" s="1">
        <v>1</v>
      </c>
      <c r="BB249" s="1">
        <v>1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9">
        <f t="shared" si="81"/>
        <v>1</v>
      </c>
      <c r="BM249" s="1">
        <v>1</v>
      </c>
      <c r="BN249" s="1">
        <v>0</v>
      </c>
      <c r="BO249" s="1">
        <v>0</v>
      </c>
      <c r="BP249" s="1">
        <v>0</v>
      </c>
      <c r="BQ249" s="1">
        <v>1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/>
    </row>
    <row r="250" spans="1:107" x14ac:dyDescent="0.25">
      <c r="A250" s="1" t="s">
        <v>555</v>
      </c>
      <c r="B250" s="1" t="s">
        <v>556</v>
      </c>
      <c r="C250" s="1" t="s">
        <v>106</v>
      </c>
      <c r="D250" s="1" t="s">
        <v>107</v>
      </c>
      <c r="E250" s="1" t="s">
        <v>117</v>
      </c>
      <c r="F250" s="1" t="s">
        <v>118</v>
      </c>
      <c r="G250" s="1" t="s">
        <v>537</v>
      </c>
      <c r="H250" s="1" t="s">
        <v>538</v>
      </c>
      <c r="I250" s="1" t="s">
        <v>557</v>
      </c>
      <c r="J250" s="1" t="s">
        <v>558</v>
      </c>
      <c r="K250" s="1" t="s">
        <v>293</v>
      </c>
      <c r="L250" s="1" t="s">
        <v>341</v>
      </c>
      <c r="M250" s="1" t="s">
        <v>295</v>
      </c>
      <c r="N250" s="1">
        <v>1</v>
      </c>
      <c r="O250" s="1">
        <f t="shared" si="78"/>
        <v>5</v>
      </c>
      <c r="P250" s="1">
        <f t="shared" si="79"/>
        <v>2</v>
      </c>
      <c r="Q250" s="1">
        <v>1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9">
        <f t="shared" si="80"/>
        <v>0</v>
      </c>
      <c r="BA250" s="1">
        <v>1</v>
      </c>
      <c r="BB250" s="1">
        <v>1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9">
        <f t="shared" si="81"/>
        <v>3</v>
      </c>
      <c r="BM250" s="1">
        <v>3</v>
      </c>
      <c r="BN250" s="1">
        <v>0</v>
      </c>
      <c r="BO250" s="1">
        <v>0</v>
      </c>
      <c r="BP250" s="1">
        <v>0</v>
      </c>
      <c r="BQ250" s="1">
        <v>3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/>
    </row>
    <row r="251" spans="1:107" x14ac:dyDescent="0.25">
      <c r="A251" s="1" t="s">
        <v>559</v>
      </c>
      <c r="B251" s="1" t="s">
        <v>560</v>
      </c>
      <c r="C251" s="1" t="s">
        <v>106</v>
      </c>
      <c r="D251" s="1" t="s">
        <v>107</v>
      </c>
      <c r="E251" s="1" t="s">
        <v>117</v>
      </c>
      <c r="F251" s="1" t="s">
        <v>118</v>
      </c>
      <c r="G251" s="1" t="s">
        <v>537</v>
      </c>
      <c r="H251" s="1" t="s">
        <v>538</v>
      </c>
      <c r="I251" s="1" t="s">
        <v>561</v>
      </c>
      <c r="J251" s="1" t="s">
        <v>562</v>
      </c>
      <c r="K251" s="1" t="s">
        <v>293</v>
      </c>
      <c r="L251" s="1" t="s">
        <v>304</v>
      </c>
      <c r="M251" s="1" t="s">
        <v>295</v>
      </c>
      <c r="N251" s="1">
        <v>1</v>
      </c>
      <c r="O251" s="1">
        <f t="shared" si="78"/>
        <v>4</v>
      </c>
      <c r="P251" s="1">
        <f t="shared" si="79"/>
        <v>2</v>
      </c>
      <c r="Q251" s="1">
        <v>1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9">
        <f t="shared" si="80"/>
        <v>0</v>
      </c>
      <c r="BA251" s="1">
        <v>1</v>
      </c>
      <c r="BB251" s="1">
        <v>1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9">
        <f t="shared" si="81"/>
        <v>2</v>
      </c>
      <c r="BM251" s="1">
        <v>2</v>
      </c>
      <c r="BN251" s="1">
        <v>1</v>
      </c>
      <c r="BO251" s="1">
        <v>0</v>
      </c>
      <c r="BP251" s="1">
        <v>0</v>
      </c>
      <c r="BQ251" s="1">
        <v>1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/>
    </row>
    <row r="252" spans="1:107" s="12" customFormat="1" x14ac:dyDescent="0.25">
      <c r="N252" s="12">
        <f>SUM(N244:N251)</f>
        <v>8</v>
      </c>
      <c r="O252" s="12">
        <f t="shared" ref="O252:BZ252" si="84">SUM(O244:O251)</f>
        <v>41</v>
      </c>
      <c r="P252" s="12">
        <f t="shared" si="84"/>
        <v>17</v>
      </c>
      <c r="Q252" s="12">
        <f t="shared" si="84"/>
        <v>7</v>
      </c>
      <c r="R252" s="12">
        <f t="shared" si="84"/>
        <v>0</v>
      </c>
      <c r="S252" s="12">
        <f t="shared" si="84"/>
        <v>0</v>
      </c>
      <c r="T252" s="12">
        <f t="shared" si="84"/>
        <v>0</v>
      </c>
      <c r="U252" s="12">
        <f t="shared" si="84"/>
        <v>0</v>
      </c>
      <c r="V252" s="12">
        <f t="shared" si="84"/>
        <v>0</v>
      </c>
      <c r="W252" s="12">
        <f t="shared" si="84"/>
        <v>0</v>
      </c>
      <c r="X252" s="12">
        <f t="shared" si="84"/>
        <v>0</v>
      </c>
      <c r="Y252" s="12">
        <f t="shared" si="84"/>
        <v>0</v>
      </c>
      <c r="Z252" s="12">
        <f t="shared" si="84"/>
        <v>0</v>
      </c>
      <c r="AA252" s="12">
        <f t="shared" si="84"/>
        <v>0</v>
      </c>
      <c r="AB252" s="12">
        <f t="shared" si="84"/>
        <v>1</v>
      </c>
      <c r="AC252" s="12">
        <f t="shared" si="84"/>
        <v>0</v>
      </c>
      <c r="AD252" s="12">
        <f t="shared" si="84"/>
        <v>0</v>
      </c>
      <c r="AE252" s="12">
        <f t="shared" si="84"/>
        <v>0</v>
      </c>
      <c r="AF252" s="12">
        <f t="shared" si="84"/>
        <v>0</v>
      </c>
      <c r="AG252" s="12">
        <f t="shared" si="84"/>
        <v>0</v>
      </c>
      <c r="AH252" s="12">
        <f t="shared" si="84"/>
        <v>0</v>
      </c>
      <c r="AI252" s="12">
        <f t="shared" si="84"/>
        <v>0</v>
      </c>
      <c r="AJ252" s="12">
        <f t="shared" si="84"/>
        <v>0</v>
      </c>
      <c r="AK252" s="12">
        <f t="shared" si="84"/>
        <v>0</v>
      </c>
      <c r="AL252" s="12">
        <f t="shared" si="84"/>
        <v>0</v>
      </c>
      <c r="AM252" s="12">
        <f t="shared" si="84"/>
        <v>0</v>
      </c>
      <c r="AN252" s="12">
        <f t="shared" si="84"/>
        <v>0</v>
      </c>
      <c r="AO252" s="12">
        <f t="shared" si="84"/>
        <v>0</v>
      </c>
      <c r="AP252" s="12">
        <f t="shared" si="84"/>
        <v>0</v>
      </c>
      <c r="AQ252" s="12">
        <f t="shared" si="84"/>
        <v>0</v>
      </c>
      <c r="AR252" s="12">
        <f t="shared" si="84"/>
        <v>0</v>
      </c>
      <c r="AS252" s="12">
        <f t="shared" si="84"/>
        <v>0</v>
      </c>
      <c r="AT252" s="12">
        <f t="shared" si="84"/>
        <v>0</v>
      </c>
      <c r="AU252" s="12">
        <f t="shared" si="84"/>
        <v>0</v>
      </c>
      <c r="AV252" s="12">
        <f t="shared" si="84"/>
        <v>0</v>
      </c>
      <c r="AW252" s="12">
        <f t="shared" si="84"/>
        <v>0</v>
      </c>
      <c r="AX252" s="12">
        <f t="shared" si="84"/>
        <v>0</v>
      </c>
      <c r="AY252" s="12">
        <f t="shared" si="84"/>
        <v>0</v>
      </c>
      <c r="AZ252" s="12">
        <f t="shared" si="84"/>
        <v>0</v>
      </c>
      <c r="BA252" s="12">
        <f t="shared" si="84"/>
        <v>8</v>
      </c>
      <c r="BB252" s="12">
        <f t="shared" si="84"/>
        <v>8</v>
      </c>
      <c r="BC252" s="12">
        <f t="shared" si="84"/>
        <v>0</v>
      </c>
      <c r="BD252" s="12">
        <f t="shared" si="84"/>
        <v>0</v>
      </c>
      <c r="BE252" s="12">
        <f t="shared" si="84"/>
        <v>0</v>
      </c>
      <c r="BF252" s="12">
        <f t="shared" si="84"/>
        <v>1</v>
      </c>
      <c r="BG252" s="12">
        <f t="shared" si="84"/>
        <v>1</v>
      </c>
      <c r="BH252" s="12">
        <f t="shared" si="84"/>
        <v>0</v>
      </c>
      <c r="BI252" s="12">
        <f t="shared" si="84"/>
        <v>0</v>
      </c>
      <c r="BJ252" s="12">
        <f t="shared" si="84"/>
        <v>0</v>
      </c>
      <c r="BK252" s="12">
        <f t="shared" si="84"/>
        <v>0</v>
      </c>
      <c r="BL252" s="12">
        <f t="shared" si="84"/>
        <v>19</v>
      </c>
      <c r="BM252" s="12">
        <f t="shared" si="84"/>
        <v>19</v>
      </c>
      <c r="BN252" s="12">
        <f t="shared" si="84"/>
        <v>8</v>
      </c>
      <c r="BO252" s="12">
        <f t="shared" si="84"/>
        <v>0</v>
      </c>
      <c r="BP252" s="12">
        <f t="shared" si="84"/>
        <v>0</v>
      </c>
      <c r="BQ252" s="12">
        <f t="shared" si="84"/>
        <v>11</v>
      </c>
      <c r="BR252" s="12">
        <f t="shared" si="84"/>
        <v>0</v>
      </c>
      <c r="BS252" s="12">
        <f t="shared" si="84"/>
        <v>0</v>
      </c>
      <c r="BT252" s="12">
        <f t="shared" si="84"/>
        <v>0</v>
      </c>
      <c r="BU252" s="12">
        <f t="shared" si="84"/>
        <v>0</v>
      </c>
      <c r="BV252" s="12">
        <f t="shared" si="84"/>
        <v>1</v>
      </c>
      <c r="BW252" s="12">
        <f t="shared" si="84"/>
        <v>0</v>
      </c>
      <c r="BX252" s="12">
        <f t="shared" si="84"/>
        <v>0</v>
      </c>
      <c r="BY252" s="12">
        <f t="shared" si="84"/>
        <v>0</v>
      </c>
      <c r="BZ252" s="12">
        <f t="shared" si="84"/>
        <v>0</v>
      </c>
      <c r="CA252" s="12">
        <f t="shared" ref="CA252:DB252" si="85">SUM(CA244:CA251)</f>
        <v>0</v>
      </c>
      <c r="CB252" s="12">
        <f t="shared" si="85"/>
        <v>0</v>
      </c>
      <c r="CC252" s="12">
        <f t="shared" si="85"/>
        <v>0</v>
      </c>
      <c r="CD252" s="12">
        <f t="shared" si="85"/>
        <v>1</v>
      </c>
      <c r="CE252" s="12">
        <f t="shared" si="85"/>
        <v>2</v>
      </c>
      <c r="CF252" s="12">
        <f t="shared" si="85"/>
        <v>0</v>
      </c>
      <c r="CG252" s="12">
        <f t="shared" si="85"/>
        <v>0</v>
      </c>
      <c r="CH252" s="12">
        <f t="shared" si="85"/>
        <v>0</v>
      </c>
      <c r="CI252" s="12">
        <f t="shared" si="85"/>
        <v>0</v>
      </c>
      <c r="CJ252" s="12">
        <f t="shared" si="85"/>
        <v>1</v>
      </c>
      <c r="CK252" s="12">
        <f t="shared" si="85"/>
        <v>0</v>
      </c>
      <c r="CL252" s="12">
        <f t="shared" si="85"/>
        <v>0</v>
      </c>
      <c r="CM252" s="12">
        <f t="shared" si="85"/>
        <v>0</v>
      </c>
      <c r="CN252" s="12">
        <f t="shared" si="85"/>
        <v>0</v>
      </c>
      <c r="CO252" s="12">
        <f t="shared" si="85"/>
        <v>0</v>
      </c>
      <c r="CP252" s="12">
        <f t="shared" si="85"/>
        <v>1</v>
      </c>
      <c r="CQ252" s="12">
        <f t="shared" si="85"/>
        <v>0</v>
      </c>
      <c r="CR252" s="12">
        <f t="shared" si="85"/>
        <v>0</v>
      </c>
      <c r="CS252" s="12">
        <f t="shared" si="85"/>
        <v>0</v>
      </c>
      <c r="CT252" s="12">
        <f t="shared" si="85"/>
        <v>0</v>
      </c>
      <c r="CU252" s="12">
        <f t="shared" si="85"/>
        <v>0</v>
      </c>
      <c r="CV252" s="12">
        <f t="shared" si="85"/>
        <v>0</v>
      </c>
      <c r="CW252" s="12">
        <f t="shared" si="85"/>
        <v>2</v>
      </c>
      <c r="CX252" s="12">
        <f t="shared" si="85"/>
        <v>1</v>
      </c>
      <c r="CY252" s="12">
        <f t="shared" si="85"/>
        <v>0</v>
      </c>
      <c r="CZ252" s="12">
        <f t="shared" si="85"/>
        <v>0</v>
      </c>
      <c r="DA252" s="12">
        <f t="shared" si="85"/>
        <v>1</v>
      </c>
      <c r="DB252" s="12">
        <f t="shared" si="85"/>
        <v>0</v>
      </c>
    </row>
    <row r="253" spans="1:107" x14ac:dyDescent="0.25">
      <c r="A253" s="1" t="s">
        <v>585</v>
      </c>
      <c r="B253" s="1" t="s">
        <v>586</v>
      </c>
      <c r="C253" s="1" t="s">
        <v>106</v>
      </c>
      <c r="D253" s="1" t="s">
        <v>107</v>
      </c>
      <c r="E253" s="1" t="s">
        <v>117</v>
      </c>
      <c r="F253" s="1" t="s">
        <v>118</v>
      </c>
      <c r="G253" s="1" t="s">
        <v>287</v>
      </c>
      <c r="H253" s="1" t="s">
        <v>118</v>
      </c>
      <c r="I253" s="1" t="s">
        <v>111</v>
      </c>
      <c r="J253" s="1" t="s">
        <v>118</v>
      </c>
      <c r="K253" s="1" t="s">
        <v>293</v>
      </c>
      <c r="L253" s="1" t="s">
        <v>399</v>
      </c>
      <c r="M253" s="1" t="s">
        <v>295</v>
      </c>
      <c r="N253" s="1">
        <v>1</v>
      </c>
      <c r="O253" s="1">
        <f t="shared" si="78"/>
        <v>73</v>
      </c>
      <c r="P253" s="1">
        <f t="shared" si="79"/>
        <v>20</v>
      </c>
      <c r="Q253" s="1">
        <v>13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1</v>
      </c>
      <c r="AB253" s="1">
        <v>2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9">
        <f t="shared" si="80"/>
        <v>1</v>
      </c>
      <c r="BA253" s="1">
        <v>3</v>
      </c>
      <c r="BB253" s="1">
        <v>1</v>
      </c>
      <c r="BC253" s="1">
        <v>2</v>
      </c>
      <c r="BD253" s="1">
        <v>0</v>
      </c>
      <c r="BE253" s="1">
        <v>0</v>
      </c>
      <c r="BF253" s="1">
        <v>1</v>
      </c>
      <c r="BG253" s="1">
        <v>1</v>
      </c>
      <c r="BH253" s="1">
        <v>0</v>
      </c>
      <c r="BI253" s="1">
        <v>0</v>
      </c>
      <c r="BJ253" s="1">
        <v>0</v>
      </c>
      <c r="BK253" s="1">
        <v>0</v>
      </c>
      <c r="BL253" s="9">
        <f t="shared" si="81"/>
        <v>35</v>
      </c>
      <c r="BM253" s="1">
        <v>34</v>
      </c>
      <c r="BN253" s="1">
        <v>9</v>
      </c>
      <c r="BO253" s="1">
        <v>0</v>
      </c>
      <c r="BP253" s="1">
        <v>21</v>
      </c>
      <c r="BQ253" s="1">
        <v>4</v>
      </c>
      <c r="BR253" s="1">
        <v>1</v>
      </c>
      <c r="BS253" s="1">
        <v>1</v>
      </c>
      <c r="BT253" s="1">
        <v>0</v>
      </c>
      <c r="BU253" s="1">
        <v>0</v>
      </c>
      <c r="BV253" s="1">
        <v>6</v>
      </c>
      <c r="BW253" s="1">
        <v>1</v>
      </c>
      <c r="BX253" s="1">
        <v>0</v>
      </c>
      <c r="BY253" s="1">
        <v>0</v>
      </c>
      <c r="BZ253" s="1">
        <v>0</v>
      </c>
      <c r="CA253" s="1">
        <v>2</v>
      </c>
      <c r="CB253" s="1">
        <v>2</v>
      </c>
      <c r="CC253" s="1">
        <v>0</v>
      </c>
      <c r="CD253" s="1">
        <v>1</v>
      </c>
      <c r="CE253" s="1">
        <v>7</v>
      </c>
      <c r="CF253" s="1">
        <v>0</v>
      </c>
      <c r="CG253" s="1">
        <v>1</v>
      </c>
      <c r="CH253" s="1">
        <v>0</v>
      </c>
      <c r="CI253" s="1">
        <v>3</v>
      </c>
      <c r="CJ253" s="1">
        <v>1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2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5</v>
      </c>
      <c r="CX253" s="1">
        <v>1</v>
      </c>
      <c r="CY253" s="1">
        <v>1</v>
      </c>
      <c r="CZ253" s="1">
        <v>1</v>
      </c>
      <c r="DA253" s="1">
        <v>2</v>
      </c>
      <c r="DB253" s="1">
        <v>0</v>
      </c>
      <c r="DC253" s="1"/>
    </row>
    <row r="254" spans="1:107" x14ac:dyDescent="0.25">
      <c r="A254" s="1" t="s">
        <v>587</v>
      </c>
      <c r="B254" s="1" t="s">
        <v>588</v>
      </c>
      <c r="C254" s="1" t="s">
        <v>106</v>
      </c>
      <c r="D254" s="1" t="s">
        <v>107</v>
      </c>
      <c r="E254" s="1" t="s">
        <v>117</v>
      </c>
      <c r="F254" s="1" t="s">
        <v>118</v>
      </c>
      <c r="G254" s="1" t="s">
        <v>287</v>
      </c>
      <c r="H254" s="1" t="s">
        <v>118</v>
      </c>
      <c r="I254" s="1" t="s">
        <v>111</v>
      </c>
      <c r="J254" s="1" t="s">
        <v>118</v>
      </c>
      <c r="K254" s="1" t="s">
        <v>293</v>
      </c>
      <c r="L254" s="1" t="s">
        <v>298</v>
      </c>
      <c r="M254" s="1" t="s">
        <v>299</v>
      </c>
      <c r="N254" s="1">
        <v>1</v>
      </c>
      <c r="O254" s="1">
        <f t="shared" si="78"/>
        <v>5</v>
      </c>
      <c r="P254" s="1">
        <f t="shared" si="79"/>
        <v>2</v>
      </c>
      <c r="Q254" s="1">
        <v>1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9">
        <f t="shared" si="80"/>
        <v>0</v>
      </c>
      <c r="BA254" s="1">
        <v>1</v>
      </c>
      <c r="BB254" s="1">
        <v>1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9">
        <f t="shared" si="81"/>
        <v>3</v>
      </c>
      <c r="BM254" s="1">
        <v>3</v>
      </c>
      <c r="BN254" s="1">
        <v>1</v>
      </c>
      <c r="BO254" s="1">
        <v>0</v>
      </c>
      <c r="BP254" s="1">
        <v>1</v>
      </c>
      <c r="BQ254" s="1">
        <v>1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/>
    </row>
    <row r="255" spans="1:107" x14ac:dyDescent="0.25">
      <c r="A255" s="1" t="s">
        <v>589</v>
      </c>
      <c r="B255" s="1" t="s">
        <v>590</v>
      </c>
      <c r="C255" s="1" t="s">
        <v>106</v>
      </c>
      <c r="D255" s="1" t="s">
        <v>107</v>
      </c>
      <c r="E255" s="1" t="s">
        <v>117</v>
      </c>
      <c r="F255" s="1" t="s">
        <v>118</v>
      </c>
      <c r="G255" s="1" t="s">
        <v>287</v>
      </c>
      <c r="H255" s="1" t="s">
        <v>118</v>
      </c>
      <c r="I255" s="1" t="s">
        <v>111</v>
      </c>
      <c r="J255" s="1" t="s">
        <v>118</v>
      </c>
      <c r="K255" s="1" t="s">
        <v>293</v>
      </c>
      <c r="L255" s="1" t="s">
        <v>298</v>
      </c>
      <c r="M255" s="1" t="s">
        <v>299</v>
      </c>
      <c r="N255" s="1">
        <v>1</v>
      </c>
      <c r="O255" s="1">
        <f t="shared" si="78"/>
        <v>7</v>
      </c>
      <c r="P255" s="1">
        <f t="shared" si="79"/>
        <v>3</v>
      </c>
      <c r="Q255" s="1">
        <v>1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9">
        <f t="shared" si="80"/>
        <v>0</v>
      </c>
      <c r="BA255" s="1">
        <v>2</v>
      </c>
      <c r="BB255" s="1">
        <v>2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9">
        <f t="shared" si="81"/>
        <v>3</v>
      </c>
      <c r="BM255" s="1">
        <v>3</v>
      </c>
      <c r="BN255" s="1">
        <v>1</v>
      </c>
      <c r="BO255" s="1">
        <v>0</v>
      </c>
      <c r="BP255" s="1">
        <v>1</v>
      </c>
      <c r="BQ255" s="1">
        <v>1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1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1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/>
    </row>
    <row r="256" spans="1:107" x14ac:dyDescent="0.25">
      <c r="A256" s="1" t="s">
        <v>591</v>
      </c>
      <c r="B256" s="1" t="s">
        <v>592</v>
      </c>
      <c r="C256" s="1" t="s">
        <v>106</v>
      </c>
      <c r="D256" s="1" t="s">
        <v>107</v>
      </c>
      <c r="E256" s="1" t="s">
        <v>117</v>
      </c>
      <c r="F256" s="1" t="s">
        <v>118</v>
      </c>
      <c r="G256" s="1" t="s">
        <v>287</v>
      </c>
      <c r="H256" s="1" t="s">
        <v>118</v>
      </c>
      <c r="I256" s="1" t="s">
        <v>389</v>
      </c>
      <c r="J256" s="1" t="s">
        <v>593</v>
      </c>
      <c r="K256" s="1" t="s">
        <v>293</v>
      </c>
      <c r="L256" s="1" t="s">
        <v>304</v>
      </c>
      <c r="M256" s="1" t="s">
        <v>295</v>
      </c>
      <c r="N256" s="1">
        <v>1</v>
      </c>
      <c r="O256" s="1">
        <f t="shared" si="78"/>
        <v>3</v>
      </c>
      <c r="P256" s="1">
        <f t="shared" si="79"/>
        <v>1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9">
        <f t="shared" si="80"/>
        <v>0</v>
      </c>
      <c r="BA256" s="1">
        <v>1</v>
      </c>
      <c r="BB256" s="1">
        <v>1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9">
        <f t="shared" si="81"/>
        <v>2</v>
      </c>
      <c r="BM256" s="1">
        <v>2</v>
      </c>
      <c r="BN256" s="1">
        <v>1</v>
      </c>
      <c r="BO256" s="1">
        <v>0</v>
      </c>
      <c r="BP256" s="1">
        <v>1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/>
    </row>
    <row r="257" spans="1:107" x14ac:dyDescent="0.25">
      <c r="A257" s="1" t="s">
        <v>594</v>
      </c>
      <c r="B257" s="1" t="s">
        <v>595</v>
      </c>
      <c r="C257" s="1" t="s">
        <v>106</v>
      </c>
      <c r="D257" s="1" t="s">
        <v>107</v>
      </c>
      <c r="E257" s="1" t="s">
        <v>117</v>
      </c>
      <c r="F257" s="1" t="s">
        <v>118</v>
      </c>
      <c r="G257" s="1" t="s">
        <v>287</v>
      </c>
      <c r="H257" s="1" t="s">
        <v>118</v>
      </c>
      <c r="I257" s="1" t="s">
        <v>596</v>
      </c>
      <c r="J257" s="1" t="s">
        <v>597</v>
      </c>
      <c r="K257" s="1" t="s">
        <v>293</v>
      </c>
      <c r="L257" s="1" t="s">
        <v>304</v>
      </c>
      <c r="M257" s="1" t="s">
        <v>295</v>
      </c>
      <c r="N257" s="1">
        <v>1</v>
      </c>
      <c r="O257" s="1">
        <f t="shared" si="78"/>
        <v>2</v>
      </c>
      <c r="P257" s="1">
        <f t="shared" si="79"/>
        <v>1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9">
        <f t="shared" si="80"/>
        <v>0</v>
      </c>
      <c r="BA257" s="1">
        <v>1</v>
      </c>
      <c r="BB257" s="1">
        <v>1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9">
        <f t="shared" si="81"/>
        <v>1</v>
      </c>
      <c r="BM257" s="1">
        <v>1</v>
      </c>
      <c r="BN257" s="1">
        <v>0</v>
      </c>
      <c r="BO257" s="1">
        <v>0</v>
      </c>
      <c r="BP257" s="1">
        <v>0</v>
      </c>
      <c r="BQ257" s="1">
        <v>1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/>
    </row>
    <row r="258" spans="1:107" x14ac:dyDescent="0.25">
      <c r="A258" s="1" t="s">
        <v>598</v>
      </c>
      <c r="B258" s="1" t="s">
        <v>599</v>
      </c>
      <c r="C258" s="1" t="s">
        <v>106</v>
      </c>
      <c r="D258" s="1" t="s">
        <v>107</v>
      </c>
      <c r="E258" s="1" t="s">
        <v>117</v>
      </c>
      <c r="F258" s="1" t="s">
        <v>118</v>
      </c>
      <c r="G258" s="1" t="s">
        <v>287</v>
      </c>
      <c r="H258" s="1" t="s">
        <v>118</v>
      </c>
      <c r="I258" s="1" t="s">
        <v>344</v>
      </c>
      <c r="J258" s="1" t="s">
        <v>600</v>
      </c>
      <c r="K258" s="1" t="s">
        <v>293</v>
      </c>
      <c r="L258" s="1" t="s">
        <v>304</v>
      </c>
      <c r="M258" s="1" t="s">
        <v>295</v>
      </c>
      <c r="N258" s="1">
        <v>1</v>
      </c>
      <c r="O258" s="1">
        <f t="shared" si="78"/>
        <v>3</v>
      </c>
      <c r="P258" s="1">
        <f t="shared" si="79"/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9">
        <f t="shared" si="80"/>
        <v>0</v>
      </c>
      <c r="BA258" s="1">
        <v>1</v>
      </c>
      <c r="BB258" s="1">
        <v>1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9">
        <f t="shared" si="81"/>
        <v>2</v>
      </c>
      <c r="BM258" s="1">
        <v>2</v>
      </c>
      <c r="BN258" s="1">
        <v>0</v>
      </c>
      <c r="BO258" s="1">
        <v>0</v>
      </c>
      <c r="BP258" s="1">
        <v>1</v>
      </c>
      <c r="BQ258" s="1">
        <v>1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/>
    </row>
    <row r="259" spans="1:107" x14ac:dyDescent="0.25">
      <c r="A259" s="1" t="s">
        <v>601</v>
      </c>
      <c r="B259" s="1" t="s">
        <v>602</v>
      </c>
      <c r="C259" s="1" t="s">
        <v>106</v>
      </c>
      <c r="D259" s="1" t="s">
        <v>107</v>
      </c>
      <c r="E259" s="1" t="s">
        <v>117</v>
      </c>
      <c r="F259" s="1" t="s">
        <v>118</v>
      </c>
      <c r="G259" s="1" t="s">
        <v>287</v>
      </c>
      <c r="H259" s="1" t="s">
        <v>118</v>
      </c>
      <c r="I259" s="1" t="s">
        <v>255</v>
      </c>
      <c r="J259" s="1" t="s">
        <v>603</v>
      </c>
      <c r="K259" s="1" t="s">
        <v>293</v>
      </c>
      <c r="L259" s="1" t="s">
        <v>304</v>
      </c>
      <c r="M259" s="1" t="s">
        <v>295</v>
      </c>
      <c r="N259" s="1">
        <v>1</v>
      </c>
      <c r="O259" s="1">
        <f t="shared" si="78"/>
        <v>2</v>
      </c>
      <c r="P259" s="1">
        <f t="shared" si="79"/>
        <v>1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9">
        <f t="shared" si="80"/>
        <v>0</v>
      </c>
      <c r="BA259" s="1">
        <v>1</v>
      </c>
      <c r="BB259" s="1">
        <v>1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9">
        <f t="shared" si="81"/>
        <v>1</v>
      </c>
      <c r="BM259" s="1">
        <v>1</v>
      </c>
      <c r="BN259" s="1">
        <v>0</v>
      </c>
      <c r="BO259" s="1">
        <v>0</v>
      </c>
      <c r="BP259" s="1">
        <v>0</v>
      </c>
      <c r="BQ259" s="1">
        <v>1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/>
    </row>
    <row r="260" spans="1:107" x14ac:dyDescent="0.25">
      <c r="A260" s="1" t="s">
        <v>604</v>
      </c>
      <c r="B260" s="1" t="s">
        <v>605</v>
      </c>
      <c r="C260" s="1" t="s">
        <v>106</v>
      </c>
      <c r="D260" s="1" t="s">
        <v>107</v>
      </c>
      <c r="E260" s="1" t="s">
        <v>117</v>
      </c>
      <c r="F260" s="1" t="s">
        <v>118</v>
      </c>
      <c r="G260" s="1" t="s">
        <v>287</v>
      </c>
      <c r="H260" s="1" t="s">
        <v>118</v>
      </c>
      <c r="I260" s="1" t="s">
        <v>606</v>
      </c>
      <c r="J260" s="1" t="s">
        <v>607</v>
      </c>
      <c r="K260" s="1" t="s">
        <v>293</v>
      </c>
      <c r="L260" s="1" t="s">
        <v>304</v>
      </c>
      <c r="M260" s="1" t="s">
        <v>295</v>
      </c>
      <c r="N260" s="1">
        <v>1</v>
      </c>
      <c r="O260" s="1">
        <f t="shared" si="78"/>
        <v>2</v>
      </c>
      <c r="P260" s="1">
        <f t="shared" si="79"/>
        <v>1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9">
        <f t="shared" si="80"/>
        <v>0</v>
      </c>
      <c r="BA260" s="1">
        <v>1</v>
      </c>
      <c r="BB260" s="1">
        <v>1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9">
        <f t="shared" si="81"/>
        <v>1</v>
      </c>
      <c r="BM260" s="1">
        <v>1</v>
      </c>
      <c r="BN260" s="1">
        <v>1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/>
    </row>
    <row r="261" spans="1:107" x14ac:dyDescent="0.25">
      <c r="A261" s="1" t="s">
        <v>608</v>
      </c>
      <c r="B261" s="1" t="s">
        <v>609</v>
      </c>
      <c r="C261" s="1" t="s">
        <v>106</v>
      </c>
      <c r="D261" s="1" t="s">
        <v>107</v>
      </c>
      <c r="E261" s="1" t="s">
        <v>117</v>
      </c>
      <c r="F261" s="1" t="s">
        <v>118</v>
      </c>
      <c r="G261" s="1" t="s">
        <v>287</v>
      </c>
      <c r="H261" s="1" t="s">
        <v>118</v>
      </c>
      <c r="I261" s="1" t="s">
        <v>526</v>
      </c>
      <c r="J261" s="1" t="s">
        <v>610</v>
      </c>
      <c r="K261" s="1" t="s">
        <v>293</v>
      </c>
      <c r="L261" s="1" t="s">
        <v>304</v>
      </c>
      <c r="M261" s="1" t="s">
        <v>295</v>
      </c>
      <c r="N261" s="1">
        <v>1</v>
      </c>
      <c r="O261" s="1">
        <f t="shared" si="78"/>
        <v>2</v>
      </c>
      <c r="P261" s="1">
        <f t="shared" si="79"/>
        <v>1</v>
      </c>
      <c r="Q261" s="1">
        <v>1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9">
        <f t="shared" si="80"/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9">
        <f t="shared" si="81"/>
        <v>1</v>
      </c>
      <c r="BM261" s="1">
        <v>1</v>
      </c>
      <c r="BN261" s="1">
        <v>0</v>
      </c>
      <c r="BO261" s="1">
        <v>0</v>
      </c>
      <c r="BP261" s="1">
        <v>1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/>
    </row>
    <row r="262" spans="1:107" x14ac:dyDescent="0.25">
      <c r="A262" s="1" t="s">
        <v>611</v>
      </c>
      <c r="B262" s="1" t="s">
        <v>612</v>
      </c>
      <c r="C262" s="1" t="s">
        <v>106</v>
      </c>
      <c r="D262" s="1" t="s">
        <v>107</v>
      </c>
      <c r="E262" s="1" t="s">
        <v>117</v>
      </c>
      <c r="F262" s="1" t="s">
        <v>118</v>
      </c>
      <c r="G262" s="1" t="s">
        <v>287</v>
      </c>
      <c r="H262" s="1" t="s">
        <v>118</v>
      </c>
      <c r="I262" s="1" t="s">
        <v>348</v>
      </c>
      <c r="J262" s="1" t="s">
        <v>613</v>
      </c>
      <c r="K262" s="1" t="s">
        <v>293</v>
      </c>
      <c r="L262" s="1" t="s">
        <v>304</v>
      </c>
      <c r="M262" s="1" t="s">
        <v>295</v>
      </c>
      <c r="N262" s="1">
        <v>1</v>
      </c>
      <c r="O262" s="1">
        <f t="shared" si="78"/>
        <v>2</v>
      </c>
      <c r="P262" s="1">
        <f t="shared" si="79"/>
        <v>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9">
        <f t="shared" si="80"/>
        <v>0</v>
      </c>
      <c r="BA262" s="1">
        <v>1</v>
      </c>
      <c r="BB262" s="1">
        <v>1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9">
        <f t="shared" si="81"/>
        <v>1</v>
      </c>
      <c r="BM262" s="1">
        <v>1</v>
      </c>
      <c r="BN262" s="1">
        <v>0</v>
      </c>
      <c r="BO262" s="1">
        <v>0</v>
      </c>
      <c r="BP262" s="1">
        <v>0</v>
      </c>
      <c r="BQ262" s="1">
        <v>1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/>
    </row>
    <row r="263" spans="1:107" x14ac:dyDescent="0.25">
      <c r="A263" s="1" t="s">
        <v>614</v>
      </c>
      <c r="B263" s="1" t="s">
        <v>615</v>
      </c>
      <c r="C263" s="1" t="s">
        <v>106</v>
      </c>
      <c r="D263" s="1" t="s">
        <v>107</v>
      </c>
      <c r="E263" s="1" t="s">
        <v>117</v>
      </c>
      <c r="F263" s="1" t="s">
        <v>118</v>
      </c>
      <c r="G263" s="1" t="s">
        <v>287</v>
      </c>
      <c r="H263" s="1" t="s">
        <v>118</v>
      </c>
      <c r="I263" s="1" t="s">
        <v>616</v>
      </c>
      <c r="J263" s="1" t="s">
        <v>617</v>
      </c>
      <c r="K263" s="1" t="s">
        <v>293</v>
      </c>
      <c r="L263" s="1" t="s">
        <v>304</v>
      </c>
      <c r="M263" s="1" t="s">
        <v>295</v>
      </c>
      <c r="N263" s="1">
        <v>1</v>
      </c>
      <c r="O263" s="1">
        <f t="shared" si="78"/>
        <v>3</v>
      </c>
      <c r="P263" s="1">
        <f t="shared" si="79"/>
        <v>1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9">
        <f t="shared" si="80"/>
        <v>0</v>
      </c>
      <c r="BA263" s="1">
        <v>1</v>
      </c>
      <c r="BB263" s="1">
        <v>1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9">
        <f t="shared" si="81"/>
        <v>2</v>
      </c>
      <c r="BM263" s="1">
        <v>2</v>
      </c>
      <c r="BN263" s="1">
        <v>1</v>
      </c>
      <c r="BO263" s="1">
        <v>0</v>
      </c>
      <c r="BP263" s="1">
        <v>0</v>
      </c>
      <c r="BQ263" s="1">
        <v>1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/>
    </row>
    <row r="264" spans="1:107" x14ac:dyDescent="0.25">
      <c r="A264" s="1" t="s">
        <v>618</v>
      </c>
      <c r="B264" s="1" t="s">
        <v>619</v>
      </c>
      <c r="C264" s="1" t="s">
        <v>106</v>
      </c>
      <c r="D264" s="1" t="s">
        <v>107</v>
      </c>
      <c r="E264" s="1" t="s">
        <v>117</v>
      </c>
      <c r="F264" s="1" t="s">
        <v>118</v>
      </c>
      <c r="G264" s="1" t="s">
        <v>287</v>
      </c>
      <c r="H264" s="1" t="s">
        <v>118</v>
      </c>
      <c r="I264" s="1" t="s">
        <v>620</v>
      </c>
      <c r="J264" s="1" t="s">
        <v>621</v>
      </c>
      <c r="K264" s="1" t="s">
        <v>293</v>
      </c>
      <c r="L264" s="1" t="s">
        <v>304</v>
      </c>
      <c r="M264" s="1" t="s">
        <v>295</v>
      </c>
      <c r="N264" s="1">
        <v>1</v>
      </c>
      <c r="O264" s="1">
        <f t="shared" si="78"/>
        <v>4</v>
      </c>
      <c r="P264" s="1">
        <f t="shared" si="79"/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9">
        <f t="shared" si="80"/>
        <v>0</v>
      </c>
      <c r="BA264" s="1">
        <v>1</v>
      </c>
      <c r="BB264" s="1">
        <v>1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9">
        <f t="shared" si="81"/>
        <v>3</v>
      </c>
      <c r="BM264" s="1">
        <v>3</v>
      </c>
      <c r="BN264" s="1">
        <v>0</v>
      </c>
      <c r="BO264" s="1">
        <v>0</v>
      </c>
      <c r="BP264" s="1">
        <v>1</v>
      </c>
      <c r="BQ264" s="1">
        <v>2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/>
    </row>
    <row r="265" spans="1:107" x14ac:dyDescent="0.25">
      <c r="A265" s="1" t="s">
        <v>622</v>
      </c>
      <c r="B265" s="1" t="s">
        <v>623</v>
      </c>
      <c r="C265" s="1" t="s">
        <v>106</v>
      </c>
      <c r="D265" s="1" t="s">
        <v>107</v>
      </c>
      <c r="E265" s="1" t="s">
        <v>117</v>
      </c>
      <c r="F265" s="1" t="s">
        <v>118</v>
      </c>
      <c r="G265" s="1" t="s">
        <v>287</v>
      </c>
      <c r="H265" s="1" t="s">
        <v>118</v>
      </c>
      <c r="I265" s="1" t="s">
        <v>624</v>
      </c>
      <c r="J265" s="1" t="s">
        <v>625</v>
      </c>
      <c r="K265" s="1" t="s">
        <v>293</v>
      </c>
      <c r="L265" s="1" t="s">
        <v>304</v>
      </c>
      <c r="M265" s="1" t="s">
        <v>295</v>
      </c>
      <c r="N265" s="1">
        <v>1</v>
      </c>
      <c r="O265" s="1">
        <f t="shared" si="78"/>
        <v>2</v>
      </c>
      <c r="P265" s="1">
        <f t="shared" si="79"/>
        <v>1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9">
        <f t="shared" si="80"/>
        <v>0</v>
      </c>
      <c r="BA265" s="1">
        <v>1</v>
      </c>
      <c r="BB265" s="1">
        <v>1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9">
        <f t="shared" si="81"/>
        <v>1</v>
      </c>
      <c r="BM265" s="1">
        <v>1</v>
      </c>
      <c r="BN265" s="1">
        <v>1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/>
    </row>
    <row r="266" spans="1:107" x14ac:dyDescent="0.25">
      <c r="A266" s="1" t="s">
        <v>626</v>
      </c>
      <c r="B266" s="1" t="s">
        <v>627</v>
      </c>
      <c r="C266" s="1" t="s">
        <v>106</v>
      </c>
      <c r="D266" s="1" t="s">
        <v>107</v>
      </c>
      <c r="E266" s="1" t="s">
        <v>117</v>
      </c>
      <c r="F266" s="1" t="s">
        <v>118</v>
      </c>
      <c r="G266" s="1" t="s">
        <v>287</v>
      </c>
      <c r="H266" s="1" t="s">
        <v>118</v>
      </c>
      <c r="I266" s="1" t="s">
        <v>628</v>
      </c>
      <c r="J266" s="1" t="s">
        <v>629</v>
      </c>
      <c r="K266" s="1" t="s">
        <v>293</v>
      </c>
      <c r="L266" s="1" t="s">
        <v>304</v>
      </c>
      <c r="M266" s="1" t="s">
        <v>295</v>
      </c>
      <c r="N266" s="1">
        <v>1</v>
      </c>
      <c r="O266" s="1">
        <f t="shared" si="78"/>
        <v>2</v>
      </c>
      <c r="P266" s="1">
        <f t="shared" si="79"/>
        <v>1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9">
        <f t="shared" si="80"/>
        <v>0</v>
      </c>
      <c r="BA266" s="1">
        <v>1</v>
      </c>
      <c r="BB266" s="1">
        <v>1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9">
        <f t="shared" si="81"/>
        <v>1</v>
      </c>
      <c r="BM266" s="1">
        <v>1</v>
      </c>
      <c r="BN266" s="1">
        <v>1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/>
    </row>
    <row r="267" spans="1:107" x14ac:dyDescent="0.25">
      <c r="A267" s="1" t="s">
        <v>630</v>
      </c>
      <c r="B267" s="1" t="s">
        <v>631</v>
      </c>
      <c r="C267" s="1" t="s">
        <v>106</v>
      </c>
      <c r="D267" s="1" t="s">
        <v>107</v>
      </c>
      <c r="E267" s="1" t="s">
        <v>117</v>
      </c>
      <c r="F267" s="1" t="s">
        <v>118</v>
      </c>
      <c r="G267" s="1" t="s">
        <v>287</v>
      </c>
      <c r="H267" s="1" t="s">
        <v>118</v>
      </c>
      <c r="I267" s="1" t="s">
        <v>322</v>
      </c>
      <c r="J267" s="1" t="s">
        <v>632</v>
      </c>
      <c r="K267" s="1" t="s">
        <v>293</v>
      </c>
      <c r="L267" s="1" t="s">
        <v>304</v>
      </c>
      <c r="M267" s="1" t="s">
        <v>295</v>
      </c>
      <c r="N267" s="1">
        <v>1</v>
      </c>
      <c r="O267" s="1">
        <f t="shared" si="78"/>
        <v>2</v>
      </c>
      <c r="P267" s="1">
        <f t="shared" si="79"/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9">
        <f t="shared" si="80"/>
        <v>0</v>
      </c>
      <c r="BA267" s="1">
        <v>1</v>
      </c>
      <c r="BB267" s="1">
        <v>1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9">
        <f t="shared" si="81"/>
        <v>1</v>
      </c>
      <c r="BM267" s="1">
        <v>1</v>
      </c>
      <c r="BN267" s="1">
        <v>0</v>
      </c>
      <c r="BO267" s="1">
        <v>0</v>
      </c>
      <c r="BP267" s="1">
        <v>0</v>
      </c>
      <c r="BQ267" s="1">
        <v>1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/>
    </row>
    <row r="268" spans="1:107" x14ac:dyDescent="0.25">
      <c r="A268" s="1" t="s">
        <v>633</v>
      </c>
      <c r="B268" s="1" t="s">
        <v>634</v>
      </c>
      <c r="C268" s="1" t="s">
        <v>106</v>
      </c>
      <c r="D268" s="1" t="s">
        <v>107</v>
      </c>
      <c r="E268" s="1" t="s">
        <v>117</v>
      </c>
      <c r="F268" s="1" t="s">
        <v>118</v>
      </c>
      <c r="G268" s="1" t="s">
        <v>287</v>
      </c>
      <c r="H268" s="1" t="s">
        <v>118</v>
      </c>
      <c r="I268" s="1" t="s">
        <v>635</v>
      </c>
      <c r="J268" s="1" t="s">
        <v>636</v>
      </c>
      <c r="K268" s="1" t="s">
        <v>293</v>
      </c>
      <c r="L268" s="1" t="s">
        <v>304</v>
      </c>
      <c r="M268" s="1" t="s">
        <v>295</v>
      </c>
      <c r="N268" s="1">
        <v>1</v>
      </c>
      <c r="O268" s="1">
        <f t="shared" si="78"/>
        <v>3</v>
      </c>
      <c r="P268" s="1">
        <f t="shared" si="79"/>
        <v>1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9">
        <f t="shared" si="80"/>
        <v>0</v>
      </c>
      <c r="BA268" s="1">
        <v>1</v>
      </c>
      <c r="BB268" s="1">
        <v>1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9">
        <f t="shared" si="81"/>
        <v>2</v>
      </c>
      <c r="BM268" s="1">
        <v>2</v>
      </c>
      <c r="BN268" s="1">
        <v>1</v>
      </c>
      <c r="BO268" s="1">
        <v>0</v>
      </c>
      <c r="BP268" s="1">
        <v>1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/>
    </row>
    <row r="269" spans="1:107" x14ac:dyDescent="0.25">
      <c r="A269" s="1" t="s">
        <v>637</v>
      </c>
      <c r="B269" s="1" t="s">
        <v>638</v>
      </c>
      <c r="C269" s="1" t="s">
        <v>106</v>
      </c>
      <c r="D269" s="1" t="s">
        <v>107</v>
      </c>
      <c r="E269" s="1" t="s">
        <v>117</v>
      </c>
      <c r="F269" s="1" t="s">
        <v>118</v>
      </c>
      <c r="G269" s="1" t="s">
        <v>287</v>
      </c>
      <c r="H269" s="1" t="s">
        <v>118</v>
      </c>
      <c r="I269" s="1" t="s">
        <v>639</v>
      </c>
      <c r="J269" s="1" t="s">
        <v>640</v>
      </c>
      <c r="K269" s="1" t="s">
        <v>293</v>
      </c>
      <c r="L269" s="1" t="s">
        <v>304</v>
      </c>
      <c r="M269" s="1" t="s">
        <v>295</v>
      </c>
      <c r="N269" s="1">
        <v>1</v>
      </c>
      <c r="O269" s="1">
        <f t="shared" si="78"/>
        <v>2</v>
      </c>
      <c r="P269" s="1">
        <f t="shared" si="79"/>
        <v>1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9">
        <f t="shared" si="80"/>
        <v>0</v>
      </c>
      <c r="BA269" s="1">
        <v>1</v>
      </c>
      <c r="BB269" s="1">
        <v>1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9">
        <f t="shared" si="81"/>
        <v>1</v>
      </c>
      <c r="BM269" s="1">
        <v>1</v>
      </c>
      <c r="BN269" s="1">
        <v>0</v>
      </c>
      <c r="BO269" s="1">
        <v>0</v>
      </c>
      <c r="BP269" s="1">
        <v>0</v>
      </c>
      <c r="BQ269" s="1">
        <v>1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/>
    </row>
    <row r="270" spans="1:107" x14ac:dyDescent="0.25">
      <c r="A270" s="1" t="s">
        <v>2542</v>
      </c>
      <c r="B270" s="1" t="s">
        <v>2543</v>
      </c>
      <c r="C270" s="1" t="s">
        <v>106</v>
      </c>
      <c r="D270" s="1" t="s">
        <v>107</v>
      </c>
      <c r="E270" s="1" t="s">
        <v>117</v>
      </c>
      <c r="F270" s="1" t="s">
        <v>118</v>
      </c>
      <c r="G270" s="1" t="s">
        <v>287</v>
      </c>
      <c r="H270" s="1" t="s">
        <v>118</v>
      </c>
      <c r="I270" s="1" t="s">
        <v>111</v>
      </c>
      <c r="J270" s="1" t="s">
        <v>118</v>
      </c>
      <c r="K270" s="1" t="s">
        <v>293</v>
      </c>
      <c r="L270" s="1" t="s">
        <v>298</v>
      </c>
      <c r="M270" s="1" t="s">
        <v>299</v>
      </c>
      <c r="N270" s="1">
        <v>1</v>
      </c>
      <c r="O270" s="1">
        <f t="shared" si="78"/>
        <v>4</v>
      </c>
      <c r="P270" s="1">
        <f t="shared" si="79"/>
        <v>1</v>
      </c>
      <c r="Q270" s="1">
        <v>0</v>
      </c>
      <c r="R270" s="1">
        <v>0</v>
      </c>
      <c r="S270" s="1">
        <v>1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9">
        <f t="shared" si="80"/>
        <v>1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9">
        <f t="shared" si="81"/>
        <v>1</v>
      </c>
      <c r="BM270" s="1">
        <v>1</v>
      </c>
      <c r="BN270" s="1">
        <v>1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1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1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1</v>
      </c>
      <c r="CX270" s="1">
        <v>0</v>
      </c>
      <c r="CY270" s="1">
        <v>0</v>
      </c>
      <c r="CZ270" s="1">
        <v>0</v>
      </c>
      <c r="DA270" s="1">
        <v>0</v>
      </c>
      <c r="DB270" s="1">
        <v>1</v>
      </c>
      <c r="DC270" s="1"/>
    </row>
    <row r="271" spans="1:107" x14ac:dyDescent="0.25">
      <c r="A271" s="1" t="s">
        <v>285</v>
      </c>
      <c r="B271" s="1" t="s">
        <v>286</v>
      </c>
      <c r="C271" s="1" t="s">
        <v>106</v>
      </c>
      <c r="D271" s="1" t="s">
        <v>107</v>
      </c>
      <c r="E271" s="1" t="s">
        <v>117</v>
      </c>
      <c r="F271" s="1" t="s">
        <v>118</v>
      </c>
      <c r="G271" s="1" t="s">
        <v>287</v>
      </c>
      <c r="H271" s="1" t="s">
        <v>118</v>
      </c>
      <c r="I271" s="1" t="s">
        <v>111</v>
      </c>
      <c r="J271" s="1" t="s">
        <v>118</v>
      </c>
      <c r="K271" s="1" t="s">
        <v>112</v>
      </c>
      <c r="L271" s="1" t="s">
        <v>113</v>
      </c>
      <c r="M271" s="1" t="s">
        <v>114</v>
      </c>
      <c r="N271" s="1">
        <v>1</v>
      </c>
      <c r="O271" s="1">
        <f t="shared" si="78"/>
        <v>368</v>
      </c>
      <c r="P271" s="1">
        <f t="shared" si="79"/>
        <v>70</v>
      </c>
      <c r="Q271" s="1">
        <v>19</v>
      </c>
      <c r="R271" s="1">
        <v>4</v>
      </c>
      <c r="S271" s="1">
        <v>3</v>
      </c>
      <c r="T271" s="1">
        <v>5</v>
      </c>
      <c r="U271" s="1">
        <v>4</v>
      </c>
      <c r="V271" s="1">
        <v>0</v>
      </c>
      <c r="W271" s="1">
        <v>0</v>
      </c>
      <c r="X271" s="1">
        <v>3</v>
      </c>
      <c r="Y271" s="1">
        <v>1</v>
      </c>
      <c r="Z271" s="1">
        <v>7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9">
        <f t="shared" si="80"/>
        <v>27</v>
      </c>
      <c r="BA271" s="1">
        <v>18</v>
      </c>
      <c r="BB271" s="1">
        <v>2</v>
      </c>
      <c r="BC271" s="1">
        <v>0</v>
      </c>
      <c r="BD271" s="1">
        <v>13</v>
      </c>
      <c r="BE271" s="1">
        <v>3</v>
      </c>
      <c r="BF271" s="1">
        <v>6</v>
      </c>
      <c r="BG271" s="1">
        <v>4</v>
      </c>
      <c r="BH271" s="1">
        <v>1</v>
      </c>
      <c r="BI271" s="1">
        <v>1</v>
      </c>
      <c r="BJ271" s="1">
        <v>0</v>
      </c>
      <c r="BK271" s="1">
        <v>0</v>
      </c>
      <c r="BL271" s="9">
        <f t="shared" si="81"/>
        <v>207</v>
      </c>
      <c r="BM271" s="1">
        <v>202</v>
      </c>
      <c r="BN271" s="1">
        <v>103</v>
      </c>
      <c r="BO271" s="1">
        <v>0</v>
      </c>
      <c r="BP271" s="1">
        <v>68</v>
      </c>
      <c r="BQ271" s="1">
        <v>31</v>
      </c>
      <c r="BR271" s="1">
        <v>5</v>
      </c>
      <c r="BS271" s="1">
        <v>5</v>
      </c>
      <c r="BT271" s="1">
        <v>0</v>
      </c>
      <c r="BU271" s="1">
        <v>0</v>
      </c>
      <c r="BV271" s="1">
        <v>9</v>
      </c>
      <c r="BW271" s="1">
        <v>5</v>
      </c>
      <c r="BX271" s="1">
        <v>3</v>
      </c>
      <c r="BY271" s="1">
        <v>0</v>
      </c>
      <c r="BZ271" s="1">
        <v>0</v>
      </c>
      <c r="CA271" s="1">
        <v>1</v>
      </c>
      <c r="CB271" s="1">
        <v>0</v>
      </c>
      <c r="CC271" s="1">
        <v>0</v>
      </c>
      <c r="CD271" s="1">
        <v>0</v>
      </c>
      <c r="CE271" s="1">
        <v>11</v>
      </c>
      <c r="CF271" s="1">
        <v>0</v>
      </c>
      <c r="CG271" s="1">
        <v>0</v>
      </c>
      <c r="CH271" s="1">
        <v>0</v>
      </c>
      <c r="CI271" s="1">
        <v>8</v>
      </c>
      <c r="CJ271" s="1">
        <v>1</v>
      </c>
      <c r="CK271" s="1">
        <v>0</v>
      </c>
      <c r="CL271" s="1">
        <v>0</v>
      </c>
      <c r="CM271" s="1">
        <v>0</v>
      </c>
      <c r="CN271" s="1">
        <v>1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1</v>
      </c>
      <c r="CW271" s="1">
        <v>71</v>
      </c>
      <c r="CX271" s="1">
        <v>51</v>
      </c>
      <c r="CY271" s="1">
        <v>1</v>
      </c>
      <c r="CZ271" s="1">
        <v>0</v>
      </c>
      <c r="DA271" s="1">
        <v>13</v>
      </c>
      <c r="DB271" s="1">
        <v>6</v>
      </c>
      <c r="DC271" s="1"/>
    </row>
    <row r="272" spans="1:107" s="12" customFormat="1" x14ac:dyDescent="0.25">
      <c r="N272" s="12">
        <f>SUM(N253:N271)</f>
        <v>19</v>
      </c>
      <c r="O272" s="12">
        <f t="shared" ref="O272:BZ272" si="86">SUM(O253:O271)</f>
        <v>491</v>
      </c>
      <c r="P272" s="12">
        <f t="shared" si="86"/>
        <v>110</v>
      </c>
      <c r="Q272" s="12">
        <f t="shared" si="86"/>
        <v>35</v>
      </c>
      <c r="R272" s="12">
        <f t="shared" si="86"/>
        <v>4</v>
      </c>
      <c r="S272" s="12">
        <f t="shared" si="86"/>
        <v>4</v>
      </c>
      <c r="T272" s="12">
        <f t="shared" si="86"/>
        <v>5</v>
      </c>
      <c r="U272" s="12">
        <f t="shared" si="86"/>
        <v>4</v>
      </c>
      <c r="V272" s="12">
        <f t="shared" si="86"/>
        <v>0</v>
      </c>
      <c r="W272" s="12">
        <f t="shared" si="86"/>
        <v>0</v>
      </c>
      <c r="X272" s="12">
        <f t="shared" si="86"/>
        <v>3</v>
      </c>
      <c r="Y272" s="12">
        <f t="shared" si="86"/>
        <v>1</v>
      </c>
      <c r="Z272" s="12">
        <f t="shared" si="86"/>
        <v>7</v>
      </c>
      <c r="AA272" s="12">
        <f t="shared" si="86"/>
        <v>1</v>
      </c>
      <c r="AB272" s="12">
        <f t="shared" si="86"/>
        <v>2</v>
      </c>
      <c r="AC272" s="12">
        <f t="shared" si="86"/>
        <v>0</v>
      </c>
      <c r="AD272" s="12">
        <f t="shared" si="86"/>
        <v>0</v>
      </c>
      <c r="AE272" s="12">
        <f t="shared" si="86"/>
        <v>0</v>
      </c>
      <c r="AF272" s="12">
        <f t="shared" si="86"/>
        <v>0</v>
      </c>
      <c r="AG272" s="12">
        <f t="shared" si="86"/>
        <v>0</v>
      </c>
      <c r="AH272" s="12">
        <f t="shared" si="86"/>
        <v>0</v>
      </c>
      <c r="AI272" s="12">
        <f t="shared" si="86"/>
        <v>0</v>
      </c>
      <c r="AJ272" s="12">
        <f t="shared" si="86"/>
        <v>0</v>
      </c>
      <c r="AK272" s="12">
        <f t="shared" si="86"/>
        <v>0</v>
      </c>
      <c r="AL272" s="12">
        <f t="shared" si="86"/>
        <v>0</v>
      </c>
      <c r="AM272" s="12">
        <f t="shared" si="86"/>
        <v>0</v>
      </c>
      <c r="AN272" s="12">
        <f t="shared" si="86"/>
        <v>0</v>
      </c>
      <c r="AO272" s="12">
        <f t="shared" si="86"/>
        <v>0</v>
      </c>
      <c r="AP272" s="12">
        <f t="shared" si="86"/>
        <v>0</v>
      </c>
      <c r="AQ272" s="12">
        <f t="shared" si="86"/>
        <v>0</v>
      </c>
      <c r="AR272" s="12">
        <f t="shared" si="86"/>
        <v>0</v>
      </c>
      <c r="AS272" s="12">
        <f t="shared" si="86"/>
        <v>0</v>
      </c>
      <c r="AT272" s="12">
        <f t="shared" si="86"/>
        <v>0</v>
      </c>
      <c r="AU272" s="12">
        <f t="shared" si="86"/>
        <v>0</v>
      </c>
      <c r="AV272" s="12">
        <f t="shared" si="86"/>
        <v>0</v>
      </c>
      <c r="AW272" s="12">
        <f t="shared" si="86"/>
        <v>0</v>
      </c>
      <c r="AX272" s="12">
        <f t="shared" si="86"/>
        <v>0</v>
      </c>
      <c r="AY272" s="12">
        <f t="shared" si="86"/>
        <v>0</v>
      </c>
      <c r="AZ272" s="12">
        <f t="shared" si="86"/>
        <v>29</v>
      </c>
      <c r="BA272" s="12">
        <f t="shared" si="86"/>
        <v>37</v>
      </c>
      <c r="BB272" s="12">
        <f t="shared" si="86"/>
        <v>19</v>
      </c>
      <c r="BC272" s="12">
        <f t="shared" si="86"/>
        <v>2</v>
      </c>
      <c r="BD272" s="12">
        <f t="shared" si="86"/>
        <v>13</v>
      </c>
      <c r="BE272" s="12">
        <f t="shared" si="86"/>
        <v>3</v>
      </c>
      <c r="BF272" s="12">
        <f t="shared" si="86"/>
        <v>7</v>
      </c>
      <c r="BG272" s="12">
        <f t="shared" si="86"/>
        <v>5</v>
      </c>
      <c r="BH272" s="12">
        <f t="shared" si="86"/>
        <v>1</v>
      </c>
      <c r="BI272" s="12">
        <f t="shared" si="86"/>
        <v>1</v>
      </c>
      <c r="BJ272" s="12">
        <f t="shared" si="86"/>
        <v>0</v>
      </c>
      <c r="BK272" s="12">
        <f t="shared" si="86"/>
        <v>0</v>
      </c>
      <c r="BL272" s="12">
        <f t="shared" si="86"/>
        <v>269</v>
      </c>
      <c r="BM272" s="12">
        <f t="shared" si="86"/>
        <v>263</v>
      </c>
      <c r="BN272" s="12">
        <f t="shared" si="86"/>
        <v>121</v>
      </c>
      <c r="BO272" s="12">
        <f t="shared" si="86"/>
        <v>0</v>
      </c>
      <c r="BP272" s="12">
        <f t="shared" si="86"/>
        <v>96</v>
      </c>
      <c r="BQ272" s="12">
        <f t="shared" si="86"/>
        <v>46</v>
      </c>
      <c r="BR272" s="12">
        <f t="shared" si="86"/>
        <v>6</v>
      </c>
      <c r="BS272" s="12">
        <f t="shared" si="86"/>
        <v>6</v>
      </c>
      <c r="BT272" s="12">
        <f t="shared" si="86"/>
        <v>0</v>
      </c>
      <c r="BU272" s="12">
        <f t="shared" si="86"/>
        <v>0</v>
      </c>
      <c r="BV272" s="12">
        <f t="shared" si="86"/>
        <v>15</v>
      </c>
      <c r="BW272" s="12">
        <f t="shared" si="86"/>
        <v>6</v>
      </c>
      <c r="BX272" s="12">
        <f t="shared" si="86"/>
        <v>3</v>
      </c>
      <c r="BY272" s="12">
        <f t="shared" si="86"/>
        <v>0</v>
      </c>
      <c r="BZ272" s="12">
        <f t="shared" si="86"/>
        <v>0</v>
      </c>
      <c r="CA272" s="12">
        <f t="shared" ref="CA272:DB272" si="87">SUM(CA253:CA271)</f>
        <v>3</v>
      </c>
      <c r="CB272" s="12">
        <f t="shared" si="87"/>
        <v>2</v>
      </c>
      <c r="CC272" s="12">
        <f t="shared" si="87"/>
        <v>0</v>
      </c>
      <c r="CD272" s="12">
        <f t="shared" si="87"/>
        <v>1</v>
      </c>
      <c r="CE272" s="12">
        <f t="shared" si="87"/>
        <v>20</v>
      </c>
      <c r="CF272" s="12">
        <f t="shared" si="87"/>
        <v>0</v>
      </c>
      <c r="CG272" s="12">
        <f t="shared" si="87"/>
        <v>1</v>
      </c>
      <c r="CH272" s="12">
        <f t="shared" si="87"/>
        <v>0</v>
      </c>
      <c r="CI272" s="12">
        <f t="shared" si="87"/>
        <v>11</v>
      </c>
      <c r="CJ272" s="12">
        <f t="shared" si="87"/>
        <v>2</v>
      </c>
      <c r="CK272" s="12">
        <f t="shared" si="87"/>
        <v>0</v>
      </c>
      <c r="CL272" s="12">
        <f t="shared" si="87"/>
        <v>0</v>
      </c>
      <c r="CM272" s="12">
        <f t="shared" si="87"/>
        <v>0</v>
      </c>
      <c r="CN272" s="12">
        <f t="shared" si="87"/>
        <v>2</v>
      </c>
      <c r="CO272" s="12">
        <f t="shared" si="87"/>
        <v>0</v>
      </c>
      <c r="CP272" s="12">
        <f t="shared" si="87"/>
        <v>3</v>
      </c>
      <c r="CQ272" s="12">
        <f t="shared" si="87"/>
        <v>0</v>
      </c>
      <c r="CR272" s="12">
        <f t="shared" si="87"/>
        <v>0</v>
      </c>
      <c r="CS272" s="12">
        <f t="shared" si="87"/>
        <v>0</v>
      </c>
      <c r="CT272" s="12">
        <f t="shared" si="87"/>
        <v>0</v>
      </c>
      <c r="CU272" s="12">
        <f t="shared" si="87"/>
        <v>0</v>
      </c>
      <c r="CV272" s="12">
        <f t="shared" si="87"/>
        <v>1</v>
      </c>
      <c r="CW272" s="12">
        <f t="shared" si="87"/>
        <v>77</v>
      </c>
      <c r="CX272" s="12">
        <f t="shared" si="87"/>
        <v>52</v>
      </c>
      <c r="CY272" s="12">
        <f t="shared" si="87"/>
        <v>2</v>
      </c>
      <c r="CZ272" s="12">
        <f t="shared" si="87"/>
        <v>1</v>
      </c>
      <c r="DA272" s="12">
        <f t="shared" si="87"/>
        <v>15</v>
      </c>
      <c r="DB272" s="12">
        <f t="shared" si="87"/>
        <v>7</v>
      </c>
    </row>
    <row r="273" spans="1:107" x14ac:dyDescent="0.25">
      <c r="A273" s="1" t="s">
        <v>827</v>
      </c>
      <c r="B273" s="1" t="s">
        <v>828</v>
      </c>
      <c r="C273" s="1" t="s">
        <v>106</v>
      </c>
      <c r="D273" s="1" t="s">
        <v>107</v>
      </c>
      <c r="E273" s="1" t="s">
        <v>117</v>
      </c>
      <c r="F273" s="1" t="s">
        <v>118</v>
      </c>
      <c r="G273" s="1" t="s">
        <v>829</v>
      </c>
      <c r="H273" s="1" t="s">
        <v>830</v>
      </c>
      <c r="I273" s="1" t="s">
        <v>111</v>
      </c>
      <c r="J273" s="1" t="s">
        <v>830</v>
      </c>
      <c r="K273" s="1" t="s">
        <v>293</v>
      </c>
      <c r="L273" s="1" t="s">
        <v>309</v>
      </c>
      <c r="M273" s="1" t="s">
        <v>295</v>
      </c>
      <c r="N273" s="1">
        <v>1</v>
      </c>
      <c r="O273" s="1">
        <f t="shared" si="78"/>
        <v>25</v>
      </c>
      <c r="P273" s="1">
        <f t="shared" si="79"/>
        <v>10</v>
      </c>
      <c r="Q273" s="1">
        <v>4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2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1</v>
      </c>
      <c r="AZ273" s="9">
        <f t="shared" si="80"/>
        <v>1</v>
      </c>
      <c r="BA273" s="1">
        <v>2</v>
      </c>
      <c r="BB273" s="1">
        <v>1</v>
      </c>
      <c r="BC273" s="1">
        <v>1</v>
      </c>
      <c r="BD273" s="1">
        <v>0</v>
      </c>
      <c r="BE273" s="1">
        <v>0</v>
      </c>
      <c r="BF273" s="1">
        <v>1</v>
      </c>
      <c r="BG273" s="1">
        <v>1</v>
      </c>
      <c r="BH273" s="1">
        <v>0</v>
      </c>
      <c r="BI273" s="1">
        <v>0</v>
      </c>
      <c r="BJ273" s="1">
        <v>0</v>
      </c>
      <c r="BK273" s="1">
        <v>0</v>
      </c>
      <c r="BL273" s="9">
        <f t="shared" si="81"/>
        <v>7</v>
      </c>
      <c r="BM273" s="1">
        <v>7</v>
      </c>
      <c r="BN273" s="1">
        <v>2</v>
      </c>
      <c r="BO273" s="1">
        <v>0</v>
      </c>
      <c r="BP273" s="1">
        <v>1</v>
      </c>
      <c r="BQ273" s="1">
        <v>4</v>
      </c>
      <c r="BR273" s="1">
        <v>0</v>
      </c>
      <c r="BS273" s="1">
        <v>0</v>
      </c>
      <c r="BT273" s="1">
        <v>0</v>
      </c>
      <c r="BU273" s="1">
        <v>0</v>
      </c>
      <c r="BV273" s="1">
        <v>3</v>
      </c>
      <c r="BW273" s="1">
        <v>0</v>
      </c>
      <c r="BX273" s="1">
        <v>1</v>
      </c>
      <c r="BY273" s="1">
        <v>0</v>
      </c>
      <c r="BZ273" s="1">
        <v>0</v>
      </c>
      <c r="CA273" s="1">
        <v>2</v>
      </c>
      <c r="CB273" s="1">
        <v>0</v>
      </c>
      <c r="CC273" s="1">
        <v>0</v>
      </c>
      <c r="CD273" s="1">
        <v>0</v>
      </c>
      <c r="CE273" s="1">
        <v>1</v>
      </c>
      <c r="CF273" s="1">
        <v>0</v>
      </c>
      <c r="CG273" s="1">
        <v>0</v>
      </c>
      <c r="CH273" s="1">
        <v>0</v>
      </c>
      <c r="CI273" s="1">
        <v>0</v>
      </c>
      <c r="CJ273" s="1">
        <v>1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4</v>
      </c>
      <c r="CX273" s="1">
        <v>4</v>
      </c>
      <c r="CY273" s="1">
        <v>0</v>
      </c>
      <c r="CZ273" s="1">
        <v>0</v>
      </c>
      <c r="DA273" s="1">
        <v>0</v>
      </c>
      <c r="DB273" s="1">
        <v>0</v>
      </c>
      <c r="DC273" s="1"/>
    </row>
    <row r="274" spans="1:107" x14ac:dyDescent="0.25">
      <c r="A274" s="1" t="s">
        <v>831</v>
      </c>
      <c r="B274" s="1" t="s">
        <v>832</v>
      </c>
      <c r="C274" s="1" t="s">
        <v>106</v>
      </c>
      <c r="D274" s="1" t="s">
        <v>107</v>
      </c>
      <c r="E274" s="1" t="s">
        <v>117</v>
      </c>
      <c r="F274" s="1" t="s">
        <v>118</v>
      </c>
      <c r="G274" s="1" t="s">
        <v>829</v>
      </c>
      <c r="H274" s="1" t="s">
        <v>830</v>
      </c>
      <c r="I274" s="1" t="s">
        <v>261</v>
      </c>
      <c r="J274" s="1" t="s">
        <v>833</v>
      </c>
      <c r="K274" s="1" t="s">
        <v>293</v>
      </c>
      <c r="L274" s="1" t="s">
        <v>341</v>
      </c>
      <c r="M274" s="1" t="s">
        <v>295</v>
      </c>
      <c r="N274" s="1">
        <v>1</v>
      </c>
      <c r="O274" s="1">
        <f t="shared" si="78"/>
        <v>7</v>
      </c>
      <c r="P274" s="1">
        <f t="shared" si="79"/>
        <v>4</v>
      </c>
      <c r="Q274" s="1">
        <v>1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2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9">
        <f t="shared" si="80"/>
        <v>0</v>
      </c>
      <c r="BA274" s="1">
        <v>1</v>
      </c>
      <c r="BB274" s="1">
        <v>1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9">
        <f t="shared" si="81"/>
        <v>2</v>
      </c>
      <c r="BM274" s="1">
        <v>2</v>
      </c>
      <c r="BN274" s="1">
        <v>0</v>
      </c>
      <c r="BO274" s="1">
        <v>0</v>
      </c>
      <c r="BP274" s="1">
        <v>0</v>
      </c>
      <c r="BQ274" s="1">
        <v>2</v>
      </c>
      <c r="BR274" s="1">
        <v>0</v>
      </c>
      <c r="BS274" s="1">
        <v>0</v>
      </c>
      <c r="BT274" s="1">
        <v>0</v>
      </c>
      <c r="BU274" s="1">
        <v>0</v>
      </c>
      <c r="BV274" s="1">
        <v>1</v>
      </c>
      <c r="BW274" s="1">
        <v>0</v>
      </c>
      <c r="BX274" s="1">
        <v>0</v>
      </c>
      <c r="BY274" s="1">
        <v>0</v>
      </c>
      <c r="BZ274" s="1">
        <v>0</v>
      </c>
      <c r="CA274" s="1">
        <v>1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/>
    </row>
    <row r="275" spans="1:107" x14ac:dyDescent="0.25">
      <c r="A275" s="1" t="s">
        <v>834</v>
      </c>
      <c r="B275" s="1" t="s">
        <v>835</v>
      </c>
      <c r="C275" s="1" t="s">
        <v>106</v>
      </c>
      <c r="D275" s="1" t="s">
        <v>107</v>
      </c>
      <c r="E275" s="1" t="s">
        <v>117</v>
      </c>
      <c r="F275" s="1" t="s">
        <v>118</v>
      </c>
      <c r="G275" s="1" t="s">
        <v>829</v>
      </c>
      <c r="H275" s="1" t="s">
        <v>830</v>
      </c>
      <c r="I275" s="1" t="s">
        <v>519</v>
      </c>
      <c r="J275" s="1" t="s">
        <v>836</v>
      </c>
      <c r="K275" s="1" t="s">
        <v>293</v>
      </c>
      <c r="L275" s="1" t="s">
        <v>304</v>
      </c>
      <c r="M275" s="1" t="s">
        <v>295</v>
      </c>
      <c r="N275" s="1">
        <v>1</v>
      </c>
      <c r="O275" s="1">
        <f t="shared" si="78"/>
        <v>3</v>
      </c>
      <c r="P275" s="1">
        <f t="shared" si="79"/>
        <v>1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9">
        <f t="shared" si="80"/>
        <v>0</v>
      </c>
      <c r="BA275" s="1">
        <v>1</v>
      </c>
      <c r="BB275" s="1">
        <v>1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9">
        <f t="shared" si="81"/>
        <v>2</v>
      </c>
      <c r="BM275" s="1">
        <v>2</v>
      </c>
      <c r="BN275" s="1">
        <v>1</v>
      </c>
      <c r="BO275" s="1">
        <v>0</v>
      </c>
      <c r="BP275" s="1">
        <v>0</v>
      </c>
      <c r="BQ275" s="1">
        <v>1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/>
    </row>
    <row r="276" spans="1:107" x14ac:dyDescent="0.25">
      <c r="A276" s="1" t="s">
        <v>837</v>
      </c>
      <c r="B276" s="1" t="s">
        <v>838</v>
      </c>
      <c r="C276" s="1" t="s">
        <v>106</v>
      </c>
      <c r="D276" s="1" t="s">
        <v>107</v>
      </c>
      <c r="E276" s="1" t="s">
        <v>117</v>
      </c>
      <c r="F276" s="1" t="s">
        <v>118</v>
      </c>
      <c r="G276" s="1" t="s">
        <v>829</v>
      </c>
      <c r="H276" s="1" t="s">
        <v>830</v>
      </c>
      <c r="I276" s="1" t="s">
        <v>435</v>
      </c>
      <c r="J276" s="1" t="s">
        <v>839</v>
      </c>
      <c r="K276" s="1" t="s">
        <v>293</v>
      </c>
      <c r="L276" s="1" t="s">
        <v>304</v>
      </c>
      <c r="M276" s="1" t="s">
        <v>295</v>
      </c>
      <c r="N276" s="1">
        <v>1</v>
      </c>
      <c r="O276" s="1">
        <f t="shared" si="78"/>
        <v>3</v>
      </c>
      <c r="P276" s="1">
        <f t="shared" si="79"/>
        <v>1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9">
        <f t="shared" si="80"/>
        <v>0</v>
      </c>
      <c r="BA276" s="1">
        <v>1</v>
      </c>
      <c r="BB276" s="1">
        <v>1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9">
        <f t="shared" si="81"/>
        <v>2</v>
      </c>
      <c r="BM276" s="1">
        <v>2</v>
      </c>
      <c r="BN276" s="1">
        <v>0</v>
      </c>
      <c r="BO276" s="1">
        <v>0</v>
      </c>
      <c r="BP276" s="1">
        <v>0</v>
      </c>
      <c r="BQ276" s="1">
        <v>2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/>
    </row>
    <row r="277" spans="1:107" x14ac:dyDescent="0.25">
      <c r="A277" s="1" t="s">
        <v>840</v>
      </c>
      <c r="B277" s="1" t="s">
        <v>841</v>
      </c>
      <c r="C277" s="1" t="s">
        <v>106</v>
      </c>
      <c r="D277" s="1" t="s">
        <v>107</v>
      </c>
      <c r="E277" s="1" t="s">
        <v>117</v>
      </c>
      <c r="F277" s="1" t="s">
        <v>118</v>
      </c>
      <c r="G277" s="1" t="s">
        <v>829</v>
      </c>
      <c r="H277" s="1" t="s">
        <v>830</v>
      </c>
      <c r="I277" s="1" t="s">
        <v>728</v>
      </c>
      <c r="J277" s="1" t="s">
        <v>842</v>
      </c>
      <c r="K277" s="1" t="s">
        <v>293</v>
      </c>
      <c r="L277" s="1" t="s">
        <v>304</v>
      </c>
      <c r="M277" s="1" t="s">
        <v>295</v>
      </c>
      <c r="N277" s="1">
        <v>1</v>
      </c>
      <c r="O277" s="1">
        <f t="shared" si="78"/>
        <v>2</v>
      </c>
      <c r="P277" s="1">
        <f t="shared" si="79"/>
        <v>1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9">
        <f t="shared" si="80"/>
        <v>0</v>
      </c>
      <c r="BA277" s="1">
        <v>1</v>
      </c>
      <c r="BB277" s="1">
        <v>1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9">
        <f t="shared" si="81"/>
        <v>1</v>
      </c>
      <c r="BM277" s="1">
        <v>1</v>
      </c>
      <c r="BN277" s="1">
        <v>1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/>
    </row>
    <row r="278" spans="1:107" x14ac:dyDescent="0.25">
      <c r="A278" s="1" t="s">
        <v>2501</v>
      </c>
      <c r="B278" s="1" t="s">
        <v>2502</v>
      </c>
      <c r="C278" s="1" t="s">
        <v>106</v>
      </c>
      <c r="D278" s="1" t="s">
        <v>107</v>
      </c>
      <c r="E278" s="1" t="s">
        <v>117</v>
      </c>
      <c r="F278" s="1" t="s">
        <v>118</v>
      </c>
      <c r="G278" s="1" t="s">
        <v>829</v>
      </c>
      <c r="H278" s="1" t="s">
        <v>830</v>
      </c>
      <c r="I278" s="1" t="s">
        <v>431</v>
      </c>
      <c r="J278" s="1" t="s">
        <v>2503</v>
      </c>
      <c r="K278" s="1" t="s">
        <v>293</v>
      </c>
      <c r="L278" s="1" t="s">
        <v>304</v>
      </c>
      <c r="M278" s="1" t="s">
        <v>295</v>
      </c>
      <c r="N278" s="1">
        <v>1</v>
      </c>
      <c r="O278" s="1">
        <f t="shared" si="78"/>
        <v>4</v>
      </c>
      <c r="P278" s="1">
        <f t="shared" si="79"/>
        <v>1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9">
        <f t="shared" si="80"/>
        <v>0</v>
      </c>
      <c r="BA278" s="1">
        <v>1</v>
      </c>
      <c r="BB278" s="1">
        <v>1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9">
        <f t="shared" si="81"/>
        <v>2</v>
      </c>
      <c r="BM278" s="1">
        <v>2</v>
      </c>
      <c r="BN278" s="1">
        <v>0</v>
      </c>
      <c r="BO278" s="1">
        <v>0</v>
      </c>
      <c r="BP278" s="1">
        <v>1</v>
      </c>
      <c r="BQ278" s="1">
        <v>1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1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1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/>
    </row>
    <row r="279" spans="1:107" s="12" customFormat="1" x14ac:dyDescent="0.25">
      <c r="N279" s="12">
        <f>SUM(N273:N278)</f>
        <v>6</v>
      </c>
      <c r="O279" s="12">
        <f t="shared" ref="O279:BZ279" si="88">SUM(O273:O278)</f>
        <v>44</v>
      </c>
      <c r="P279" s="12">
        <f t="shared" si="88"/>
        <v>18</v>
      </c>
      <c r="Q279" s="12">
        <f t="shared" si="88"/>
        <v>5</v>
      </c>
      <c r="R279" s="12">
        <f t="shared" si="88"/>
        <v>0</v>
      </c>
      <c r="S279" s="12">
        <f t="shared" si="88"/>
        <v>0</v>
      </c>
      <c r="T279" s="12">
        <f t="shared" si="88"/>
        <v>0</v>
      </c>
      <c r="U279" s="12">
        <f t="shared" si="88"/>
        <v>0</v>
      </c>
      <c r="V279" s="12">
        <f t="shared" si="88"/>
        <v>0</v>
      </c>
      <c r="W279" s="12">
        <f t="shared" si="88"/>
        <v>0</v>
      </c>
      <c r="X279" s="12">
        <f t="shared" si="88"/>
        <v>0</v>
      </c>
      <c r="Y279" s="12">
        <f t="shared" si="88"/>
        <v>0</v>
      </c>
      <c r="Z279" s="12">
        <f t="shared" si="88"/>
        <v>0</v>
      </c>
      <c r="AA279" s="12">
        <f t="shared" si="88"/>
        <v>0</v>
      </c>
      <c r="AB279" s="12">
        <f t="shared" si="88"/>
        <v>4</v>
      </c>
      <c r="AC279" s="12">
        <f t="shared" si="88"/>
        <v>0</v>
      </c>
      <c r="AD279" s="12">
        <f t="shared" si="88"/>
        <v>0</v>
      </c>
      <c r="AE279" s="12">
        <f t="shared" si="88"/>
        <v>0</v>
      </c>
      <c r="AF279" s="12">
        <f t="shared" si="88"/>
        <v>0</v>
      </c>
      <c r="AG279" s="12">
        <f t="shared" si="88"/>
        <v>0</v>
      </c>
      <c r="AH279" s="12">
        <f t="shared" si="88"/>
        <v>0</v>
      </c>
      <c r="AI279" s="12">
        <f t="shared" si="88"/>
        <v>0</v>
      </c>
      <c r="AJ279" s="12">
        <f t="shared" si="88"/>
        <v>0</v>
      </c>
      <c r="AK279" s="12">
        <f t="shared" si="88"/>
        <v>0</v>
      </c>
      <c r="AL279" s="12">
        <f t="shared" si="88"/>
        <v>0</v>
      </c>
      <c r="AM279" s="12">
        <f t="shared" si="88"/>
        <v>0</v>
      </c>
      <c r="AN279" s="12">
        <f t="shared" si="88"/>
        <v>0</v>
      </c>
      <c r="AO279" s="12">
        <f t="shared" si="88"/>
        <v>0</v>
      </c>
      <c r="AP279" s="12">
        <f t="shared" si="88"/>
        <v>0</v>
      </c>
      <c r="AQ279" s="12">
        <f t="shared" si="88"/>
        <v>0</v>
      </c>
      <c r="AR279" s="12">
        <f t="shared" si="88"/>
        <v>0</v>
      </c>
      <c r="AS279" s="12">
        <f t="shared" si="88"/>
        <v>0</v>
      </c>
      <c r="AT279" s="12">
        <f t="shared" si="88"/>
        <v>0</v>
      </c>
      <c r="AU279" s="12">
        <f t="shared" si="88"/>
        <v>0</v>
      </c>
      <c r="AV279" s="12">
        <f t="shared" si="88"/>
        <v>0</v>
      </c>
      <c r="AW279" s="12">
        <f t="shared" si="88"/>
        <v>0</v>
      </c>
      <c r="AX279" s="12">
        <f t="shared" si="88"/>
        <v>0</v>
      </c>
      <c r="AY279" s="12">
        <f t="shared" si="88"/>
        <v>1</v>
      </c>
      <c r="AZ279" s="12">
        <f t="shared" si="88"/>
        <v>1</v>
      </c>
      <c r="BA279" s="12">
        <f t="shared" si="88"/>
        <v>7</v>
      </c>
      <c r="BB279" s="12">
        <f t="shared" si="88"/>
        <v>6</v>
      </c>
      <c r="BC279" s="12">
        <f t="shared" si="88"/>
        <v>1</v>
      </c>
      <c r="BD279" s="12">
        <f t="shared" si="88"/>
        <v>0</v>
      </c>
      <c r="BE279" s="12">
        <f t="shared" si="88"/>
        <v>0</v>
      </c>
      <c r="BF279" s="12">
        <f t="shared" si="88"/>
        <v>1</v>
      </c>
      <c r="BG279" s="12">
        <f t="shared" si="88"/>
        <v>1</v>
      </c>
      <c r="BH279" s="12">
        <f t="shared" si="88"/>
        <v>0</v>
      </c>
      <c r="BI279" s="12">
        <f t="shared" si="88"/>
        <v>0</v>
      </c>
      <c r="BJ279" s="12">
        <f t="shared" si="88"/>
        <v>0</v>
      </c>
      <c r="BK279" s="12">
        <f t="shared" si="88"/>
        <v>0</v>
      </c>
      <c r="BL279" s="12">
        <f t="shared" si="88"/>
        <v>16</v>
      </c>
      <c r="BM279" s="12">
        <f t="shared" si="88"/>
        <v>16</v>
      </c>
      <c r="BN279" s="12">
        <f t="shared" si="88"/>
        <v>4</v>
      </c>
      <c r="BO279" s="12">
        <f t="shared" si="88"/>
        <v>0</v>
      </c>
      <c r="BP279" s="12">
        <f t="shared" si="88"/>
        <v>2</v>
      </c>
      <c r="BQ279" s="12">
        <f t="shared" si="88"/>
        <v>10</v>
      </c>
      <c r="BR279" s="12">
        <f t="shared" si="88"/>
        <v>0</v>
      </c>
      <c r="BS279" s="12">
        <f t="shared" si="88"/>
        <v>0</v>
      </c>
      <c r="BT279" s="12">
        <f t="shared" si="88"/>
        <v>0</v>
      </c>
      <c r="BU279" s="12">
        <f t="shared" si="88"/>
        <v>0</v>
      </c>
      <c r="BV279" s="12">
        <f t="shared" si="88"/>
        <v>4</v>
      </c>
      <c r="BW279" s="12">
        <f t="shared" si="88"/>
        <v>0</v>
      </c>
      <c r="BX279" s="12">
        <f t="shared" si="88"/>
        <v>1</v>
      </c>
      <c r="BY279" s="12">
        <f t="shared" si="88"/>
        <v>0</v>
      </c>
      <c r="BZ279" s="12">
        <f t="shared" si="88"/>
        <v>0</v>
      </c>
      <c r="CA279" s="12">
        <f t="shared" ref="CA279:DB279" si="89">SUM(CA273:CA278)</f>
        <v>3</v>
      </c>
      <c r="CB279" s="12">
        <f t="shared" si="89"/>
        <v>0</v>
      </c>
      <c r="CC279" s="12">
        <f t="shared" si="89"/>
        <v>0</v>
      </c>
      <c r="CD279" s="12">
        <f t="shared" si="89"/>
        <v>0</v>
      </c>
      <c r="CE279" s="12">
        <f t="shared" si="89"/>
        <v>2</v>
      </c>
      <c r="CF279" s="12">
        <f t="shared" si="89"/>
        <v>0</v>
      </c>
      <c r="CG279" s="12">
        <f t="shared" si="89"/>
        <v>0</v>
      </c>
      <c r="CH279" s="12">
        <f t="shared" si="89"/>
        <v>0</v>
      </c>
      <c r="CI279" s="12">
        <f t="shared" si="89"/>
        <v>0</v>
      </c>
      <c r="CJ279" s="12">
        <f t="shared" si="89"/>
        <v>1</v>
      </c>
      <c r="CK279" s="12">
        <f t="shared" si="89"/>
        <v>0</v>
      </c>
      <c r="CL279" s="12">
        <f t="shared" si="89"/>
        <v>0</v>
      </c>
      <c r="CM279" s="12">
        <f t="shared" si="89"/>
        <v>0</v>
      </c>
      <c r="CN279" s="12">
        <f t="shared" si="89"/>
        <v>0</v>
      </c>
      <c r="CO279" s="12">
        <f t="shared" si="89"/>
        <v>0</v>
      </c>
      <c r="CP279" s="12">
        <f t="shared" si="89"/>
        <v>1</v>
      </c>
      <c r="CQ279" s="12">
        <f t="shared" si="89"/>
        <v>0</v>
      </c>
      <c r="CR279" s="12">
        <f t="shared" si="89"/>
        <v>0</v>
      </c>
      <c r="CS279" s="12">
        <f t="shared" si="89"/>
        <v>0</v>
      </c>
      <c r="CT279" s="12">
        <f t="shared" si="89"/>
        <v>0</v>
      </c>
      <c r="CU279" s="12">
        <f t="shared" si="89"/>
        <v>0</v>
      </c>
      <c r="CV279" s="12">
        <f t="shared" si="89"/>
        <v>0</v>
      </c>
      <c r="CW279" s="12">
        <f t="shared" si="89"/>
        <v>4</v>
      </c>
      <c r="CX279" s="12">
        <f t="shared" si="89"/>
        <v>4</v>
      </c>
      <c r="CY279" s="12">
        <f t="shared" si="89"/>
        <v>0</v>
      </c>
      <c r="CZ279" s="12">
        <f t="shared" si="89"/>
        <v>0</v>
      </c>
      <c r="DA279" s="12">
        <f t="shared" si="89"/>
        <v>0</v>
      </c>
      <c r="DB279" s="12">
        <f t="shared" si="89"/>
        <v>0</v>
      </c>
    </row>
    <row r="280" spans="1:107" x14ac:dyDescent="0.25">
      <c r="A280" s="1" t="s">
        <v>869</v>
      </c>
      <c r="B280" s="1" t="s">
        <v>870</v>
      </c>
      <c r="C280" s="1" t="s">
        <v>106</v>
      </c>
      <c r="D280" s="1" t="s">
        <v>107</v>
      </c>
      <c r="E280" s="1" t="s">
        <v>117</v>
      </c>
      <c r="F280" s="1" t="s">
        <v>118</v>
      </c>
      <c r="G280" s="1" t="s">
        <v>871</v>
      </c>
      <c r="H280" s="1" t="s">
        <v>872</v>
      </c>
      <c r="I280" s="1" t="s">
        <v>111</v>
      </c>
      <c r="J280" s="1" t="s">
        <v>872</v>
      </c>
      <c r="K280" s="1" t="s">
        <v>293</v>
      </c>
      <c r="L280" s="1" t="s">
        <v>294</v>
      </c>
      <c r="M280" s="1" t="s">
        <v>295</v>
      </c>
      <c r="N280" s="1">
        <v>1</v>
      </c>
      <c r="O280" s="1">
        <f t="shared" si="78"/>
        <v>20</v>
      </c>
      <c r="P280" s="1">
        <f t="shared" si="79"/>
        <v>8</v>
      </c>
      <c r="Q280" s="1">
        <v>5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1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9">
        <f t="shared" si="80"/>
        <v>0</v>
      </c>
      <c r="BA280" s="1">
        <v>1</v>
      </c>
      <c r="BB280" s="1">
        <v>1</v>
      </c>
      <c r="BC280" s="1">
        <v>0</v>
      </c>
      <c r="BD280" s="1">
        <v>0</v>
      </c>
      <c r="BE280" s="1">
        <v>0</v>
      </c>
      <c r="BF280" s="1">
        <v>1</v>
      </c>
      <c r="BG280" s="1">
        <v>1</v>
      </c>
      <c r="BH280" s="1">
        <v>0</v>
      </c>
      <c r="BI280" s="1">
        <v>0</v>
      </c>
      <c r="BJ280" s="1">
        <v>0</v>
      </c>
      <c r="BK280" s="1">
        <v>0</v>
      </c>
      <c r="BL280" s="9">
        <f t="shared" si="81"/>
        <v>9</v>
      </c>
      <c r="BM280" s="1">
        <v>9</v>
      </c>
      <c r="BN280" s="1">
        <v>1</v>
      </c>
      <c r="BO280" s="1">
        <v>0</v>
      </c>
      <c r="BP280" s="1">
        <v>1</v>
      </c>
      <c r="BQ280" s="1">
        <v>7</v>
      </c>
      <c r="BR280" s="1">
        <v>0</v>
      </c>
      <c r="BS280" s="1">
        <v>0</v>
      </c>
      <c r="BT280" s="1">
        <v>0</v>
      </c>
      <c r="BU280" s="1">
        <v>0</v>
      </c>
      <c r="BV280" s="1">
        <v>1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1</v>
      </c>
      <c r="CC280" s="1">
        <v>0</v>
      </c>
      <c r="CD280" s="1">
        <v>0</v>
      </c>
      <c r="CE280" s="1">
        <v>1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1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1</v>
      </c>
      <c r="CX280" s="1">
        <v>1</v>
      </c>
      <c r="CY280" s="1">
        <v>0</v>
      </c>
      <c r="CZ280" s="1">
        <v>0</v>
      </c>
      <c r="DA280" s="1">
        <v>0</v>
      </c>
      <c r="DB280" s="1">
        <v>0</v>
      </c>
      <c r="DC280" s="1"/>
    </row>
    <row r="281" spans="1:107" x14ac:dyDescent="0.25">
      <c r="A281" s="1" t="s">
        <v>873</v>
      </c>
      <c r="B281" s="1" t="s">
        <v>874</v>
      </c>
      <c r="C281" s="1" t="s">
        <v>106</v>
      </c>
      <c r="D281" s="1" t="s">
        <v>107</v>
      </c>
      <c r="E281" s="1" t="s">
        <v>117</v>
      </c>
      <c r="F281" s="1" t="s">
        <v>118</v>
      </c>
      <c r="G281" s="1" t="s">
        <v>871</v>
      </c>
      <c r="H281" s="1" t="s">
        <v>872</v>
      </c>
      <c r="I281" s="1" t="s">
        <v>111</v>
      </c>
      <c r="J281" s="1" t="s">
        <v>872</v>
      </c>
      <c r="K281" s="1" t="s">
        <v>293</v>
      </c>
      <c r="L281" s="1" t="s">
        <v>298</v>
      </c>
      <c r="M281" s="1" t="s">
        <v>299</v>
      </c>
      <c r="N281" s="1">
        <v>1</v>
      </c>
      <c r="O281" s="1">
        <f t="shared" si="78"/>
        <v>5</v>
      </c>
      <c r="P281" s="1">
        <f t="shared" si="79"/>
        <v>2</v>
      </c>
      <c r="Q281" s="1">
        <v>1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9">
        <f t="shared" si="80"/>
        <v>0</v>
      </c>
      <c r="BA281" s="1">
        <v>1</v>
      </c>
      <c r="BB281" s="1">
        <v>1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9">
        <f t="shared" si="81"/>
        <v>2</v>
      </c>
      <c r="BM281" s="1">
        <v>2</v>
      </c>
      <c r="BN281" s="1">
        <v>0</v>
      </c>
      <c r="BO281" s="1">
        <v>0</v>
      </c>
      <c r="BP281" s="1">
        <v>0</v>
      </c>
      <c r="BQ281" s="1">
        <v>2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1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1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/>
    </row>
    <row r="282" spans="1:107" x14ac:dyDescent="0.25">
      <c r="A282" s="1" t="s">
        <v>875</v>
      </c>
      <c r="B282" s="1" t="s">
        <v>876</v>
      </c>
      <c r="C282" s="1" t="s">
        <v>106</v>
      </c>
      <c r="D282" s="1" t="s">
        <v>107</v>
      </c>
      <c r="E282" s="1" t="s">
        <v>117</v>
      </c>
      <c r="F282" s="1" t="s">
        <v>118</v>
      </c>
      <c r="G282" s="1" t="s">
        <v>871</v>
      </c>
      <c r="H282" s="1" t="s">
        <v>872</v>
      </c>
      <c r="I282" s="1" t="s">
        <v>111</v>
      </c>
      <c r="J282" s="1" t="s">
        <v>872</v>
      </c>
      <c r="K282" s="1" t="s">
        <v>293</v>
      </c>
      <c r="L282" s="1" t="s">
        <v>298</v>
      </c>
      <c r="M282" s="1" t="s">
        <v>299</v>
      </c>
      <c r="N282" s="1">
        <v>1</v>
      </c>
      <c r="O282" s="1">
        <f t="shared" si="78"/>
        <v>2</v>
      </c>
      <c r="P282" s="1">
        <f t="shared" si="79"/>
        <v>1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9">
        <f t="shared" si="80"/>
        <v>0</v>
      </c>
      <c r="BA282" s="1">
        <v>1</v>
      </c>
      <c r="BB282" s="1">
        <v>1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9">
        <f t="shared" si="81"/>
        <v>1</v>
      </c>
      <c r="BM282" s="1">
        <v>1</v>
      </c>
      <c r="BN282" s="1">
        <v>0</v>
      </c>
      <c r="BO282" s="1">
        <v>0</v>
      </c>
      <c r="BP282" s="1">
        <v>0</v>
      </c>
      <c r="BQ282" s="1">
        <v>1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/>
    </row>
    <row r="283" spans="1:107" x14ac:dyDescent="0.25">
      <c r="A283" s="1" t="s">
        <v>877</v>
      </c>
      <c r="B283" s="1" t="s">
        <v>878</v>
      </c>
      <c r="C283" s="1" t="s">
        <v>106</v>
      </c>
      <c r="D283" s="1" t="s">
        <v>107</v>
      </c>
      <c r="E283" s="1" t="s">
        <v>117</v>
      </c>
      <c r="F283" s="1" t="s">
        <v>118</v>
      </c>
      <c r="G283" s="1" t="s">
        <v>871</v>
      </c>
      <c r="H283" s="1" t="s">
        <v>872</v>
      </c>
      <c r="I283" s="1" t="s">
        <v>879</v>
      </c>
      <c r="J283" s="1" t="s">
        <v>880</v>
      </c>
      <c r="K283" s="1" t="s">
        <v>293</v>
      </c>
      <c r="L283" s="1" t="s">
        <v>304</v>
      </c>
      <c r="M283" s="1" t="s">
        <v>295</v>
      </c>
      <c r="N283" s="1">
        <v>1</v>
      </c>
      <c r="O283" s="1">
        <f t="shared" si="78"/>
        <v>2</v>
      </c>
      <c r="P283" s="1">
        <f t="shared" si="79"/>
        <v>1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9">
        <f t="shared" si="80"/>
        <v>0</v>
      </c>
      <c r="BA283" s="1">
        <v>1</v>
      </c>
      <c r="BB283" s="1">
        <v>1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9">
        <f t="shared" si="81"/>
        <v>1</v>
      </c>
      <c r="BM283" s="1">
        <v>1</v>
      </c>
      <c r="BN283" s="1">
        <v>0</v>
      </c>
      <c r="BO283" s="1">
        <v>0</v>
      </c>
      <c r="BP283" s="1">
        <v>0</v>
      </c>
      <c r="BQ283" s="1">
        <v>1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/>
    </row>
    <row r="284" spans="1:107" x14ac:dyDescent="0.25">
      <c r="A284" s="1" t="s">
        <v>881</v>
      </c>
      <c r="B284" s="1" t="s">
        <v>882</v>
      </c>
      <c r="C284" s="1" t="s">
        <v>106</v>
      </c>
      <c r="D284" s="1" t="s">
        <v>107</v>
      </c>
      <c r="E284" s="1" t="s">
        <v>117</v>
      </c>
      <c r="F284" s="1" t="s">
        <v>118</v>
      </c>
      <c r="G284" s="1" t="s">
        <v>871</v>
      </c>
      <c r="H284" s="1" t="s">
        <v>872</v>
      </c>
      <c r="I284" s="1" t="s">
        <v>322</v>
      </c>
      <c r="J284" s="1" t="s">
        <v>883</v>
      </c>
      <c r="K284" s="1" t="s">
        <v>293</v>
      </c>
      <c r="L284" s="1" t="s">
        <v>341</v>
      </c>
      <c r="M284" s="1" t="s">
        <v>295</v>
      </c>
      <c r="N284" s="1">
        <v>1</v>
      </c>
      <c r="O284" s="1">
        <f t="shared" si="78"/>
        <v>4</v>
      </c>
      <c r="P284" s="1">
        <f t="shared" si="79"/>
        <v>2</v>
      </c>
      <c r="Q284" s="1">
        <v>1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9">
        <f t="shared" si="80"/>
        <v>0</v>
      </c>
      <c r="BA284" s="1">
        <v>1</v>
      </c>
      <c r="BB284" s="1">
        <v>1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9">
        <f t="shared" si="81"/>
        <v>1</v>
      </c>
      <c r="BM284" s="1">
        <v>1</v>
      </c>
      <c r="BN284" s="1">
        <v>1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1</v>
      </c>
      <c r="CX284" s="1">
        <v>0</v>
      </c>
      <c r="CY284" s="1">
        <v>0</v>
      </c>
      <c r="CZ284" s="1">
        <v>0</v>
      </c>
      <c r="DA284" s="1">
        <v>1</v>
      </c>
      <c r="DB284" s="1">
        <v>0</v>
      </c>
      <c r="DC284" s="1"/>
    </row>
    <row r="285" spans="1:107" s="12" customFormat="1" x14ac:dyDescent="0.25">
      <c r="N285" s="12">
        <f>SUM(N280:N284)</f>
        <v>5</v>
      </c>
      <c r="O285" s="12">
        <f t="shared" ref="O285:BZ285" si="90">SUM(O280:O284)</f>
        <v>33</v>
      </c>
      <c r="P285" s="12">
        <f t="shared" si="90"/>
        <v>14</v>
      </c>
      <c r="Q285" s="12">
        <f t="shared" si="90"/>
        <v>7</v>
      </c>
      <c r="R285" s="12">
        <f t="shared" si="90"/>
        <v>0</v>
      </c>
      <c r="S285" s="12">
        <f t="shared" si="90"/>
        <v>0</v>
      </c>
      <c r="T285" s="12">
        <f t="shared" si="90"/>
        <v>0</v>
      </c>
      <c r="U285" s="12">
        <f t="shared" si="90"/>
        <v>0</v>
      </c>
      <c r="V285" s="12">
        <f t="shared" si="90"/>
        <v>0</v>
      </c>
      <c r="W285" s="12">
        <f t="shared" si="90"/>
        <v>0</v>
      </c>
      <c r="X285" s="12">
        <f t="shared" si="90"/>
        <v>0</v>
      </c>
      <c r="Y285" s="12">
        <f t="shared" si="90"/>
        <v>0</v>
      </c>
      <c r="Z285" s="12">
        <f t="shared" si="90"/>
        <v>0</v>
      </c>
      <c r="AA285" s="12">
        <f t="shared" si="90"/>
        <v>0</v>
      </c>
      <c r="AB285" s="12">
        <f t="shared" si="90"/>
        <v>1</v>
      </c>
      <c r="AC285" s="12">
        <f t="shared" si="90"/>
        <v>0</v>
      </c>
      <c r="AD285" s="12">
        <f t="shared" si="90"/>
        <v>0</v>
      </c>
      <c r="AE285" s="12">
        <f t="shared" si="90"/>
        <v>0</v>
      </c>
      <c r="AF285" s="12">
        <f t="shared" si="90"/>
        <v>0</v>
      </c>
      <c r="AG285" s="12">
        <f t="shared" si="90"/>
        <v>0</v>
      </c>
      <c r="AH285" s="12">
        <f t="shared" si="90"/>
        <v>0</v>
      </c>
      <c r="AI285" s="12">
        <f t="shared" si="90"/>
        <v>0</v>
      </c>
      <c r="AJ285" s="12">
        <f t="shared" si="90"/>
        <v>0</v>
      </c>
      <c r="AK285" s="12">
        <f t="shared" si="90"/>
        <v>0</v>
      </c>
      <c r="AL285" s="12">
        <f t="shared" si="90"/>
        <v>0</v>
      </c>
      <c r="AM285" s="12">
        <f t="shared" si="90"/>
        <v>0</v>
      </c>
      <c r="AN285" s="12">
        <f t="shared" si="90"/>
        <v>0</v>
      </c>
      <c r="AO285" s="12">
        <f t="shared" si="90"/>
        <v>0</v>
      </c>
      <c r="AP285" s="12">
        <f t="shared" si="90"/>
        <v>0</v>
      </c>
      <c r="AQ285" s="12">
        <f t="shared" si="90"/>
        <v>0</v>
      </c>
      <c r="AR285" s="12">
        <f t="shared" si="90"/>
        <v>0</v>
      </c>
      <c r="AS285" s="12">
        <f t="shared" si="90"/>
        <v>0</v>
      </c>
      <c r="AT285" s="12">
        <f t="shared" si="90"/>
        <v>0</v>
      </c>
      <c r="AU285" s="12">
        <f t="shared" si="90"/>
        <v>0</v>
      </c>
      <c r="AV285" s="12">
        <f t="shared" si="90"/>
        <v>0</v>
      </c>
      <c r="AW285" s="12">
        <f t="shared" si="90"/>
        <v>0</v>
      </c>
      <c r="AX285" s="12">
        <f t="shared" si="90"/>
        <v>0</v>
      </c>
      <c r="AY285" s="12">
        <f t="shared" si="90"/>
        <v>0</v>
      </c>
      <c r="AZ285" s="12">
        <f t="shared" si="90"/>
        <v>0</v>
      </c>
      <c r="BA285" s="12">
        <f t="shared" si="90"/>
        <v>5</v>
      </c>
      <c r="BB285" s="12">
        <f t="shared" si="90"/>
        <v>5</v>
      </c>
      <c r="BC285" s="12">
        <f t="shared" si="90"/>
        <v>0</v>
      </c>
      <c r="BD285" s="12">
        <f t="shared" si="90"/>
        <v>0</v>
      </c>
      <c r="BE285" s="12">
        <f t="shared" si="90"/>
        <v>0</v>
      </c>
      <c r="BF285" s="12">
        <f t="shared" si="90"/>
        <v>1</v>
      </c>
      <c r="BG285" s="12">
        <f t="shared" si="90"/>
        <v>1</v>
      </c>
      <c r="BH285" s="12">
        <f t="shared" si="90"/>
        <v>0</v>
      </c>
      <c r="BI285" s="12">
        <f t="shared" si="90"/>
        <v>0</v>
      </c>
      <c r="BJ285" s="12">
        <f t="shared" si="90"/>
        <v>0</v>
      </c>
      <c r="BK285" s="12">
        <f t="shared" si="90"/>
        <v>0</v>
      </c>
      <c r="BL285" s="12">
        <f t="shared" si="90"/>
        <v>14</v>
      </c>
      <c r="BM285" s="12">
        <f t="shared" si="90"/>
        <v>14</v>
      </c>
      <c r="BN285" s="12">
        <f t="shared" si="90"/>
        <v>2</v>
      </c>
      <c r="BO285" s="12">
        <f t="shared" si="90"/>
        <v>0</v>
      </c>
      <c r="BP285" s="12">
        <f t="shared" si="90"/>
        <v>1</v>
      </c>
      <c r="BQ285" s="12">
        <f t="shared" si="90"/>
        <v>11</v>
      </c>
      <c r="BR285" s="12">
        <f t="shared" si="90"/>
        <v>0</v>
      </c>
      <c r="BS285" s="12">
        <f t="shared" si="90"/>
        <v>0</v>
      </c>
      <c r="BT285" s="12">
        <f t="shared" si="90"/>
        <v>0</v>
      </c>
      <c r="BU285" s="12">
        <f t="shared" si="90"/>
        <v>0</v>
      </c>
      <c r="BV285" s="12">
        <f t="shared" si="90"/>
        <v>1</v>
      </c>
      <c r="BW285" s="12">
        <f t="shared" si="90"/>
        <v>0</v>
      </c>
      <c r="BX285" s="12">
        <f t="shared" si="90"/>
        <v>0</v>
      </c>
      <c r="BY285" s="12">
        <f t="shared" si="90"/>
        <v>0</v>
      </c>
      <c r="BZ285" s="12">
        <f t="shared" si="90"/>
        <v>0</v>
      </c>
      <c r="CA285" s="12">
        <f t="shared" ref="CA285:DB285" si="91">SUM(CA280:CA284)</f>
        <v>0</v>
      </c>
      <c r="CB285" s="12">
        <f t="shared" si="91"/>
        <v>1</v>
      </c>
      <c r="CC285" s="12">
        <f t="shared" si="91"/>
        <v>0</v>
      </c>
      <c r="CD285" s="12">
        <f t="shared" si="91"/>
        <v>0</v>
      </c>
      <c r="CE285" s="12">
        <f t="shared" si="91"/>
        <v>2</v>
      </c>
      <c r="CF285" s="12">
        <f t="shared" si="91"/>
        <v>0</v>
      </c>
      <c r="CG285" s="12">
        <f t="shared" si="91"/>
        <v>0</v>
      </c>
      <c r="CH285" s="12">
        <f t="shared" si="91"/>
        <v>0</v>
      </c>
      <c r="CI285" s="12">
        <f t="shared" si="91"/>
        <v>0</v>
      </c>
      <c r="CJ285" s="12">
        <f t="shared" si="91"/>
        <v>0</v>
      </c>
      <c r="CK285" s="12">
        <f t="shared" si="91"/>
        <v>0</v>
      </c>
      <c r="CL285" s="12">
        <f t="shared" si="91"/>
        <v>0</v>
      </c>
      <c r="CM285" s="12">
        <f t="shared" si="91"/>
        <v>0</v>
      </c>
      <c r="CN285" s="12">
        <f t="shared" si="91"/>
        <v>0</v>
      </c>
      <c r="CO285" s="12">
        <f t="shared" si="91"/>
        <v>0</v>
      </c>
      <c r="CP285" s="12">
        <f t="shared" si="91"/>
        <v>2</v>
      </c>
      <c r="CQ285" s="12">
        <f t="shared" si="91"/>
        <v>0</v>
      </c>
      <c r="CR285" s="12">
        <f t="shared" si="91"/>
        <v>0</v>
      </c>
      <c r="CS285" s="12">
        <f t="shared" si="91"/>
        <v>0</v>
      </c>
      <c r="CT285" s="12">
        <f t="shared" si="91"/>
        <v>0</v>
      </c>
      <c r="CU285" s="12">
        <f t="shared" si="91"/>
        <v>0</v>
      </c>
      <c r="CV285" s="12">
        <f t="shared" si="91"/>
        <v>0</v>
      </c>
      <c r="CW285" s="12">
        <f t="shared" si="91"/>
        <v>2</v>
      </c>
      <c r="CX285" s="12">
        <f t="shared" si="91"/>
        <v>1</v>
      </c>
      <c r="CY285" s="12">
        <f t="shared" si="91"/>
        <v>0</v>
      </c>
      <c r="CZ285" s="12">
        <f t="shared" si="91"/>
        <v>0</v>
      </c>
      <c r="DA285" s="12">
        <f t="shared" si="91"/>
        <v>1</v>
      </c>
      <c r="DB285" s="12">
        <f t="shared" si="91"/>
        <v>0</v>
      </c>
    </row>
    <row r="286" spans="1:107" x14ac:dyDescent="0.25">
      <c r="A286" s="1" t="s">
        <v>1137</v>
      </c>
      <c r="B286" s="1" t="s">
        <v>1138</v>
      </c>
      <c r="C286" s="1" t="s">
        <v>106</v>
      </c>
      <c r="D286" s="1" t="s">
        <v>107</v>
      </c>
      <c r="E286" s="1" t="s">
        <v>117</v>
      </c>
      <c r="F286" s="1" t="s">
        <v>118</v>
      </c>
      <c r="G286" s="1" t="s">
        <v>1139</v>
      </c>
      <c r="H286" s="1" t="s">
        <v>1140</v>
      </c>
      <c r="I286" s="1" t="s">
        <v>111</v>
      </c>
      <c r="J286" s="1" t="s">
        <v>1140</v>
      </c>
      <c r="K286" s="1" t="s">
        <v>293</v>
      </c>
      <c r="L286" s="1" t="s">
        <v>294</v>
      </c>
      <c r="M286" s="1" t="s">
        <v>295</v>
      </c>
      <c r="N286" s="1">
        <v>1</v>
      </c>
      <c r="O286" s="1">
        <f t="shared" si="78"/>
        <v>27</v>
      </c>
      <c r="P286" s="1">
        <f t="shared" si="79"/>
        <v>11</v>
      </c>
      <c r="Q286" s="1">
        <v>8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1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9">
        <f t="shared" si="80"/>
        <v>0</v>
      </c>
      <c r="BA286" s="1">
        <v>1</v>
      </c>
      <c r="BB286" s="1">
        <v>1</v>
      </c>
      <c r="BC286" s="1">
        <v>0</v>
      </c>
      <c r="BD286" s="1">
        <v>0</v>
      </c>
      <c r="BE286" s="1">
        <v>0</v>
      </c>
      <c r="BF286" s="1">
        <v>1</v>
      </c>
      <c r="BG286" s="1">
        <v>1</v>
      </c>
      <c r="BH286" s="1">
        <v>0</v>
      </c>
      <c r="BI286" s="1">
        <v>0</v>
      </c>
      <c r="BJ286" s="1">
        <v>0</v>
      </c>
      <c r="BK286" s="1">
        <v>0</v>
      </c>
      <c r="BL286" s="9">
        <f t="shared" si="81"/>
        <v>11</v>
      </c>
      <c r="BM286" s="1">
        <v>11</v>
      </c>
      <c r="BN286" s="1">
        <v>5</v>
      </c>
      <c r="BO286" s="1">
        <v>0</v>
      </c>
      <c r="BP286" s="1">
        <v>3</v>
      </c>
      <c r="BQ286" s="1">
        <v>3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3</v>
      </c>
      <c r="CF286" s="1">
        <v>0</v>
      </c>
      <c r="CG286" s="1">
        <v>0</v>
      </c>
      <c r="CH286" s="1">
        <v>0</v>
      </c>
      <c r="CI286" s="1">
        <v>0</v>
      </c>
      <c r="CJ286" s="1">
        <v>1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2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2</v>
      </c>
      <c r="CX286" s="1">
        <v>1</v>
      </c>
      <c r="CY286" s="1">
        <v>0</v>
      </c>
      <c r="CZ286" s="1">
        <v>0</v>
      </c>
      <c r="DA286" s="1">
        <v>1</v>
      </c>
      <c r="DB286" s="1">
        <v>0</v>
      </c>
      <c r="DC286" s="1"/>
    </row>
    <row r="287" spans="1:107" x14ac:dyDescent="0.25">
      <c r="A287" s="1" t="s">
        <v>1141</v>
      </c>
      <c r="B287" s="1" t="s">
        <v>1142</v>
      </c>
      <c r="C287" s="1" t="s">
        <v>106</v>
      </c>
      <c r="D287" s="1" t="s">
        <v>107</v>
      </c>
      <c r="E287" s="1" t="s">
        <v>117</v>
      </c>
      <c r="F287" s="1" t="s">
        <v>118</v>
      </c>
      <c r="G287" s="1" t="s">
        <v>1139</v>
      </c>
      <c r="H287" s="1" t="s">
        <v>1140</v>
      </c>
      <c r="I287" s="1" t="s">
        <v>431</v>
      </c>
      <c r="J287" s="1" t="s">
        <v>1143</v>
      </c>
      <c r="K287" s="1" t="s">
        <v>293</v>
      </c>
      <c r="L287" s="1" t="s">
        <v>304</v>
      </c>
      <c r="M287" s="1" t="s">
        <v>295</v>
      </c>
      <c r="N287" s="1">
        <v>1</v>
      </c>
      <c r="O287" s="1">
        <f t="shared" si="78"/>
        <v>2</v>
      </c>
      <c r="P287" s="1">
        <f t="shared" si="79"/>
        <v>1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9">
        <f t="shared" si="80"/>
        <v>0</v>
      </c>
      <c r="BA287" s="1">
        <v>1</v>
      </c>
      <c r="BB287" s="1">
        <v>1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9">
        <f t="shared" si="81"/>
        <v>1</v>
      </c>
      <c r="BM287" s="1">
        <v>1</v>
      </c>
      <c r="BN287" s="1">
        <v>0</v>
      </c>
      <c r="BO287" s="1">
        <v>0</v>
      </c>
      <c r="BP287" s="1">
        <v>0</v>
      </c>
      <c r="BQ287" s="1">
        <v>1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/>
    </row>
    <row r="288" spans="1:107" x14ac:dyDescent="0.25">
      <c r="A288" s="1" t="s">
        <v>1144</v>
      </c>
      <c r="B288" s="1" t="s">
        <v>1145</v>
      </c>
      <c r="C288" s="1" t="s">
        <v>106</v>
      </c>
      <c r="D288" s="1" t="s">
        <v>107</v>
      </c>
      <c r="E288" s="1" t="s">
        <v>117</v>
      </c>
      <c r="F288" s="1" t="s">
        <v>118</v>
      </c>
      <c r="G288" s="1" t="s">
        <v>1139</v>
      </c>
      <c r="H288" s="1" t="s">
        <v>1140</v>
      </c>
      <c r="I288" s="1" t="s">
        <v>318</v>
      </c>
      <c r="J288" s="1" t="s">
        <v>1146</v>
      </c>
      <c r="K288" s="1" t="s">
        <v>293</v>
      </c>
      <c r="L288" s="1" t="s">
        <v>304</v>
      </c>
      <c r="M288" s="1" t="s">
        <v>295</v>
      </c>
      <c r="N288" s="1">
        <v>1</v>
      </c>
      <c r="O288" s="1">
        <f t="shared" si="78"/>
        <v>2</v>
      </c>
      <c r="P288" s="1">
        <f t="shared" si="79"/>
        <v>1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9">
        <f t="shared" si="80"/>
        <v>0</v>
      </c>
      <c r="BA288" s="1">
        <v>1</v>
      </c>
      <c r="BB288" s="1">
        <v>1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9">
        <f t="shared" si="81"/>
        <v>1</v>
      </c>
      <c r="BM288" s="1">
        <v>1</v>
      </c>
      <c r="BN288" s="1">
        <v>0</v>
      </c>
      <c r="BO288" s="1">
        <v>0</v>
      </c>
      <c r="BP288" s="1">
        <v>0</v>
      </c>
      <c r="BQ288" s="1">
        <v>1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/>
    </row>
    <row r="289" spans="1:107" x14ac:dyDescent="0.25">
      <c r="A289" s="1" t="s">
        <v>1147</v>
      </c>
      <c r="B289" s="1" t="s">
        <v>1148</v>
      </c>
      <c r="C289" s="1" t="s">
        <v>106</v>
      </c>
      <c r="D289" s="1" t="s">
        <v>107</v>
      </c>
      <c r="E289" s="1" t="s">
        <v>117</v>
      </c>
      <c r="F289" s="1" t="s">
        <v>118</v>
      </c>
      <c r="G289" s="1" t="s">
        <v>1139</v>
      </c>
      <c r="H289" s="1" t="s">
        <v>1140</v>
      </c>
      <c r="I289" s="1" t="s">
        <v>519</v>
      </c>
      <c r="J289" s="1" t="s">
        <v>1149</v>
      </c>
      <c r="K289" s="1" t="s">
        <v>293</v>
      </c>
      <c r="L289" s="1" t="s">
        <v>304</v>
      </c>
      <c r="M289" s="1" t="s">
        <v>295</v>
      </c>
      <c r="N289" s="1">
        <v>1</v>
      </c>
      <c r="O289" s="1">
        <f t="shared" si="78"/>
        <v>2</v>
      </c>
      <c r="P289" s="1">
        <f t="shared" si="79"/>
        <v>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9">
        <f t="shared" si="80"/>
        <v>0</v>
      </c>
      <c r="BA289" s="1">
        <v>1</v>
      </c>
      <c r="BB289" s="1">
        <v>1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9">
        <f t="shared" si="81"/>
        <v>1</v>
      </c>
      <c r="BM289" s="1">
        <v>1</v>
      </c>
      <c r="BN289" s="1">
        <v>1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/>
    </row>
    <row r="290" spans="1:107" s="12" customFormat="1" x14ac:dyDescent="0.25">
      <c r="N290" s="12">
        <f>SUM(N286:N289)</f>
        <v>4</v>
      </c>
      <c r="O290" s="12">
        <f t="shared" ref="O290:BZ290" si="92">SUM(O286:O289)</f>
        <v>33</v>
      </c>
      <c r="P290" s="12">
        <f t="shared" si="92"/>
        <v>14</v>
      </c>
      <c r="Q290" s="12">
        <f t="shared" si="92"/>
        <v>8</v>
      </c>
      <c r="R290" s="12">
        <f t="shared" si="92"/>
        <v>0</v>
      </c>
      <c r="S290" s="12">
        <f t="shared" si="92"/>
        <v>0</v>
      </c>
      <c r="T290" s="12">
        <f t="shared" si="92"/>
        <v>0</v>
      </c>
      <c r="U290" s="12">
        <f t="shared" si="92"/>
        <v>0</v>
      </c>
      <c r="V290" s="12">
        <f t="shared" si="92"/>
        <v>0</v>
      </c>
      <c r="W290" s="12">
        <f t="shared" si="92"/>
        <v>0</v>
      </c>
      <c r="X290" s="12">
        <f t="shared" si="92"/>
        <v>0</v>
      </c>
      <c r="Y290" s="12">
        <f t="shared" si="92"/>
        <v>0</v>
      </c>
      <c r="Z290" s="12">
        <f t="shared" si="92"/>
        <v>0</v>
      </c>
      <c r="AA290" s="12">
        <f t="shared" si="92"/>
        <v>0</v>
      </c>
      <c r="AB290" s="12">
        <f t="shared" si="92"/>
        <v>1</v>
      </c>
      <c r="AC290" s="12">
        <f t="shared" si="92"/>
        <v>0</v>
      </c>
      <c r="AD290" s="12">
        <f t="shared" si="92"/>
        <v>0</v>
      </c>
      <c r="AE290" s="12">
        <f t="shared" si="92"/>
        <v>0</v>
      </c>
      <c r="AF290" s="12">
        <f t="shared" si="92"/>
        <v>0</v>
      </c>
      <c r="AG290" s="12">
        <f t="shared" si="92"/>
        <v>0</v>
      </c>
      <c r="AH290" s="12">
        <f t="shared" si="92"/>
        <v>0</v>
      </c>
      <c r="AI290" s="12">
        <f t="shared" si="92"/>
        <v>0</v>
      </c>
      <c r="AJ290" s="12">
        <f t="shared" si="92"/>
        <v>0</v>
      </c>
      <c r="AK290" s="12">
        <f t="shared" si="92"/>
        <v>0</v>
      </c>
      <c r="AL290" s="12">
        <f t="shared" si="92"/>
        <v>0</v>
      </c>
      <c r="AM290" s="12">
        <f t="shared" si="92"/>
        <v>0</v>
      </c>
      <c r="AN290" s="12">
        <f t="shared" si="92"/>
        <v>0</v>
      </c>
      <c r="AO290" s="12">
        <f t="shared" si="92"/>
        <v>0</v>
      </c>
      <c r="AP290" s="12">
        <f t="shared" si="92"/>
        <v>0</v>
      </c>
      <c r="AQ290" s="12">
        <f t="shared" si="92"/>
        <v>0</v>
      </c>
      <c r="AR290" s="12">
        <f t="shared" si="92"/>
        <v>0</v>
      </c>
      <c r="AS290" s="12">
        <f t="shared" si="92"/>
        <v>0</v>
      </c>
      <c r="AT290" s="12">
        <f t="shared" si="92"/>
        <v>0</v>
      </c>
      <c r="AU290" s="12">
        <f t="shared" si="92"/>
        <v>0</v>
      </c>
      <c r="AV290" s="12">
        <f t="shared" si="92"/>
        <v>0</v>
      </c>
      <c r="AW290" s="12">
        <f t="shared" si="92"/>
        <v>0</v>
      </c>
      <c r="AX290" s="12">
        <f t="shared" si="92"/>
        <v>0</v>
      </c>
      <c r="AY290" s="12">
        <f t="shared" si="92"/>
        <v>0</v>
      </c>
      <c r="AZ290" s="12">
        <f t="shared" si="92"/>
        <v>0</v>
      </c>
      <c r="BA290" s="12">
        <f t="shared" si="92"/>
        <v>4</v>
      </c>
      <c r="BB290" s="12">
        <f t="shared" si="92"/>
        <v>4</v>
      </c>
      <c r="BC290" s="12">
        <f t="shared" si="92"/>
        <v>0</v>
      </c>
      <c r="BD290" s="12">
        <f t="shared" si="92"/>
        <v>0</v>
      </c>
      <c r="BE290" s="12">
        <f t="shared" si="92"/>
        <v>0</v>
      </c>
      <c r="BF290" s="12">
        <f t="shared" si="92"/>
        <v>1</v>
      </c>
      <c r="BG290" s="12">
        <f t="shared" si="92"/>
        <v>1</v>
      </c>
      <c r="BH290" s="12">
        <f t="shared" si="92"/>
        <v>0</v>
      </c>
      <c r="BI290" s="12">
        <f t="shared" si="92"/>
        <v>0</v>
      </c>
      <c r="BJ290" s="12">
        <f t="shared" si="92"/>
        <v>0</v>
      </c>
      <c r="BK290" s="12">
        <f t="shared" si="92"/>
        <v>0</v>
      </c>
      <c r="BL290" s="12">
        <f t="shared" si="92"/>
        <v>14</v>
      </c>
      <c r="BM290" s="12">
        <f t="shared" si="92"/>
        <v>14</v>
      </c>
      <c r="BN290" s="12">
        <f t="shared" si="92"/>
        <v>6</v>
      </c>
      <c r="BO290" s="12">
        <f t="shared" si="92"/>
        <v>0</v>
      </c>
      <c r="BP290" s="12">
        <f t="shared" si="92"/>
        <v>3</v>
      </c>
      <c r="BQ290" s="12">
        <f t="shared" si="92"/>
        <v>5</v>
      </c>
      <c r="BR290" s="12">
        <f t="shared" si="92"/>
        <v>0</v>
      </c>
      <c r="BS290" s="12">
        <f t="shared" si="92"/>
        <v>0</v>
      </c>
      <c r="BT290" s="12">
        <f t="shared" si="92"/>
        <v>0</v>
      </c>
      <c r="BU290" s="12">
        <f t="shared" si="92"/>
        <v>0</v>
      </c>
      <c r="BV290" s="12">
        <f t="shared" si="92"/>
        <v>0</v>
      </c>
      <c r="BW290" s="12">
        <f t="shared" si="92"/>
        <v>0</v>
      </c>
      <c r="BX290" s="12">
        <f t="shared" si="92"/>
        <v>0</v>
      </c>
      <c r="BY290" s="12">
        <f t="shared" si="92"/>
        <v>0</v>
      </c>
      <c r="BZ290" s="12">
        <f t="shared" si="92"/>
        <v>0</v>
      </c>
      <c r="CA290" s="12">
        <f t="shared" ref="CA290:DB290" si="93">SUM(CA286:CA289)</f>
        <v>0</v>
      </c>
      <c r="CB290" s="12">
        <f t="shared" si="93"/>
        <v>0</v>
      </c>
      <c r="CC290" s="12">
        <f t="shared" si="93"/>
        <v>0</v>
      </c>
      <c r="CD290" s="12">
        <f t="shared" si="93"/>
        <v>0</v>
      </c>
      <c r="CE290" s="12">
        <f t="shared" si="93"/>
        <v>3</v>
      </c>
      <c r="CF290" s="12">
        <f t="shared" si="93"/>
        <v>0</v>
      </c>
      <c r="CG290" s="12">
        <f t="shared" si="93"/>
        <v>0</v>
      </c>
      <c r="CH290" s="12">
        <f t="shared" si="93"/>
        <v>0</v>
      </c>
      <c r="CI290" s="12">
        <f t="shared" si="93"/>
        <v>0</v>
      </c>
      <c r="CJ290" s="12">
        <f t="shared" si="93"/>
        <v>1</v>
      </c>
      <c r="CK290" s="12">
        <f t="shared" si="93"/>
        <v>0</v>
      </c>
      <c r="CL290" s="12">
        <f t="shared" si="93"/>
        <v>0</v>
      </c>
      <c r="CM290" s="12">
        <f t="shared" si="93"/>
        <v>0</v>
      </c>
      <c r="CN290" s="12">
        <f t="shared" si="93"/>
        <v>0</v>
      </c>
      <c r="CO290" s="12">
        <f t="shared" si="93"/>
        <v>0</v>
      </c>
      <c r="CP290" s="12">
        <f t="shared" si="93"/>
        <v>2</v>
      </c>
      <c r="CQ290" s="12">
        <f t="shared" si="93"/>
        <v>0</v>
      </c>
      <c r="CR290" s="12">
        <f t="shared" si="93"/>
        <v>0</v>
      </c>
      <c r="CS290" s="12">
        <f t="shared" si="93"/>
        <v>0</v>
      </c>
      <c r="CT290" s="12">
        <f t="shared" si="93"/>
        <v>0</v>
      </c>
      <c r="CU290" s="12">
        <f t="shared" si="93"/>
        <v>0</v>
      </c>
      <c r="CV290" s="12">
        <f t="shared" si="93"/>
        <v>0</v>
      </c>
      <c r="CW290" s="12">
        <f t="shared" si="93"/>
        <v>2</v>
      </c>
      <c r="CX290" s="12">
        <f t="shared" si="93"/>
        <v>1</v>
      </c>
      <c r="CY290" s="12">
        <f t="shared" si="93"/>
        <v>0</v>
      </c>
      <c r="CZ290" s="12">
        <f t="shared" si="93"/>
        <v>0</v>
      </c>
      <c r="DA290" s="12">
        <f t="shared" si="93"/>
        <v>1</v>
      </c>
      <c r="DB290" s="12">
        <f t="shared" si="93"/>
        <v>0</v>
      </c>
    </row>
    <row r="291" spans="1:107" x14ac:dyDescent="0.25">
      <c r="A291" s="1" t="s">
        <v>1194</v>
      </c>
      <c r="B291" s="1" t="s">
        <v>1195</v>
      </c>
      <c r="C291" s="1" t="s">
        <v>106</v>
      </c>
      <c r="D291" s="1" t="s">
        <v>107</v>
      </c>
      <c r="E291" s="1" t="s">
        <v>117</v>
      </c>
      <c r="F291" s="1" t="s">
        <v>118</v>
      </c>
      <c r="G291" s="1" t="s">
        <v>259</v>
      </c>
      <c r="H291" s="1" t="s">
        <v>260</v>
      </c>
      <c r="I291" s="1" t="s">
        <v>728</v>
      </c>
      <c r="J291" s="1" t="s">
        <v>1196</v>
      </c>
      <c r="K291" s="1" t="s">
        <v>293</v>
      </c>
      <c r="L291" s="1" t="s">
        <v>304</v>
      </c>
      <c r="M291" s="1" t="s">
        <v>295</v>
      </c>
      <c r="N291" s="1">
        <v>1</v>
      </c>
      <c r="O291" s="1">
        <f t="shared" si="78"/>
        <v>1</v>
      </c>
      <c r="P291" s="1">
        <f t="shared" si="79"/>
        <v>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9">
        <f t="shared" si="80"/>
        <v>0</v>
      </c>
      <c r="BA291" s="1">
        <v>1</v>
      </c>
      <c r="BB291" s="1">
        <v>1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9">
        <f t="shared" si="81"/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/>
    </row>
    <row r="292" spans="1:107" x14ac:dyDescent="0.25">
      <c r="A292" s="1" t="s">
        <v>1197</v>
      </c>
      <c r="B292" s="1" t="s">
        <v>1198</v>
      </c>
      <c r="C292" s="1" t="s">
        <v>106</v>
      </c>
      <c r="D292" s="1" t="s">
        <v>107</v>
      </c>
      <c r="E292" s="1" t="s">
        <v>117</v>
      </c>
      <c r="F292" s="1" t="s">
        <v>118</v>
      </c>
      <c r="G292" s="1" t="s">
        <v>259</v>
      </c>
      <c r="H292" s="1" t="s">
        <v>260</v>
      </c>
      <c r="I292" s="1" t="s">
        <v>389</v>
      </c>
      <c r="J292" s="1" t="s">
        <v>1199</v>
      </c>
      <c r="K292" s="1" t="s">
        <v>293</v>
      </c>
      <c r="L292" s="1" t="s">
        <v>304</v>
      </c>
      <c r="M292" s="1" t="s">
        <v>295</v>
      </c>
      <c r="N292" s="1">
        <v>1</v>
      </c>
      <c r="O292" s="1">
        <f t="shared" si="78"/>
        <v>1</v>
      </c>
      <c r="P292" s="1">
        <f t="shared" si="79"/>
        <v>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9">
        <f t="shared" si="80"/>
        <v>0</v>
      </c>
      <c r="BA292" s="1">
        <v>1</v>
      </c>
      <c r="BB292" s="1">
        <v>1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9">
        <f t="shared" si="81"/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/>
    </row>
    <row r="293" spans="1:107" x14ac:dyDescent="0.25">
      <c r="A293" s="1" t="s">
        <v>1200</v>
      </c>
      <c r="B293" s="1" t="s">
        <v>1201</v>
      </c>
      <c r="C293" s="1" t="s">
        <v>106</v>
      </c>
      <c r="D293" s="1" t="s">
        <v>107</v>
      </c>
      <c r="E293" s="1" t="s">
        <v>117</v>
      </c>
      <c r="F293" s="1" t="s">
        <v>118</v>
      </c>
      <c r="G293" s="1" t="s">
        <v>259</v>
      </c>
      <c r="H293" s="1" t="s">
        <v>260</v>
      </c>
      <c r="I293" s="1" t="s">
        <v>361</v>
      </c>
      <c r="J293" s="1" t="s">
        <v>1202</v>
      </c>
      <c r="K293" s="1" t="s">
        <v>293</v>
      </c>
      <c r="L293" s="1" t="s">
        <v>341</v>
      </c>
      <c r="M293" s="1" t="s">
        <v>295</v>
      </c>
      <c r="N293" s="1">
        <v>1</v>
      </c>
      <c r="O293" s="1">
        <f t="shared" si="78"/>
        <v>8</v>
      </c>
      <c r="P293" s="1">
        <f t="shared" si="79"/>
        <v>5</v>
      </c>
      <c r="Q293" s="1">
        <v>1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1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9">
        <f t="shared" si="80"/>
        <v>0</v>
      </c>
      <c r="BA293" s="1">
        <v>3</v>
      </c>
      <c r="BB293" s="1">
        <v>2</v>
      </c>
      <c r="BC293" s="1">
        <v>1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9">
        <f t="shared" si="81"/>
        <v>3</v>
      </c>
      <c r="BM293" s="1">
        <v>3</v>
      </c>
      <c r="BN293" s="1">
        <v>2</v>
      </c>
      <c r="BO293" s="1">
        <v>0</v>
      </c>
      <c r="BP293" s="1">
        <v>0</v>
      </c>
      <c r="BQ293" s="1">
        <v>1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/>
    </row>
    <row r="294" spans="1:107" x14ac:dyDescent="0.25">
      <c r="A294" s="1" t="s">
        <v>1203</v>
      </c>
      <c r="B294" s="1" t="s">
        <v>1204</v>
      </c>
      <c r="C294" s="1" t="s">
        <v>106</v>
      </c>
      <c r="D294" s="1" t="s">
        <v>107</v>
      </c>
      <c r="E294" s="1" t="s">
        <v>117</v>
      </c>
      <c r="F294" s="1" t="s">
        <v>118</v>
      </c>
      <c r="G294" s="1" t="s">
        <v>259</v>
      </c>
      <c r="H294" s="1" t="s">
        <v>260</v>
      </c>
      <c r="I294" s="1" t="s">
        <v>879</v>
      </c>
      <c r="J294" s="1" t="s">
        <v>1205</v>
      </c>
      <c r="K294" s="1" t="s">
        <v>293</v>
      </c>
      <c r="L294" s="1" t="s">
        <v>304</v>
      </c>
      <c r="M294" s="1" t="s">
        <v>295</v>
      </c>
      <c r="N294" s="1">
        <v>1</v>
      </c>
      <c r="O294" s="1">
        <f t="shared" si="78"/>
        <v>3</v>
      </c>
      <c r="P294" s="1">
        <f t="shared" si="79"/>
        <v>1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9">
        <f t="shared" si="80"/>
        <v>0</v>
      </c>
      <c r="BA294" s="1">
        <v>1</v>
      </c>
      <c r="BB294" s="1">
        <v>1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9">
        <f t="shared" si="81"/>
        <v>1</v>
      </c>
      <c r="BM294" s="1">
        <v>1</v>
      </c>
      <c r="BN294" s="1">
        <v>0</v>
      </c>
      <c r="BO294" s="1">
        <v>0</v>
      </c>
      <c r="BP294" s="1">
        <v>0</v>
      </c>
      <c r="BQ294" s="1">
        <v>1</v>
      </c>
      <c r="BR294" s="1">
        <v>0</v>
      </c>
      <c r="BS294" s="1">
        <v>0</v>
      </c>
      <c r="BT294" s="1">
        <v>0</v>
      </c>
      <c r="BU294" s="1">
        <v>0</v>
      </c>
      <c r="BV294" s="1">
        <v>1</v>
      </c>
      <c r="BW294" s="1">
        <v>0</v>
      </c>
      <c r="BX294" s="1">
        <v>0</v>
      </c>
      <c r="BY294" s="1">
        <v>0</v>
      </c>
      <c r="BZ294" s="1">
        <v>0</v>
      </c>
      <c r="CA294" s="1">
        <v>1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/>
    </row>
    <row r="295" spans="1:107" x14ac:dyDescent="0.25">
      <c r="A295" s="1" t="s">
        <v>2472</v>
      </c>
      <c r="B295" s="1" t="s">
        <v>2473</v>
      </c>
      <c r="C295" s="1" t="s">
        <v>106</v>
      </c>
      <c r="D295" s="1" t="s">
        <v>107</v>
      </c>
      <c r="E295" s="1" t="s">
        <v>117</v>
      </c>
      <c r="F295" s="1" t="s">
        <v>118</v>
      </c>
      <c r="G295" s="1" t="s">
        <v>259</v>
      </c>
      <c r="H295" s="1" t="s">
        <v>260</v>
      </c>
      <c r="I295" s="1" t="s">
        <v>111</v>
      </c>
      <c r="J295" s="1" t="s">
        <v>260</v>
      </c>
      <c r="K295" s="1" t="s">
        <v>293</v>
      </c>
      <c r="L295" s="1" t="s">
        <v>294</v>
      </c>
      <c r="M295" s="1" t="s">
        <v>295</v>
      </c>
      <c r="N295" s="1">
        <v>1</v>
      </c>
      <c r="O295" s="1">
        <f t="shared" si="78"/>
        <v>30</v>
      </c>
      <c r="P295" s="1">
        <f t="shared" si="79"/>
        <v>9</v>
      </c>
      <c r="Q295" s="1">
        <v>6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1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9">
        <f t="shared" si="80"/>
        <v>0</v>
      </c>
      <c r="BA295" s="1">
        <v>1</v>
      </c>
      <c r="BB295" s="1">
        <v>1</v>
      </c>
      <c r="BC295" s="1">
        <v>0</v>
      </c>
      <c r="BD295" s="1">
        <v>0</v>
      </c>
      <c r="BE295" s="1">
        <v>0</v>
      </c>
      <c r="BF295" s="1">
        <v>1</v>
      </c>
      <c r="BG295" s="1">
        <v>1</v>
      </c>
      <c r="BH295" s="1">
        <v>0</v>
      </c>
      <c r="BI295" s="1">
        <v>0</v>
      </c>
      <c r="BJ295" s="1">
        <v>0</v>
      </c>
      <c r="BK295" s="1">
        <v>0</v>
      </c>
      <c r="BL295" s="9">
        <f t="shared" si="81"/>
        <v>15</v>
      </c>
      <c r="BM295" s="1">
        <v>15</v>
      </c>
      <c r="BN295" s="1">
        <v>6</v>
      </c>
      <c r="BO295" s="1">
        <v>0</v>
      </c>
      <c r="BP295" s="1">
        <v>6</v>
      </c>
      <c r="BQ295" s="1">
        <v>3</v>
      </c>
      <c r="BR295" s="1">
        <v>0</v>
      </c>
      <c r="BS295" s="1">
        <v>0</v>
      </c>
      <c r="BT295" s="1">
        <v>0</v>
      </c>
      <c r="BU295" s="1">
        <v>0</v>
      </c>
      <c r="BV295" s="1">
        <v>1</v>
      </c>
      <c r="BW295" s="1">
        <v>0</v>
      </c>
      <c r="BX295" s="1">
        <v>0</v>
      </c>
      <c r="BY295" s="1">
        <v>0</v>
      </c>
      <c r="BZ295" s="1">
        <v>0</v>
      </c>
      <c r="CA295" s="1">
        <v>1</v>
      </c>
      <c r="CB295" s="1">
        <v>0</v>
      </c>
      <c r="CC295" s="1">
        <v>0</v>
      </c>
      <c r="CD295" s="1">
        <v>0</v>
      </c>
      <c r="CE295" s="1">
        <v>2</v>
      </c>
      <c r="CF295" s="1">
        <v>0</v>
      </c>
      <c r="CG295" s="1">
        <v>0</v>
      </c>
      <c r="CH295" s="1">
        <v>0</v>
      </c>
      <c r="CI295" s="1">
        <v>0</v>
      </c>
      <c r="CJ295" s="1">
        <v>1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1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3</v>
      </c>
      <c r="CX295" s="1">
        <v>2</v>
      </c>
      <c r="CY295" s="1">
        <v>0</v>
      </c>
      <c r="CZ295" s="1">
        <v>0</v>
      </c>
      <c r="DA295" s="1">
        <v>1</v>
      </c>
      <c r="DB295" s="1">
        <v>0</v>
      </c>
      <c r="DC295" s="1"/>
    </row>
    <row r="296" spans="1:107" x14ac:dyDescent="0.25">
      <c r="A296" s="1" t="s">
        <v>2474</v>
      </c>
      <c r="B296" s="1" t="s">
        <v>2475</v>
      </c>
      <c r="C296" s="1" t="s">
        <v>106</v>
      </c>
      <c r="D296" s="1" t="s">
        <v>107</v>
      </c>
      <c r="E296" s="1" t="s">
        <v>117</v>
      </c>
      <c r="F296" s="1" t="s">
        <v>118</v>
      </c>
      <c r="G296" s="1" t="s">
        <v>259</v>
      </c>
      <c r="H296" s="1" t="s">
        <v>260</v>
      </c>
      <c r="I296" s="1" t="s">
        <v>445</v>
      </c>
      <c r="J296" s="1" t="s">
        <v>2476</v>
      </c>
      <c r="K296" s="1" t="s">
        <v>293</v>
      </c>
      <c r="L296" s="1" t="s">
        <v>304</v>
      </c>
      <c r="M296" s="1" t="s">
        <v>295</v>
      </c>
      <c r="N296" s="1">
        <v>1</v>
      </c>
      <c r="O296" s="1">
        <f t="shared" si="78"/>
        <v>2</v>
      </c>
      <c r="P296" s="1">
        <f t="shared" si="79"/>
        <v>1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9">
        <f t="shared" si="80"/>
        <v>0</v>
      </c>
      <c r="BA296" s="1">
        <v>1</v>
      </c>
      <c r="BB296" s="1">
        <v>1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9">
        <f t="shared" si="81"/>
        <v>1</v>
      </c>
      <c r="BM296" s="1">
        <v>1</v>
      </c>
      <c r="BN296" s="1">
        <v>0</v>
      </c>
      <c r="BO296" s="1">
        <v>0</v>
      </c>
      <c r="BP296" s="1">
        <v>0</v>
      </c>
      <c r="BQ296" s="1">
        <v>1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/>
    </row>
    <row r="297" spans="1:107" x14ac:dyDescent="0.25">
      <c r="A297" s="1" t="s">
        <v>2477</v>
      </c>
      <c r="B297" s="1" t="s">
        <v>2478</v>
      </c>
      <c r="C297" s="1" t="s">
        <v>106</v>
      </c>
      <c r="D297" s="1" t="s">
        <v>107</v>
      </c>
      <c r="E297" s="1" t="s">
        <v>117</v>
      </c>
      <c r="F297" s="1" t="s">
        <v>118</v>
      </c>
      <c r="G297" s="1" t="s">
        <v>259</v>
      </c>
      <c r="H297" s="1" t="s">
        <v>260</v>
      </c>
      <c r="I297" s="1" t="s">
        <v>255</v>
      </c>
      <c r="J297" s="1" t="s">
        <v>2479</v>
      </c>
      <c r="K297" s="1" t="s">
        <v>293</v>
      </c>
      <c r="L297" s="1" t="s">
        <v>341</v>
      </c>
      <c r="M297" s="1" t="s">
        <v>295</v>
      </c>
      <c r="N297" s="1">
        <v>1</v>
      </c>
      <c r="O297" s="1">
        <f t="shared" si="78"/>
        <v>7</v>
      </c>
      <c r="P297" s="1">
        <f t="shared" si="79"/>
        <v>3</v>
      </c>
      <c r="Q297" s="1">
        <v>1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1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9">
        <f t="shared" si="80"/>
        <v>0</v>
      </c>
      <c r="BA297" s="1">
        <v>1</v>
      </c>
      <c r="BB297" s="1">
        <v>1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9">
        <f t="shared" si="81"/>
        <v>2</v>
      </c>
      <c r="BM297" s="1">
        <v>2</v>
      </c>
      <c r="BN297" s="1">
        <v>0</v>
      </c>
      <c r="BO297" s="1">
        <v>0</v>
      </c>
      <c r="BP297" s="1">
        <v>1</v>
      </c>
      <c r="BQ297" s="1">
        <v>1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2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2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/>
    </row>
    <row r="298" spans="1:107" x14ac:dyDescent="0.25">
      <c r="A298" s="1" t="s">
        <v>257</v>
      </c>
      <c r="B298" s="1" t="s">
        <v>258</v>
      </c>
      <c r="C298" s="1" t="s">
        <v>106</v>
      </c>
      <c r="D298" s="1" t="s">
        <v>107</v>
      </c>
      <c r="E298" s="1" t="s">
        <v>117</v>
      </c>
      <c r="F298" s="1" t="s">
        <v>118</v>
      </c>
      <c r="G298" s="1" t="s">
        <v>259</v>
      </c>
      <c r="H298" s="1" t="s">
        <v>260</v>
      </c>
      <c r="I298" s="1" t="s">
        <v>261</v>
      </c>
      <c r="J298" s="1" t="s">
        <v>262</v>
      </c>
      <c r="K298" s="1" t="s">
        <v>112</v>
      </c>
      <c r="L298" s="1" t="s">
        <v>121</v>
      </c>
      <c r="M298" s="1" t="s">
        <v>122</v>
      </c>
      <c r="N298" s="1">
        <v>1</v>
      </c>
      <c r="O298" s="1">
        <f t="shared" si="78"/>
        <v>157</v>
      </c>
      <c r="P298" s="1">
        <f t="shared" si="79"/>
        <v>34</v>
      </c>
      <c r="Q298" s="1">
        <v>13</v>
      </c>
      <c r="R298" s="1">
        <v>6</v>
      </c>
      <c r="S298" s="1">
        <v>5</v>
      </c>
      <c r="T298" s="1">
        <v>2</v>
      </c>
      <c r="U298" s="1">
        <v>0</v>
      </c>
      <c r="V298" s="1">
        <v>0</v>
      </c>
      <c r="W298" s="1">
        <v>0</v>
      </c>
      <c r="X298" s="1">
        <v>2</v>
      </c>
      <c r="Y298" s="1">
        <v>0</v>
      </c>
      <c r="Z298" s="1">
        <v>2</v>
      </c>
      <c r="AA298" s="1">
        <v>0</v>
      </c>
      <c r="AB298" s="1">
        <v>2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9">
        <f t="shared" si="80"/>
        <v>17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2</v>
      </c>
      <c r="BG298" s="1">
        <v>1</v>
      </c>
      <c r="BH298" s="1">
        <v>1</v>
      </c>
      <c r="BI298" s="1">
        <v>0</v>
      </c>
      <c r="BJ298" s="1">
        <v>0</v>
      </c>
      <c r="BK298" s="1">
        <v>0</v>
      </c>
      <c r="BL298" s="9">
        <f t="shared" si="81"/>
        <v>71</v>
      </c>
      <c r="BM298" s="1">
        <v>70</v>
      </c>
      <c r="BN298" s="1">
        <v>44</v>
      </c>
      <c r="BO298" s="1">
        <v>0</v>
      </c>
      <c r="BP298" s="1">
        <v>0</v>
      </c>
      <c r="BQ298" s="1">
        <v>26</v>
      </c>
      <c r="BR298" s="1">
        <v>1</v>
      </c>
      <c r="BS298" s="1">
        <v>1</v>
      </c>
      <c r="BT298" s="1">
        <v>0</v>
      </c>
      <c r="BU298" s="1">
        <v>0</v>
      </c>
      <c r="BV298" s="1">
        <v>7</v>
      </c>
      <c r="BW298" s="1">
        <v>1</v>
      </c>
      <c r="BX298" s="1">
        <v>3</v>
      </c>
      <c r="BY298" s="1">
        <v>0</v>
      </c>
      <c r="BZ298" s="1">
        <v>0</v>
      </c>
      <c r="CA298" s="1">
        <v>2</v>
      </c>
      <c r="CB298" s="1">
        <v>1</v>
      </c>
      <c r="CC298" s="1">
        <v>0</v>
      </c>
      <c r="CD298" s="1">
        <v>0</v>
      </c>
      <c r="CE298" s="1">
        <v>13</v>
      </c>
      <c r="CF298" s="1">
        <v>0</v>
      </c>
      <c r="CG298" s="1">
        <v>0</v>
      </c>
      <c r="CH298" s="1">
        <v>0</v>
      </c>
      <c r="CI298" s="1">
        <v>5</v>
      </c>
      <c r="CJ298" s="1">
        <v>3</v>
      </c>
      <c r="CK298" s="1">
        <v>0</v>
      </c>
      <c r="CL298" s="1">
        <v>0</v>
      </c>
      <c r="CM298" s="1">
        <v>0</v>
      </c>
      <c r="CN298" s="1">
        <v>5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32</v>
      </c>
      <c r="CX298" s="1">
        <v>18</v>
      </c>
      <c r="CY298" s="1">
        <v>4</v>
      </c>
      <c r="CZ298" s="1">
        <v>1</v>
      </c>
      <c r="DA298" s="1">
        <v>2</v>
      </c>
      <c r="DB298" s="1">
        <v>7</v>
      </c>
      <c r="DC298" s="1"/>
    </row>
    <row r="299" spans="1:107" s="12" customFormat="1" x14ac:dyDescent="0.25">
      <c r="N299" s="12">
        <f>SUM(N291:N298)</f>
        <v>8</v>
      </c>
      <c r="O299" s="12">
        <f t="shared" ref="O299:BZ299" si="94">SUM(O291:O298)</f>
        <v>209</v>
      </c>
      <c r="P299" s="12">
        <f t="shared" si="94"/>
        <v>55</v>
      </c>
      <c r="Q299" s="12">
        <f t="shared" si="94"/>
        <v>21</v>
      </c>
      <c r="R299" s="12">
        <f t="shared" si="94"/>
        <v>6</v>
      </c>
      <c r="S299" s="12">
        <f t="shared" si="94"/>
        <v>5</v>
      </c>
      <c r="T299" s="12">
        <f t="shared" si="94"/>
        <v>2</v>
      </c>
      <c r="U299" s="12">
        <f t="shared" si="94"/>
        <v>0</v>
      </c>
      <c r="V299" s="12">
        <f t="shared" si="94"/>
        <v>0</v>
      </c>
      <c r="W299" s="12">
        <f t="shared" si="94"/>
        <v>0</v>
      </c>
      <c r="X299" s="12">
        <f t="shared" si="94"/>
        <v>2</v>
      </c>
      <c r="Y299" s="12">
        <f t="shared" si="94"/>
        <v>0</v>
      </c>
      <c r="Z299" s="12">
        <f t="shared" si="94"/>
        <v>2</v>
      </c>
      <c r="AA299" s="12">
        <f t="shared" si="94"/>
        <v>0</v>
      </c>
      <c r="AB299" s="12">
        <f t="shared" si="94"/>
        <v>5</v>
      </c>
      <c r="AC299" s="12">
        <f t="shared" si="94"/>
        <v>0</v>
      </c>
      <c r="AD299" s="12">
        <f t="shared" si="94"/>
        <v>0</v>
      </c>
      <c r="AE299" s="12">
        <f t="shared" si="94"/>
        <v>0</v>
      </c>
      <c r="AF299" s="12">
        <f t="shared" si="94"/>
        <v>0</v>
      </c>
      <c r="AG299" s="12">
        <f t="shared" si="94"/>
        <v>0</v>
      </c>
      <c r="AH299" s="12">
        <f t="shared" si="94"/>
        <v>0</v>
      </c>
      <c r="AI299" s="12">
        <f t="shared" si="94"/>
        <v>0</v>
      </c>
      <c r="AJ299" s="12">
        <f t="shared" si="94"/>
        <v>0</v>
      </c>
      <c r="AK299" s="12">
        <f t="shared" si="94"/>
        <v>0</v>
      </c>
      <c r="AL299" s="12">
        <f t="shared" si="94"/>
        <v>0</v>
      </c>
      <c r="AM299" s="12">
        <f t="shared" si="94"/>
        <v>0</v>
      </c>
      <c r="AN299" s="12">
        <f t="shared" si="94"/>
        <v>0</v>
      </c>
      <c r="AO299" s="12">
        <f t="shared" si="94"/>
        <v>0</v>
      </c>
      <c r="AP299" s="12">
        <f t="shared" si="94"/>
        <v>0</v>
      </c>
      <c r="AQ299" s="12">
        <f t="shared" si="94"/>
        <v>0</v>
      </c>
      <c r="AR299" s="12">
        <f t="shared" si="94"/>
        <v>0</v>
      </c>
      <c r="AS299" s="12">
        <f t="shared" si="94"/>
        <v>0</v>
      </c>
      <c r="AT299" s="12">
        <f t="shared" si="94"/>
        <v>0</v>
      </c>
      <c r="AU299" s="12">
        <f t="shared" si="94"/>
        <v>0</v>
      </c>
      <c r="AV299" s="12">
        <f t="shared" si="94"/>
        <v>0</v>
      </c>
      <c r="AW299" s="12">
        <f t="shared" si="94"/>
        <v>0</v>
      </c>
      <c r="AX299" s="12">
        <f t="shared" si="94"/>
        <v>0</v>
      </c>
      <c r="AY299" s="12">
        <f t="shared" si="94"/>
        <v>0</v>
      </c>
      <c r="AZ299" s="12">
        <f t="shared" si="94"/>
        <v>17</v>
      </c>
      <c r="BA299" s="12">
        <f t="shared" si="94"/>
        <v>9</v>
      </c>
      <c r="BB299" s="12">
        <f t="shared" si="94"/>
        <v>8</v>
      </c>
      <c r="BC299" s="12">
        <f t="shared" si="94"/>
        <v>1</v>
      </c>
      <c r="BD299" s="12">
        <f t="shared" si="94"/>
        <v>0</v>
      </c>
      <c r="BE299" s="12">
        <f t="shared" si="94"/>
        <v>0</v>
      </c>
      <c r="BF299" s="12">
        <f t="shared" si="94"/>
        <v>3</v>
      </c>
      <c r="BG299" s="12">
        <f t="shared" si="94"/>
        <v>2</v>
      </c>
      <c r="BH299" s="12">
        <f t="shared" si="94"/>
        <v>1</v>
      </c>
      <c r="BI299" s="12">
        <f t="shared" si="94"/>
        <v>0</v>
      </c>
      <c r="BJ299" s="12">
        <f t="shared" si="94"/>
        <v>0</v>
      </c>
      <c r="BK299" s="12">
        <f t="shared" si="94"/>
        <v>0</v>
      </c>
      <c r="BL299" s="12">
        <f t="shared" si="94"/>
        <v>93</v>
      </c>
      <c r="BM299" s="12">
        <f t="shared" si="94"/>
        <v>92</v>
      </c>
      <c r="BN299" s="12">
        <f t="shared" si="94"/>
        <v>52</v>
      </c>
      <c r="BO299" s="12">
        <f t="shared" si="94"/>
        <v>0</v>
      </c>
      <c r="BP299" s="12">
        <f t="shared" si="94"/>
        <v>7</v>
      </c>
      <c r="BQ299" s="12">
        <f t="shared" si="94"/>
        <v>33</v>
      </c>
      <c r="BR299" s="12">
        <f t="shared" si="94"/>
        <v>1</v>
      </c>
      <c r="BS299" s="12">
        <f t="shared" si="94"/>
        <v>1</v>
      </c>
      <c r="BT299" s="12">
        <f t="shared" si="94"/>
        <v>0</v>
      </c>
      <c r="BU299" s="12">
        <f t="shared" si="94"/>
        <v>0</v>
      </c>
      <c r="BV299" s="12">
        <f t="shared" si="94"/>
        <v>9</v>
      </c>
      <c r="BW299" s="12">
        <f t="shared" si="94"/>
        <v>1</v>
      </c>
      <c r="BX299" s="12">
        <f t="shared" si="94"/>
        <v>3</v>
      </c>
      <c r="BY299" s="12">
        <f t="shared" si="94"/>
        <v>0</v>
      </c>
      <c r="BZ299" s="12">
        <f t="shared" si="94"/>
        <v>0</v>
      </c>
      <c r="CA299" s="12">
        <f t="shared" ref="CA299:DB299" si="95">SUM(CA291:CA298)</f>
        <v>4</v>
      </c>
      <c r="CB299" s="12">
        <f t="shared" si="95"/>
        <v>1</v>
      </c>
      <c r="CC299" s="12">
        <f t="shared" si="95"/>
        <v>0</v>
      </c>
      <c r="CD299" s="12">
        <f t="shared" si="95"/>
        <v>0</v>
      </c>
      <c r="CE299" s="12">
        <f t="shared" si="95"/>
        <v>17</v>
      </c>
      <c r="CF299" s="12">
        <f t="shared" si="95"/>
        <v>0</v>
      </c>
      <c r="CG299" s="12">
        <f t="shared" si="95"/>
        <v>0</v>
      </c>
      <c r="CH299" s="12">
        <f t="shared" si="95"/>
        <v>0</v>
      </c>
      <c r="CI299" s="12">
        <f t="shared" si="95"/>
        <v>5</v>
      </c>
      <c r="CJ299" s="12">
        <f t="shared" si="95"/>
        <v>4</v>
      </c>
      <c r="CK299" s="12">
        <f t="shared" si="95"/>
        <v>0</v>
      </c>
      <c r="CL299" s="12">
        <f t="shared" si="95"/>
        <v>0</v>
      </c>
      <c r="CM299" s="12">
        <f t="shared" si="95"/>
        <v>0</v>
      </c>
      <c r="CN299" s="12">
        <f t="shared" si="95"/>
        <v>5</v>
      </c>
      <c r="CO299" s="12">
        <f t="shared" si="95"/>
        <v>0</v>
      </c>
      <c r="CP299" s="12">
        <f t="shared" si="95"/>
        <v>3</v>
      </c>
      <c r="CQ299" s="12">
        <f t="shared" si="95"/>
        <v>0</v>
      </c>
      <c r="CR299" s="12">
        <f t="shared" si="95"/>
        <v>0</v>
      </c>
      <c r="CS299" s="12">
        <f t="shared" si="95"/>
        <v>0</v>
      </c>
      <c r="CT299" s="12">
        <f t="shared" si="95"/>
        <v>0</v>
      </c>
      <c r="CU299" s="12">
        <f t="shared" si="95"/>
        <v>0</v>
      </c>
      <c r="CV299" s="12">
        <f t="shared" si="95"/>
        <v>0</v>
      </c>
      <c r="CW299" s="12">
        <f t="shared" si="95"/>
        <v>35</v>
      </c>
      <c r="CX299" s="12">
        <f t="shared" si="95"/>
        <v>20</v>
      </c>
      <c r="CY299" s="12">
        <f t="shared" si="95"/>
        <v>4</v>
      </c>
      <c r="CZ299" s="12">
        <f t="shared" si="95"/>
        <v>1</v>
      </c>
      <c r="DA299" s="12">
        <f t="shared" si="95"/>
        <v>3</v>
      </c>
      <c r="DB299" s="12">
        <f t="shared" si="95"/>
        <v>7</v>
      </c>
    </row>
    <row r="300" spans="1:107" x14ac:dyDescent="0.25">
      <c r="A300" s="1" t="s">
        <v>1417</v>
      </c>
      <c r="B300" s="1" t="s">
        <v>1418</v>
      </c>
      <c r="C300" s="1" t="s">
        <v>106</v>
      </c>
      <c r="D300" s="1" t="s">
        <v>107</v>
      </c>
      <c r="E300" s="1" t="s">
        <v>117</v>
      </c>
      <c r="F300" s="1" t="s">
        <v>118</v>
      </c>
      <c r="G300" s="1" t="s">
        <v>283</v>
      </c>
      <c r="H300" s="1" t="s">
        <v>1419</v>
      </c>
      <c r="I300" s="1" t="s">
        <v>111</v>
      </c>
      <c r="J300" s="1" t="s">
        <v>1419</v>
      </c>
      <c r="K300" s="1" t="s">
        <v>293</v>
      </c>
      <c r="L300" s="1" t="s">
        <v>298</v>
      </c>
      <c r="M300" s="1" t="s">
        <v>299</v>
      </c>
      <c r="N300" s="1">
        <v>1</v>
      </c>
      <c r="O300" s="1">
        <f t="shared" si="78"/>
        <v>5</v>
      </c>
      <c r="P300" s="1">
        <f t="shared" si="79"/>
        <v>2</v>
      </c>
      <c r="Q300" s="1">
        <v>1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9">
        <f t="shared" si="80"/>
        <v>0</v>
      </c>
      <c r="BA300" s="1">
        <v>1</v>
      </c>
      <c r="BB300" s="1">
        <v>1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9">
        <f t="shared" si="81"/>
        <v>2</v>
      </c>
      <c r="BM300" s="1">
        <v>2</v>
      </c>
      <c r="BN300" s="1">
        <v>1</v>
      </c>
      <c r="BO300" s="1">
        <v>0</v>
      </c>
      <c r="BP300" s="1">
        <v>0</v>
      </c>
      <c r="BQ300" s="1">
        <v>1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1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1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/>
    </row>
    <row r="301" spans="1:107" x14ac:dyDescent="0.25">
      <c r="A301" s="1" t="s">
        <v>1420</v>
      </c>
      <c r="B301" s="1" t="s">
        <v>1421</v>
      </c>
      <c r="C301" s="1" t="s">
        <v>106</v>
      </c>
      <c r="D301" s="1" t="s">
        <v>107</v>
      </c>
      <c r="E301" s="1" t="s">
        <v>117</v>
      </c>
      <c r="F301" s="1" t="s">
        <v>118</v>
      </c>
      <c r="G301" s="1" t="s">
        <v>283</v>
      </c>
      <c r="H301" s="1" t="s">
        <v>284</v>
      </c>
      <c r="I301" s="1" t="s">
        <v>111</v>
      </c>
      <c r="J301" s="1" t="s">
        <v>284</v>
      </c>
      <c r="K301" s="1" t="s">
        <v>293</v>
      </c>
      <c r="L301" s="1" t="s">
        <v>973</v>
      </c>
      <c r="M301" s="1" t="s">
        <v>295</v>
      </c>
      <c r="N301" s="1">
        <v>1</v>
      </c>
      <c r="O301" s="1">
        <f t="shared" si="78"/>
        <v>41</v>
      </c>
      <c r="P301" s="1">
        <f t="shared" si="79"/>
        <v>14</v>
      </c>
      <c r="Q301" s="1">
        <v>11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1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9">
        <f t="shared" si="80"/>
        <v>0</v>
      </c>
      <c r="BA301" s="1">
        <v>1</v>
      </c>
      <c r="BB301" s="1">
        <v>0</v>
      </c>
      <c r="BC301" s="1">
        <v>1</v>
      </c>
      <c r="BD301" s="1">
        <v>0</v>
      </c>
      <c r="BE301" s="1">
        <v>0</v>
      </c>
      <c r="BF301" s="1">
        <v>1</v>
      </c>
      <c r="BG301" s="1">
        <v>1</v>
      </c>
      <c r="BH301" s="1">
        <v>0</v>
      </c>
      <c r="BI301" s="1">
        <v>0</v>
      </c>
      <c r="BJ301" s="1">
        <v>0</v>
      </c>
      <c r="BK301" s="1">
        <v>0</v>
      </c>
      <c r="BL301" s="9">
        <f t="shared" si="81"/>
        <v>21</v>
      </c>
      <c r="BM301" s="1">
        <v>21</v>
      </c>
      <c r="BN301" s="1">
        <v>14</v>
      </c>
      <c r="BO301" s="1">
        <v>0</v>
      </c>
      <c r="BP301" s="1">
        <v>5</v>
      </c>
      <c r="BQ301" s="1">
        <v>2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4</v>
      </c>
      <c r="CF301" s="1">
        <v>0</v>
      </c>
      <c r="CG301" s="1">
        <v>0</v>
      </c>
      <c r="CH301" s="1">
        <v>0</v>
      </c>
      <c r="CI301" s="1">
        <v>0</v>
      </c>
      <c r="CJ301" s="1">
        <v>1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3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2</v>
      </c>
      <c r="CX301" s="1">
        <v>2</v>
      </c>
      <c r="CY301" s="1">
        <v>0</v>
      </c>
      <c r="CZ301" s="1">
        <v>0</v>
      </c>
      <c r="DA301" s="1">
        <v>0</v>
      </c>
      <c r="DB301" s="1">
        <v>0</v>
      </c>
      <c r="DC301" s="1"/>
    </row>
    <row r="302" spans="1:107" x14ac:dyDescent="0.25">
      <c r="A302" s="1" t="s">
        <v>1422</v>
      </c>
      <c r="B302" s="1" t="s">
        <v>1423</v>
      </c>
      <c r="C302" s="1" t="s">
        <v>106</v>
      </c>
      <c r="D302" s="1" t="s">
        <v>107</v>
      </c>
      <c r="E302" s="1" t="s">
        <v>117</v>
      </c>
      <c r="F302" s="1" t="s">
        <v>118</v>
      </c>
      <c r="G302" s="1" t="s">
        <v>283</v>
      </c>
      <c r="H302" s="1" t="s">
        <v>1419</v>
      </c>
      <c r="I302" s="1" t="s">
        <v>361</v>
      </c>
      <c r="J302" s="1" t="s">
        <v>1424</v>
      </c>
      <c r="K302" s="1" t="s">
        <v>293</v>
      </c>
      <c r="L302" s="1" t="s">
        <v>304</v>
      </c>
      <c r="M302" s="1" t="s">
        <v>295</v>
      </c>
      <c r="N302" s="1">
        <v>1</v>
      </c>
      <c r="O302" s="1">
        <f t="shared" si="78"/>
        <v>2</v>
      </c>
      <c r="P302" s="1">
        <f t="shared" si="79"/>
        <v>1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9">
        <f t="shared" si="80"/>
        <v>0</v>
      </c>
      <c r="BA302" s="1">
        <v>1</v>
      </c>
      <c r="BB302" s="1">
        <v>1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9">
        <f t="shared" si="81"/>
        <v>1</v>
      </c>
      <c r="BM302" s="1">
        <v>1</v>
      </c>
      <c r="BN302" s="1">
        <v>1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/>
    </row>
    <row r="303" spans="1:107" x14ac:dyDescent="0.25">
      <c r="A303" s="1" t="s">
        <v>1425</v>
      </c>
      <c r="B303" s="1" t="s">
        <v>1426</v>
      </c>
      <c r="C303" s="1" t="s">
        <v>106</v>
      </c>
      <c r="D303" s="1" t="s">
        <v>107</v>
      </c>
      <c r="E303" s="1" t="s">
        <v>117</v>
      </c>
      <c r="F303" s="1" t="s">
        <v>118</v>
      </c>
      <c r="G303" s="1" t="s">
        <v>283</v>
      </c>
      <c r="H303" s="1" t="s">
        <v>1419</v>
      </c>
      <c r="I303" s="1" t="s">
        <v>326</v>
      </c>
      <c r="J303" s="1" t="s">
        <v>1427</v>
      </c>
      <c r="K303" s="1" t="s">
        <v>293</v>
      </c>
      <c r="L303" s="1" t="s">
        <v>304</v>
      </c>
      <c r="M303" s="1" t="s">
        <v>295</v>
      </c>
      <c r="N303" s="1">
        <v>1</v>
      </c>
      <c r="O303" s="1">
        <f t="shared" si="78"/>
        <v>2</v>
      </c>
      <c r="P303" s="1">
        <f t="shared" si="79"/>
        <v>1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9">
        <f t="shared" si="80"/>
        <v>0</v>
      </c>
      <c r="BA303" s="1">
        <v>1</v>
      </c>
      <c r="BB303" s="1">
        <v>1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9">
        <f t="shared" si="81"/>
        <v>1</v>
      </c>
      <c r="BM303" s="1">
        <v>1</v>
      </c>
      <c r="BN303" s="1">
        <v>1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/>
    </row>
    <row r="304" spans="1:107" x14ac:dyDescent="0.25">
      <c r="A304" s="1" t="s">
        <v>2566</v>
      </c>
      <c r="B304" s="1" t="s">
        <v>2567</v>
      </c>
      <c r="C304" s="1" t="s">
        <v>106</v>
      </c>
      <c r="D304" s="1" t="s">
        <v>107</v>
      </c>
      <c r="E304" s="1" t="s">
        <v>117</v>
      </c>
      <c r="F304" s="1" t="s">
        <v>118</v>
      </c>
      <c r="G304" s="1" t="s">
        <v>283</v>
      </c>
      <c r="H304" s="1" t="s">
        <v>1419</v>
      </c>
      <c r="I304" s="1" t="s">
        <v>111</v>
      </c>
      <c r="J304" s="1" t="s">
        <v>1419</v>
      </c>
      <c r="K304" s="1" t="s">
        <v>293</v>
      </c>
      <c r="L304" s="1" t="s">
        <v>2443</v>
      </c>
      <c r="M304" s="1" t="s">
        <v>2443</v>
      </c>
      <c r="N304" s="1">
        <v>1</v>
      </c>
      <c r="O304" s="1">
        <f t="shared" si="78"/>
        <v>6</v>
      </c>
      <c r="P304" s="1">
        <f t="shared" si="79"/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9">
        <f t="shared" si="80"/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9">
        <f t="shared" si="81"/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4</v>
      </c>
      <c r="BW304" s="1">
        <v>0</v>
      </c>
      <c r="BX304" s="1">
        <v>1</v>
      </c>
      <c r="BY304" s="1">
        <v>0</v>
      </c>
      <c r="BZ304" s="1">
        <v>0</v>
      </c>
      <c r="CA304" s="1">
        <v>0</v>
      </c>
      <c r="CB304" s="1">
        <v>3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2</v>
      </c>
      <c r="CX304" s="1">
        <v>1</v>
      </c>
      <c r="CY304" s="1">
        <v>0</v>
      </c>
      <c r="CZ304" s="1">
        <v>0</v>
      </c>
      <c r="DA304" s="1">
        <v>1</v>
      </c>
      <c r="DB304" s="1">
        <v>0</v>
      </c>
      <c r="DC304" s="1"/>
    </row>
    <row r="305" spans="1:107" x14ac:dyDescent="0.25">
      <c r="A305" s="1" t="s">
        <v>281</v>
      </c>
      <c r="B305" s="1" t="s">
        <v>282</v>
      </c>
      <c r="C305" s="1" t="s">
        <v>106</v>
      </c>
      <c r="D305" s="1" t="s">
        <v>107</v>
      </c>
      <c r="E305" s="1" t="s">
        <v>117</v>
      </c>
      <c r="F305" s="1" t="s">
        <v>118</v>
      </c>
      <c r="G305" s="1" t="s">
        <v>283</v>
      </c>
      <c r="H305" s="1" t="s">
        <v>284</v>
      </c>
      <c r="I305" s="1" t="s">
        <v>111</v>
      </c>
      <c r="J305" s="1" t="s">
        <v>284</v>
      </c>
      <c r="K305" s="1" t="s">
        <v>112</v>
      </c>
      <c r="L305" s="1" t="s">
        <v>164</v>
      </c>
      <c r="M305" s="1" t="s">
        <v>165</v>
      </c>
      <c r="N305" s="1">
        <v>1</v>
      </c>
      <c r="O305" s="1">
        <f t="shared" si="78"/>
        <v>105</v>
      </c>
      <c r="P305" s="1">
        <f t="shared" si="79"/>
        <v>13</v>
      </c>
      <c r="Q305" s="1">
        <v>0</v>
      </c>
      <c r="R305" s="1">
        <v>3</v>
      </c>
      <c r="S305" s="1">
        <v>5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3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1</v>
      </c>
      <c r="AZ305" s="9">
        <f t="shared" si="80"/>
        <v>12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1</v>
      </c>
      <c r="BG305" s="1">
        <v>1</v>
      </c>
      <c r="BH305" s="1">
        <v>0</v>
      </c>
      <c r="BI305" s="1">
        <v>0</v>
      </c>
      <c r="BJ305" s="1">
        <v>0</v>
      </c>
      <c r="BK305" s="1">
        <v>0</v>
      </c>
      <c r="BL305" s="9">
        <f t="shared" si="81"/>
        <v>76</v>
      </c>
      <c r="BM305" s="1">
        <v>75</v>
      </c>
      <c r="BN305" s="1">
        <v>58</v>
      </c>
      <c r="BO305" s="1">
        <v>0</v>
      </c>
      <c r="BP305" s="1">
        <v>12</v>
      </c>
      <c r="BQ305" s="1">
        <v>5</v>
      </c>
      <c r="BR305" s="1">
        <v>1</v>
      </c>
      <c r="BS305" s="1">
        <v>1</v>
      </c>
      <c r="BT305" s="1">
        <v>0</v>
      </c>
      <c r="BU305" s="1">
        <v>0</v>
      </c>
      <c r="BV305" s="1">
        <v>1</v>
      </c>
      <c r="BW305" s="1">
        <v>0</v>
      </c>
      <c r="BX305" s="1">
        <v>1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2</v>
      </c>
      <c r="CF305" s="1">
        <v>0</v>
      </c>
      <c r="CG305" s="1">
        <v>0</v>
      </c>
      <c r="CH305" s="1">
        <v>0</v>
      </c>
      <c r="CI305" s="1">
        <v>0</v>
      </c>
      <c r="CJ305" s="1">
        <v>1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1</v>
      </c>
      <c r="CW305" s="1">
        <v>13</v>
      </c>
      <c r="CX305" s="1">
        <v>8</v>
      </c>
      <c r="CY305" s="1">
        <v>1</v>
      </c>
      <c r="CZ305" s="1">
        <v>0</v>
      </c>
      <c r="DA305" s="1">
        <v>0</v>
      </c>
      <c r="DB305" s="1">
        <v>4</v>
      </c>
      <c r="DC305" s="1"/>
    </row>
    <row r="306" spans="1:107" s="12" customFormat="1" x14ac:dyDescent="0.25">
      <c r="N306" s="12">
        <f>SUM(N300:N305)</f>
        <v>6</v>
      </c>
    </row>
    <row r="307" spans="1:107" x14ac:dyDescent="0.25">
      <c r="A307" s="1" t="s">
        <v>1475</v>
      </c>
      <c r="B307" s="1" t="s">
        <v>1476</v>
      </c>
      <c r="C307" s="1" t="s">
        <v>106</v>
      </c>
      <c r="D307" s="1" t="s">
        <v>107</v>
      </c>
      <c r="E307" s="1" t="s">
        <v>117</v>
      </c>
      <c r="F307" s="1" t="s">
        <v>118</v>
      </c>
      <c r="G307" s="1" t="s">
        <v>1477</v>
      </c>
      <c r="H307" s="1" t="s">
        <v>1478</v>
      </c>
      <c r="I307" s="1" t="s">
        <v>111</v>
      </c>
      <c r="J307" s="1" t="s">
        <v>1478</v>
      </c>
      <c r="K307" s="1" t="s">
        <v>293</v>
      </c>
      <c r="L307" s="1" t="s">
        <v>294</v>
      </c>
      <c r="M307" s="1" t="s">
        <v>295</v>
      </c>
      <c r="N307" s="1">
        <v>1</v>
      </c>
      <c r="O307" s="1">
        <f t="shared" ref="O307:O382" si="96">SUM(P307,BL307,BV307,CE307,CW307)</f>
        <v>19</v>
      </c>
      <c r="P307" s="1">
        <f t="shared" ref="P307:P382" si="97">SUM(Q307,AB307:AC307,AZ307,BA307,BF307)</f>
        <v>9</v>
      </c>
      <c r="Q307" s="1">
        <v>6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1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9">
        <f t="shared" ref="AZ307:AZ382" si="98">SUM(R307:AA307,AD307,AD307,AD307:AY307)</f>
        <v>0</v>
      </c>
      <c r="BA307" s="1">
        <v>1</v>
      </c>
      <c r="BB307" s="1">
        <v>1</v>
      </c>
      <c r="BC307" s="1">
        <v>0</v>
      </c>
      <c r="BD307" s="1">
        <v>0</v>
      </c>
      <c r="BE307" s="1">
        <v>0</v>
      </c>
      <c r="BF307" s="1">
        <v>1</v>
      </c>
      <c r="BG307" s="1">
        <v>1</v>
      </c>
      <c r="BH307" s="1">
        <v>0</v>
      </c>
      <c r="BI307" s="1">
        <v>0</v>
      </c>
      <c r="BJ307" s="1">
        <v>0</v>
      </c>
      <c r="BK307" s="1">
        <v>0</v>
      </c>
      <c r="BL307" s="9">
        <f t="shared" ref="BL307:BL382" si="99">SUM(BR307,BM307)</f>
        <v>8</v>
      </c>
      <c r="BM307" s="1">
        <v>8</v>
      </c>
      <c r="BN307" s="1">
        <v>4</v>
      </c>
      <c r="BO307" s="1">
        <v>0</v>
      </c>
      <c r="BP307" s="1">
        <v>0</v>
      </c>
      <c r="BQ307" s="1">
        <v>4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1</v>
      </c>
      <c r="CF307" s="1">
        <v>0</v>
      </c>
      <c r="CG307" s="1">
        <v>0</v>
      </c>
      <c r="CH307" s="1">
        <v>0</v>
      </c>
      <c r="CI307" s="1">
        <v>0</v>
      </c>
      <c r="CJ307" s="1">
        <v>1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1</v>
      </c>
      <c r="CX307" s="1">
        <v>1</v>
      </c>
      <c r="CY307" s="1">
        <v>0</v>
      </c>
      <c r="CZ307" s="1">
        <v>0</v>
      </c>
      <c r="DA307" s="1">
        <v>0</v>
      </c>
      <c r="DB307" s="1">
        <v>0</v>
      </c>
      <c r="DC307" s="1"/>
    </row>
    <row r="308" spans="1:107" x14ac:dyDescent="0.25">
      <c r="A308" s="1" t="s">
        <v>1479</v>
      </c>
      <c r="B308" s="1" t="s">
        <v>1480</v>
      </c>
      <c r="C308" s="1" t="s">
        <v>106</v>
      </c>
      <c r="D308" s="1" t="s">
        <v>107</v>
      </c>
      <c r="E308" s="1" t="s">
        <v>117</v>
      </c>
      <c r="F308" s="1" t="s">
        <v>118</v>
      </c>
      <c r="G308" s="1" t="s">
        <v>1477</v>
      </c>
      <c r="H308" s="1" t="s">
        <v>1478</v>
      </c>
      <c r="I308" s="1" t="s">
        <v>111</v>
      </c>
      <c r="J308" s="1" t="s">
        <v>1478</v>
      </c>
      <c r="K308" s="1" t="s">
        <v>293</v>
      </c>
      <c r="L308" s="1" t="s">
        <v>298</v>
      </c>
      <c r="M308" s="1" t="s">
        <v>299</v>
      </c>
      <c r="N308" s="1">
        <v>1</v>
      </c>
      <c r="O308" s="1">
        <f t="shared" si="96"/>
        <v>5</v>
      </c>
      <c r="P308" s="1">
        <f t="shared" si="97"/>
        <v>2</v>
      </c>
      <c r="Q308" s="1">
        <v>1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9">
        <f t="shared" si="98"/>
        <v>0</v>
      </c>
      <c r="BA308" s="1">
        <v>1</v>
      </c>
      <c r="BB308" s="1">
        <v>1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9">
        <f t="shared" si="99"/>
        <v>2</v>
      </c>
      <c r="BM308" s="1">
        <v>2</v>
      </c>
      <c r="BN308" s="1">
        <v>2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1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1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/>
    </row>
    <row r="309" spans="1:107" x14ac:dyDescent="0.25">
      <c r="A309" s="1" t="s">
        <v>1481</v>
      </c>
      <c r="B309" s="1" t="s">
        <v>1482</v>
      </c>
      <c r="C309" s="1" t="s">
        <v>106</v>
      </c>
      <c r="D309" s="1" t="s">
        <v>107</v>
      </c>
      <c r="E309" s="1" t="s">
        <v>117</v>
      </c>
      <c r="F309" s="1" t="s">
        <v>118</v>
      </c>
      <c r="G309" s="1" t="s">
        <v>1477</v>
      </c>
      <c r="H309" s="1" t="s">
        <v>1483</v>
      </c>
      <c r="I309" s="1" t="s">
        <v>361</v>
      </c>
      <c r="J309" s="1" t="s">
        <v>1484</v>
      </c>
      <c r="K309" s="1" t="s">
        <v>293</v>
      </c>
      <c r="L309" s="1" t="s">
        <v>341</v>
      </c>
      <c r="M309" s="1" t="s">
        <v>295</v>
      </c>
      <c r="N309" s="1">
        <v>1</v>
      </c>
      <c r="O309" s="1">
        <f t="shared" si="96"/>
        <v>6</v>
      </c>
      <c r="P309" s="1">
        <f t="shared" si="97"/>
        <v>3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1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9">
        <f t="shared" si="98"/>
        <v>0</v>
      </c>
      <c r="BA309" s="1">
        <v>2</v>
      </c>
      <c r="BB309" s="1">
        <v>2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9">
        <f t="shared" si="99"/>
        <v>2</v>
      </c>
      <c r="BM309" s="1">
        <v>2</v>
      </c>
      <c r="BN309" s="1">
        <v>2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1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1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/>
    </row>
    <row r="310" spans="1:107" x14ac:dyDescent="0.25">
      <c r="A310" s="1" t="s">
        <v>1485</v>
      </c>
      <c r="B310" s="1" t="s">
        <v>1486</v>
      </c>
      <c r="C310" s="1" t="s">
        <v>106</v>
      </c>
      <c r="D310" s="1" t="s">
        <v>107</v>
      </c>
      <c r="E310" s="1" t="s">
        <v>117</v>
      </c>
      <c r="F310" s="1" t="s">
        <v>118</v>
      </c>
      <c r="G310" s="1" t="s">
        <v>1477</v>
      </c>
      <c r="H310" s="1" t="s">
        <v>1483</v>
      </c>
      <c r="I310" s="1" t="s">
        <v>807</v>
      </c>
      <c r="J310" s="1" t="s">
        <v>1487</v>
      </c>
      <c r="K310" s="1" t="s">
        <v>293</v>
      </c>
      <c r="L310" s="1" t="s">
        <v>304</v>
      </c>
      <c r="M310" s="1" t="s">
        <v>295</v>
      </c>
      <c r="N310" s="1">
        <v>1</v>
      </c>
      <c r="O310" s="1">
        <f t="shared" si="96"/>
        <v>8</v>
      </c>
      <c r="P310" s="1">
        <f t="shared" si="97"/>
        <v>4</v>
      </c>
      <c r="Q310" s="1">
        <v>3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9">
        <f t="shared" si="98"/>
        <v>0</v>
      </c>
      <c r="BA310" s="1">
        <v>1</v>
      </c>
      <c r="BB310" s="1">
        <v>1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9">
        <f t="shared" si="99"/>
        <v>3</v>
      </c>
      <c r="BM310" s="1">
        <v>3</v>
      </c>
      <c r="BN310" s="1">
        <v>1</v>
      </c>
      <c r="BO310" s="1">
        <v>0</v>
      </c>
      <c r="BP310" s="1">
        <v>0</v>
      </c>
      <c r="BQ310" s="1">
        <v>2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1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1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/>
    </row>
    <row r="311" spans="1:107" x14ac:dyDescent="0.25">
      <c r="A311" s="1" t="s">
        <v>1488</v>
      </c>
      <c r="B311" s="1" t="s">
        <v>1489</v>
      </c>
      <c r="C311" s="1" t="s">
        <v>106</v>
      </c>
      <c r="D311" s="1" t="s">
        <v>107</v>
      </c>
      <c r="E311" s="1" t="s">
        <v>117</v>
      </c>
      <c r="F311" s="1" t="s">
        <v>118</v>
      </c>
      <c r="G311" s="1" t="s">
        <v>1477</v>
      </c>
      <c r="H311" s="1" t="s">
        <v>1478</v>
      </c>
      <c r="I311" s="1" t="s">
        <v>1490</v>
      </c>
      <c r="J311" s="1" t="s">
        <v>1491</v>
      </c>
      <c r="K311" s="1" t="s">
        <v>293</v>
      </c>
      <c r="L311" s="1" t="s">
        <v>304</v>
      </c>
      <c r="M311" s="1" t="s">
        <v>295</v>
      </c>
      <c r="N311" s="1">
        <v>1</v>
      </c>
      <c r="O311" s="1">
        <f t="shared" si="96"/>
        <v>2</v>
      </c>
      <c r="P311" s="1">
        <f t="shared" si="97"/>
        <v>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9">
        <f t="shared" si="98"/>
        <v>0</v>
      </c>
      <c r="BA311" s="1">
        <v>1</v>
      </c>
      <c r="BB311" s="1">
        <v>1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9">
        <f t="shared" si="99"/>
        <v>1</v>
      </c>
      <c r="BM311" s="1">
        <v>1</v>
      </c>
      <c r="BN311" s="1">
        <v>0</v>
      </c>
      <c r="BO311" s="1">
        <v>0</v>
      </c>
      <c r="BP311" s="1">
        <v>0</v>
      </c>
      <c r="BQ311" s="1">
        <v>1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/>
    </row>
    <row r="312" spans="1:107" x14ac:dyDescent="0.25">
      <c r="A312" s="1" t="s">
        <v>1492</v>
      </c>
      <c r="B312" s="1" t="s">
        <v>1493</v>
      </c>
      <c r="C312" s="1" t="s">
        <v>106</v>
      </c>
      <c r="D312" s="1" t="s">
        <v>107</v>
      </c>
      <c r="E312" s="1" t="s">
        <v>117</v>
      </c>
      <c r="F312" s="1" t="s">
        <v>118</v>
      </c>
      <c r="G312" s="1" t="s">
        <v>1477</v>
      </c>
      <c r="H312" s="1" t="s">
        <v>1478</v>
      </c>
      <c r="I312" s="1" t="s">
        <v>526</v>
      </c>
      <c r="J312" s="1" t="s">
        <v>1494</v>
      </c>
      <c r="K312" s="1" t="s">
        <v>293</v>
      </c>
      <c r="L312" s="1" t="s">
        <v>304</v>
      </c>
      <c r="M312" s="1" t="s">
        <v>295</v>
      </c>
      <c r="N312" s="1">
        <v>1</v>
      </c>
      <c r="O312" s="1">
        <f t="shared" si="96"/>
        <v>2</v>
      </c>
      <c r="P312" s="1">
        <f t="shared" si="97"/>
        <v>1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9">
        <f t="shared" si="98"/>
        <v>0</v>
      </c>
      <c r="BA312" s="1">
        <v>1</v>
      </c>
      <c r="BB312" s="1">
        <v>1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9">
        <f t="shared" si="99"/>
        <v>1</v>
      </c>
      <c r="BM312" s="1">
        <v>1</v>
      </c>
      <c r="BN312" s="1">
        <v>1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/>
    </row>
    <row r="313" spans="1:107" x14ac:dyDescent="0.25">
      <c r="A313" s="1" t="s">
        <v>1495</v>
      </c>
      <c r="B313" s="1" t="s">
        <v>1496</v>
      </c>
      <c r="C313" s="1" t="s">
        <v>106</v>
      </c>
      <c r="D313" s="1" t="s">
        <v>107</v>
      </c>
      <c r="E313" s="1" t="s">
        <v>117</v>
      </c>
      <c r="F313" s="1" t="s">
        <v>118</v>
      </c>
      <c r="G313" s="1" t="s">
        <v>1477</v>
      </c>
      <c r="H313" s="1" t="s">
        <v>1478</v>
      </c>
      <c r="I313" s="1" t="s">
        <v>470</v>
      </c>
      <c r="J313" s="1" t="s">
        <v>1497</v>
      </c>
      <c r="K313" s="1" t="s">
        <v>293</v>
      </c>
      <c r="L313" s="1" t="s">
        <v>304</v>
      </c>
      <c r="M313" s="1" t="s">
        <v>295</v>
      </c>
      <c r="N313" s="1">
        <v>1</v>
      </c>
      <c r="O313" s="1">
        <f t="shared" si="96"/>
        <v>3</v>
      </c>
      <c r="P313" s="1">
        <f t="shared" si="97"/>
        <v>2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1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9">
        <f t="shared" si="98"/>
        <v>0</v>
      </c>
      <c r="BA313" s="1">
        <v>1</v>
      </c>
      <c r="BB313" s="1">
        <v>1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9">
        <f t="shared" si="99"/>
        <v>1</v>
      </c>
      <c r="BM313" s="1">
        <v>1</v>
      </c>
      <c r="BN313" s="1">
        <v>1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/>
    </row>
    <row r="314" spans="1:107" x14ac:dyDescent="0.25">
      <c r="A314" s="1" t="s">
        <v>1498</v>
      </c>
      <c r="B314" s="1" t="s">
        <v>1499</v>
      </c>
      <c r="C314" s="1" t="s">
        <v>106</v>
      </c>
      <c r="D314" s="1" t="s">
        <v>107</v>
      </c>
      <c r="E314" s="1" t="s">
        <v>117</v>
      </c>
      <c r="F314" s="1" t="s">
        <v>118</v>
      </c>
      <c r="G314" s="1" t="s">
        <v>1477</v>
      </c>
      <c r="H314" s="1" t="s">
        <v>1483</v>
      </c>
      <c r="I314" s="1" t="s">
        <v>348</v>
      </c>
      <c r="J314" s="1" t="s">
        <v>1500</v>
      </c>
      <c r="K314" s="1" t="s">
        <v>293</v>
      </c>
      <c r="L314" s="1" t="s">
        <v>304</v>
      </c>
      <c r="M314" s="1" t="s">
        <v>295</v>
      </c>
      <c r="N314" s="1">
        <v>1</v>
      </c>
      <c r="O314" s="1">
        <f t="shared" si="96"/>
        <v>10</v>
      </c>
      <c r="P314" s="1">
        <f t="shared" si="97"/>
        <v>5</v>
      </c>
      <c r="Q314" s="1">
        <v>3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1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9">
        <f t="shared" si="98"/>
        <v>0</v>
      </c>
      <c r="BA314" s="1">
        <v>1</v>
      </c>
      <c r="BB314" s="1">
        <v>1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9">
        <f t="shared" si="99"/>
        <v>4</v>
      </c>
      <c r="BM314" s="1">
        <v>4</v>
      </c>
      <c r="BN314" s="1">
        <v>0</v>
      </c>
      <c r="BO314" s="1">
        <v>0</v>
      </c>
      <c r="BP314" s="1">
        <v>1</v>
      </c>
      <c r="BQ314" s="1">
        <v>3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1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1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/>
    </row>
    <row r="315" spans="1:107" x14ac:dyDescent="0.25">
      <c r="A315" s="1" t="s">
        <v>1501</v>
      </c>
      <c r="B315" s="1" t="s">
        <v>1502</v>
      </c>
      <c r="C315" s="1" t="s">
        <v>106</v>
      </c>
      <c r="D315" s="1" t="s">
        <v>107</v>
      </c>
      <c r="E315" s="1" t="s">
        <v>117</v>
      </c>
      <c r="F315" s="1" t="s">
        <v>118</v>
      </c>
      <c r="G315" s="1" t="s">
        <v>1477</v>
      </c>
      <c r="H315" s="1" t="s">
        <v>1483</v>
      </c>
      <c r="I315" s="1" t="s">
        <v>620</v>
      </c>
      <c r="J315" s="1" t="s">
        <v>1503</v>
      </c>
      <c r="K315" s="1" t="s">
        <v>293</v>
      </c>
      <c r="L315" s="1" t="s">
        <v>304</v>
      </c>
      <c r="M315" s="1" t="s">
        <v>295</v>
      </c>
      <c r="N315" s="1">
        <v>1</v>
      </c>
      <c r="O315" s="1">
        <f t="shared" si="96"/>
        <v>2</v>
      </c>
      <c r="P315" s="1">
        <f t="shared" si="97"/>
        <v>1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9">
        <f t="shared" si="98"/>
        <v>0</v>
      </c>
      <c r="BA315" s="1">
        <v>1</v>
      </c>
      <c r="BB315" s="1">
        <v>1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9">
        <f t="shared" si="99"/>
        <v>1</v>
      </c>
      <c r="BM315" s="1">
        <v>1</v>
      </c>
      <c r="BN315" s="1">
        <v>0</v>
      </c>
      <c r="BO315" s="1">
        <v>0</v>
      </c>
      <c r="BP315" s="1">
        <v>0</v>
      </c>
      <c r="BQ315" s="1">
        <v>1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/>
    </row>
    <row r="316" spans="1:107" s="12" customFormat="1" x14ac:dyDescent="0.25">
      <c r="N316" s="12">
        <f>SUM(N307:N315)</f>
        <v>9</v>
      </c>
      <c r="O316" s="12">
        <f t="shared" ref="O316:BZ316" si="100">SUM(O307:O315)</f>
        <v>57</v>
      </c>
      <c r="P316" s="12">
        <f t="shared" si="100"/>
        <v>28</v>
      </c>
      <c r="Q316" s="12">
        <f t="shared" si="100"/>
        <v>13</v>
      </c>
      <c r="R316" s="12">
        <f t="shared" si="100"/>
        <v>0</v>
      </c>
      <c r="S316" s="12">
        <f t="shared" si="100"/>
        <v>0</v>
      </c>
      <c r="T316" s="12">
        <f t="shared" si="100"/>
        <v>0</v>
      </c>
      <c r="U316" s="12">
        <f t="shared" si="100"/>
        <v>0</v>
      </c>
      <c r="V316" s="12">
        <f t="shared" si="100"/>
        <v>0</v>
      </c>
      <c r="W316" s="12">
        <f t="shared" si="100"/>
        <v>0</v>
      </c>
      <c r="X316" s="12">
        <f t="shared" si="100"/>
        <v>0</v>
      </c>
      <c r="Y316" s="12">
        <f t="shared" si="100"/>
        <v>0</v>
      </c>
      <c r="Z316" s="12">
        <f t="shared" si="100"/>
        <v>0</v>
      </c>
      <c r="AA316" s="12">
        <f t="shared" si="100"/>
        <v>0</v>
      </c>
      <c r="AB316" s="12">
        <f t="shared" si="100"/>
        <v>4</v>
      </c>
      <c r="AC316" s="12">
        <f t="shared" si="100"/>
        <v>0</v>
      </c>
      <c r="AD316" s="12">
        <f t="shared" si="100"/>
        <v>0</v>
      </c>
      <c r="AE316" s="12">
        <f t="shared" si="100"/>
        <v>0</v>
      </c>
      <c r="AF316" s="12">
        <f t="shared" si="100"/>
        <v>0</v>
      </c>
      <c r="AG316" s="12">
        <f t="shared" si="100"/>
        <v>0</v>
      </c>
      <c r="AH316" s="12">
        <f t="shared" si="100"/>
        <v>0</v>
      </c>
      <c r="AI316" s="12">
        <f t="shared" si="100"/>
        <v>0</v>
      </c>
      <c r="AJ316" s="12">
        <f t="shared" si="100"/>
        <v>0</v>
      </c>
      <c r="AK316" s="12">
        <f t="shared" si="100"/>
        <v>0</v>
      </c>
      <c r="AL316" s="12">
        <f t="shared" si="100"/>
        <v>0</v>
      </c>
      <c r="AM316" s="12">
        <f t="shared" si="100"/>
        <v>0</v>
      </c>
      <c r="AN316" s="12">
        <f t="shared" si="100"/>
        <v>0</v>
      </c>
      <c r="AO316" s="12">
        <f t="shared" si="100"/>
        <v>0</v>
      </c>
      <c r="AP316" s="12">
        <f t="shared" si="100"/>
        <v>0</v>
      </c>
      <c r="AQ316" s="12">
        <f t="shared" si="100"/>
        <v>0</v>
      </c>
      <c r="AR316" s="12">
        <f t="shared" si="100"/>
        <v>0</v>
      </c>
      <c r="AS316" s="12">
        <f t="shared" si="100"/>
        <v>0</v>
      </c>
      <c r="AT316" s="12">
        <f t="shared" si="100"/>
        <v>0</v>
      </c>
      <c r="AU316" s="12">
        <f t="shared" si="100"/>
        <v>0</v>
      </c>
      <c r="AV316" s="12">
        <f t="shared" si="100"/>
        <v>0</v>
      </c>
      <c r="AW316" s="12">
        <f t="shared" si="100"/>
        <v>0</v>
      </c>
      <c r="AX316" s="12">
        <f t="shared" si="100"/>
        <v>0</v>
      </c>
      <c r="AY316" s="12">
        <f t="shared" si="100"/>
        <v>0</v>
      </c>
      <c r="AZ316" s="12">
        <f t="shared" si="100"/>
        <v>0</v>
      </c>
      <c r="BA316" s="12">
        <f t="shared" si="100"/>
        <v>10</v>
      </c>
      <c r="BB316" s="12">
        <f t="shared" si="100"/>
        <v>10</v>
      </c>
      <c r="BC316" s="12">
        <f t="shared" si="100"/>
        <v>0</v>
      </c>
      <c r="BD316" s="12">
        <f t="shared" si="100"/>
        <v>0</v>
      </c>
      <c r="BE316" s="12">
        <f t="shared" si="100"/>
        <v>0</v>
      </c>
      <c r="BF316" s="12">
        <f t="shared" si="100"/>
        <v>1</v>
      </c>
      <c r="BG316" s="12">
        <f t="shared" si="100"/>
        <v>1</v>
      </c>
      <c r="BH316" s="12">
        <f t="shared" si="100"/>
        <v>0</v>
      </c>
      <c r="BI316" s="12">
        <f t="shared" si="100"/>
        <v>0</v>
      </c>
      <c r="BJ316" s="12">
        <f t="shared" si="100"/>
        <v>0</v>
      </c>
      <c r="BK316" s="12">
        <f t="shared" si="100"/>
        <v>0</v>
      </c>
      <c r="BL316" s="12">
        <f t="shared" si="100"/>
        <v>23</v>
      </c>
      <c r="BM316" s="12">
        <f t="shared" si="100"/>
        <v>23</v>
      </c>
      <c r="BN316" s="12">
        <f t="shared" si="100"/>
        <v>11</v>
      </c>
      <c r="BO316" s="12">
        <f t="shared" si="100"/>
        <v>0</v>
      </c>
      <c r="BP316" s="12">
        <f t="shared" si="100"/>
        <v>1</v>
      </c>
      <c r="BQ316" s="12">
        <f t="shared" si="100"/>
        <v>11</v>
      </c>
      <c r="BR316" s="12">
        <f t="shared" si="100"/>
        <v>0</v>
      </c>
      <c r="BS316" s="12">
        <f t="shared" si="100"/>
        <v>0</v>
      </c>
      <c r="BT316" s="12">
        <f t="shared" si="100"/>
        <v>0</v>
      </c>
      <c r="BU316" s="12">
        <f t="shared" si="100"/>
        <v>0</v>
      </c>
      <c r="BV316" s="12">
        <f t="shared" si="100"/>
        <v>0</v>
      </c>
      <c r="BW316" s="12">
        <f t="shared" si="100"/>
        <v>0</v>
      </c>
      <c r="BX316" s="12">
        <f t="shared" si="100"/>
        <v>0</v>
      </c>
      <c r="BY316" s="12">
        <f t="shared" si="100"/>
        <v>0</v>
      </c>
      <c r="BZ316" s="12">
        <f t="shared" si="100"/>
        <v>0</v>
      </c>
      <c r="CA316" s="12">
        <f t="shared" ref="CA316:DB316" si="101">SUM(CA307:CA315)</f>
        <v>0</v>
      </c>
      <c r="CB316" s="12">
        <f t="shared" si="101"/>
        <v>0</v>
      </c>
      <c r="CC316" s="12">
        <f t="shared" si="101"/>
        <v>0</v>
      </c>
      <c r="CD316" s="12">
        <f t="shared" si="101"/>
        <v>0</v>
      </c>
      <c r="CE316" s="12">
        <f t="shared" si="101"/>
        <v>5</v>
      </c>
      <c r="CF316" s="12">
        <f t="shared" si="101"/>
        <v>0</v>
      </c>
      <c r="CG316" s="12">
        <f t="shared" si="101"/>
        <v>0</v>
      </c>
      <c r="CH316" s="12">
        <f t="shared" si="101"/>
        <v>0</v>
      </c>
      <c r="CI316" s="12">
        <f t="shared" si="101"/>
        <v>0</v>
      </c>
      <c r="CJ316" s="12">
        <f t="shared" si="101"/>
        <v>1</v>
      </c>
      <c r="CK316" s="12">
        <f t="shared" si="101"/>
        <v>0</v>
      </c>
      <c r="CL316" s="12">
        <f t="shared" si="101"/>
        <v>0</v>
      </c>
      <c r="CM316" s="12">
        <f t="shared" si="101"/>
        <v>0</v>
      </c>
      <c r="CN316" s="12">
        <f t="shared" si="101"/>
        <v>0</v>
      </c>
      <c r="CO316" s="12">
        <f t="shared" si="101"/>
        <v>0</v>
      </c>
      <c r="CP316" s="12">
        <f t="shared" si="101"/>
        <v>4</v>
      </c>
      <c r="CQ316" s="12">
        <f t="shared" si="101"/>
        <v>0</v>
      </c>
      <c r="CR316" s="12">
        <f t="shared" si="101"/>
        <v>0</v>
      </c>
      <c r="CS316" s="12">
        <f t="shared" si="101"/>
        <v>0</v>
      </c>
      <c r="CT316" s="12">
        <f t="shared" si="101"/>
        <v>0</v>
      </c>
      <c r="CU316" s="12">
        <f t="shared" si="101"/>
        <v>0</v>
      </c>
      <c r="CV316" s="12">
        <f t="shared" si="101"/>
        <v>0</v>
      </c>
      <c r="CW316" s="12">
        <f t="shared" si="101"/>
        <v>1</v>
      </c>
      <c r="CX316" s="12">
        <f t="shared" si="101"/>
        <v>1</v>
      </c>
      <c r="CY316" s="12">
        <f t="shared" si="101"/>
        <v>0</v>
      </c>
      <c r="CZ316" s="12">
        <f t="shared" si="101"/>
        <v>0</v>
      </c>
      <c r="DA316" s="12">
        <f t="shared" si="101"/>
        <v>0</v>
      </c>
      <c r="DB316" s="12">
        <f t="shared" si="101"/>
        <v>0</v>
      </c>
    </row>
    <row r="317" spans="1:107" x14ac:dyDescent="0.25">
      <c r="A317" s="1" t="s">
        <v>1922</v>
      </c>
      <c r="B317" s="1" t="s">
        <v>1923</v>
      </c>
      <c r="C317" s="1" t="s">
        <v>106</v>
      </c>
      <c r="D317" s="1" t="s">
        <v>107</v>
      </c>
      <c r="E317" s="1" t="s">
        <v>117</v>
      </c>
      <c r="F317" s="1" t="s">
        <v>118</v>
      </c>
      <c r="G317" s="1" t="s">
        <v>1924</v>
      </c>
      <c r="H317" s="1" t="s">
        <v>1925</v>
      </c>
      <c r="I317" s="1" t="s">
        <v>111</v>
      </c>
      <c r="J317" s="1" t="s">
        <v>1925</v>
      </c>
      <c r="K317" s="1" t="s">
        <v>293</v>
      </c>
      <c r="L317" s="1" t="s">
        <v>294</v>
      </c>
      <c r="M317" s="1" t="s">
        <v>295</v>
      </c>
      <c r="N317" s="1">
        <v>1</v>
      </c>
      <c r="O317" s="1">
        <f t="shared" si="96"/>
        <v>24</v>
      </c>
      <c r="P317" s="1">
        <f t="shared" si="97"/>
        <v>10</v>
      </c>
      <c r="Q317" s="1">
        <v>7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1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9">
        <f t="shared" si="98"/>
        <v>0</v>
      </c>
      <c r="BA317" s="1">
        <v>1</v>
      </c>
      <c r="BB317" s="1">
        <v>1</v>
      </c>
      <c r="BC317" s="1">
        <v>0</v>
      </c>
      <c r="BD317" s="1">
        <v>0</v>
      </c>
      <c r="BE317" s="1">
        <v>0</v>
      </c>
      <c r="BF317" s="1">
        <v>1</v>
      </c>
      <c r="BG317" s="1">
        <v>1</v>
      </c>
      <c r="BH317" s="1">
        <v>0</v>
      </c>
      <c r="BI317" s="1">
        <v>0</v>
      </c>
      <c r="BJ317" s="1">
        <v>0</v>
      </c>
      <c r="BK317" s="1">
        <v>0</v>
      </c>
      <c r="BL317" s="9">
        <f t="shared" si="99"/>
        <v>9</v>
      </c>
      <c r="BM317" s="1">
        <v>9</v>
      </c>
      <c r="BN317" s="1">
        <v>6</v>
      </c>
      <c r="BO317" s="1">
        <v>0</v>
      </c>
      <c r="BP317" s="1">
        <v>1</v>
      </c>
      <c r="BQ317" s="1">
        <v>2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4</v>
      </c>
      <c r="CF317" s="1">
        <v>0</v>
      </c>
      <c r="CG317" s="1">
        <v>0</v>
      </c>
      <c r="CH317" s="1">
        <v>0</v>
      </c>
      <c r="CI317" s="1">
        <v>0</v>
      </c>
      <c r="CJ317" s="1">
        <v>1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3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1</v>
      </c>
      <c r="CX317" s="1">
        <v>1</v>
      </c>
      <c r="CY317" s="1">
        <v>0</v>
      </c>
      <c r="CZ317" s="1">
        <v>0</v>
      </c>
      <c r="DA317" s="1">
        <v>0</v>
      </c>
      <c r="DB317" s="1">
        <v>0</v>
      </c>
      <c r="DC317" s="1"/>
    </row>
    <row r="318" spans="1:107" x14ac:dyDescent="0.25">
      <c r="A318" s="1" t="s">
        <v>1926</v>
      </c>
      <c r="B318" s="1" t="s">
        <v>1927</v>
      </c>
      <c r="C318" s="1" t="s">
        <v>106</v>
      </c>
      <c r="D318" s="1" t="s">
        <v>107</v>
      </c>
      <c r="E318" s="1" t="s">
        <v>117</v>
      </c>
      <c r="F318" s="1" t="s">
        <v>118</v>
      </c>
      <c r="G318" s="1" t="s">
        <v>1924</v>
      </c>
      <c r="H318" s="1" t="s">
        <v>1928</v>
      </c>
      <c r="I318" s="1" t="s">
        <v>111</v>
      </c>
      <c r="J318" s="1" t="s">
        <v>1928</v>
      </c>
      <c r="K318" s="1" t="s">
        <v>293</v>
      </c>
      <c r="L318" s="1" t="s">
        <v>298</v>
      </c>
      <c r="M318" s="1" t="s">
        <v>299</v>
      </c>
      <c r="N318" s="1">
        <v>1</v>
      </c>
      <c r="O318" s="1">
        <f t="shared" si="96"/>
        <v>4</v>
      </c>
      <c r="P318" s="1">
        <f t="shared" si="97"/>
        <v>2</v>
      </c>
      <c r="Q318" s="1">
        <v>1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9">
        <f t="shared" si="98"/>
        <v>0</v>
      </c>
      <c r="BA318" s="1">
        <v>1</v>
      </c>
      <c r="BB318" s="1">
        <v>1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9">
        <f t="shared" si="99"/>
        <v>2</v>
      </c>
      <c r="BM318" s="1">
        <v>2</v>
      </c>
      <c r="BN318" s="1">
        <v>0</v>
      </c>
      <c r="BO318" s="1">
        <v>0</v>
      </c>
      <c r="BP318" s="1">
        <v>0</v>
      </c>
      <c r="BQ318" s="1">
        <v>2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/>
    </row>
    <row r="319" spans="1:107" x14ac:dyDescent="0.25">
      <c r="A319" s="1" t="s">
        <v>1929</v>
      </c>
      <c r="B319" s="1" t="s">
        <v>1930</v>
      </c>
      <c r="C319" s="1" t="s">
        <v>106</v>
      </c>
      <c r="D319" s="1" t="s">
        <v>107</v>
      </c>
      <c r="E319" s="1" t="s">
        <v>117</v>
      </c>
      <c r="F319" s="1" t="s">
        <v>118</v>
      </c>
      <c r="G319" s="1" t="s">
        <v>1924</v>
      </c>
      <c r="H319" s="1" t="s">
        <v>1928</v>
      </c>
      <c r="I319" s="1" t="s">
        <v>879</v>
      </c>
      <c r="J319" s="1" t="s">
        <v>1931</v>
      </c>
      <c r="K319" s="1" t="s">
        <v>293</v>
      </c>
      <c r="L319" s="1" t="s">
        <v>304</v>
      </c>
      <c r="M319" s="1" t="s">
        <v>295</v>
      </c>
      <c r="N319" s="1">
        <v>1</v>
      </c>
      <c r="O319" s="1">
        <f t="shared" si="96"/>
        <v>4</v>
      </c>
      <c r="P319" s="1">
        <f t="shared" si="97"/>
        <v>2</v>
      </c>
      <c r="Q319" s="1">
        <v>1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9">
        <f t="shared" si="98"/>
        <v>0</v>
      </c>
      <c r="BA319" s="1">
        <v>1</v>
      </c>
      <c r="BB319" s="1">
        <v>1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9">
        <f t="shared" si="99"/>
        <v>2</v>
      </c>
      <c r="BM319" s="1">
        <v>2</v>
      </c>
      <c r="BN319" s="1">
        <v>1</v>
      </c>
      <c r="BO319" s="1">
        <v>0</v>
      </c>
      <c r="BP319" s="1">
        <v>0</v>
      </c>
      <c r="BQ319" s="1">
        <v>1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/>
    </row>
    <row r="320" spans="1:107" s="12" customFormat="1" x14ac:dyDescent="0.25">
      <c r="N320" s="12">
        <f>SUM(N317:N319)</f>
        <v>3</v>
      </c>
      <c r="O320" s="12">
        <f t="shared" ref="O320:BZ320" si="102">SUM(O317:O319)</f>
        <v>32</v>
      </c>
      <c r="P320" s="12">
        <f t="shared" si="102"/>
        <v>14</v>
      </c>
      <c r="Q320" s="12">
        <f t="shared" si="102"/>
        <v>9</v>
      </c>
      <c r="R320" s="12">
        <f t="shared" si="102"/>
        <v>0</v>
      </c>
      <c r="S320" s="12">
        <f t="shared" si="102"/>
        <v>0</v>
      </c>
      <c r="T320" s="12">
        <f t="shared" si="102"/>
        <v>0</v>
      </c>
      <c r="U320" s="12">
        <f t="shared" si="102"/>
        <v>0</v>
      </c>
      <c r="V320" s="12">
        <f t="shared" si="102"/>
        <v>0</v>
      </c>
      <c r="W320" s="12">
        <f t="shared" si="102"/>
        <v>0</v>
      </c>
      <c r="X320" s="12">
        <f t="shared" si="102"/>
        <v>0</v>
      </c>
      <c r="Y320" s="12">
        <f t="shared" si="102"/>
        <v>0</v>
      </c>
      <c r="Z320" s="12">
        <f t="shared" si="102"/>
        <v>0</v>
      </c>
      <c r="AA320" s="12">
        <f t="shared" si="102"/>
        <v>0</v>
      </c>
      <c r="AB320" s="12">
        <f t="shared" si="102"/>
        <v>1</v>
      </c>
      <c r="AC320" s="12">
        <f t="shared" si="102"/>
        <v>0</v>
      </c>
      <c r="AD320" s="12">
        <f t="shared" si="102"/>
        <v>0</v>
      </c>
      <c r="AE320" s="12">
        <f t="shared" si="102"/>
        <v>0</v>
      </c>
      <c r="AF320" s="12">
        <f t="shared" si="102"/>
        <v>0</v>
      </c>
      <c r="AG320" s="12">
        <f t="shared" si="102"/>
        <v>0</v>
      </c>
      <c r="AH320" s="12">
        <f t="shared" si="102"/>
        <v>0</v>
      </c>
      <c r="AI320" s="12">
        <f t="shared" si="102"/>
        <v>0</v>
      </c>
      <c r="AJ320" s="12">
        <f t="shared" si="102"/>
        <v>0</v>
      </c>
      <c r="AK320" s="12">
        <f t="shared" si="102"/>
        <v>0</v>
      </c>
      <c r="AL320" s="12">
        <f t="shared" si="102"/>
        <v>0</v>
      </c>
      <c r="AM320" s="12">
        <f t="shared" si="102"/>
        <v>0</v>
      </c>
      <c r="AN320" s="12">
        <f t="shared" si="102"/>
        <v>0</v>
      </c>
      <c r="AO320" s="12">
        <f t="shared" si="102"/>
        <v>0</v>
      </c>
      <c r="AP320" s="12">
        <f t="shared" si="102"/>
        <v>0</v>
      </c>
      <c r="AQ320" s="12">
        <f t="shared" si="102"/>
        <v>0</v>
      </c>
      <c r="AR320" s="12">
        <f t="shared" si="102"/>
        <v>0</v>
      </c>
      <c r="AS320" s="12">
        <f t="shared" si="102"/>
        <v>0</v>
      </c>
      <c r="AT320" s="12">
        <f t="shared" si="102"/>
        <v>0</v>
      </c>
      <c r="AU320" s="12">
        <f t="shared" si="102"/>
        <v>0</v>
      </c>
      <c r="AV320" s="12">
        <f t="shared" si="102"/>
        <v>0</v>
      </c>
      <c r="AW320" s="12">
        <f t="shared" si="102"/>
        <v>0</v>
      </c>
      <c r="AX320" s="12">
        <f t="shared" si="102"/>
        <v>0</v>
      </c>
      <c r="AY320" s="12">
        <f t="shared" si="102"/>
        <v>0</v>
      </c>
      <c r="AZ320" s="12">
        <f t="shared" si="102"/>
        <v>0</v>
      </c>
      <c r="BA320" s="12">
        <f t="shared" si="102"/>
        <v>3</v>
      </c>
      <c r="BB320" s="12">
        <f t="shared" si="102"/>
        <v>3</v>
      </c>
      <c r="BC320" s="12">
        <f t="shared" si="102"/>
        <v>0</v>
      </c>
      <c r="BD320" s="12">
        <f t="shared" si="102"/>
        <v>0</v>
      </c>
      <c r="BE320" s="12">
        <f t="shared" si="102"/>
        <v>0</v>
      </c>
      <c r="BF320" s="12">
        <f t="shared" si="102"/>
        <v>1</v>
      </c>
      <c r="BG320" s="12">
        <f t="shared" si="102"/>
        <v>1</v>
      </c>
      <c r="BH320" s="12">
        <f t="shared" si="102"/>
        <v>0</v>
      </c>
      <c r="BI320" s="12">
        <f t="shared" si="102"/>
        <v>0</v>
      </c>
      <c r="BJ320" s="12">
        <f t="shared" si="102"/>
        <v>0</v>
      </c>
      <c r="BK320" s="12">
        <f t="shared" si="102"/>
        <v>0</v>
      </c>
      <c r="BL320" s="12">
        <f t="shared" si="102"/>
        <v>13</v>
      </c>
      <c r="BM320" s="12">
        <f t="shared" si="102"/>
        <v>13</v>
      </c>
      <c r="BN320" s="12">
        <f t="shared" si="102"/>
        <v>7</v>
      </c>
      <c r="BO320" s="12">
        <f t="shared" si="102"/>
        <v>0</v>
      </c>
      <c r="BP320" s="12">
        <f t="shared" si="102"/>
        <v>1</v>
      </c>
      <c r="BQ320" s="12">
        <f t="shared" si="102"/>
        <v>5</v>
      </c>
      <c r="BR320" s="12">
        <f t="shared" si="102"/>
        <v>0</v>
      </c>
      <c r="BS320" s="12">
        <f t="shared" si="102"/>
        <v>0</v>
      </c>
      <c r="BT320" s="12">
        <f t="shared" si="102"/>
        <v>0</v>
      </c>
      <c r="BU320" s="12">
        <f t="shared" si="102"/>
        <v>0</v>
      </c>
      <c r="BV320" s="12">
        <f t="shared" si="102"/>
        <v>0</v>
      </c>
      <c r="BW320" s="12">
        <f t="shared" si="102"/>
        <v>0</v>
      </c>
      <c r="BX320" s="12">
        <f t="shared" si="102"/>
        <v>0</v>
      </c>
      <c r="BY320" s="12">
        <f t="shared" si="102"/>
        <v>0</v>
      </c>
      <c r="BZ320" s="12">
        <f t="shared" si="102"/>
        <v>0</v>
      </c>
      <c r="CA320" s="12">
        <f t="shared" ref="CA320:DB320" si="103">SUM(CA317:CA319)</f>
        <v>0</v>
      </c>
      <c r="CB320" s="12">
        <f t="shared" si="103"/>
        <v>0</v>
      </c>
      <c r="CC320" s="12">
        <f t="shared" si="103"/>
        <v>0</v>
      </c>
      <c r="CD320" s="12">
        <f t="shared" si="103"/>
        <v>0</v>
      </c>
      <c r="CE320" s="12">
        <f t="shared" si="103"/>
        <v>4</v>
      </c>
      <c r="CF320" s="12">
        <f t="shared" si="103"/>
        <v>0</v>
      </c>
      <c r="CG320" s="12">
        <f t="shared" si="103"/>
        <v>0</v>
      </c>
      <c r="CH320" s="12">
        <f t="shared" si="103"/>
        <v>0</v>
      </c>
      <c r="CI320" s="12">
        <f t="shared" si="103"/>
        <v>0</v>
      </c>
      <c r="CJ320" s="12">
        <f t="shared" si="103"/>
        <v>1</v>
      </c>
      <c r="CK320" s="12">
        <f t="shared" si="103"/>
        <v>0</v>
      </c>
      <c r="CL320" s="12">
        <f t="shared" si="103"/>
        <v>0</v>
      </c>
      <c r="CM320" s="12">
        <f t="shared" si="103"/>
        <v>0</v>
      </c>
      <c r="CN320" s="12">
        <f t="shared" si="103"/>
        <v>0</v>
      </c>
      <c r="CO320" s="12">
        <f t="shared" si="103"/>
        <v>0</v>
      </c>
      <c r="CP320" s="12">
        <f t="shared" si="103"/>
        <v>3</v>
      </c>
      <c r="CQ320" s="12">
        <f t="shared" si="103"/>
        <v>0</v>
      </c>
      <c r="CR320" s="12">
        <f t="shared" si="103"/>
        <v>0</v>
      </c>
      <c r="CS320" s="12">
        <f t="shared" si="103"/>
        <v>0</v>
      </c>
      <c r="CT320" s="12">
        <f t="shared" si="103"/>
        <v>0</v>
      </c>
      <c r="CU320" s="12">
        <f t="shared" si="103"/>
        <v>0</v>
      </c>
      <c r="CV320" s="12">
        <f t="shared" si="103"/>
        <v>0</v>
      </c>
      <c r="CW320" s="12">
        <f t="shared" si="103"/>
        <v>1</v>
      </c>
      <c r="CX320" s="12">
        <f t="shared" si="103"/>
        <v>1</v>
      </c>
      <c r="CY320" s="12">
        <f t="shared" si="103"/>
        <v>0</v>
      </c>
      <c r="CZ320" s="12">
        <f t="shared" si="103"/>
        <v>0</v>
      </c>
      <c r="DA320" s="12">
        <f t="shared" si="103"/>
        <v>0</v>
      </c>
      <c r="DB320" s="12">
        <f t="shared" si="103"/>
        <v>0</v>
      </c>
    </row>
    <row r="321" spans="1:107" x14ac:dyDescent="0.25">
      <c r="A321" s="1" t="s">
        <v>2081</v>
      </c>
      <c r="B321" s="1" t="s">
        <v>2082</v>
      </c>
      <c r="C321" s="1" t="s">
        <v>106</v>
      </c>
      <c r="D321" s="1" t="s">
        <v>107</v>
      </c>
      <c r="E321" s="1" t="s">
        <v>117</v>
      </c>
      <c r="F321" s="1" t="s">
        <v>118</v>
      </c>
      <c r="G321" s="1" t="s">
        <v>2083</v>
      </c>
      <c r="H321" s="1" t="s">
        <v>2084</v>
      </c>
      <c r="I321" s="1" t="s">
        <v>111</v>
      </c>
      <c r="J321" s="1" t="s">
        <v>2084</v>
      </c>
      <c r="K321" s="1" t="s">
        <v>293</v>
      </c>
      <c r="L321" s="1" t="s">
        <v>294</v>
      </c>
      <c r="M321" s="1" t="s">
        <v>295</v>
      </c>
      <c r="N321" s="1">
        <v>1</v>
      </c>
      <c r="O321" s="1">
        <f t="shared" si="96"/>
        <v>21</v>
      </c>
      <c r="P321" s="1">
        <f t="shared" si="97"/>
        <v>8</v>
      </c>
      <c r="Q321" s="1">
        <v>5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1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9">
        <f t="shared" si="98"/>
        <v>0</v>
      </c>
      <c r="BA321" s="1">
        <v>1</v>
      </c>
      <c r="BB321" s="1">
        <v>1</v>
      </c>
      <c r="BC321" s="1">
        <v>0</v>
      </c>
      <c r="BD321" s="1">
        <v>0</v>
      </c>
      <c r="BE321" s="1">
        <v>0</v>
      </c>
      <c r="BF321" s="1">
        <v>1</v>
      </c>
      <c r="BG321" s="1">
        <v>1</v>
      </c>
      <c r="BH321" s="1">
        <v>0</v>
      </c>
      <c r="BI321" s="1">
        <v>0</v>
      </c>
      <c r="BJ321" s="1">
        <v>0</v>
      </c>
      <c r="BK321" s="1">
        <v>0</v>
      </c>
      <c r="BL321" s="9">
        <f t="shared" si="99"/>
        <v>9</v>
      </c>
      <c r="BM321" s="1">
        <v>9</v>
      </c>
      <c r="BN321" s="1">
        <v>3</v>
      </c>
      <c r="BO321" s="1">
        <v>0</v>
      </c>
      <c r="BP321" s="1">
        <v>1</v>
      </c>
      <c r="BQ321" s="1">
        <v>5</v>
      </c>
      <c r="BR321" s="1">
        <v>0</v>
      </c>
      <c r="BS321" s="1">
        <v>0</v>
      </c>
      <c r="BT321" s="1">
        <v>0</v>
      </c>
      <c r="BU321" s="1">
        <v>0</v>
      </c>
      <c r="BV321" s="1">
        <v>1</v>
      </c>
      <c r="BW321" s="1">
        <v>0</v>
      </c>
      <c r="BX321" s="1">
        <v>0</v>
      </c>
      <c r="BY321" s="1">
        <v>0</v>
      </c>
      <c r="BZ321" s="1">
        <v>0</v>
      </c>
      <c r="CA321" s="1">
        <v>1</v>
      </c>
      <c r="CB321" s="1">
        <v>0</v>
      </c>
      <c r="CC321" s="1">
        <v>0</v>
      </c>
      <c r="CD321" s="1">
        <v>0</v>
      </c>
      <c r="CE321" s="1">
        <v>1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1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2</v>
      </c>
      <c r="CX321" s="1">
        <v>2</v>
      </c>
      <c r="CY321" s="1">
        <v>0</v>
      </c>
      <c r="CZ321" s="1">
        <v>0</v>
      </c>
      <c r="DA321" s="1">
        <v>0</v>
      </c>
      <c r="DB321" s="1">
        <v>0</v>
      </c>
      <c r="DC321" s="1"/>
    </row>
    <row r="322" spans="1:107" x14ac:dyDescent="0.25">
      <c r="A322" s="1" t="s">
        <v>2085</v>
      </c>
      <c r="B322" s="1" t="s">
        <v>2086</v>
      </c>
      <c r="C322" s="1" t="s">
        <v>106</v>
      </c>
      <c r="D322" s="1" t="s">
        <v>107</v>
      </c>
      <c r="E322" s="1" t="s">
        <v>117</v>
      </c>
      <c r="F322" s="1" t="s">
        <v>118</v>
      </c>
      <c r="G322" s="1" t="s">
        <v>2083</v>
      </c>
      <c r="H322" s="1" t="s">
        <v>2087</v>
      </c>
      <c r="I322" s="1" t="s">
        <v>111</v>
      </c>
      <c r="J322" s="1" t="s">
        <v>2087</v>
      </c>
      <c r="K322" s="1" t="s">
        <v>293</v>
      </c>
      <c r="L322" s="1" t="s">
        <v>298</v>
      </c>
      <c r="M322" s="1" t="s">
        <v>299</v>
      </c>
      <c r="N322" s="1">
        <v>1</v>
      </c>
      <c r="O322" s="1">
        <f t="shared" si="96"/>
        <v>5</v>
      </c>
      <c r="P322" s="1">
        <f t="shared" si="97"/>
        <v>2</v>
      </c>
      <c r="Q322" s="1">
        <v>1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9">
        <f t="shared" si="98"/>
        <v>0</v>
      </c>
      <c r="BA322" s="1">
        <v>1</v>
      </c>
      <c r="BB322" s="1">
        <v>1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9">
        <f t="shared" si="99"/>
        <v>2</v>
      </c>
      <c r="BM322" s="1">
        <v>2</v>
      </c>
      <c r="BN322" s="1">
        <v>0</v>
      </c>
      <c r="BO322" s="1">
        <v>0</v>
      </c>
      <c r="BP322" s="1">
        <v>0</v>
      </c>
      <c r="BQ322" s="1">
        <v>2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1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1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/>
    </row>
    <row r="323" spans="1:107" x14ac:dyDescent="0.25">
      <c r="A323" s="1" t="s">
        <v>2436</v>
      </c>
      <c r="B323" s="1" t="s">
        <v>2437</v>
      </c>
      <c r="C323" s="1" t="s">
        <v>106</v>
      </c>
      <c r="D323" s="1" t="s">
        <v>107</v>
      </c>
      <c r="E323" s="1" t="s">
        <v>117</v>
      </c>
      <c r="F323" s="1" t="s">
        <v>118</v>
      </c>
      <c r="G323" s="1" t="s">
        <v>2083</v>
      </c>
      <c r="H323" s="1" t="s">
        <v>2087</v>
      </c>
      <c r="I323" s="1" t="s">
        <v>474</v>
      </c>
      <c r="J323" s="1" t="s">
        <v>2332</v>
      </c>
      <c r="K323" s="1" t="s">
        <v>293</v>
      </c>
      <c r="L323" s="1" t="s">
        <v>304</v>
      </c>
      <c r="M323" s="1" t="s">
        <v>295</v>
      </c>
      <c r="N323" s="1">
        <v>1</v>
      </c>
      <c r="O323" s="1">
        <f t="shared" si="96"/>
        <v>2</v>
      </c>
      <c r="P323" s="1">
        <f t="shared" si="97"/>
        <v>1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9">
        <f t="shared" si="98"/>
        <v>0</v>
      </c>
      <c r="BA323" s="1">
        <v>1</v>
      </c>
      <c r="BB323" s="1">
        <v>1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9">
        <f t="shared" si="99"/>
        <v>1</v>
      </c>
      <c r="BM323" s="1">
        <v>1</v>
      </c>
      <c r="BN323" s="1">
        <v>0</v>
      </c>
      <c r="BO323" s="1">
        <v>0</v>
      </c>
      <c r="BP323" s="1">
        <v>0</v>
      </c>
      <c r="BQ323" s="1">
        <v>1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/>
    </row>
    <row r="324" spans="1:107" s="12" customFormat="1" x14ac:dyDescent="0.25">
      <c r="N324" s="12">
        <f>SUM(N321:N323)</f>
        <v>3</v>
      </c>
      <c r="O324" s="12">
        <f t="shared" ref="O324:BZ324" si="104">SUM(O321:O323)</f>
        <v>28</v>
      </c>
      <c r="P324" s="12">
        <f t="shared" si="104"/>
        <v>11</v>
      </c>
      <c r="Q324" s="12">
        <f t="shared" si="104"/>
        <v>6</v>
      </c>
      <c r="R324" s="12">
        <f t="shared" si="104"/>
        <v>0</v>
      </c>
      <c r="S324" s="12">
        <f t="shared" si="104"/>
        <v>0</v>
      </c>
      <c r="T324" s="12">
        <f t="shared" si="104"/>
        <v>0</v>
      </c>
      <c r="U324" s="12">
        <f t="shared" si="104"/>
        <v>0</v>
      </c>
      <c r="V324" s="12">
        <f t="shared" si="104"/>
        <v>0</v>
      </c>
      <c r="W324" s="12">
        <f t="shared" si="104"/>
        <v>0</v>
      </c>
      <c r="X324" s="12">
        <f t="shared" si="104"/>
        <v>0</v>
      </c>
      <c r="Y324" s="12">
        <f t="shared" si="104"/>
        <v>0</v>
      </c>
      <c r="Z324" s="12">
        <f t="shared" si="104"/>
        <v>0</v>
      </c>
      <c r="AA324" s="12">
        <f t="shared" si="104"/>
        <v>0</v>
      </c>
      <c r="AB324" s="12">
        <f t="shared" si="104"/>
        <v>1</v>
      </c>
      <c r="AC324" s="12">
        <f t="shared" si="104"/>
        <v>0</v>
      </c>
      <c r="AD324" s="12">
        <f t="shared" si="104"/>
        <v>0</v>
      </c>
      <c r="AE324" s="12">
        <f t="shared" si="104"/>
        <v>0</v>
      </c>
      <c r="AF324" s="12">
        <f t="shared" si="104"/>
        <v>0</v>
      </c>
      <c r="AG324" s="12">
        <f t="shared" si="104"/>
        <v>0</v>
      </c>
      <c r="AH324" s="12">
        <f t="shared" si="104"/>
        <v>0</v>
      </c>
      <c r="AI324" s="12">
        <f t="shared" si="104"/>
        <v>0</v>
      </c>
      <c r="AJ324" s="12">
        <f t="shared" si="104"/>
        <v>0</v>
      </c>
      <c r="AK324" s="12">
        <f t="shared" si="104"/>
        <v>0</v>
      </c>
      <c r="AL324" s="12">
        <f t="shared" si="104"/>
        <v>0</v>
      </c>
      <c r="AM324" s="12">
        <f t="shared" si="104"/>
        <v>0</v>
      </c>
      <c r="AN324" s="12">
        <f t="shared" si="104"/>
        <v>0</v>
      </c>
      <c r="AO324" s="12">
        <f t="shared" si="104"/>
        <v>0</v>
      </c>
      <c r="AP324" s="12">
        <f t="shared" si="104"/>
        <v>0</v>
      </c>
      <c r="AQ324" s="12">
        <f t="shared" si="104"/>
        <v>0</v>
      </c>
      <c r="AR324" s="12">
        <f t="shared" si="104"/>
        <v>0</v>
      </c>
      <c r="AS324" s="12">
        <f t="shared" si="104"/>
        <v>0</v>
      </c>
      <c r="AT324" s="12">
        <f t="shared" si="104"/>
        <v>0</v>
      </c>
      <c r="AU324" s="12">
        <f t="shared" si="104"/>
        <v>0</v>
      </c>
      <c r="AV324" s="12">
        <f t="shared" si="104"/>
        <v>0</v>
      </c>
      <c r="AW324" s="12">
        <f t="shared" si="104"/>
        <v>0</v>
      </c>
      <c r="AX324" s="12">
        <f t="shared" si="104"/>
        <v>0</v>
      </c>
      <c r="AY324" s="12">
        <f t="shared" si="104"/>
        <v>0</v>
      </c>
      <c r="AZ324" s="12">
        <f t="shared" si="104"/>
        <v>0</v>
      </c>
      <c r="BA324" s="12">
        <f t="shared" si="104"/>
        <v>3</v>
      </c>
      <c r="BB324" s="12">
        <f t="shared" si="104"/>
        <v>3</v>
      </c>
      <c r="BC324" s="12">
        <f t="shared" si="104"/>
        <v>0</v>
      </c>
      <c r="BD324" s="12">
        <f t="shared" si="104"/>
        <v>0</v>
      </c>
      <c r="BE324" s="12">
        <f t="shared" si="104"/>
        <v>0</v>
      </c>
      <c r="BF324" s="12">
        <f t="shared" si="104"/>
        <v>1</v>
      </c>
      <c r="BG324" s="12">
        <f t="shared" si="104"/>
        <v>1</v>
      </c>
      <c r="BH324" s="12">
        <f t="shared" si="104"/>
        <v>0</v>
      </c>
      <c r="BI324" s="12">
        <f t="shared" si="104"/>
        <v>0</v>
      </c>
      <c r="BJ324" s="12">
        <f t="shared" si="104"/>
        <v>0</v>
      </c>
      <c r="BK324" s="12">
        <f t="shared" si="104"/>
        <v>0</v>
      </c>
      <c r="BL324" s="12">
        <f t="shared" si="104"/>
        <v>12</v>
      </c>
      <c r="BM324" s="12">
        <f t="shared" si="104"/>
        <v>12</v>
      </c>
      <c r="BN324" s="12">
        <f t="shared" si="104"/>
        <v>3</v>
      </c>
      <c r="BO324" s="12">
        <f t="shared" si="104"/>
        <v>0</v>
      </c>
      <c r="BP324" s="12">
        <f t="shared" si="104"/>
        <v>1</v>
      </c>
      <c r="BQ324" s="12">
        <f t="shared" si="104"/>
        <v>8</v>
      </c>
      <c r="BR324" s="12">
        <f t="shared" si="104"/>
        <v>0</v>
      </c>
      <c r="BS324" s="12">
        <f t="shared" si="104"/>
        <v>0</v>
      </c>
      <c r="BT324" s="12">
        <f t="shared" si="104"/>
        <v>0</v>
      </c>
      <c r="BU324" s="12">
        <f t="shared" si="104"/>
        <v>0</v>
      </c>
      <c r="BV324" s="12">
        <f t="shared" si="104"/>
        <v>1</v>
      </c>
      <c r="BW324" s="12">
        <f t="shared" si="104"/>
        <v>0</v>
      </c>
      <c r="BX324" s="12">
        <f t="shared" si="104"/>
        <v>0</v>
      </c>
      <c r="BY324" s="12">
        <f t="shared" si="104"/>
        <v>0</v>
      </c>
      <c r="BZ324" s="12">
        <f t="shared" si="104"/>
        <v>0</v>
      </c>
      <c r="CA324" s="12">
        <f t="shared" ref="CA324:DB324" si="105">SUM(CA321:CA323)</f>
        <v>1</v>
      </c>
      <c r="CB324" s="12">
        <f t="shared" si="105"/>
        <v>0</v>
      </c>
      <c r="CC324" s="12">
        <f t="shared" si="105"/>
        <v>0</v>
      </c>
      <c r="CD324" s="12">
        <f t="shared" si="105"/>
        <v>0</v>
      </c>
      <c r="CE324" s="12">
        <f t="shared" si="105"/>
        <v>2</v>
      </c>
      <c r="CF324" s="12">
        <f t="shared" si="105"/>
        <v>0</v>
      </c>
      <c r="CG324" s="12">
        <f t="shared" si="105"/>
        <v>0</v>
      </c>
      <c r="CH324" s="12">
        <f t="shared" si="105"/>
        <v>0</v>
      </c>
      <c r="CI324" s="12">
        <f t="shared" si="105"/>
        <v>0</v>
      </c>
      <c r="CJ324" s="12">
        <f t="shared" si="105"/>
        <v>0</v>
      </c>
      <c r="CK324" s="12">
        <f t="shared" si="105"/>
        <v>0</v>
      </c>
      <c r="CL324" s="12">
        <f t="shared" si="105"/>
        <v>0</v>
      </c>
      <c r="CM324" s="12">
        <f t="shared" si="105"/>
        <v>0</v>
      </c>
      <c r="CN324" s="12">
        <f t="shared" si="105"/>
        <v>0</v>
      </c>
      <c r="CO324" s="12">
        <f t="shared" si="105"/>
        <v>0</v>
      </c>
      <c r="CP324" s="12">
        <f t="shared" si="105"/>
        <v>2</v>
      </c>
      <c r="CQ324" s="12">
        <f t="shared" si="105"/>
        <v>0</v>
      </c>
      <c r="CR324" s="12">
        <f t="shared" si="105"/>
        <v>0</v>
      </c>
      <c r="CS324" s="12">
        <f t="shared" si="105"/>
        <v>0</v>
      </c>
      <c r="CT324" s="12">
        <f t="shared" si="105"/>
        <v>0</v>
      </c>
      <c r="CU324" s="12">
        <f t="shared" si="105"/>
        <v>0</v>
      </c>
      <c r="CV324" s="12">
        <f t="shared" si="105"/>
        <v>0</v>
      </c>
      <c r="CW324" s="12">
        <f t="shared" si="105"/>
        <v>2</v>
      </c>
      <c r="CX324" s="12">
        <f t="shared" si="105"/>
        <v>2</v>
      </c>
      <c r="CY324" s="12">
        <f t="shared" si="105"/>
        <v>0</v>
      </c>
      <c r="CZ324" s="12">
        <f t="shared" si="105"/>
        <v>0</v>
      </c>
      <c r="DA324" s="12">
        <f t="shared" si="105"/>
        <v>0</v>
      </c>
      <c r="DB324" s="12">
        <f t="shared" si="105"/>
        <v>0</v>
      </c>
    </row>
    <row r="325" spans="1:107" x14ac:dyDescent="0.25">
      <c r="A325" s="1" t="s">
        <v>2097</v>
      </c>
      <c r="B325" s="1" t="s">
        <v>2098</v>
      </c>
      <c r="C325" s="1" t="s">
        <v>106</v>
      </c>
      <c r="D325" s="1" t="s">
        <v>107</v>
      </c>
      <c r="E325" s="1" t="s">
        <v>117</v>
      </c>
      <c r="F325" s="1" t="s">
        <v>118</v>
      </c>
      <c r="G325" s="1" t="s">
        <v>2099</v>
      </c>
      <c r="H325" s="1" t="s">
        <v>2100</v>
      </c>
      <c r="I325" s="1" t="s">
        <v>111</v>
      </c>
      <c r="J325" s="1" t="s">
        <v>2100</v>
      </c>
      <c r="K325" s="1" t="s">
        <v>293</v>
      </c>
      <c r="L325" s="1" t="s">
        <v>341</v>
      </c>
      <c r="M325" s="1" t="s">
        <v>295</v>
      </c>
      <c r="N325" s="1">
        <v>1</v>
      </c>
      <c r="O325" s="1">
        <f t="shared" si="96"/>
        <v>10</v>
      </c>
      <c r="P325" s="1">
        <f t="shared" si="97"/>
        <v>4</v>
      </c>
      <c r="Q325" s="1">
        <v>3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9">
        <f t="shared" si="98"/>
        <v>0</v>
      </c>
      <c r="BA325" s="1">
        <v>1</v>
      </c>
      <c r="BB325" s="1">
        <v>1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9">
        <f t="shared" si="99"/>
        <v>4</v>
      </c>
      <c r="BM325" s="1">
        <v>4</v>
      </c>
      <c r="BN325" s="1">
        <v>2</v>
      </c>
      <c r="BO325" s="1">
        <v>0</v>
      </c>
      <c r="BP325" s="1">
        <v>0</v>
      </c>
      <c r="BQ325" s="1">
        <v>2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2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2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/>
    </row>
    <row r="326" spans="1:107" x14ac:dyDescent="0.25">
      <c r="A326" s="1" t="s">
        <v>2101</v>
      </c>
      <c r="B326" s="1" t="s">
        <v>2102</v>
      </c>
      <c r="C326" s="1" t="s">
        <v>106</v>
      </c>
      <c r="D326" s="1" t="s">
        <v>107</v>
      </c>
      <c r="E326" s="1" t="s">
        <v>117</v>
      </c>
      <c r="F326" s="1" t="s">
        <v>118</v>
      </c>
      <c r="G326" s="1" t="s">
        <v>2099</v>
      </c>
      <c r="H326" s="1" t="s">
        <v>2100</v>
      </c>
      <c r="I326" s="1" t="s">
        <v>111</v>
      </c>
      <c r="J326" s="1" t="s">
        <v>2100</v>
      </c>
      <c r="K326" s="1" t="s">
        <v>293</v>
      </c>
      <c r="L326" s="1" t="s">
        <v>298</v>
      </c>
      <c r="M326" s="1" t="s">
        <v>299</v>
      </c>
      <c r="N326" s="1">
        <v>1</v>
      </c>
      <c r="O326" s="1">
        <f t="shared" si="96"/>
        <v>4</v>
      </c>
      <c r="P326" s="1">
        <f t="shared" si="97"/>
        <v>2</v>
      </c>
      <c r="Q326" s="1">
        <v>1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9">
        <f t="shared" si="98"/>
        <v>0</v>
      </c>
      <c r="BA326" s="1">
        <v>1</v>
      </c>
      <c r="BB326" s="1">
        <v>1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9">
        <f t="shared" si="99"/>
        <v>2</v>
      </c>
      <c r="BM326" s="1">
        <v>2</v>
      </c>
      <c r="BN326" s="1">
        <v>1</v>
      </c>
      <c r="BO326" s="1">
        <v>0</v>
      </c>
      <c r="BP326" s="1">
        <v>0</v>
      </c>
      <c r="BQ326" s="1">
        <v>1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/>
    </row>
    <row r="327" spans="1:107" x14ac:dyDescent="0.25">
      <c r="A327" s="1" t="s">
        <v>2103</v>
      </c>
      <c r="B327" s="1" t="s">
        <v>2104</v>
      </c>
      <c r="C327" s="1" t="s">
        <v>106</v>
      </c>
      <c r="D327" s="1" t="s">
        <v>107</v>
      </c>
      <c r="E327" s="1" t="s">
        <v>117</v>
      </c>
      <c r="F327" s="1" t="s">
        <v>118</v>
      </c>
      <c r="G327" s="1" t="s">
        <v>2099</v>
      </c>
      <c r="H327" s="1" t="s">
        <v>2100</v>
      </c>
      <c r="I327" s="1" t="s">
        <v>389</v>
      </c>
      <c r="J327" s="1" t="s">
        <v>2105</v>
      </c>
      <c r="K327" s="1" t="s">
        <v>293</v>
      </c>
      <c r="L327" s="1" t="s">
        <v>304</v>
      </c>
      <c r="M327" s="1" t="s">
        <v>295</v>
      </c>
      <c r="N327" s="1">
        <v>1</v>
      </c>
      <c r="O327" s="1">
        <f t="shared" si="96"/>
        <v>8</v>
      </c>
      <c r="P327" s="1">
        <f t="shared" si="97"/>
        <v>4</v>
      </c>
      <c r="Q327" s="1">
        <v>2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9">
        <f t="shared" si="98"/>
        <v>0</v>
      </c>
      <c r="BA327" s="1">
        <v>1</v>
      </c>
      <c r="BB327" s="1">
        <v>1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9">
        <f t="shared" si="99"/>
        <v>4</v>
      </c>
      <c r="BM327" s="1">
        <v>4</v>
      </c>
      <c r="BN327" s="1">
        <v>2</v>
      </c>
      <c r="BO327" s="1">
        <v>0</v>
      </c>
      <c r="BP327" s="1">
        <v>0</v>
      </c>
      <c r="BQ327" s="1">
        <v>2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/>
    </row>
    <row r="328" spans="1:107" s="12" customFormat="1" x14ac:dyDescent="0.25">
      <c r="N328" s="12">
        <f>SUM(N325:N327)</f>
        <v>3</v>
      </c>
      <c r="O328" s="12">
        <f t="shared" ref="O328:BZ328" si="106">SUM(O325:O327)</f>
        <v>22</v>
      </c>
      <c r="P328" s="12">
        <f t="shared" si="106"/>
        <v>10</v>
      </c>
      <c r="Q328" s="12">
        <f t="shared" si="106"/>
        <v>6</v>
      </c>
      <c r="R328" s="12">
        <f t="shared" si="106"/>
        <v>0</v>
      </c>
      <c r="S328" s="12">
        <f t="shared" si="106"/>
        <v>0</v>
      </c>
      <c r="T328" s="12">
        <f t="shared" si="106"/>
        <v>0</v>
      </c>
      <c r="U328" s="12">
        <f t="shared" si="106"/>
        <v>0</v>
      </c>
      <c r="V328" s="12">
        <f t="shared" si="106"/>
        <v>0</v>
      </c>
      <c r="W328" s="12">
        <f t="shared" si="106"/>
        <v>0</v>
      </c>
      <c r="X328" s="12">
        <f t="shared" si="106"/>
        <v>0</v>
      </c>
      <c r="Y328" s="12">
        <f t="shared" si="106"/>
        <v>0</v>
      </c>
      <c r="Z328" s="12">
        <f t="shared" si="106"/>
        <v>0</v>
      </c>
      <c r="AA328" s="12">
        <f t="shared" si="106"/>
        <v>0</v>
      </c>
      <c r="AB328" s="12">
        <f t="shared" si="106"/>
        <v>1</v>
      </c>
      <c r="AC328" s="12">
        <f t="shared" si="106"/>
        <v>0</v>
      </c>
      <c r="AD328" s="12">
        <f t="shared" si="106"/>
        <v>0</v>
      </c>
      <c r="AE328" s="12">
        <f t="shared" si="106"/>
        <v>0</v>
      </c>
      <c r="AF328" s="12">
        <f t="shared" si="106"/>
        <v>0</v>
      </c>
      <c r="AG328" s="12">
        <f t="shared" si="106"/>
        <v>0</v>
      </c>
      <c r="AH328" s="12">
        <f t="shared" si="106"/>
        <v>0</v>
      </c>
      <c r="AI328" s="12">
        <f t="shared" si="106"/>
        <v>0</v>
      </c>
      <c r="AJ328" s="12">
        <f t="shared" si="106"/>
        <v>0</v>
      </c>
      <c r="AK328" s="12">
        <f t="shared" si="106"/>
        <v>0</v>
      </c>
      <c r="AL328" s="12">
        <f t="shared" si="106"/>
        <v>0</v>
      </c>
      <c r="AM328" s="12">
        <f t="shared" si="106"/>
        <v>0</v>
      </c>
      <c r="AN328" s="12">
        <f t="shared" si="106"/>
        <v>0</v>
      </c>
      <c r="AO328" s="12">
        <f t="shared" si="106"/>
        <v>0</v>
      </c>
      <c r="AP328" s="12">
        <f t="shared" si="106"/>
        <v>0</v>
      </c>
      <c r="AQ328" s="12">
        <f t="shared" si="106"/>
        <v>0</v>
      </c>
      <c r="AR328" s="12">
        <f t="shared" si="106"/>
        <v>0</v>
      </c>
      <c r="AS328" s="12">
        <f t="shared" si="106"/>
        <v>0</v>
      </c>
      <c r="AT328" s="12">
        <f t="shared" si="106"/>
        <v>0</v>
      </c>
      <c r="AU328" s="12">
        <f t="shared" si="106"/>
        <v>0</v>
      </c>
      <c r="AV328" s="12">
        <f t="shared" si="106"/>
        <v>0</v>
      </c>
      <c r="AW328" s="12">
        <f t="shared" si="106"/>
        <v>0</v>
      </c>
      <c r="AX328" s="12">
        <f t="shared" si="106"/>
        <v>0</v>
      </c>
      <c r="AY328" s="12">
        <f t="shared" si="106"/>
        <v>0</v>
      </c>
      <c r="AZ328" s="12">
        <f t="shared" si="106"/>
        <v>0</v>
      </c>
      <c r="BA328" s="12">
        <f t="shared" si="106"/>
        <v>3</v>
      </c>
      <c r="BB328" s="12">
        <f t="shared" si="106"/>
        <v>3</v>
      </c>
      <c r="BC328" s="12">
        <f t="shared" si="106"/>
        <v>0</v>
      </c>
      <c r="BD328" s="12">
        <f t="shared" si="106"/>
        <v>0</v>
      </c>
      <c r="BE328" s="12">
        <f t="shared" si="106"/>
        <v>0</v>
      </c>
      <c r="BF328" s="12">
        <f t="shared" si="106"/>
        <v>0</v>
      </c>
      <c r="BG328" s="12">
        <f t="shared" si="106"/>
        <v>0</v>
      </c>
      <c r="BH328" s="12">
        <f t="shared" si="106"/>
        <v>0</v>
      </c>
      <c r="BI328" s="12">
        <f t="shared" si="106"/>
        <v>0</v>
      </c>
      <c r="BJ328" s="12">
        <f t="shared" si="106"/>
        <v>0</v>
      </c>
      <c r="BK328" s="12">
        <f t="shared" si="106"/>
        <v>0</v>
      </c>
      <c r="BL328" s="12">
        <f t="shared" si="106"/>
        <v>10</v>
      </c>
      <c r="BM328" s="12">
        <f t="shared" si="106"/>
        <v>10</v>
      </c>
      <c r="BN328" s="12">
        <f t="shared" si="106"/>
        <v>5</v>
      </c>
      <c r="BO328" s="12">
        <f t="shared" si="106"/>
        <v>0</v>
      </c>
      <c r="BP328" s="12">
        <f t="shared" si="106"/>
        <v>0</v>
      </c>
      <c r="BQ328" s="12">
        <f t="shared" si="106"/>
        <v>5</v>
      </c>
      <c r="BR328" s="12">
        <f t="shared" si="106"/>
        <v>0</v>
      </c>
      <c r="BS328" s="12">
        <f t="shared" si="106"/>
        <v>0</v>
      </c>
      <c r="BT328" s="12">
        <f t="shared" si="106"/>
        <v>0</v>
      </c>
      <c r="BU328" s="12">
        <f t="shared" si="106"/>
        <v>0</v>
      </c>
      <c r="BV328" s="12">
        <f t="shared" si="106"/>
        <v>0</v>
      </c>
      <c r="BW328" s="12">
        <f t="shared" si="106"/>
        <v>0</v>
      </c>
      <c r="BX328" s="12">
        <f t="shared" si="106"/>
        <v>0</v>
      </c>
      <c r="BY328" s="12">
        <f t="shared" si="106"/>
        <v>0</v>
      </c>
      <c r="BZ328" s="12">
        <f t="shared" si="106"/>
        <v>0</v>
      </c>
      <c r="CA328" s="12">
        <f t="shared" ref="CA328:DB328" si="107">SUM(CA325:CA327)</f>
        <v>0</v>
      </c>
      <c r="CB328" s="12">
        <f t="shared" si="107"/>
        <v>0</v>
      </c>
      <c r="CC328" s="12">
        <f t="shared" si="107"/>
        <v>0</v>
      </c>
      <c r="CD328" s="12">
        <f t="shared" si="107"/>
        <v>0</v>
      </c>
      <c r="CE328" s="12">
        <f t="shared" si="107"/>
        <v>2</v>
      </c>
      <c r="CF328" s="12">
        <f t="shared" si="107"/>
        <v>0</v>
      </c>
      <c r="CG328" s="12">
        <f t="shared" si="107"/>
        <v>0</v>
      </c>
      <c r="CH328" s="12">
        <f t="shared" si="107"/>
        <v>0</v>
      </c>
      <c r="CI328" s="12">
        <f t="shared" si="107"/>
        <v>0</v>
      </c>
      <c r="CJ328" s="12">
        <f t="shared" si="107"/>
        <v>0</v>
      </c>
      <c r="CK328" s="12">
        <f t="shared" si="107"/>
        <v>0</v>
      </c>
      <c r="CL328" s="12">
        <f t="shared" si="107"/>
        <v>0</v>
      </c>
      <c r="CM328" s="12">
        <f t="shared" si="107"/>
        <v>0</v>
      </c>
      <c r="CN328" s="12">
        <f t="shared" si="107"/>
        <v>0</v>
      </c>
      <c r="CO328" s="12">
        <f t="shared" si="107"/>
        <v>0</v>
      </c>
      <c r="CP328" s="12">
        <f t="shared" si="107"/>
        <v>2</v>
      </c>
      <c r="CQ328" s="12">
        <f t="shared" si="107"/>
        <v>0</v>
      </c>
      <c r="CR328" s="12">
        <f t="shared" si="107"/>
        <v>0</v>
      </c>
      <c r="CS328" s="12">
        <f t="shared" si="107"/>
        <v>0</v>
      </c>
      <c r="CT328" s="12">
        <f t="shared" si="107"/>
        <v>0</v>
      </c>
      <c r="CU328" s="12">
        <f t="shared" si="107"/>
        <v>0</v>
      </c>
      <c r="CV328" s="12">
        <f t="shared" si="107"/>
        <v>0</v>
      </c>
      <c r="CW328" s="12">
        <f t="shared" si="107"/>
        <v>0</v>
      </c>
      <c r="CX328" s="12">
        <f t="shared" si="107"/>
        <v>0</v>
      </c>
      <c r="CY328" s="12">
        <f t="shared" si="107"/>
        <v>0</v>
      </c>
      <c r="CZ328" s="12">
        <f t="shared" si="107"/>
        <v>0</v>
      </c>
      <c r="DA328" s="12">
        <f t="shared" si="107"/>
        <v>0</v>
      </c>
      <c r="DB328" s="12">
        <f t="shared" si="107"/>
        <v>0</v>
      </c>
    </row>
    <row r="329" spans="1:107" x14ac:dyDescent="0.25">
      <c r="A329" s="1" t="s">
        <v>2366</v>
      </c>
      <c r="B329" s="1" t="s">
        <v>2367</v>
      </c>
      <c r="C329" s="1" t="s">
        <v>106</v>
      </c>
      <c r="D329" s="1" t="s">
        <v>107</v>
      </c>
      <c r="E329" s="1" t="s">
        <v>117</v>
      </c>
      <c r="F329" s="1" t="s">
        <v>118</v>
      </c>
      <c r="G329" s="1" t="s">
        <v>2368</v>
      </c>
      <c r="H329" s="1" t="s">
        <v>2369</v>
      </c>
      <c r="I329" s="1" t="s">
        <v>111</v>
      </c>
      <c r="J329" s="1" t="s">
        <v>2369</v>
      </c>
      <c r="K329" s="1" t="s">
        <v>293</v>
      </c>
      <c r="L329" s="1" t="s">
        <v>298</v>
      </c>
      <c r="M329" s="1" t="s">
        <v>299</v>
      </c>
      <c r="N329" s="1">
        <v>1</v>
      </c>
      <c r="O329" s="1">
        <f t="shared" si="96"/>
        <v>6</v>
      </c>
      <c r="P329" s="1">
        <f t="shared" si="97"/>
        <v>3</v>
      </c>
      <c r="Q329" s="1">
        <v>2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9">
        <f t="shared" si="98"/>
        <v>0</v>
      </c>
      <c r="BA329" s="1">
        <v>1</v>
      </c>
      <c r="BB329" s="1">
        <v>1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9">
        <f t="shared" si="99"/>
        <v>2</v>
      </c>
      <c r="BM329" s="1">
        <v>2</v>
      </c>
      <c r="BN329" s="1">
        <v>0</v>
      </c>
      <c r="BO329" s="1">
        <v>0</v>
      </c>
      <c r="BP329" s="1">
        <v>0</v>
      </c>
      <c r="BQ329" s="1">
        <v>2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1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1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/>
    </row>
    <row r="330" spans="1:107" x14ac:dyDescent="0.25">
      <c r="A330" s="1" t="s">
        <v>2370</v>
      </c>
      <c r="B330" s="1" t="s">
        <v>2371</v>
      </c>
      <c r="C330" s="1" t="s">
        <v>106</v>
      </c>
      <c r="D330" s="1" t="s">
        <v>107</v>
      </c>
      <c r="E330" s="1" t="s">
        <v>117</v>
      </c>
      <c r="F330" s="1" t="s">
        <v>118</v>
      </c>
      <c r="G330" s="1" t="s">
        <v>2368</v>
      </c>
      <c r="H330" s="1" t="s">
        <v>2369</v>
      </c>
      <c r="I330" s="1" t="s">
        <v>431</v>
      </c>
      <c r="J330" s="1" t="s">
        <v>2372</v>
      </c>
      <c r="K330" s="1" t="s">
        <v>293</v>
      </c>
      <c r="L330" s="1" t="s">
        <v>304</v>
      </c>
      <c r="M330" s="1" t="s">
        <v>295</v>
      </c>
      <c r="N330" s="1">
        <v>1</v>
      </c>
      <c r="O330" s="1">
        <f t="shared" si="96"/>
        <v>1</v>
      </c>
      <c r="P330" s="1">
        <f t="shared" si="97"/>
        <v>1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9">
        <f t="shared" si="98"/>
        <v>0</v>
      </c>
      <c r="BA330" s="1">
        <v>1</v>
      </c>
      <c r="BB330" s="1">
        <v>1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9">
        <f t="shared" si="99"/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/>
    </row>
    <row r="331" spans="1:107" x14ac:dyDescent="0.25">
      <c r="A331" s="1" t="s">
        <v>2373</v>
      </c>
      <c r="B331" s="1" t="s">
        <v>2374</v>
      </c>
      <c r="C331" s="1" t="s">
        <v>106</v>
      </c>
      <c r="D331" s="1" t="s">
        <v>107</v>
      </c>
      <c r="E331" s="1" t="s">
        <v>117</v>
      </c>
      <c r="F331" s="1" t="s">
        <v>118</v>
      </c>
      <c r="G331" s="1" t="s">
        <v>2368</v>
      </c>
      <c r="H331" s="1" t="s">
        <v>2369</v>
      </c>
      <c r="I331" s="1" t="s">
        <v>503</v>
      </c>
      <c r="J331" s="1" t="s">
        <v>2375</v>
      </c>
      <c r="K331" s="1" t="s">
        <v>293</v>
      </c>
      <c r="L331" s="1" t="s">
        <v>304</v>
      </c>
      <c r="M331" s="1" t="s">
        <v>295</v>
      </c>
      <c r="N331" s="1">
        <v>1</v>
      </c>
      <c r="O331" s="1">
        <f t="shared" si="96"/>
        <v>5</v>
      </c>
      <c r="P331" s="1">
        <f t="shared" si="97"/>
        <v>2</v>
      </c>
      <c r="Q331" s="1">
        <v>1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9">
        <f t="shared" si="98"/>
        <v>0</v>
      </c>
      <c r="BA331" s="1">
        <v>1</v>
      </c>
      <c r="BB331" s="1">
        <v>1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9">
        <f t="shared" si="99"/>
        <v>2</v>
      </c>
      <c r="BM331" s="1">
        <v>2</v>
      </c>
      <c r="BN331" s="1">
        <v>1</v>
      </c>
      <c r="BO331" s="1">
        <v>0</v>
      </c>
      <c r="BP331" s="1">
        <v>0</v>
      </c>
      <c r="BQ331" s="1">
        <v>1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1</v>
      </c>
      <c r="CX331" s="1">
        <v>0</v>
      </c>
      <c r="CY331" s="1">
        <v>0</v>
      </c>
      <c r="CZ331" s="1">
        <v>0</v>
      </c>
      <c r="DA331" s="1">
        <v>1</v>
      </c>
      <c r="DB331" s="1">
        <v>0</v>
      </c>
      <c r="DC331" s="1"/>
    </row>
    <row r="332" spans="1:107" x14ac:dyDescent="0.25">
      <c r="A332" s="1" t="s">
        <v>2376</v>
      </c>
      <c r="B332" s="1" t="s">
        <v>2377</v>
      </c>
      <c r="C332" s="1" t="s">
        <v>106</v>
      </c>
      <c r="D332" s="1" t="s">
        <v>107</v>
      </c>
      <c r="E332" s="1" t="s">
        <v>117</v>
      </c>
      <c r="F332" s="1" t="s">
        <v>118</v>
      </c>
      <c r="G332" s="1" t="s">
        <v>2368</v>
      </c>
      <c r="H332" s="1" t="s">
        <v>2369</v>
      </c>
      <c r="I332" s="1" t="s">
        <v>533</v>
      </c>
      <c r="J332" s="1" t="s">
        <v>2378</v>
      </c>
      <c r="K332" s="1" t="s">
        <v>293</v>
      </c>
      <c r="L332" s="1" t="s">
        <v>304</v>
      </c>
      <c r="M332" s="1" t="s">
        <v>295</v>
      </c>
      <c r="N332" s="1">
        <v>1</v>
      </c>
      <c r="O332" s="1">
        <f t="shared" si="96"/>
        <v>2</v>
      </c>
      <c r="P332" s="1">
        <f t="shared" si="97"/>
        <v>1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9">
        <f t="shared" si="98"/>
        <v>0</v>
      </c>
      <c r="BA332" s="1">
        <v>1</v>
      </c>
      <c r="BB332" s="1">
        <v>1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9">
        <f t="shared" si="99"/>
        <v>1</v>
      </c>
      <c r="BM332" s="1">
        <v>1</v>
      </c>
      <c r="BN332" s="1">
        <v>1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/>
    </row>
    <row r="333" spans="1:107" x14ac:dyDescent="0.25">
      <c r="A333" s="1" t="s">
        <v>2484</v>
      </c>
      <c r="B333" s="1" t="s">
        <v>2485</v>
      </c>
      <c r="C333" s="1" t="s">
        <v>106</v>
      </c>
      <c r="D333" s="1" t="s">
        <v>107</v>
      </c>
      <c r="E333" s="1" t="s">
        <v>117</v>
      </c>
      <c r="F333" s="1" t="s">
        <v>118</v>
      </c>
      <c r="G333" s="1" t="s">
        <v>2368</v>
      </c>
      <c r="H333" s="1" t="s">
        <v>2369</v>
      </c>
      <c r="I333" s="1" t="s">
        <v>111</v>
      </c>
      <c r="J333" s="1" t="s">
        <v>2369</v>
      </c>
      <c r="K333" s="1" t="s">
        <v>293</v>
      </c>
      <c r="L333" s="1" t="s">
        <v>294</v>
      </c>
      <c r="M333" s="1" t="s">
        <v>295</v>
      </c>
      <c r="N333" s="1">
        <v>1</v>
      </c>
      <c r="O333" s="1">
        <f t="shared" si="96"/>
        <v>17</v>
      </c>
      <c r="P333" s="1">
        <f t="shared" si="97"/>
        <v>8</v>
      </c>
      <c r="Q333" s="1">
        <v>5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1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9">
        <f t="shared" si="98"/>
        <v>0</v>
      </c>
      <c r="BA333" s="1">
        <v>1</v>
      </c>
      <c r="BB333" s="1">
        <v>1</v>
      </c>
      <c r="BC333" s="1">
        <v>0</v>
      </c>
      <c r="BD333" s="1">
        <v>0</v>
      </c>
      <c r="BE333" s="1">
        <v>0</v>
      </c>
      <c r="BF333" s="1">
        <v>1</v>
      </c>
      <c r="BG333" s="1">
        <v>1</v>
      </c>
      <c r="BH333" s="1">
        <v>0</v>
      </c>
      <c r="BI333" s="1">
        <v>0</v>
      </c>
      <c r="BJ333" s="1">
        <v>0</v>
      </c>
      <c r="BK333" s="1">
        <v>0</v>
      </c>
      <c r="BL333" s="9">
        <f t="shared" si="99"/>
        <v>7</v>
      </c>
      <c r="BM333" s="1">
        <v>7</v>
      </c>
      <c r="BN333" s="1">
        <v>3</v>
      </c>
      <c r="BO333" s="1">
        <v>0</v>
      </c>
      <c r="BP333" s="1">
        <v>0</v>
      </c>
      <c r="BQ333" s="1">
        <v>4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1</v>
      </c>
      <c r="CF333" s="1">
        <v>0</v>
      </c>
      <c r="CG333" s="1">
        <v>0</v>
      </c>
      <c r="CH333" s="1">
        <v>0</v>
      </c>
      <c r="CI333" s="1">
        <v>0</v>
      </c>
      <c r="CJ333" s="1">
        <v>1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1</v>
      </c>
      <c r="CX333" s="1">
        <v>1</v>
      </c>
      <c r="CY333" s="1">
        <v>0</v>
      </c>
      <c r="CZ333" s="1">
        <v>0</v>
      </c>
      <c r="DA333" s="1">
        <v>0</v>
      </c>
      <c r="DB333" s="1">
        <v>0</v>
      </c>
      <c r="DC333" s="1"/>
    </row>
    <row r="334" spans="1:107" x14ac:dyDescent="0.25">
      <c r="A334" s="1" t="s">
        <v>2648</v>
      </c>
      <c r="B334" s="1" t="s">
        <v>2649</v>
      </c>
      <c r="C334" s="1" t="s">
        <v>106</v>
      </c>
      <c r="D334" s="1" t="s">
        <v>107</v>
      </c>
      <c r="E334" s="1" t="s">
        <v>117</v>
      </c>
      <c r="F334" s="1" t="s">
        <v>118</v>
      </c>
      <c r="G334" s="1" t="s">
        <v>2368</v>
      </c>
      <c r="H334" s="1" t="s">
        <v>2369</v>
      </c>
      <c r="I334" s="1" t="s">
        <v>111</v>
      </c>
      <c r="J334" s="1" t="s">
        <v>2369</v>
      </c>
      <c r="K334" s="1" t="s">
        <v>293</v>
      </c>
      <c r="L334" s="1" t="s">
        <v>298</v>
      </c>
      <c r="M334" s="1" t="s">
        <v>299</v>
      </c>
      <c r="N334" s="1">
        <v>1</v>
      </c>
      <c r="O334" s="1">
        <f t="shared" si="96"/>
        <v>1</v>
      </c>
      <c r="P334" s="1">
        <f t="shared" si="97"/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9">
        <f t="shared" si="98"/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9">
        <f t="shared" si="99"/>
        <v>1</v>
      </c>
      <c r="BM334" s="1">
        <v>1</v>
      </c>
      <c r="BN334" s="1">
        <v>0</v>
      </c>
      <c r="BO334" s="1">
        <v>0</v>
      </c>
      <c r="BP334" s="1">
        <v>0</v>
      </c>
      <c r="BQ334" s="1">
        <v>1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/>
    </row>
    <row r="335" spans="1:107" s="12" customFormat="1" x14ac:dyDescent="0.25">
      <c r="N335" s="12">
        <f>SUM(N329:N334)</f>
        <v>6</v>
      </c>
      <c r="O335" s="12">
        <f>SUM(O329:O334)</f>
        <v>32</v>
      </c>
      <c r="P335" s="12">
        <f t="shared" ref="P335:CA335" si="108">SUM(P329:P334)</f>
        <v>15</v>
      </c>
      <c r="Q335" s="12">
        <f t="shared" si="108"/>
        <v>8</v>
      </c>
      <c r="R335" s="12">
        <f t="shared" si="108"/>
        <v>0</v>
      </c>
      <c r="S335" s="12">
        <f t="shared" si="108"/>
        <v>0</v>
      </c>
      <c r="T335" s="12">
        <f t="shared" si="108"/>
        <v>0</v>
      </c>
      <c r="U335" s="12">
        <f t="shared" si="108"/>
        <v>0</v>
      </c>
      <c r="V335" s="12">
        <f t="shared" si="108"/>
        <v>0</v>
      </c>
      <c r="W335" s="12">
        <f t="shared" si="108"/>
        <v>0</v>
      </c>
      <c r="X335" s="12">
        <f t="shared" si="108"/>
        <v>0</v>
      </c>
      <c r="Y335" s="12">
        <f t="shared" si="108"/>
        <v>0</v>
      </c>
      <c r="Z335" s="12">
        <f t="shared" si="108"/>
        <v>0</v>
      </c>
      <c r="AA335" s="12">
        <f t="shared" si="108"/>
        <v>0</v>
      </c>
      <c r="AB335" s="12">
        <f t="shared" si="108"/>
        <v>1</v>
      </c>
      <c r="AC335" s="12">
        <f t="shared" si="108"/>
        <v>0</v>
      </c>
      <c r="AD335" s="12">
        <f t="shared" si="108"/>
        <v>0</v>
      </c>
      <c r="AE335" s="12">
        <f t="shared" si="108"/>
        <v>0</v>
      </c>
      <c r="AF335" s="12">
        <f t="shared" si="108"/>
        <v>0</v>
      </c>
      <c r="AG335" s="12">
        <f t="shared" si="108"/>
        <v>0</v>
      </c>
      <c r="AH335" s="12">
        <f t="shared" si="108"/>
        <v>0</v>
      </c>
      <c r="AI335" s="12">
        <f t="shared" si="108"/>
        <v>0</v>
      </c>
      <c r="AJ335" s="12">
        <f t="shared" si="108"/>
        <v>0</v>
      </c>
      <c r="AK335" s="12">
        <f t="shared" si="108"/>
        <v>0</v>
      </c>
      <c r="AL335" s="12">
        <f t="shared" si="108"/>
        <v>0</v>
      </c>
      <c r="AM335" s="12">
        <f t="shared" si="108"/>
        <v>0</v>
      </c>
      <c r="AN335" s="12">
        <f t="shared" si="108"/>
        <v>0</v>
      </c>
      <c r="AO335" s="12">
        <f t="shared" si="108"/>
        <v>0</v>
      </c>
      <c r="AP335" s="12">
        <f t="shared" si="108"/>
        <v>0</v>
      </c>
      <c r="AQ335" s="12">
        <f t="shared" si="108"/>
        <v>0</v>
      </c>
      <c r="AR335" s="12">
        <f t="shared" si="108"/>
        <v>0</v>
      </c>
      <c r="AS335" s="12">
        <f t="shared" si="108"/>
        <v>0</v>
      </c>
      <c r="AT335" s="12">
        <f t="shared" si="108"/>
        <v>0</v>
      </c>
      <c r="AU335" s="12">
        <f t="shared" si="108"/>
        <v>0</v>
      </c>
      <c r="AV335" s="12">
        <f t="shared" si="108"/>
        <v>0</v>
      </c>
      <c r="AW335" s="12">
        <f t="shared" si="108"/>
        <v>0</v>
      </c>
      <c r="AX335" s="12">
        <f t="shared" si="108"/>
        <v>0</v>
      </c>
      <c r="AY335" s="12">
        <f t="shared" si="108"/>
        <v>0</v>
      </c>
      <c r="AZ335" s="12">
        <f t="shared" si="108"/>
        <v>0</v>
      </c>
      <c r="BA335" s="12">
        <f t="shared" si="108"/>
        <v>5</v>
      </c>
      <c r="BB335" s="12">
        <f t="shared" si="108"/>
        <v>5</v>
      </c>
      <c r="BC335" s="12">
        <f t="shared" si="108"/>
        <v>0</v>
      </c>
      <c r="BD335" s="12">
        <f t="shared" si="108"/>
        <v>0</v>
      </c>
      <c r="BE335" s="12">
        <f t="shared" si="108"/>
        <v>0</v>
      </c>
      <c r="BF335" s="12">
        <f t="shared" si="108"/>
        <v>1</v>
      </c>
      <c r="BG335" s="12">
        <f t="shared" si="108"/>
        <v>1</v>
      </c>
      <c r="BH335" s="12">
        <f t="shared" si="108"/>
        <v>0</v>
      </c>
      <c r="BI335" s="12">
        <f t="shared" si="108"/>
        <v>0</v>
      </c>
      <c r="BJ335" s="12">
        <f t="shared" si="108"/>
        <v>0</v>
      </c>
      <c r="BK335" s="12">
        <f t="shared" si="108"/>
        <v>0</v>
      </c>
      <c r="BL335" s="12">
        <f t="shared" si="108"/>
        <v>13</v>
      </c>
      <c r="BM335" s="12">
        <f t="shared" si="108"/>
        <v>13</v>
      </c>
      <c r="BN335" s="12">
        <f t="shared" si="108"/>
        <v>5</v>
      </c>
      <c r="BO335" s="12">
        <f t="shared" si="108"/>
        <v>0</v>
      </c>
      <c r="BP335" s="12">
        <f t="shared" si="108"/>
        <v>0</v>
      </c>
      <c r="BQ335" s="12">
        <f t="shared" si="108"/>
        <v>8</v>
      </c>
      <c r="BR335" s="12">
        <f t="shared" si="108"/>
        <v>0</v>
      </c>
      <c r="BS335" s="12">
        <f t="shared" si="108"/>
        <v>0</v>
      </c>
      <c r="BT335" s="12">
        <f t="shared" si="108"/>
        <v>0</v>
      </c>
      <c r="BU335" s="12">
        <f t="shared" si="108"/>
        <v>0</v>
      </c>
      <c r="BV335" s="12">
        <f t="shared" si="108"/>
        <v>0</v>
      </c>
      <c r="BW335" s="12">
        <f t="shared" si="108"/>
        <v>0</v>
      </c>
      <c r="BX335" s="12">
        <f t="shared" si="108"/>
        <v>0</v>
      </c>
      <c r="BY335" s="12">
        <f t="shared" si="108"/>
        <v>0</v>
      </c>
      <c r="BZ335" s="12">
        <f t="shared" si="108"/>
        <v>0</v>
      </c>
      <c r="CA335" s="12">
        <f t="shared" si="108"/>
        <v>0</v>
      </c>
      <c r="CB335" s="12">
        <f t="shared" ref="CB335:DB335" si="109">SUM(CB329:CB334)</f>
        <v>0</v>
      </c>
      <c r="CC335" s="12">
        <f t="shared" si="109"/>
        <v>0</v>
      </c>
      <c r="CD335" s="12">
        <f t="shared" si="109"/>
        <v>0</v>
      </c>
      <c r="CE335" s="12">
        <f t="shared" si="109"/>
        <v>2</v>
      </c>
      <c r="CF335" s="12">
        <f t="shared" si="109"/>
        <v>0</v>
      </c>
      <c r="CG335" s="12">
        <f t="shared" si="109"/>
        <v>0</v>
      </c>
      <c r="CH335" s="12">
        <f t="shared" si="109"/>
        <v>0</v>
      </c>
      <c r="CI335" s="12">
        <f t="shared" si="109"/>
        <v>0</v>
      </c>
      <c r="CJ335" s="12">
        <f t="shared" si="109"/>
        <v>1</v>
      </c>
      <c r="CK335" s="12">
        <f t="shared" si="109"/>
        <v>0</v>
      </c>
      <c r="CL335" s="12">
        <f t="shared" si="109"/>
        <v>0</v>
      </c>
      <c r="CM335" s="12">
        <f t="shared" si="109"/>
        <v>0</v>
      </c>
      <c r="CN335" s="12">
        <f t="shared" si="109"/>
        <v>0</v>
      </c>
      <c r="CO335" s="12">
        <f t="shared" si="109"/>
        <v>0</v>
      </c>
      <c r="CP335" s="12">
        <f t="shared" si="109"/>
        <v>1</v>
      </c>
      <c r="CQ335" s="12">
        <f t="shared" si="109"/>
        <v>0</v>
      </c>
      <c r="CR335" s="12">
        <f t="shared" si="109"/>
        <v>0</v>
      </c>
      <c r="CS335" s="12">
        <f t="shared" si="109"/>
        <v>0</v>
      </c>
      <c r="CT335" s="12">
        <f t="shared" si="109"/>
        <v>0</v>
      </c>
      <c r="CU335" s="12">
        <f t="shared" si="109"/>
        <v>0</v>
      </c>
      <c r="CV335" s="12">
        <f t="shared" si="109"/>
        <v>0</v>
      </c>
      <c r="CW335" s="12">
        <f t="shared" si="109"/>
        <v>2</v>
      </c>
      <c r="CX335" s="12">
        <f t="shared" si="109"/>
        <v>1</v>
      </c>
      <c r="CY335" s="12">
        <f t="shared" si="109"/>
        <v>0</v>
      </c>
      <c r="CZ335" s="12">
        <f t="shared" si="109"/>
        <v>0</v>
      </c>
      <c r="DA335" s="12">
        <f t="shared" si="109"/>
        <v>1</v>
      </c>
      <c r="DB335" s="12">
        <f t="shared" si="109"/>
        <v>0</v>
      </c>
    </row>
    <row r="336" spans="1:107" s="12" customFormat="1" x14ac:dyDescent="0.25">
      <c r="A336" s="12" t="s">
        <v>2668</v>
      </c>
      <c r="N336" s="12">
        <f>SUM(N335,N328,N324,N320,N316,N306,N299,N290,N285,N279,N272,N252,N243)</f>
        <v>89</v>
      </c>
      <c r="O336" s="12">
        <f t="shared" ref="O336:BZ336" si="110">SUM(O335,O328,O324,O320,O316,O306,O299,O290,O285,O279,O272,O252,O243)</f>
        <v>1178</v>
      </c>
      <c r="P336" s="12">
        <f t="shared" si="110"/>
        <v>355</v>
      </c>
      <c r="Q336" s="12">
        <f t="shared" si="110"/>
        <v>149</v>
      </c>
      <c r="R336" s="12">
        <f t="shared" si="110"/>
        <v>13</v>
      </c>
      <c r="S336" s="12">
        <f t="shared" si="110"/>
        <v>11</v>
      </c>
      <c r="T336" s="12">
        <f t="shared" si="110"/>
        <v>8</v>
      </c>
      <c r="U336" s="12">
        <f t="shared" si="110"/>
        <v>4</v>
      </c>
      <c r="V336" s="12">
        <f t="shared" si="110"/>
        <v>0</v>
      </c>
      <c r="W336" s="12">
        <f t="shared" si="110"/>
        <v>0</v>
      </c>
      <c r="X336" s="12">
        <f t="shared" si="110"/>
        <v>6</v>
      </c>
      <c r="Y336" s="12">
        <f t="shared" si="110"/>
        <v>1</v>
      </c>
      <c r="Z336" s="12">
        <f t="shared" si="110"/>
        <v>11</v>
      </c>
      <c r="AA336" s="12">
        <f t="shared" si="110"/>
        <v>1</v>
      </c>
      <c r="AB336" s="12">
        <f t="shared" si="110"/>
        <v>26</v>
      </c>
      <c r="AC336" s="12">
        <f t="shared" si="110"/>
        <v>0</v>
      </c>
      <c r="AD336" s="12">
        <f t="shared" si="110"/>
        <v>0</v>
      </c>
      <c r="AE336" s="12">
        <f t="shared" si="110"/>
        <v>0</v>
      </c>
      <c r="AF336" s="12">
        <f t="shared" si="110"/>
        <v>0</v>
      </c>
      <c r="AG336" s="12">
        <f t="shared" si="110"/>
        <v>0</v>
      </c>
      <c r="AH336" s="12">
        <f t="shared" si="110"/>
        <v>0</v>
      </c>
      <c r="AI336" s="12">
        <f t="shared" si="110"/>
        <v>0</v>
      </c>
      <c r="AJ336" s="12">
        <f t="shared" si="110"/>
        <v>0</v>
      </c>
      <c r="AK336" s="12">
        <f t="shared" si="110"/>
        <v>0</v>
      </c>
      <c r="AL336" s="12">
        <f t="shared" si="110"/>
        <v>0</v>
      </c>
      <c r="AM336" s="12">
        <f t="shared" si="110"/>
        <v>0</v>
      </c>
      <c r="AN336" s="12">
        <f t="shared" si="110"/>
        <v>0</v>
      </c>
      <c r="AO336" s="12">
        <f t="shared" si="110"/>
        <v>0</v>
      </c>
      <c r="AP336" s="12">
        <f t="shared" si="110"/>
        <v>0</v>
      </c>
      <c r="AQ336" s="12">
        <f t="shared" si="110"/>
        <v>0</v>
      </c>
      <c r="AR336" s="12">
        <f t="shared" si="110"/>
        <v>0</v>
      </c>
      <c r="AS336" s="12">
        <f t="shared" si="110"/>
        <v>0</v>
      </c>
      <c r="AT336" s="12">
        <f t="shared" si="110"/>
        <v>0</v>
      </c>
      <c r="AU336" s="12">
        <f t="shared" si="110"/>
        <v>0</v>
      </c>
      <c r="AV336" s="12">
        <f t="shared" si="110"/>
        <v>0</v>
      </c>
      <c r="AW336" s="12">
        <f t="shared" si="110"/>
        <v>0</v>
      </c>
      <c r="AX336" s="12">
        <f t="shared" si="110"/>
        <v>0</v>
      </c>
      <c r="AY336" s="12">
        <f t="shared" si="110"/>
        <v>1</v>
      </c>
      <c r="AZ336" s="12">
        <f t="shared" si="110"/>
        <v>56</v>
      </c>
      <c r="BA336" s="12">
        <f t="shared" si="110"/>
        <v>103</v>
      </c>
      <c r="BB336" s="12">
        <f t="shared" si="110"/>
        <v>82</v>
      </c>
      <c r="BC336" s="12">
        <f t="shared" si="110"/>
        <v>5</v>
      </c>
      <c r="BD336" s="12">
        <f t="shared" si="110"/>
        <v>13</v>
      </c>
      <c r="BE336" s="12">
        <f t="shared" si="110"/>
        <v>3</v>
      </c>
      <c r="BF336" s="12">
        <f t="shared" si="110"/>
        <v>21</v>
      </c>
      <c r="BG336" s="12">
        <f t="shared" si="110"/>
        <v>17</v>
      </c>
      <c r="BH336" s="12">
        <f t="shared" si="110"/>
        <v>2</v>
      </c>
      <c r="BI336" s="12">
        <f t="shared" si="110"/>
        <v>2</v>
      </c>
      <c r="BJ336" s="12">
        <f t="shared" si="110"/>
        <v>0</v>
      </c>
      <c r="BK336" s="12">
        <f t="shared" si="110"/>
        <v>0</v>
      </c>
      <c r="BL336" s="12">
        <f t="shared" si="110"/>
        <v>568</v>
      </c>
      <c r="BM336" s="12">
        <f t="shared" si="110"/>
        <v>558</v>
      </c>
      <c r="BN336" s="12">
        <f t="shared" si="110"/>
        <v>264</v>
      </c>
      <c r="BO336" s="12">
        <f t="shared" si="110"/>
        <v>0</v>
      </c>
      <c r="BP336" s="12">
        <f t="shared" si="110"/>
        <v>120</v>
      </c>
      <c r="BQ336" s="12">
        <f t="shared" si="110"/>
        <v>174</v>
      </c>
      <c r="BR336" s="12">
        <f t="shared" si="110"/>
        <v>10</v>
      </c>
      <c r="BS336" s="12">
        <f t="shared" si="110"/>
        <v>10</v>
      </c>
      <c r="BT336" s="12">
        <f t="shared" si="110"/>
        <v>0</v>
      </c>
      <c r="BU336" s="12">
        <f t="shared" si="110"/>
        <v>0</v>
      </c>
      <c r="BV336" s="12">
        <f t="shared" si="110"/>
        <v>34</v>
      </c>
      <c r="BW336" s="12">
        <f t="shared" si="110"/>
        <v>7</v>
      </c>
      <c r="BX336" s="12">
        <f t="shared" si="110"/>
        <v>7</v>
      </c>
      <c r="BY336" s="12">
        <f t="shared" si="110"/>
        <v>0</v>
      </c>
      <c r="BZ336" s="12">
        <f t="shared" si="110"/>
        <v>0</v>
      </c>
      <c r="CA336" s="12">
        <f t="shared" ref="CA336:DB336" si="111">SUM(CA335,CA328,CA324,CA320,CA316,CA306,CA299,CA290,CA285,CA279,CA272,CA252,CA243)</f>
        <v>12</v>
      </c>
      <c r="CB336" s="12">
        <f t="shared" si="111"/>
        <v>6</v>
      </c>
      <c r="CC336" s="12">
        <f t="shared" si="111"/>
        <v>0</v>
      </c>
      <c r="CD336" s="12">
        <f t="shared" si="111"/>
        <v>2</v>
      </c>
      <c r="CE336" s="12">
        <f t="shared" si="111"/>
        <v>80</v>
      </c>
      <c r="CF336" s="12">
        <f t="shared" si="111"/>
        <v>0</v>
      </c>
      <c r="CG336" s="12">
        <f t="shared" si="111"/>
        <v>4</v>
      </c>
      <c r="CH336" s="12">
        <f t="shared" si="111"/>
        <v>0</v>
      </c>
      <c r="CI336" s="12">
        <f t="shared" si="111"/>
        <v>21</v>
      </c>
      <c r="CJ336" s="12">
        <f t="shared" si="111"/>
        <v>15</v>
      </c>
      <c r="CK336" s="12">
        <f t="shared" si="111"/>
        <v>0</v>
      </c>
      <c r="CL336" s="12">
        <f t="shared" si="111"/>
        <v>0</v>
      </c>
      <c r="CM336" s="12">
        <f t="shared" si="111"/>
        <v>0</v>
      </c>
      <c r="CN336" s="12">
        <f t="shared" si="111"/>
        <v>10</v>
      </c>
      <c r="CO336" s="12">
        <f t="shared" si="111"/>
        <v>0</v>
      </c>
      <c r="CP336" s="12">
        <f t="shared" si="111"/>
        <v>29</v>
      </c>
      <c r="CQ336" s="12">
        <f t="shared" si="111"/>
        <v>0</v>
      </c>
      <c r="CR336" s="12">
        <f t="shared" si="111"/>
        <v>0</v>
      </c>
      <c r="CS336" s="12">
        <f t="shared" si="111"/>
        <v>0</v>
      </c>
      <c r="CT336" s="12">
        <f t="shared" si="111"/>
        <v>0</v>
      </c>
      <c r="CU336" s="12">
        <f t="shared" si="111"/>
        <v>0</v>
      </c>
      <c r="CV336" s="12">
        <f t="shared" si="111"/>
        <v>1</v>
      </c>
      <c r="CW336" s="12">
        <f t="shared" si="111"/>
        <v>141</v>
      </c>
      <c r="CX336" s="12">
        <f t="shared" si="111"/>
        <v>92</v>
      </c>
      <c r="CY336" s="12">
        <f t="shared" si="111"/>
        <v>10</v>
      </c>
      <c r="CZ336" s="12">
        <f t="shared" si="111"/>
        <v>3</v>
      </c>
      <c r="DA336" s="12">
        <f t="shared" si="111"/>
        <v>22</v>
      </c>
      <c r="DB336" s="12">
        <f t="shared" si="111"/>
        <v>14</v>
      </c>
    </row>
    <row r="337" spans="1:107" x14ac:dyDescent="0.25">
      <c r="A337" s="1" t="s">
        <v>747</v>
      </c>
      <c r="B337" s="1" t="s">
        <v>748</v>
      </c>
      <c r="C337" s="1" t="s">
        <v>106</v>
      </c>
      <c r="D337" s="1" t="s">
        <v>107</v>
      </c>
      <c r="E337" s="1" t="s">
        <v>208</v>
      </c>
      <c r="F337" s="1" t="s">
        <v>209</v>
      </c>
      <c r="G337" s="1" t="s">
        <v>749</v>
      </c>
      <c r="H337" s="1" t="s">
        <v>750</v>
      </c>
      <c r="I337" s="1" t="s">
        <v>111</v>
      </c>
      <c r="J337" s="1" t="s">
        <v>750</v>
      </c>
      <c r="K337" s="1" t="s">
        <v>293</v>
      </c>
      <c r="L337" s="1" t="s">
        <v>341</v>
      </c>
      <c r="M337" s="1" t="s">
        <v>295</v>
      </c>
      <c r="N337" s="1">
        <v>1</v>
      </c>
      <c r="O337" s="1">
        <f t="shared" si="96"/>
        <v>18</v>
      </c>
      <c r="P337" s="1">
        <f t="shared" si="97"/>
        <v>9</v>
      </c>
      <c r="Q337" s="1">
        <v>6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2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9">
        <f t="shared" si="98"/>
        <v>0</v>
      </c>
      <c r="BA337" s="1">
        <v>1</v>
      </c>
      <c r="BB337" s="1">
        <v>1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9">
        <f t="shared" si="99"/>
        <v>6</v>
      </c>
      <c r="BM337" s="1">
        <v>6</v>
      </c>
      <c r="BN337" s="1">
        <v>3</v>
      </c>
      <c r="BO337" s="1">
        <v>0</v>
      </c>
      <c r="BP337" s="1">
        <v>0</v>
      </c>
      <c r="BQ337" s="1">
        <v>3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2</v>
      </c>
      <c r="CF337" s="1">
        <v>0</v>
      </c>
      <c r="CG337" s="1">
        <v>0</v>
      </c>
      <c r="CH337" s="1">
        <v>0</v>
      </c>
      <c r="CI337" s="1">
        <v>0</v>
      </c>
      <c r="CJ337" s="1">
        <v>1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1</v>
      </c>
      <c r="CW337" s="1">
        <v>1</v>
      </c>
      <c r="CX337" s="1">
        <v>1</v>
      </c>
      <c r="CY337" s="1">
        <v>0</v>
      </c>
      <c r="CZ337" s="1">
        <v>0</v>
      </c>
      <c r="DA337" s="1">
        <v>0</v>
      </c>
      <c r="DB337" s="1">
        <v>0</v>
      </c>
      <c r="DC337" s="1"/>
    </row>
    <row r="338" spans="1:107" x14ac:dyDescent="0.25">
      <c r="A338" s="1" t="s">
        <v>751</v>
      </c>
      <c r="B338" s="1" t="s">
        <v>752</v>
      </c>
      <c r="C338" s="1" t="s">
        <v>106</v>
      </c>
      <c r="D338" s="1" t="s">
        <v>107</v>
      </c>
      <c r="E338" s="1" t="s">
        <v>208</v>
      </c>
      <c r="F338" s="1" t="s">
        <v>209</v>
      </c>
      <c r="G338" s="1" t="s">
        <v>749</v>
      </c>
      <c r="H338" s="1" t="s">
        <v>753</v>
      </c>
      <c r="I338" s="1" t="s">
        <v>111</v>
      </c>
      <c r="J338" s="1" t="s">
        <v>753</v>
      </c>
      <c r="K338" s="1" t="s">
        <v>293</v>
      </c>
      <c r="L338" s="1" t="s">
        <v>298</v>
      </c>
      <c r="M338" s="1" t="s">
        <v>299</v>
      </c>
      <c r="N338" s="1">
        <v>1</v>
      </c>
      <c r="O338" s="1">
        <f t="shared" si="96"/>
        <v>5</v>
      </c>
      <c r="P338" s="1">
        <f t="shared" si="97"/>
        <v>2</v>
      </c>
      <c r="Q338" s="1">
        <v>1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9">
        <f t="shared" si="98"/>
        <v>0</v>
      </c>
      <c r="BA338" s="1">
        <v>1</v>
      </c>
      <c r="BB338" s="1">
        <v>1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9">
        <f t="shared" si="99"/>
        <v>2</v>
      </c>
      <c r="BM338" s="1">
        <v>2</v>
      </c>
      <c r="BN338" s="1">
        <v>0</v>
      </c>
      <c r="BO338" s="1">
        <v>0</v>
      </c>
      <c r="BP338" s="1">
        <v>0</v>
      </c>
      <c r="BQ338" s="1">
        <v>2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1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1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/>
    </row>
    <row r="339" spans="1:107" s="12" customFormat="1" x14ac:dyDescent="0.25">
      <c r="N339" s="12">
        <f>SUM(N337:N338)</f>
        <v>2</v>
      </c>
      <c r="O339" s="12">
        <f t="shared" ref="O339:BZ339" si="112">SUM(O337:O338)</f>
        <v>23</v>
      </c>
      <c r="P339" s="12">
        <f t="shared" si="112"/>
        <v>11</v>
      </c>
      <c r="Q339" s="12">
        <f t="shared" si="112"/>
        <v>7</v>
      </c>
      <c r="R339" s="12">
        <f t="shared" si="112"/>
        <v>0</v>
      </c>
      <c r="S339" s="12">
        <f t="shared" si="112"/>
        <v>0</v>
      </c>
      <c r="T339" s="12">
        <f t="shared" si="112"/>
        <v>0</v>
      </c>
      <c r="U339" s="12">
        <f t="shared" si="112"/>
        <v>0</v>
      </c>
      <c r="V339" s="12">
        <f t="shared" si="112"/>
        <v>0</v>
      </c>
      <c r="W339" s="12">
        <f t="shared" si="112"/>
        <v>0</v>
      </c>
      <c r="X339" s="12">
        <f t="shared" si="112"/>
        <v>0</v>
      </c>
      <c r="Y339" s="12">
        <f t="shared" si="112"/>
        <v>0</v>
      </c>
      <c r="Z339" s="12">
        <f t="shared" si="112"/>
        <v>0</v>
      </c>
      <c r="AA339" s="12">
        <f t="shared" si="112"/>
        <v>0</v>
      </c>
      <c r="AB339" s="12">
        <f t="shared" si="112"/>
        <v>2</v>
      </c>
      <c r="AC339" s="12">
        <f t="shared" si="112"/>
        <v>0</v>
      </c>
      <c r="AD339" s="12">
        <f t="shared" si="112"/>
        <v>0</v>
      </c>
      <c r="AE339" s="12">
        <f t="shared" si="112"/>
        <v>0</v>
      </c>
      <c r="AF339" s="12">
        <f t="shared" si="112"/>
        <v>0</v>
      </c>
      <c r="AG339" s="12">
        <f t="shared" si="112"/>
        <v>0</v>
      </c>
      <c r="AH339" s="12">
        <f t="shared" si="112"/>
        <v>0</v>
      </c>
      <c r="AI339" s="12">
        <f t="shared" si="112"/>
        <v>0</v>
      </c>
      <c r="AJ339" s="12">
        <f t="shared" si="112"/>
        <v>0</v>
      </c>
      <c r="AK339" s="12">
        <f t="shared" si="112"/>
        <v>0</v>
      </c>
      <c r="AL339" s="12">
        <f t="shared" si="112"/>
        <v>0</v>
      </c>
      <c r="AM339" s="12">
        <f t="shared" si="112"/>
        <v>0</v>
      </c>
      <c r="AN339" s="12">
        <f t="shared" si="112"/>
        <v>0</v>
      </c>
      <c r="AO339" s="12">
        <f t="shared" si="112"/>
        <v>0</v>
      </c>
      <c r="AP339" s="12">
        <f t="shared" si="112"/>
        <v>0</v>
      </c>
      <c r="AQ339" s="12">
        <f t="shared" si="112"/>
        <v>0</v>
      </c>
      <c r="AR339" s="12">
        <f t="shared" si="112"/>
        <v>0</v>
      </c>
      <c r="AS339" s="12">
        <f t="shared" si="112"/>
        <v>0</v>
      </c>
      <c r="AT339" s="12">
        <f t="shared" si="112"/>
        <v>0</v>
      </c>
      <c r="AU339" s="12">
        <f t="shared" si="112"/>
        <v>0</v>
      </c>
      <c r="AV339" s="12">
        <f t="shared" si="112"/>
        <v>0</v>
      </c>
      <c r="AW339" s="12">
        <f t="shared" si="112"/>
        <v>0</v>
      </c>
      <c r="AX339" s="12">
        <f t="shared" si="112"/>
        <v>0</v>
      </c>
      <c r="AY339" s="12">
        <f t="shared" si="112"/>
        <v>0</v>
      </c>
      <c r="AZ339" s="12">
        <f t="shared" si="112"/>
        <v>0</v>
      </c>
      <c r="BA339" s="12">
        <f t="shared" si="112"/>
        <v>2</v>
      </c>
      <c r="BB339" s="12">
        <f t="shared" si="112"/>
        <v>2</v>
      </c>
      <c r="BC339" s="12">
        <f t="shared" si="112"/>
        <v>0</v>
      </c>
      <c r="BD339" s="12">
        <f t="shared" si="112"/>
        <v>0</v>
      </c>
      <c r="BE339" s="12">
        <f t="shared" si="112"/>
        <v>0</v>
      </c>
      <c r="BF339" s="12">
        <f t="shared" si="112"/>
        <v>0</v>
      </c>
      <c r="BG339" s="12">
        <f t="shared" si="112"/>
        <v>0</v>
      </c>
      <c r="BH339" s="12">
        <f t="shared" si="112"/>
        <v>0</v>
      </c>
      <c r="BI339" s="12">
        <f t="shared" si="112"/>
        <v>0</v>
      </c>
      <c r="BJ339" s="12">
        <f t="shared" si="112"/>
        <v>0</v>
      </c>
      <c r="BK339" s="12">
        <f t="shared" si="112"/>
        <v>0</v>
      </c>
      <c r="BL339" s="12">
        <f t="shared" si="112"/>
        <v>8</v>
      </c>
      <c r="BM339" s="12">
        <f t="shared" si="112"/>
        <v>8</v>
      </c>
      <c r="BN339" s="12">
        <f t="shared" si="112"/>
        <v>3</v>
      </c>
      <c r="BO339" s="12">
        <f t="shared" si="112"/>
        <v>0</v>
      </c>
      <c r="BP339" s="12">
        <f t="shared" si="112"/>
        <v>0</v>
      </c>
      <c r="BQ339" s="12">
        <f t="shared" si="112"/>
        <v>5</v>
      </c>
      <c r="BR339" s="12">
        <f t="shared" si="112"/>
        <v>0</v>
      </c>
      <c r="BS339" s="12">
        <f t="shared" si="112"/>
        <v>0</v>
      </c>
      <c r="BT339" s="12">
        <f t="shared" si="112"/>
        <v>0</v>
      </c>
      <c r="BU339" s="12">
        <f t="shared" si="112"/>
        <v>0</v>
      </c>
      <c r="BV339" s="12">
        <f t="shared" si="112"/>
        <v>0</v>
      </c>
      <c r="BW339" s="12">
        <f t="shared" si="112"/>
        <v>0</v>
      </c>
      <c r="BX339" s="12">
        <f t="shared" si="112"/>
        <v>0</v>
      </c>
      <c r="BY339" s="12">
        <f t="shared" si="112"/>
        <v>0</v>
      </c>
      <c r="BZ339" s="12">
        <f t="shared" si="112"/>
        <v>0</v>
      </c>
      <c r="CA339" s="12">
        <f t="shared" ref="CA339:DB339" si="113">SUM(CA337:CA338)</f>
        <v>0</v>
      </c>
      <c r="CB339" s="12">
        <f t="shared" si="113"/>
        <v>0</v>
      </c>
      <c r="CC339" s="12">
        <f t="shared" si="113"/>
        <v>0</v>
      </c>
      <c r="CD339" s="12">
        <f t="shared" si="113"/>
        <v>0</v>
      </c>
      <c r="CE339" s="12">
        <f t="shared" si="113"/>
        <v>3</v>
      </c>
      <c r="CF339" s="12">
        <f t="shared" si="113"/>
        <v>0</v>
      </c>
      <c r="CG339" s="12">
        <f t="shared" si="113"/>
        <v>0</v>
      </c>
      <c r="CH339" s="12">
        <f t="shared" si="113"/>
        <v>0</v>
      </c>
      <c r="CI339" s="12">
        <f t="shared" si="113"/>
        <v>0</v>
      </c>
      <c r="CJ339" s="12">
        <f t="shared" si="113"/>
        <v>1</v>
      </c>
      <c r="CK339" s="12">
        <f t="shared" si="113"/>
        <v>0</v>
      </c>
      <c r="CL339" s="12">
        <f t="shared" si="113"/>
        <v>0</v>
      </c>
      <c r="CM339" s="12">
        <f t="shared" si="113"/>
        <v>0</v>
      </c>
      <c r="CN339" s="12">
        <f t="shared" si="113"/>
        <v>0</v>
      </c>
      <c r="CO339" s="12">
        <f t="shared" si="113"/>
        <v>0</v>
      </c>
      <c r="CP339" s="12">
        <f t="shared" si="113"/>
        <v>1</v>
      </c>
      <c r="CQ339" s="12">
        <f t="shared" si="113"/>
        <v>0</v>
      </c>
      <c r="CR339" s="12">
        <f t="shared" si="113"/>
        <v>0</v>
      </c>
      <c r="CS339" s="12">
        <f t="shared" si="113"/>
        <v>0</v>
      </c>
      <c r="CT339" s="12">
        <f t="shared" si="113"/>
        <v>0</v>
      </c>
      <c r="CU339" s="12">
        <f t="shared" si="113"/>
        <v>0</v>
      </c>
      <c r="CV339" s="12">
        <f t="shared" si="113"/>
        <v>1</v>
      </c>
      <c r="CW339" s="12">
        <f t="shared" si="113"/>
        <v>1</v>
      </c>
      <c r="CX339" s="12">
        <f t="shared" si="113"/>
        <v>1</v>
      </c>
      <c r="CY339" s="12">
        <f t="shared" si="113"/>
        <v>0</v>
      </c>
      <c r="CZ339" s="12">
        <f t="shared" si="113"/>
        <v>0</v>
      </c>
      <c r="DA339" s="12">
        <f t="shared" si="113"/>
        <v>0</v>
      </c>
      <c r="DB339" s="12">
        <f t="shared" si="113"/>
        <v>0</v>
      </c>
    </row>
    <row r="340" spans="1:107" x14ac:dyDescent="0.25">
      <c r="A340" s="1" t="s">
        <v>1175</v>
      </c>
      <c r="B340" s="1" t="s">
        <v>1176</v>
      </c>
      <c r="C340" s="1" t="s">
        <v>106</v>
      </c>
      <c r="D340" s="1" t="s">
        <v>107</v>
      </c>
      <c r="E340" s="1" t="s">
        <v>208</v>
      </c>
      <c r="F340" s="1" t="s">
        <v>209</v>
      </c>
      <c r="G340" s="1" t="s">
        <v>1177</v>
      </c>
      <c r="H340" s="1" t="s">
        <v>1178</v>
      </c>
      <c r="I340" s="1" t="s">
        <v>111</v>
      </c>
      <c r="J340" s="1" t="s">
        <v>1178</v>
      </c>
      <c r="K340" s="1" t="s">
        <v>293</v>
      </c>
      <c r="L340" s="1" t="s">
        <v>304</v>
      </c>
      <c r="M340" s="1" t="s">
        <v>295</v>
      </c>
      <c r="N340" s="1">
        <v>1</v>
      </c>
      <c r="O340" s="1">
        <f t="shared" si="96"/>
        <v>15</v>
      </c>
      <c r="P340" s="1">
        <f t="shared" si="97"/>
        <v>5</v>
      </c>
      <c r="Q340" s="1">
        <v>4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1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9">
        <f t="shared" si="98"/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9">
        <f t="shared" si="99"/>
        <v>4</v>
      </c>
      <c r="BM340" s="1">
        <v>4</v>
      </c>
      <c r="BN340" s="1">
        <v>2</v>
      </c>
      <c r="BO340" s="1">
        <v>0</v>
      </c>
      <c r="BP340" s="1">
        <v>0</v>
      </c>
      <c r="BQ340" s="1">
        <v>2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2</v>
      </c>
      <c r="CF340" s="1">
        <v>0</v>
      </c>
      <c r="CG340" s="1">
        <v>0</v>
      </c>
      <c r="CH340" s="1">
        <v>0</v>
      </c>
      <c r="CI340" s="1">
        <v>0</v>
      </c>
      <c r="CJ340" s="1">
        <v>1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1</v>
      </c>
      <c r="CW340" s="1">
        <v>4</v>
      </c>
      <c r="CX340" s="1">
        <v>1</v>
      </c>
      <c r="CY340" s="1">
        <v>0</v>
      </c>
      <c r="CZ340" s="1">
        <v>0</v>
      </c>
      <c r="DA340" s="1">
        <v>0</v>
      </c>
      <c r="DB340" s="1">
        <v>3</v>
      </c>
      <c r="DC340" s="1"/>
    </row>
    <row r="341" spans="1:107" x14ac:dyDescent="0.25">
      <c r="A341" s="1" t="s">
        <v>1179</v>
      </c>
      <c r="B341" s="1" t="s">
        <v>1180</v>
      </c>
      <c r="C341" s="1" t="s">
        <v>106</v>
      </c>
      <c r="D341" s="1" t="s">
        <v>107</v>
      </c>
      <c r="E341" s="1" t="s">
        <v>208</v>
      </c>
      <c r="F341" s="1" t="s">
        <v>209</v>
      </c>
      <c r="G341" s="1" t="s">
        <v>1177</v>
      </c>
      <c r="H341" s="1" t="s">
        <v>1181</v>
      </c>
      <c r="I341" s="1" t="s">
        <v>111</v>
      </c>
      <c r="J341" s="1" t="s">
        <v>1181</v>
      </c>
      <c r="K341" s="1" t="s">
        <v>293</v>
      </c>
      <c r="L341" s="1" t="s">
        <v>298</v>
      </c>
      <c r="M341" s="1" t="s">
        <v>299</v>
      </c>
      <c r="N341" s="1">
        <v>1</v>
      </c>
      <c r="O341" s="1">
        <f t="shared" si="96"/>
        <v>1</v>
      </c>
      <c r="P341" s="1">
        <f t="shared" si="97"/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9">
        <f t="shared" si="98"/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9">
        <f t="shared" si="99"/>
        <v>1</v>
      </c>
      <c r="BM341" s="1">
        <v>1</v>
      </c>
      <c r="BN341" s="1">
        <v>0</v>
      </c>
      <c r="BO341" s="1">
        <v>0</v>
      </c>
      <c r="BP341" s="1">
        <v>0</v>
      </c>
      <c r="BQ341" s="1">
        <v>1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/>
    </row>
    <row r="342" spans="1:107" x14ac:dyDescent="0.25">
      <c r="A342" s="1" t="s">
        <v>1182</v>
      </c>
      <c r="B342" s="1" t="s">
        <v>1183</v>
      </c>
      <c r="C342" s="1" t="s">
        <v>106</v>
      </c>
      <c r="D342" s="1" t="s">
        <v>107</v>
      </c>
      <c r="E342" s="1" t="s">
        <v>208</v>
      </c>
      <c r="F342" s="1" t="s">
        <v>209</v>
      </c>
      <c r="G342" s="1" t="s">
        <v>1177</v>
      </c>
      <c r="H342" s="1" t="s">
        <v>1181</v>
      </c>
      <c r="I342" s="1" t="s">
        <v>111</v>
      </c>
      <c r="J342" s="1" t="s">
        <v>1181</v>
      </c>
      <c r="K342" s="1" t="s">
        <v>293</v>
      </c>
      <c r="L342" s="1" t="s">
        <v>298</v>
      </c>
      <c r="M342" s="1" t="s">
        <v>299</v>
      </c>
      <c r="N342" s="1">
        <v>1</v>
      </c>
      <c r="O342" s="1">
        <f t="shared" si="96"/>
        <v>2</v>
      </c>
      <c r="P342" s="1">
        <f t="shared" si="97"/>
        <v>1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9">
        <f t="shared" si="98"/>
        <v>0</v>
      </c>
      <c r="BA342" s="1">
        <v>1</v>
      </c>
      <c r="BB342" s="1">
        <v>1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9">
        <f t="shared" si="99"/>
        <v>1</v>
      </c>
      <c r="BM342" s="1">
        <v>1</v>
      </c>
      <c r="BN342" s="1">
        <v>0</v>
      </c>
      <c r="BO342" s="1">
        <v>0</v>
      </c>
      <c r="BP342" s="1">
        <v>0</v>
      </c>
      <c r="BQ342" s="1">
        <v>1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/>
    </row>
    <row r="343" spans="1:107" x14ac:dyDescent="0.25">
      <c r="A343" s="1" t="s">
        <v>1184</v>
      </c>
      <c r="B343" s="1" t="s">
        <v>1185</v>
      </c>
      <c r="C343" s="1" t="s">
        <v>106</v>
      </c>
      <c r="D343" s="1" t="s">
        <v>107</v>
      </c>
      <c r="E343" s="1" t="s">
        <v>208</v>
      </c>
      <c r="F343" s="1" t="s">
        <v>209</v>
      </c>
      <c r="G343" s="1" t="s">
        <v>1177</v>
      </c>
      <c r="H343" s="1" t="s">
        <v>1181</v>
      </c>
      <c r="I343" s="1" t="s">
        <v>111</v>
      </c>
      <c r="J343" s="1" t="s">
        <v>1181</v>
      </c>
      <c r="K343" s="1" t="s">
        <v>293</v>
      </c>
      <c r="L343" s="1" t="s">
        <v>298</v>
      </c>
      <c r="M343" s="1" t="s">
        <v>299</v>
      </c>
      <c r="N343" s="1">
        <v>1</v>
      </c>
      <c r="O343" s="1">
        <f t="shared" si="96"/>
        <v>2</v>
      </c>
      <c r="P343" s="1">
        <f t="shared" si="97"/>
        <v>1</v>
      </c>
      <c r="Q343" s="1">
        <v>1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9">
        <f t="shared" si="98"/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9">
        <f t="shared" si="99"/>
        <v>1</v>
      </c>
      <c r="BM343" s="1">
        <v>1</v>
      </c>
      <c r="BN343" s="1">
        <v>1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/>
    </row>
    <row r="344" spans="1:107" x14ac:dyDescent="0.25">
      <c r="A344" s="1" t="s">
        <v>1186</v>
      </c>
      <c r="B344" s="1" t="s">
        <v>1187</v>
      </c>
      <c r="C344" s="1" t="s">
        <v>106</v>
      </c>
      <c r="D344" s="1" t="s">
        <v>107</v>
      </c>
      <c r="E344" s="1" t="s">
        <v>208</v>
      </c>
      <c r="F344" s="1" t="s">
        <v>209</v>
      </c>
      <c r="G344" s="1" t="s">
        <v>1177</v>
      </c>
      <c r="H344" s="1" t="s">
        <v>1178</v>
      </c>
      <c r="I344" s="1" t="s">
        <v>1188</v>
      </c>
      <c r="J344" s="1" t="s">
        <v>1189</v>
      </c>
      <c r="K344" s="1" t="s">
        <v>293</v>
      </c>
      <c r="L344" s="1" t="s">
        <v>304</v>
      </c>
      <c r="M344" s="1" t="s">
        <v>295</v>
      </c>
      <c r="N344" s="1">
        <v>1</v>
      </c>
      <c r="O344" s="1">
        <f t="shared" si="96"/>
        <v>3</v>
      </c>
      <c r="P344" s="1">
        <f t="shared" si="97"/>
        <v>1</v>
      </c>
      <c r="Q344" s="1">
        <v>1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9">
        <f t="shared" si="98"/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9">
        <f t="shared" si="99"/>
        <v>1</v>
      </c>
      <c r="BM344" s="1">
        <v>1</v>
      </c>
      <c r="BN344" s="1">
        <v>0</v>
      </c>
      <c r="BO344" s="1">
        <v>0</v>
      </c>
      <c r="BP344" s="1">
        <v>0</v>
      </c>
      <c r="BQ344" s="1">
        <v>1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1</v>
      </c>
      <c r="CX344" s="1">
        <v>0</v>
      </c>
      <c r="CY344" s="1">
        <v>0</v>
      </c>
      <c r="CZ344" s="1">
        <v>0</v>
      </c>
      <c r="DA344" s="1">
        <v>0</v>
      </c>
      <c r="DB344" s="1">
        <v>1</v>
      </c>
      <c r="DC344" s="1"/>
    </row>
    <row r="345" spans="1:107" x14ac:dyDescent="0.25">
      <c r="A345" s="1" t="s">
        <v>1190</v>
      </c>
      <c r="B345" s="1" t="s">
        <v>1191</v>
      </c>
      <c r="C345" s="1" t="s">
        <v>106</v>
      </c>
      <c r="D345" s="1" t="s">
        <v>107</v>
      </c>
      <c r="E345" s="1" t="s">
        <v>208</v>
      </c>
      <c r="F345" s="1" t="s">
        <v>209</v>
      </c>
      <c r="G345" s="1" t="s">
        <v>1177</v>
      </c>
      <c r="H345" s="1" t="s">
        <v>1178</v>
      </c>
      <c r="I345" s="1" t="s">
        <v>1192</v>
      </c>
      <c r="J345" s="1" t="s">
        <v>1193</v>
      </c>
      <c r="K345" s="1" t="s">
        <v>293</v>
      </c>
      <c r="L345" s="1" t="s">
        <v>304</v>
      </c>
      <c r="M345" s="1" t="s">
        <v>295</v>
      </c>
      <c r="N345" s="1">
        <v>1</v>
      </c>
      <c r="O345" s="1">
        <f t="shared" si="96"/>
        <v>2</v>
      </c>
      <c r="P345" s="1">
        <f t="shared" si="97"/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9">
        <f t="shared" si="98"/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9">
        <f t="shared" si="99"/>
        <v>1</v>
      </c>
      <c r="BM345" s="1">
        <v>1</v>
      </c>
      <c r="BN345" s="1">
        <v>1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1</v>
      </c>
      <c r="CX345" s="1">
        <v>0</v>
      </c>
      <c r="CY345" s="1">
        <v>0</v>
      </c>
      <c r="CZ345" s="1">
        <v>0</v>
      </c>
      <c r="DA345" s="1">
        <v>0</v>
      </c>
      <c r="DB345" s="1">
        <v>1</v>
      </c>
      <c r="DC345" s="1"/>
    </row>
    <row r="346" spans="1:107" s="12" customFormat="1" x14ac:dyDescent="0.25">
      <c r="N346" s="12">
        <f>SUM(N340:N345)</f>
        <v>6</v>
      </c>
      <c r="O346" s="12">
        <f t="shared" ref="O346:BZ346" si="114">SUM(O340:O345)</f>
        <v>25</v>
      </c>
      <c r="P346" s="12">
        <f t="shared" si="114"/>
        <v>8</v>
      </c>
      <c r="Q346" s="12">
        <f t="shared" si="114"/>
        <v>6</v>
      </c>
      <c r="R346" s="12">
        <f t="shared" si="114"/>
        <v>0</v>
      </c>
      <c r="S346" s="12">
        <f t="shared" si="114"/>
        <v>0</v>
      </c>
      <c r="T346" s="12">
        <f t="shared" si="114"/>
        <v>0</v>
      </c>
      <c r="U346" s="12">
        <f t="shared" si="114"/>
        <v>0</v>
      </c>
      <c r="V346" s="12">
        <f t="shared" si="114"/>
        <v>0</v>
      </c>
      <c r="W346" s="12">
        <f t="shared" si="114"/>
        <v>0</v>
      </c>
      <c r="X346" s="12">
        <f t="shared" si="114"/>
        <v>0</v>
      </c>
      <c r="Y346" s="12">
        <f t="shared" si="114"/>
        <v>0</v>
      </c>
      <c r="Z346" s="12">
        <f t="shared" si="114"/>
        <v>0</v>
      </c>
      <c r="AA346" s="12">
        <f t="shared" si="114"/>
        <v>0</v>
      </c>
      <c r="AB346" s="12">
        <f t="shared" si="114"/>
        <v>1</v>
      </c>
      <c r="AC346" s="12">
        <f t="shared" si="114"/>
        <v>0</v>
      </c>
      <c r="AD346" s="12">
        <f t="shared" si="114"/>
        <v>0</v>
      </c>
      <c r="AE346" s="12">
        <f t="shared" si="114"/>
        <v>0</v>
      </c>
      <c r="AF346" s="12">
        <f t="shared" si="114"/>
        <v>0</v>
      </c>
      <c r="AG346" s="12">
        <f t="shared" si="114"/>
        <v>0</v>
      </c>
      <c r="AH346" s="12">
        <f t="shared" si="114"/>
        <v>0</v>
      </c>
      <c r="AI346" s="12">
        <f t="shared" si="114"/>
        <v>0</v>
      </c>
      <c r="AJ346" s="12">
        <f t="shared" si="114"/>
        <v>0</v>
      </c>
      <c r="AK346" s="12">
        <f t="shared" si="114"/>
        <v>0</v>
      </c>
      <c r="AL346" s="12">
        <f t="shared" si="114"/>
        <v>0</v>
      </c>
      <c r="AM346" s="12">
        <f t="shared" si="114"/>
        <v>0</v>
      </c>
      <c r="AN346" s="12">
        <f t="shared" si="114"/>
        <v>0</v>
      </c>
      <c r="AO346" s="12">
        <f t="shared" si="114"/>
        <v>0</v>
      </c>
      <c r="AP346" s="12">
        <f t="shared" si="114"/>
        <v>0</v>
      </c>
      <c r="AQ346" s="12">
        <f t="shared" si="114"/>
        <v>0</v>
      </c>
      <c r="AR346" s="12">
        <f t="shared" si="114"/>
        <v>0</v>
      </c>
      <c r="AS346" s="12">
        <f t="shared" si="114"/>
        <v>0</v>
      </c>
      <c r="AT346" s="12">
        <f t="shared" si="114"/>
        <v>0</v>
      </c>
      <c r="AU346" s="12">
        <f t="shared" si="114"/>
        <v>0</v>
      </c>
      <c r="AV346" s="12">
        <f t="shared" si="114"/>
        <v>0</v>
      </c>
      <c r="AW346" s="12">
        <f t="shared" si="114"/>
        <v>0</v>
      </c>
      <c r="AX346" s="12">
        <f t="shared" si="114"/>
        <v>0</v>
      </c>
      <c r="AY346" s="12">
        <f t="shared" si="114"/>
        <v>0</v>
      </c>
      <c r="AZ346" s="12">
        <f t="shared" si="114"/>
        <v>0</v>
      </c>
      <c r="BA346" s="12">
        <f t="shared" si="114"/>
        <v>1</v>
      </c>
      <c r="BB346" s="12">
        <f t="shared" si="114"/>
        <v>1</v>
      </c>
      <c r="BC346" s="12">
        <f t="shared" si="114"/>
        <v>0</v>
      </c>
      <c r="BD346" s="12">
        <f t="shared" si="114"/>
        <v>0</v>
      </c>
      <c r="BE346" s="12">
        <f t="shared" si="114"/>
        <v>0</v>
      </c>
      <c r="BF346" s="12">
        <f t="shared" si="114"/>
        <v>0</v>
      </c>
      <c r="BG346" s="12">
        <f t="shared" si="114"/>
        <v>0</v>
      </c>
      <c r="BH346" s="12">
        <f t="shared" si="114"/>
        <v>0</v>
      </c>
      <c r="BI346" s="12">
        <f t="shared" si="114"/>
        <v>0</v>
      </c>
      <c r="BJ346" s="12">
        <f t="shared" si="114"/>
        <v>0</v>
      </c>
      <c r="BK346" s="12">
        <f t="shared" si="114"/>
        <v>0</v>
      </c>
      <c r="BL346" s="12">
        <f t="shared" si="114"/>
        <v>9</v>
      </c>
      <c r="BM346" s="12">
        <f t="shared" si="114"/>
        <v>9</v>
      </c>
      <c r="BN346" s="12">
        <f t="shared" si="114"/>
        <v>4</v>
      </c>
      <c r="BO346" s="12">
        <f t="shared" si="114"/>
        <v>0</v>
      </c>
      <c r="BP346" s="12">
        <f t="shared" si="114"/>
        <v>0</v>
      </c>
      <c r="BQ346" s="12">
        <f t="shared" si="114"/>
        <v>5</v>
      </c>
      <c r="BR346" s="12">
        <f t="shared" si="114"/>
        <v>0</v>
      </c>
      <c r="BS346" s="12">
        <f t="shared" si="114"/>
        <v>0</v>
      </c>
      <c r="BT346" s="12">
        <f t="shared" si="114"/>
        <v>0</v>
      </c>
      <c r="BU346" s="12">
        <f t="shared" si="114"/>
        <v>0</v>
      </c>
      <c r="BV346" s="12">
        <f t="shared" si="114"/>
        <v>0</v>
      </c>
      <c r="BW346" s="12">
        <f t="shared" si="114"/>
        <v>0</v>
      </c>
      <c r="BX346" s="12">
        <f t="shared" si="114"/>
        <v>0</v>
      </c>
      <c r="BY346" s="12">
        <f t="shared" si="114"/>
        <v>0</v>
      </c>
      <c r="BZ346" s="12">
        <f t="shared" si="114"/>
        <v>0</v>
      </c>
      <c r="CA346" s="12">
        <f t="shared" ref="CA346:DB346" si="115">SUM(CA340:CA345)</f>
        <v>0</v>
      </c>
      <c r="CB346" s="12">
        <f t="shared" si="115"/>
        <v>0</v>
      </c>
      <c r="CC346" s="12">
        <f t="shared" si="115"/>
        <v>0</v>
      </c>
      <c r="CD346" s="12">
        <f t="shared" si="115"/>
        <v>0</v>
      </c>
      <c r="CE346" s="12">
        <f t="shared" si="115"/>
        <v>2</v>
      </c>
      <c r="CF346" s="12">
        <f t="shared" si="115"/>
        <v>0</v>
      </c>
      <c r="CG346" s="12">
        <f t="shared" si="115"/>
        <v>0</v>
      </c>
      <c r="CH346" s="12">
        <f t="shared" si="115"/>
        <v>0</v>
      </c>
      <c r="CI346" s="12">
        <f t="shared" si="115"/>
        <v>0</v>
      </c>
      <c r="CJ346" s="12">
        <f t="shared" si="115"/>
        <v>1</v>
      </c>
      <c r="CK346" s="12">
        <f t="shared" si="115"/>
        <v>0</v>
      </c>
      <c r="CL346" s="12">
        <f t="shared" si="115"/>
        <v>0</v>
      </c>
      <c r="CM346" s="12">
        <f t="shared" si="115"/>
        <v>0</v>
      </c>
      <c r="CN346" s="12">
        <f t="shared" si="115"/>
        <v>0</v>
      </c>
      <c r="CO346" s="12">
        <f t="shared" si="115"/>
        <v>0</v>
      </c>
      <c r="CP346" s="12">
        <f t="shared" si="115"/>
        <v>0</v>
      </c>
      <c r="CQ346" s="12">
        <f t="shared" si="115"/>
        <v>0</v>
      </c>
      <c r="CR346" s="12">
        <f t="shared" si="115"/>
        <v>0</v>
      </c>
      <c r="CS346" s="12">
        <f t="shared" si="115"/>
        <v>0</v>
      </c>
      <c r="CT346" s="12">
        <f t="shared" si="115"/>
        <v>0</v>
      </c>
      <c r="CU346" s="12">
        <f t="shared" si="115"/>
        <v>0</v>
      </c>
      <c r="CV346" s="12">
        <f t="shared" si="115"/>
        <v>1</v>
      </c>
      <c r="CW346" s="12">
        <f t="shared" si="115"/>
        <v>6</v>
      </c>
      <c r="CX346" s="12">
        <f t="shared" si="115"/>
        <v>1</v>
      </c>
      <c r="CY346" s="12">
        <f t="shared" si="115"/>
        <v>0</v>
      </c>
      <c r="CZ346" s="12">
        <f t="shared" si="115"/>
        <v>0</v>
      </c>
      <c r="DA346" s="12">
        <f t="shared" si="115"/>
        <v>0</v>
      </c>
      <c r="DB346" s="12">
        <f t="shared" si="115"/>
        <v>5</v>
      </c>
    </row>
    <row r="347" spans="1:107" x14ac:dyDescent="0.25">
      <c r="A347" s="1" t="s">
        <v>1290</v>
      </c>
      <c r="B347" s="1" t="s">
        <v>1291</v>
      </c>
      <c r="C347" s="1" t="s">
        <v>106</v>
      </c>
      <c r="D347" s="1" t="s">
        <v>107</v>
      </c>
      <c r="E347" s="1" t="s">
        <v>208</v>
      </c>
      <c r="F347" s="1" t="s">
        <v>209</v>
      </c>
      <c r="G347" s="1" t="s">
        <v>1292</v>
      </c>
      <c r="H347" s="1" t="s">
        <v>1293</v>
      </c>
      <c r="I347" s="1" t="s">
        <v>111</v>
      </c>
      <c r="J347" s="1" t="s">
        <v>1293</v>
      </c>
      <c r="K347" s="1" t="s">
        <v>293</v>
      </c>
      <c r="L347" s="1" t="s">
        <v>304</v>
      </c>
      <c r="M347" s="1" t="s">
        <v>295</v>
      </c>
      <c r="N347" s="1">
        <v>1</v>
      </c>
      <c r="O347" s="1">
        <f t="shared" si="96"/>
        <v>6</v>
      </c>
      <c r="P347" s="1">
        <f t="shared" si="97"/>
        <v>2</v>
      </c>
      <c r="Q347" s="1">
        <v>1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1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9">
        <f t="shared" si="98"/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9">
        <f t="shared" si="99"/>
        <v>2</v>
      </c>
      <c r="BM347" s="1">
        <v>2</v>
      </c>
      <c r="BN347" s="1">
        <v>1</v>
      </c>
      <c r="BO347" s="1">
        <v>0</v>
      </c>
      <c r="BP347" s="1">
        <v>0</v>
      </c>
      <c r="BQ347" s="1">
        <v>1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1</v>
      </c>
      <c r="CF347" s="1">
        <v>0</v>
      </c>
      <c r="CG347" s="1">
        <v>0</v>
      </c>
      <c r="CH347" s="1">
        <v>0</v>
      </c>
      <c r="CI347" s="1">
        <v>0</v>
      </c>
      <c r="CJ347" s="1">
        <v>1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1</v>
      </c>
      <c r="CX347" s="1">
        <v>1</v>
      </c>
      <c r="CY347" s="1">
        <v>0</v>
      </c>
      <c r="CZ347" s="1">
        <v>0</v>
      </c>
      <c r="DA347" s="1">
        <v>0</v>
      </c>
      <c r="DB347" s="1">
        <v>0</v>
      </c>
      <c r="DC347" s="1"/>
    </row>
    <row r="348" spans="1:107" x14ac:dyDescent="0.25">
      <c r="A348" s="1" t="s">
        <v>1294</v>
      </c>
      <c r="B348" s="1" t="s">
        <v>1295</v>
      </c>
      <c r="C348" s="1" t="s">
        <v>106</v>
      </c>
      <c r="D348" s="1" t="s">
        <v>107</v>
      </c>
      <c r="E348" s="1" t="s">
        <v>208</v>
      </c>
      <c r="F348" s="1" t="s">
        <v>209</v>
      </c>
      <c r="G348" s="1" t="s">
        <v>1292</v>
      </c>
      <c r="H348" s="1" t="s">
        <v>1296</v>
      </c>
      <c r="I348" s="1" t="s">
        <v>111</v>
      </c>
      <c r="J348" s="1" t="s">
        <v>1296</v>
      </c>
      <c r="K348" s="1" t="s">
        <v>293</v>
      </c>
      <c r="L348" s="1" t="s">
        <v>298</v>
      </c>
      <c r="M348" s="1" t="s">
        <v>299</v>
      </c>
      <c r="N348" s="1">
        <v>1</v>
      </c>
      <c r="O348" s="1">
        <f t="shared" si="96"/>
        <v>2</v>
      </c>
      <c r="P348" s="1">
        <f t="shared" si="97"/>
        <v>1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9">
        <f t="shared" si="98"/>
        <v>0</v>
      </c>
      <c r="BA348" s="1">
        <v>1</v>
      </c>
      <c r="BB348" s="1">
        <v>1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9">
        <f t="shared" si="99"/>
        <v>1</v>
      </c>
      <c r="BM348" s="1">
        <v>1</v>
      </c>
      <c r="BN348" s="1">
        <v>0</v>
      </c>
      <c r="BO348" s="1">
        <v>0</v>
      </c>
      <c r="BP348" s="1">
        <v>0</v>
      </c>
      <c r="BQ348" s="1">
        <v>1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/>
    </row>
    <row r="349" spans="1:107" x14ac:dyDescent="0.25">
      <c r="A349" s="1" t="s">
        <v>1297</v>
      </c>
      <c r="B349" s="1" t="s">
        <v>1298</v>
      </c>
      <c r="C349" s="1" t="s">
        <v>106</v>
      </c>
      <c r="D349" s="1" t="s">
        <v>107</v>
      </c>
      <c r="E349" s="1" t="s">
        <v>208</v>
      </c>
      <c r="F349" s="1" t="s">
        <v>209</v>
      </c>
      <c r="G349" s="1" t="s">
        <v>1292</v>
      </c>
      <c r="H349" s="1" t="s">
        <v>1296</v>
      </c>
      <c r="I349" s="1" t="s">
        <v>111</v>
      </c>
      <c r="J349" s="1" t="s">
        <v>1296</v>
      </c>
      <c r="K349" s="1" t="s">
        <v>293</v>
      </c>
      <c r="L349" s="1" t="s">
        <v>298</v>
      </c>
      <c r="M349" s="1" t="s">
        <v>299</v>
      </c>
      <c r="N349" s="1">
        <v>1</v>
      </c>
      <c r="O349" s="1">
        <f t="shared" si="96"/>
        <v>2</v>
      </c>
      <c r="P349" s="1">
        <f t="shared" si="97"/>
        <v>1</v>
      </c>
      <c r="Q349" s="1">
        <v>1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9">
        <f t="shared" si="98"/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9">
        <f t="shared" si="99"/>
        <v>1</v>
      </c>
      <c r="BM349" s="1">
        <v>1</v>
      </c>
      <c r="BN349" s="1">
        <v>0</v>
      </c>
      <c r="BO349" s="1">
        <v>0</v>
      </c>
      <c r="BP349" s="1">
        <v>0</v>
      </c>
      <c r="BQ349" s="1">
        <v>1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/>
    </row>
    <row r="350" spans="1:107" x14ac:dyDescent="0.25">
      <c r="A350" s="1" t="s">
        <v>2592</v>
      </c>
      <c r="B350" s="1" t="s">
        <v>2593</v>
      </c>
      <c r="C350" s="1" t="s">
        <v>106</v>
      </c>
      <c r="D350" s="1" t="s">
        <v>107</v>
      </c>
      <c r="E350" s="1" t="s">
        <v>208</v>
      </c>
      <c r="F350" s="1" t="s">
        <v>209</v>
      </c>
      <c r="G350" s="1" t="s">
        <v>1292</v>
      </c>
      <c r="H350" s="1" t="s">
        <v>1296</v>
      </c>
      <c r="I350" s="1" t="s">
        <v>111</v>
      </c>
      <c r="J350" s="1" t="s">
        <v>1296</v>
      </c>
      <c r="K350" s="1" t="s">
        <v>293</v>
      </c>
      <c r="L350" s="1" t="s">
        <v>298</v>
      </c>
      <c r="M350" s="1" t="s">
        <v>299</v>
      </c>
      <c r="N350" s="1">
        <v>1</v>
      </c>
      <c r="O350" s="1">
        <f t="shared" si="96"/>
        <v>3</v>
      </c>
      <c r="P350" s="1">
        <f t="shared" si="97"/>
        <v>1</v>
      </c>
      <c r="Q350" s="1">
        <v>1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9">
        <f t="shared" si="98"/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9">
        <f t="shared" si="99"/>
        <v>1</v>
      </c>
      <c r="BM350" s="1">
        <v>1</v>
      </c>
      <c r="BN350" s="1">
        <v>1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1</v>
      </c>
      <c r="CX350" s="1">
        <v>1</v>
      </c>
      <c r="CY350" s="1">
        <v>0</v>
      </c>
      <c r="CZ350" s="1">
        <v>0</v>
      </c>
      <c r="DA350" s="1">
        <v>0</v>
      </c>
      <c r="DB350" s="1">
        <v>0</v>
      </c>
      <c r="DC350" s="1"/>
    </row>
    <row r="351" spans="1:107" s="12" customFormat="1" x14ac:dyDescent="0.25">
      <c r="N351" s="12">
        <f>SUM(N347:N350)</f>
        <v>4</v>
      </c>
      <c r="O351" s="12">
        <f t="shared" ref="O351:BZ351" si="116">SUM(O347:O350)</f>
        <v>13</v>
      </c>
      <c r="P351" s="12">
        <f t="shared" si="116"/>
        <v>5</v>
      </c>
      <c r="Q351" s="12">
        <f t="shared" si="116"/>
        <v>3</v>
      </c>
      <c r="R351" s="12">
        <f t="shared" si="116"/>
        <v>0</v>
      </c>
      <c r="S351" s="12">
        <f t="shared" si="116"/>
        <v>0</v>
      </c>
      <c r="T351" s="12">
        <f t="shared" si="116"/>
        <v>0</v>
      </c>
      <c r="U351" s="12">
        <f t="shared" si="116"/>
        <v>0</v>
      </c>
      <c r="V351" s="12">
        <f t="shared" si="116"/>
        <v>0</v>
      </c>
      <c r="W351" s="12">
        <f t="shared" si="116"/>
        <v>0</v>
      </c>
      <c r="X351" s="12">
        <f t="shared" si="116"/>
        <v>0</v>
      </c>
      <c r="Y351" s="12">
        <f t="shared" si="116"/>
        <v>0</v>
      </c>
      <c r="Z351" s="12">
        <f t="shared" si="116"/>
        <v>0</v>
      </c>
      <c r="AA351" s="12">
        <f t="shared" si="116"/>
        <v>0</v>
      </c>
      <c r="AB351" s="12">
        <f t="shared" si="116"/>
        <v>1</v>
      </c>
      <c r="AC351" s="12">
        <f t="shared" si="116"/>
        <v>0</v>
      </c>
      <c r="AD351" s="12">
        <f t="shared" si="116"/>
        <v>0</v>
      </c>
      <c r="AE351" s="12">
        <f t="shared" si="116"/>
        <v>0</v>
      </c>
      <c r="AF351" s="12">
        <f t="shared" si="116"/>
        <v>0</v>
      </c>
      <c r="AG351" s="12">
        <f t="shared" si="116"/>
        <v>0</v>
      </c>
      <c r="AH351" s="12">
        <f t="shared" si="116"/>
        <v>0</v>
      </c>
      <c r="AI351" s="12">
        <f t="shared" si="116"/>
        <v>0</v>
      </c>
      <c r="AJ351" s="12">
        <f t="shared" si="116"/>
        <v>0</v>
      </c>
      <c r="AK351" s="12">
        <f t="shared" si="116"/>
        <v>0</v>
      </c>
      <c r="AL351" s="12">
        <f t="shared" si="116"/>
        <v>0</v>
      </c>
      <c r="AM351" s="12">
        <f t="shared" si="116"/>
        <v>0</v>
      </c>
      <c r="AN351" s="12">
        <f t="shared" si="116"/>
        <v>0</v>
      </c>
      <c r="AO351" s="12">
        <f t="shared" si="116"/>
        <v>0</v>
      </c>
      <c r="AP351" s="12">
        <f t="shared" si="116"/>
        <v>0</v>
      </c>
      <c r="AQ351" s="12">
        <f t="shared" si="116"/>
        <v>0</v>
      </c>
      <c r="AR351" s="12">
        <f t="shared" si="116"/>
        <v>0</v>
      </c>
      <c r="AS351" s="12">
        <f t="shared" si="116"/>
        <v>0</v>
      </c>
      <c r="AT351" s="12">
        <f t="shared" si="116"/>
        <v>0</v>
      </c>
      <c r="AU351" s="12">
        <f t="shared" si="116"/>
        <v>0</v>
      </c>
      <c r="AV351" s="12">
        <f t="shared" si="116"/>
        <v>0</v>
      </c>
      <c r="AW351" s="12">
        <f t="shared" si="116"/>
        <v>0</v>
      </c>
      <c r="AX351" s="12">
        <f t="shared" si="116"/>
        <v>0</v>
      </c>
      <c r="AY351" s="12">
        <f t="shared" si="116"/>
        <v>0</v>
      </c>
      <c r="AZ351" s="12">
        <f t="shared" si="116"/>
        <v>0</v>
      </c>
      <c r="BA351" s="12">
        <f t="shared" si="116"/>
        <v>1</v>
      </c>
      <c r="BB351" s="12">
        <f t="shared" si="116"/>
        <v>1</v>
      </c>
      <c r="BC351" s="12">
        <f t="shared" si="116"/>
        <v>0</v>
      </c>
      <c r="BD351" s="12">
        <f t="shared" si="116"/>
        <v>0</v>
      </c>
      <c r="BE351" s="12">
        <f t="shared" si="116"/>
        <v>0</v>
      </c>
      <c r="BF351" s="12">
        <f t="shared" si="116"/>
        <v>0</v>
      </c>
      <c r="BG351" s="12">
        <f t="shared" si="116"/>
        <v>0</v>
      </c>
      <c r="BH351" s="12">
        <f t="shared" si="116"/>
        <v>0</v>
      </c>
      <c r="BI351" s="12">
        <f t="shared" si="116"/>
        <v>0</v>
      </c>
      <c r="BJ351" s="12">
        <f t="shared" si="116"/>
        <v>0</v>
      </c>
      <c r="BK351" s="12">
        <f t="shared" si="116"/>
        <v>0</v>
      </c>
      <c r="BL351" s="12">
        <f t="shared" si="116"/>
        <v>5</v>
      </c>
      <c r="BM351" s="12">
        <f t="shared" si="116"/>
        <v>5</v>
      </c>
      <c r="BN351" s="12">
        <f t="shared" si="116"/>
        <v>2</v>
      </c>
      <c r="BO351" s="12">
        <f t="shared" si="116"/>
        <v>0</v>
      </c>
      <c r="BP351" s="12">
        <f t="shared" si="116"/>
        <v>0</v>
      </c>
      <c r="BQ351" s="12">
        <f t="shared" si="116"/>
        <v>3</v>
      </c>
      <c r="BR351" s="12">
        <f t="shared" si="116"/>
        <v>0</v>
      </c>
      <c r="BS351" s="12">
        <f t="shared" si="116"/>
        <v>0</v>
      </c>
      <c r="BT351" s="12">
        <f t="shared" si="116"/>
        <v>0</v>
      </c>
      <c r="BU351" s="12">
        <f t="shared" si="116"/>
        <v>0</v>
      </c>
      <c r="BV351" s="12">
        <f t="shared" si="116"/>
        <v>0</v>
      </c>
      <c r="BW351" s="12">
        <f t="shared" si="116"/>
        <v>0</v>
      </c>
      <c r="BX351" s="12">
        <f t="shared" si="116"/>
        <v>0</v>
      </c>
      <c r="BY351" s="12">
        <f t="shared" si="116"/>
        <v>0</v>
      </c>
      <c r="BZ351" s="12">
        <f t="shared" si="116"/>
        <v>0</v>
      </c>
      <c r="CA351" s="12">
        <f t="shared" ref="CA351:DB351" si="117">SUM(CA347:CA350)</f>
        <v>0</v>
      </c>
      <c r="CB351" s="12">
        <f t="shared" si="117"/>
        <v>0</v>
      </c>
      <c r="CC351" s="12">
        <f t="shared" si="117"/>
        <v>0</v>
      </c>
      <c r="CD351" s="12">
        <f t="shared" si="117"/>
        <v>0</v>
      </c>
      <c r="CE351" s="12">
        <f t="shared" si="117"/>
        <v>1</v>
      </c>
      <c r="CF351" s="12">
        <f t="shared" si="117"/>
        <v>0</v>
      </c>
      <c r="CG351" s="12">
        <f t="shared" si="117"/>
        <v>0</v>
      </c>
      <c r="CH351" s="12">
        <f t="shared" si="117"/>
        <v>0</v>
      </c>
      <c r="CI351" s="12">
        <f t="shared" si="117"/>
        <v>0</v>
      </c>
      <c r="CJ351" s="12">
        <f t="shared" si="117"/>
        <v>1</v>
      </c>
      <c r="CK351" s="12">
        <f t="shared" si="117"/>
        <v>0</v>
      </c>
      <c r="CL351" s="12">
        <f t="shared" si="117"/>
        <v>0</v>
      </c>
      <c r="CM351" s="12">
        <f t="shared" si="117"/>
        <v>0</v>
      </c>
      <c r="CN351" s="12">
        <f t="shared" si="117"/>
        <v>0</v>
      </c>
      <c r="CO351" s="12">
        <f t="shared" si="117"/>
        <v>0</v>
      </c>
      <c r="CP351" s="12">
        <f t="shared" si="117"/>
        <v>0</v>
      </c>
      <c r="CQ351" s="12">
        <f t="shared" si="117"/>
        <v>0</v>
      </c>
      <c r="CR351" s="12">
        <f t="shared" si="117"/>
        <v>0</v>
      </c>
      <c r="CS351" s="12">
        <f t="shared" si="117"/>
        <v>0</v>
      </c>
      <c r="CT351" s="12">
        <f t="shared" si="117"/>
        <v>0</v>
      </c>
      <c r="CU351" s="12">
        <f t="shared" si="117"/>
        <v>0</v>
      </c>
      <c r="CV351" s="12">
        <f t="shared" si="117"/>
        <v>0</v>
      </c>
      <c r="CW351" s="12">
        <f t="shared" si="117"/>
        <v>2</v>
      </c>
      <c r="CX351" s="12">
        <f t="shared" si="117"/>
        <v>2</v>
      </c>
      <c r="CY351" s="12">
        <f t="shared" si="117"/>
        <v>0</v>
      </c>
      <c r="CZ351" s="12">
        <f t="shared" si="117"/>
        <v>0</v>
      </c>
      <c r="DA351" s="12">
        <f t="shared" si="117"/>
        <v>0</v>
      </c>
      <c r="DB351" s="12">
        <f t="shared" si="117"/>
        <v>0</v>
      </c>
    </row>
    <row r="352" spans="1:107" x14ac:dyDescent="0.25">
      <c r="A352" s="1" t="s">
        <v>1299</v>
      </c>
      <c r="B352" s="1" t="s">
        <v>1300</v>
      </c>
      <c r="C352" s="1" t="s">
        <v>106</v>
      </c>
      <c r="D352" s="1" t="s">
        <v>107</v>
      </c>
      <c r="E352" s="1" t="s">
        <v>208</v>
      </c>
      <c r="F352" s="1" t="s">
        <v>209</v>
      </c>
      <c r="G352" s="1" t="s">
        <v>1301</v>
      </c>
      <c r="H352" s="1" t="s">
        <v>1302</v>
      </c>
      <c r="I352" s="1" t="s">
        <v>111</v>
      </c>
      <c r="J352" s="1" t="s">
        <v>1302</v>
      </c>
      <c r="K352" s="1" t="s">
        <v>293</v>
      </c>
      <c r="L352" s="1" t="s">
        <v>341</v>
      </c>
      <c r="M352" s="1" t="s">
        <v>295</v>
      </c>
      <c r="N352" s="1">
        <v>1</v>
      </c>
      <c r="O352" s="1">
        <f t="shared" si="96"/>
        <v>15</v>
      </c>
      <c r="P352" s="1">
        <f t="shared" si="97"/>
        <v>5</v>
      </c>
      <c r="Q352" s="1">
        <v>2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2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9">
        <f t="shared" si="98"/>
        <v>0</v>
      </c>
      <c r="BA352" s="1">
        <v>1</v>
      </c>
      <c r="BB352" s="1">
        <v>1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9">
        <f t="shared" si="99"/>
        <v>6</v>
      </c>
      <c r="BM352" s="1">
        <v>6</v>
      </c>
      <c r="BN352" s="1">
        <v>3</v>
      </c>
      <c r="BO352" s="1">
        <v>0</v>
      </c>
      <c r="BP352" s="1">
        <v>2</v>
      </c>
      <c r="BQ352" s="1">
        <v>1</v>
      </c>
      <c r="BR352" s="1">
        <v>0</v>
      </c>
      <c r="BS352" s="1">
        <v>0</v>
      </c>
      <c r="BT352" s="1">
        <v>0</v>
      </c>
      <c r="BU352" s="1">
        <v>0</v>
      </c>
      <c r="BV352" s="1">
        <v>1</v>
      </c>
      <c r="BW352" s="1">
        <v>0</v>
      </c>
      <c r="BX352" s="1">
        <v>0</v>
      </c>
      <c r="BY352" s="1">
        <v>0</v>
      </c>
      <c r="BZ352" s="1">
        <v>0</v>
      </c>
      <c r="CA352" s="1">
        <v>1</v>
      </c>
      <c r="CB352" s="1">
        <v>0</v>
      </c>
      <c r="CC352" s="1">
        <v>0</v>
      </c>
      <c r="CD352" s="1">
        <v>0</v>
      </c>
      <c r="CE352" s="1">
        <v>2</v>
      </c>
      <c r="CF352" s="1">
        <v>0</v>
      </c>
      <c r="CG352" s="1">
        <v>0</v>
      </c>
      <c r="CH352" s="1">
        <v>0</v>
      </c>
      <c r="CI352" s="1">
        <v>0</v>
      </c>
      <c r="CJ352" s="1">
        <v>1</v>
      </c>
      <c r="CK352" s="1">
        <v>1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1</v>
      </c>
      <c r="CX352" s="1">
        <v>1</v>
      </c>
      <c r="CY352" s="1">
        <v>0</v>
      </c>
      <c r="CZ352" s="1">
        <v>0</v>
      </c>
      <c r="DA352" s="1">
        <v>0</v>
      </c>
      <c r="DB352" s="1">
        <v>0</v>
      </c>
      <c r="DC352" s="1"/>
    </row>
    <row r="353" spans="1:107" x14ac:dyDescent="0.25">
      <c r="A353" s="1" t="s">
        <v>1303</v>
      </c>
      <c r="B353" s="1" t="s">
        <v>1304</v>
      </c>
      <c r="C353" s="1" t="s">
        <v>106</v>
      </c>
      <c r="D353" s="1" t="s">
        <v>107</v>
      </c>
      <c r="E353" s="1" t="s">
        <v>208</v>
      </c>
      <c r="F353" s="1" t="s">
        <v>209</v>
      </c>
      <c r="G353" s="1" t="s">
        <v>1301</v>
      </c>
      <c r="H353" s="1" t="s">
        <v>1302</v>
      </c>
      <c r="I353" s="1" t="s">
        <v>445</v>
      </c>
      <c r="J353" s="1" t="s">
        <v>1305</v>
      </c>
      <c r="K353" s="1" t="s">
        <v>293</v>
      </c>
      <c r="L353" s="1" t="s">
        <v>304</v>
      </c>
      <c r="M353" s="1" t="s">
        <v>295</v>
      </c>
      <c r="N353" s="1">
        <v>1</v>
      </c>
      <c r="O353" s="1">
        <f t="shared" si="96"/>
        <v>1</v>
      </c>
      <c r="P353" s="1">
        <f t="shared" si="97"/>
        <v>1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9">
        <f t="shared" si="98"/>
        <v>0</v>
      </c>
      <c r="BA353" s="1">
        <v>1</v>
      </c>
      <c r="BB353" s="1">
        <v>1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9">
        <f t="shared" si="99"/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/>
    </row>
    <row r="354" spans="1:107" x14ac:dyDescent="0.25">
      <c r="A354" s="1" t="s">
        <v>1319</v>
      </c>
      <c r="B354" s="1" t="s">
        <v>1320</v>
      </c>
      <c r="C354" s="1" t="s">
        <v>106</v>
      </c>
      <c r="D354" s="1" t="s">
        <v>107</v>
      </c>
      <c r="E354" s="1" t="s">
        <v>208</v>
      </c>
      <c r="F354" s="1" t="s">
        <v>209</v>
      </c>
      <c r="G354" s="1" t="s">
        <v>1321</v>
      </c>
      <c r="H354" s="1" t="s">
        <v>1322</v>
      </c>
      <c r="I354" s="1" t="s">
        <v>111</v>
      </c>
      <c r="J354" s="1" t="s">
        <v>1322</v>
      </c>
      <c r="K354" s="1" t="s">
        <v>293</v>
      </c>
      <c r="L354" s="1" t="s">
        <v>341</v>
      </c>
      <c r="M354" s="1" t="s">
        <v>295</v>
      </c>
      <c r="N354" s="1">
        <v>1</v>
      </c>
      <c r="O354" s="1">
        <f t="shared" si="96"/>
        <v>32</v>
      </c>
      <c r="P354" s="1">
        <f t="shared" si="97"/>
        <v>15</v>
      </c>
      <c r="Q354" s="1">
        <v>9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3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1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9">
        <f t="shared" si="98"/>
        <v>1</v>
      </c>
      <c r="BA354" s="1">
        <v>1</v>
      </c>
      <c r="BB354" s="1">
        <v>1</v>
      </c>
      <c r="BC354" s="1">
        <v>0</v>
      </c>
      <c r="BD354" s="1">
        <v>0</v>
      </c>
      <c r="BE354" s="1">
        <v>0</v>
      </c>
      <c r="BF354" s="1">
        <v>1</v>
      </c>
      <c r="BG354" s="1">
        <v>1</v>
      </c>
      <c r="BH354" s="1">
        <v>0</v>
      </c>
      <c r="BI354" s="1">
        <v>0</v>
      </c>
      <c r="BJ354" s="1">
        <v>0</v>
      </c>
      <c r="BK354" s="1">
        <v>0</v>
      </c>
      <c r="BL354" s="9">
        <f t="shared" si="99"/>
        <v>12</v>
      </c>
      <c r="BM354" s="1">
        <v>12</v>
      </c>
      <c r="BN354" s="1">
        <v>9</v>
      </c>
      <c r="BO354" s="1">
        <v>0</v>
      </c>
      <c r="BP354" s="1">
        <v>0</v>
      </c>
      <c r="BQ354" s="1">
        <v>3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2</v>
      </c>
      <c r="CF354" s="1">
        <v>0</v>
      </c>
      <c r="CG354" s="1">
        <v>0</v>
      </c>
      <c r="CH354" s="1">
        <v>0</v>
      </c>
      <c r="CI354" s="1">
        <v>0</v>
      </c>
      <c r="CJ354" s="1">
        <v>1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1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3</v>
      </c>
      <c r="CX354" s="1">
        <v>2</v>
      </c>
      <c r="CY354" s="1">
        <v>0</v>
      </c>
      <c r="CZ354" s="1">
        <v>0</v>
      </c>
      <c r="DA354" s="1">
        <v>0</v>
      </c>
      <c r="DB354" s="1">
        <v>1</v>
      </c>
      <c r="DC354" s="1"/>
    </row>
    <row r="355" spans="1:107" x14ac:dyDescent="0.25">
      <c r="A355" s="1" t="s">
        <v>1323</v>
      </c>
      <c r="B355" s="1" t="s">
        <v>1324</v>
      </c>
      <c r="C355" s="1" t="s">
        <v>106</v>
      </c>
      <c r="D355" s="1" t="s">
        <v>107</v>
      </c>
      <c r="E355" s="1" t="s">
        <v>208</v>
      </c>
      <c r="F355" s="1" t="s">
        <v>209</v>
      </c>
      <c r="G355" s="1" t="s">
        <v>1321</v>
      </c>
      <c r="H355" s="1" t="s">
        <v>1322</v>
      </c>
      <c r="I355" s="1" t="s">
        <v>111</v>
      </c>
      <c r="J355" s="1" t="s">
        <v>1322</v>
      </c>
      <c r="K355" s="1" t="s">
        <v>293</v>
      </c>
      <c r="L355" s="1" t="s">
        <v>298</v>
      </c>
      <c r="M355" s="1" t="s">
        <v>299</v>
      </c>
      <c r="N355" s="1">
        <v>1</v>
      </c>
      <c r="O355" s="1">
        <f t="shared" si="96"/>
        <v>4</v>
      </c>
      <c r="P355" s="1">
        <f t="shared" si="97"/>
        <v>2</v>
      </c>
      <c r="Q355" s="1">
        <v>1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9">
        <f t="shared" si="98"/>
        <v>0</v>
      </c>
      <c r="BA355" s="1">
        <v>1</v>
      </c>
      <c r="BB355" s="1">
        <v>1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9">
        <f t="shared" si="99"/>
        <v>1</v>
      </c>
      <c r="BM355" s="1">
        <v>1</v>
      </c>
      <c r="BN355" s="1">
        <v>0</v>
      </c>
      <c r="BO355" s="1">
        <v>0</v>
      </c>
      <c r="BP355" s="1">
        <v>0</v>
      </c>
      <c r="BQ355" s="1">
        <v>1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1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1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/>
    </row>
    <row r="356" spans="1:107" s="12" customFormat="1" x14ac:dyDescent="0.25">
      <c r="N356" s="12">
        <f>SUM(N352:N355)</f>
        <v>4</v>
      </c>
      <c r="O356" s="12">
        <f t="shared" ref="O356:BZ356" si="118">SUM(O352:O355)</f>
        <v>52</v>
      </c>
      <c r="P356" s="12">
        <f t="shared" si="118"/>
        <v>23</v>
      </c>
      <c r="Q356" s="12">
        <f t="shared" si="118"/>
        <v>12</v>
      </c>
      <c r="R356" s="12">
        <f t="shared" si="118"/>
        <v>0</v>
      </c>
      <c r="S356" s="12">
        <f t="shared" si="118"/>
        <v>0</v>
      </c>
      <c r="T356" s="12">
        <f t="shared" si="118"/>
        <v>0</v>
      </c>
      <c r="U356" s="12">
        <f t="shared" si="118"/>
        <v>0</v>
      </c>
      <c r="V356" s="12">
        <f t="shared" si="118"/>
        <v>0</v>
      </c>
      <c r="W356" s="12">
        <f t="shared" si="118"/>
        <v>0</v>
      </c>
      <c r="X356" s="12">
        <f t="shared" si="118"/>
        <v>0</v>
      </c>
      <c r="Y356" s="12">
        <f t="shared" si="118"/>
        <v>0</v>
      </c>
      <c r="Z356" s="12">
        <f t="shared" si="118"/>
        <v>0</v>
      </c>
      <c r="AA356" s="12">
        <f t="shared" si="118"/>
        <v>0</v>
      </c>
      <c r="AB356" s="12">
        <f t="shared" si="118"/>
        <v>5</v>
      </c>
      <c r="AC356" s="12">
        <f t="shared" si="118"/>
        <v>0</v>
      </c>
      <c r="AD356" s="12">
        <f t="shared" si="118"/>
        <v>0</v>
      </c>
      <c r="AE356" s="12">
        <f t="shared" si="118"/>
        <v>0</v>
      </c>
      <c r="AF356" s="12">
        <f t="shared" si="118"/>
        <v>0</v>
      </c>
      <c r="AG356" s="12">
        <f t="shared" si="118"/>
        <v>0</v>
      </c>
      <c r="AH356" s="12">
        <f t="shared" si="118"/>
        <v>0</v>
      </c>
      <c r="AI356" s="12">
        <f t="shared" si="118"/>
        <v>0</v>
      </c>
      <c r="AJ356" s="12">
        <f t="shared" si="118"/>
        <v>0</v>
      </c>
      <c r="AK356" s="12">
        <f t="shared" si="118"/>
        <v>0</v>
      </c>
      <c r="AL356" s="12">
        <f t="shared" si="118"/>
        <v>0</v>
      </c>
      <c r="AM356" s="12">
        <f t="shared" si="118"/>
        <v>0</v>
      </c>
      <c r="AN356" s="12">
        <f t="shared" si="118"/>
        <v>1</v>
      </c>
      <c r="AO356" s="12">
        <f t="shared" si="118"/>
        <v>0</v>
      </c>
      <c r="AP356" s="12">
        <f t="shared" si="118"/>
        <v>0</v>
      </c>
      <c r="AQ356" s="12">
        <f t="shared" si="118"/>
        <v>0</v>
      </c>
      <c r="AR356" s="12">
        <f t="shared" si="118"/>
        <v>0</v>
      </c>
      <c r="AS356" s="12">
        <f t="shared" si="118"/>
        <v>0</v>
      </c>
      <c r="AT356" s="12">
        <f t="shared" si="118"/>
        <v>0</v>
      </c>
      <c r="AU356" s="12">
        <f t="shared" si="118"/>
        <v>0</v>
      </c>
      <c r="AV356" s="12">
        <f t="shared" si="118"/>
        <v>0</v>
      </c>
      <c r="AW356" s="12">
        <f t="shared" si="118"/>
        <v>0</v>
      </c>
      <c r="AX356" s="12">
        <f t="shared" si="118"/>
        <v>0</v>
      </c>
      <c r="AY356" s="12">
        <f t="shared" si="118"/>
        <v>0</v>
      </c>
      <c r="AZ356" s="12">
        <f t="shared" si="118"/>
        <v>1</v>
      </c>
      <c r="BA356" s="12">
        <f t="shared" si="118"/>
        <v>4</v>
      </c>
      <c r="BB356" s="12">
        <f t="shared" si="118"/>
        <v>4</v>
      </c>
      <c r="BC356" s="12">
        <f t="shared" si="118"/>
        <v>0</v>
      </c>
      <c r="BD356" s="12">
        <f t="shared" si="118"/>
        <v>0</v>
      </c>
      <c r="BE356" s="12">
        <f t="shared" si="118"/>
        <v>0</v>
      </c>
      <c r="BF356" s="12">
        <f t="shared" si="118"/>
        <v>1</v>
      </c>
      <c r="BG356" s="12">
        <f t="shared" si="118"/>
        <v>1</v>
      </c>
      <c r="BH356" s="12">
        <f t="shared" si="118"/>
        <v>0</v>
      </c>
      <c r="BI356" s="12">
        <f t="shared" si="118"/>
        <v>0</v>
      </c>
      <c r="BJ356" s="12">
        <f t="shared" si="118"/>
        <v>0</v>
      </c>
      <c r="BK356" s="12">
        <f t="shared" si="118"/>
        <v>0</v>
      </c>
      <c r="BL356" s="12">
        <f t="shared" si="118"/>
        <v>19</v>
      </c>
      <c r="BM356" s="12">
        <f t="shared" si="118"/>
        <v>19</v>
      </c>
      <c r="BN356" s="12">
        <f t="shared" si="118"/>
        <v>12</v>
      </c>
      <c r="BO356" s="12">
        <f t="shared" si="118"/>
        <v>0</v>
      </c>
      <c r="BP356" s="12">
        <f t="shared" si="118"/>
        <v>2</v>
      </c>
      <c r="BQ356" s="12">
        <f t="shared" si="118"/>
        <v>5</v>
      </c>
      <c r="BR356" s="12">
        <f t="shared" si="118"/>
        <v>0</v>
      </c>
      <c r="BS356" s="12">
        <f t="shared" si="118"/>
        <v>0</v>
      </c>
      <c r="BT356" s="12">
        <f t="shared" si="118"/>
        <v>0</v>
      </c>
      <c r="BU356" s="12">
        <f t="shared" si="118"/>
        <v>0</v>
      </c>
      <c r="BV356" s="12">
        <f t="shared" si="118"/>
        <v>1</v>
      </c>
      <c r="BW356" s="12">
        <f t="shared" si="118"/>
        <v>0</v>
      </c>
      <c r="BX356" s="12">
        <f t="shared" si="118"/>
        <v>0</v>
      </c>
      <c r="BY356" s="12">
        <f t="shared" si="118"/>
        <v>0</v>
      </c>
      <c r="BZ356" s="12">
        <f t="shared" si="118"/>
        <v>0</v>
      </c>
      <c r="CA356" s="12">
        <f t="shared" ref="CA356:DB356" si="119">SUM(CA352:CA355)</f>
        <v>1</v>
      </c>
      <c r="CB356" s="12">
        <f t="shared" si="119"/>
        <v>0</v>
      </c>
      <c r="CC356" s="12">
        <f t="shared" si="119"/>
        <v>0</v>
      </c>
      <c r="CD356" s="12">
        <f t="shared" si="119"/>
        <v>0</v>
      </c>
      <c r="CE356" s="12">
        <f t="shared" si="119"/>
        <v>5</v>
      </c>
      <c r="CF356" s="12">
        <f t="shared" si="119"/>
        <v>0</v>
      </c>
      <c r="CG356" s="12">
        <f t="shared" si="119"/>
        <v>0</v>
      </c>
      <c r="CH356" s="12">
        <f t="shared" si="119"/>
        <v>0</v>
      </c>
      <c r="CI356" s="12">
        <f t="shared" si="119"/>
        <v>0</v>
      </c>
      <c r="CJ356" s="12">
        <f t="shared" si="119"/>
        <v>2</v>
      </c>
      <c r="CK356" s="12">
        <f t="shared" si="119"/>
        <v>1</v>
      </c>
      <c r="CL356" s="12">
        <f t="shared" si="119"/>
        <v>0</v>
      </c>
      <c r="CM356" s="12">
        <f t="shared" si="119"/>
        <v>0</v>
      </c>
      <c r="CN356" s="12">
        <f t="shared" si="119"/>
        <v>0</v>
      </c>
      <c r="CO356" s="12">
        <f t="shared" si="119"/>
        <v>0</v>
      </c>
      <c r="CP356" s="12">
        <f t="shared" si="119"/>
        <v>2</v>
      </c>
      <c r="CQ356" s="12">
        <f t="shared" si="119"/>
        <v>0</v>
      </c>
      <c r="CR356" s="12">
        <f t="shared" si="119"/>
        <v>0</v>
      </c>
      <c r="CS356" s="12">
        <f t="shared" si="119"/>
        <v>0</v>
      </c>
      <c r="CT356" s="12">
        <f t="shared" si="119"/>
        <v>0</v>
      </c>
      <c r="CU356" s="12">
        <f t="shared" si="119"/>
        <v>0</v>
      </c>
      <c r="CV356" s="12">
        <f t="shared" si="119"/>
        <v>0</v>
      </c>
      <c r="CW356" s="12">
        <f t="shared" si="119"/>
        <v>4</v>
      </c>
      <c r="CX356" s="12">
        <f t="shared" si="119"/>
        <v>3</v>
      </c>
      <c r="CY356" s="12">
        <f t="shared" si="119"/>
        <v>0</v>
      </c>
      <c r="CZ356" s="12">
        <f t="shared" si="119"/>
        <v>0</v>
      </c>
      <c r="DA356" s="12">
        <f t="shared" si="119"/>
        <v>0</v>
      </c>
      <c r="DB356" s="12">
        <f t="shared" si="119"/>
        <v>1</v>
      </c>
    </row>
    <row r="357" spans="1:107" x14ac:dyDescent="0.25">
      <c r="A357" s="1" t="s">
        <v>1453</v>
      </c>
      <c r="B357" s="1" t="s">
        <v>1454</v>
      </c>
      <c r="C357" s="1" t="s">
        <v>106</v>
      </c>
      <c r="D357" s="1" t="s">
        <v>107</v>
      </c>
      <c r="E357" s="1" t="s">
        <v>208</v>
      </c>
      <c r="F357" s="1" t="s">
        <v>209</v>
      </c>
      <c r="G357" s="1" t="s">
        <v>1455</v>
      </c>
      <c r="H357" s="1" t="s">
        <v>1456</v>
      </c>
      <c r="I357" s="1" t="s">
        <v>111</v>
      </c>
      <c r="J357" s="1" t="s">
        <v>1456</v>
      </c>
      <c r="K357" s="1" t="s">
        <v>293</v>
      </c>
      <c r="L357" s="1" t="s">
        <v>294</v>
      </c>
      <c r="M357" s="1" t="s">
        <v>295</v>
      </c>
      <c r="N357" s="1">
        <v>1</v>
      </c>
      <c r="O357" s="1">
        <f t="shared" si="96"/>
        <v>30</v>
      </c>
      <c r="P357" s="1">
        <f t="shared" si="97"/>
        <v>10</v>
      </c>
      <c r="Q357" s="1">
        <v>6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1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9">
        <f t="shared" si="98"/>
        <v>0</v>
      </c>
      <c r="BA357" s="1">
        <v>2</v>
      </c>
      <c r="BB357" s="1">
        <v>2</v>
      </c>
      <c r="BC357" s="1">
        <v>0</v>
      </c>
      <c r="BD357" s="1">
        <v>0</v>
      </c>
      <c r="BE357" s="1">
        <v>0</v>
      </c>
      <c r="BF357" s="1">
        <v>1</v>
      </c>
      <c r="BG357" s="1">
        <v>1</v>
      </c>
      <c r="BH357" s="1">
        <v>0</v>
      </c>
      <c r="BI357" s="1">
        <v>0</v>
      </c>
      <c r="BJ357" s="1">
        <v>0</v>
      </c>
      <c r="BK357" s="1">
        <v>0</v>
      </c>
      <c r="BL357" s="9">
        <f t="shared" si="99"/>
        <v>6</v>
      </c>
      <c r="BM357" s="1">
        <v>6</v>
      </c>
      <c r="BN357" s="1">
        <v>4</v>
      </c>
      <c r="BO357" s="1">
        <v>0</v>
      </c>
      <c r="BP357" s="1">
        <v>0</v>
      </c>
      <c r="BQ357" s="1">
        <v>2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3</v>
      </c>
      <c r="CF357" s="1">
        <v>0</v>
      </c>
      <c r="CG357" s="1">
        <v>0</v>
      </c>
      <c r="CH357" s="1">
        <v>0</v>
      </c>
      <c r="CI357" s="1">
        <v>0</v>
      </c>
      <c r="CJ357" s="1">
        <v>1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2</v>
      </c>
      <c r="CW357" s="1">
        <v>11</v>
      </c>
      <c r="CX357" s="1">
        <v>1</v>
      </c>
      <c r="CY357" s="1">
        <v>0</v>
      </c>
      <c r="CZ357" s="1">
        <v>0</v>
      </c>
      <c r="DA357" s="1">
        <v>0</v>
      </c>
      <c r="DB357" s="1">
        <v>10</v>
      </c>
      <c r="DC357" s="1"/>
    </row>
    <row r="358" spans="1:107" x14ac:dyDescent="0.25">
      <c r="A358" s="1" t="s">
        <v>1457</v>
      </c>
      <c r="B358" s="1" t="s">
        <v>1458</v>
      </c>
      <c r="C358" s="1" t="s">
        <v>106</v>
      </c>
      <c r="D358" s="1" t="s">
        <v>107</v>
      </c>
      <c r="E358" s="1" t="s">
        <v>208</v>
      </c>
      <c r="F358" s="1" t="s">
        <v>209</v>
      </c>
      <c r="G358" s="1" t="s">
        <v>1455</v>
      </c>
      <c r="H358" s="1" t="s">
        <v>1456</v>
      </c>
      <c r="I358" s="1" t="s">
        <v>111</v>
      </c>
      <c r="J358" s="1" t="s">
        <v>1456</v>
      </c>
      <c r="K358" s="1" t="s">
        <v>293</v>
      </c>
      <c r="L358" s="1" t="s">
        <v>298</v>
      </c>
      <c r="M358" s="1" t="s">
        <v>299</v>
      </c>
      <c r="N358" s="1">
        <v>1</v>
      </c>
      <c r="O358" s="1">
        <f t="shared" si="96"/>
        <v>5</v>
      </c>
      <c r="P358" s="1">
        <f t="shared" si="97"/>
        <v>2</v>
      </c>
      <c r="Q358" s="1">
        <v>1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9">
        <f t="shared" si="98"/>
        <v>0</v>
      </c>
      <c r="BA358" s="1">
        <v>1</v>
      </c>
      <c r="BB358" s="1">
        <v>1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9">
        <f t="shared" si="99"/>
        <v>2</v>
      </c>
      <c r="BM358" s="1">
        <v>2</v>
      </c>
      <c r="BN358" s="1">
        <v>0</v>
      </c>
      <c r="BO358" s="1">
        <v>0</v>
      </c>
      <c r="BP358" s="1">
        <v>0</v>
      </c>
      <c r="BQ358" s="1">
        <v>2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1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1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/>
    </row>
    <row r="359" spans="1:107" x14ac:dyDescent="0.25">
      <c r="A359" s="1" t="s">
        <v>1459</v>
      </c>
      <c r="B359" s="1" t="s">
        <v>1460</v>
      </c>
      <c r="C359" s="1" t="s">
        <v>106</v>
      </c>
      <c r="D359" s="1" t="s">
        <v>107</v>
      </c>
      <c r="E359" s="1" t="s">
        <v>208</v>
      </c>
      <c r="F359" s="1" t="s">
        <v>209</v>
      </c>
      <c r="G359" s="1" t="s">
        <v>1455</v>
      </c>
      <c r="H359" s="1" t="s">
        <v>1456</v>
      </c>
      <c r="I359" s="1" t="s">
        <v>111</v>
      </c>
      <c r="J359" s="1" t="s">
        <v>1456</v>
      </c>
      <c r="K359" s="1" t="s">
        <v>293</v>
      </c>
      <c r="L359" s="1" t="s">
        <v>298</v>
      </c>
      <c r="M359" s="1" t="s">
        <v>299</v>
      </c>
      <c r="N359" s="1">
        <v>1</v>
      </c>
      <c r="O359" s="1">
        <f t="shared" si="96"/>
        <v>1</v>
      </c>
      <c r="P359" s="1">
        <f t="shared" si="97"/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9">
        <f t="shared" si="98"/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9">
        <f t="shared" si="99"/>
        <v>1</v>
      </c>
      <c r="BM359" s="1">
        <v>1</v>
      </c>
      <c r="BN359" s="1">
        <v>0</v>
      </c>
      <c r="BO359" s="1">
        <v>0</v>
      </c>
      <c r="BP359" s="1">
        <v>0</v>
      </c>
      <c r="BQ359" s="1">
        <v>1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/>
    </row>
    <row r="360" spans="1:107" x14ac:dyDescent="0.25">
      <c r="A360" s="1" t="s">
        <v>1461</v>
      </c>
      <c r="B360" s="1" t="s">
        <v>1462</v>
      </c>
      <c r="C360" s="1" t="s">
        <v>106</v>
      </c>
      <c r="D360" s="1" t="s">
        <v>107</v>
      </c>
      <c r="E360" s="1" t="s">
        <v>208</v>
      </c>
      <c r="F360" s="1" t="s">
        <v>209</v>
      </c>
      <c r="G360" s="1" t="s">
        <v>1455</v>
      </c>
      <c r="H360" s="1" t="s">
        <v>1456</v>
      </c>
      <c r="I360" s="1" t="s">
        <v>361</v>
      </c>
      <c r="J360" s="1" t="s">
        <v>1463</v>
      </c>
      <c r="K360" s="1" t="s">
        <v>293</v>
      </c>
      <c r="L360" s="1" t="s">
        <v>304</v>
      </c>
      <c r="M360" s="1" t="s">
        <v>295</v>
      </c>
      <c r="N360" s="1">
        <v>1</v>
      </c>
      <c r="O360" s="1">
        <f t="shared" si="96"/>
        <v>1</v>
      </c>
      <c r="P360" s="1">
        <f t="shared" si="97"/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9">
        <f t="shared" si="98"/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9">
        <f t="shared" si="99"/>
        <v>1</v>
      </c>
      <c r="BM360" s="1">
        <v>1</v>
      </c>
      <c r="BN360" s="1">
        <v>0</v>
      </c>
      <c r="BO360" s="1">
        <v>0</v>
      </c>
      <c r="BP360" s="1">
        <v>0</v>
      </c>
      <c r="BQ360" s="1">
        <v>1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/>
    </row>
    <row r="361" spans="1:107" x14ac:dyDescent="0.25">
      <c r="A361" s="1" t="s">
        <v>1464</v>
      </c>
      <c r="B361" s="1" t="s">
        <v>1465</v>
      </c>
      <c r="C361" s="1" t="s">
        <v>106</v>
      </c>
      <c r="D361" s="1" t="s">
        <v>107</v>
      </c>
      <c r="E361" s="1" t="s">
        <v>208</v>
      </c>
      <c r="F361" s="1" t="s">
        <v>209</v>
      </c>
      <c r="G361" s="1" t="s">
        <v>1455</v>
      </c>
      <c r="H361" s="1" t="s">
        <v>1456</v>
      </c>
      <c r="I361" s="1" t="s">
        <v>616</v>
      </c>
      <c r="J361" s="1" t="s">
        <v>1466</v>
      </c>
      <c r="K361" s="1" t="s">
        <v>293</v>
      </c>
      <c r="L361" s="1" t="s">
        <v>304</v>
      </c>
      <c r="M361" s="1" t="s">
        <v>295</v>
      </c>
      <c r="N361" s="1">
        <v>1</v>
      </c>
      <c r="O361" s="1">
        <f t="shared" si="96"/>
        <v>2</v>
      </c>
      <c r="P361" s="1">
        <f t="shared" si="97"/>
        <v>1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9">
        <f t="shared" si="98"/>
        <v>0</v>
      </c>
      <c r="BA361" s="1">
        <v>1</v>
      </c>
      <c r="BB361" s="1">
        <v>1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9">
        <f t="shared" si="99"/>
        <v>1</v>
      </c>
      <c r="BM361" s="1">
        <v>1</v>
      </c>
      <c r="BN361" s="1">
        <v>1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/>
    </row>
    <row r="362" spans="1:107" x14ac:dyDescent="0.25">
      <c r="A362" s="1" t="s">
        <v>1467</v>
      </c>
      <c r="B362" s="1" t="s">
        <v>1468</v>
      </c>
      <c r="C362" s="1" t="s">
        <v>106</v>
      </c>
      <c r="D362" s="1" t="s">
        <v>107</v>
      </c>
      <c r="E362" s="1" t="s">
        <v>208</v>
      </c>
      <c r="F362" s="1" t="s">
        <v>209</v>
      </c>
      <c r="G362" s="1" t="s">
        <v>1455</v>
      </c>
      <c r="H362" s="1" t="s">
        <v>1456</v>
      </c>
      <c r="I362" s="1" t="s">
        <v>1469</v>
      </c>
      <c r="J362" s="1" t="s">
        <v>1470</v>
      </c>
      <c r="K362" s="1" t="s">
        <v>293</v>
      </c>
      <c r="L362" s="1" t="s">
        <v>304</v>
      </c>
      <c r="M362" s="1" t="s">
        <v>295</v>
      </c>
      <c r="N362" s="1">
        <v>1</v>
      </c>
      <c r="O362" s="1">
        <f t="shared" si="96"/>
        <v>2</v>
      </c>
      <c r="P362" s="1">
        <f t="shared" si="97"/>
        <v>1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9">
        <f t="shared" si="98"/>
        <v>0</v>
      </c>
      <c r="BA362" s="1">
        <v>1</v>
      </c>
      <c r="BB362" s="1">
        <v>1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9">
        <f t="shared" si="99"/>
        <v>1</v>
      </c>
      <c r="BM362" s="1">
        <v>1</v>
      </c>
      <c r="BN362" s="1">
        <v>0</v>
      </c>
      <c r="BO362" s="1">
        <v>0</v>
      </c>
      <c r="BP362" s="1">
        <v>0</v>
      </c>
      <c r="BQ362" s="1">
        <v>1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/>
    </row>
    <row r="363" spans="1:107" x14ac:dyDescent="0.25">
      <c r="A363" s="1" t="s">
        <v>1471</v>
      </c>
      <c r="B363" s="1" t="s">
        <v>1472</v>
      </c>
      <c r="C363" s="1" t="s">
        <v>106</v>
      </c>
      <c r="D363" s="1" t="s">
        <v>107</v>
      </c>
      <c r="E363" s="1" t="s">
        <v>208</v>
      </c>
      <c r="F363" s="1" t="s">
        <v>209</v>
      </c>
      <c r="G363" s="1" t="s">
        <v>1455</v>
      </c>
      <c r="H363" s="1" t="s">
        <v>1456</v>
      </c>
      <c r="I363" s="1" t="s">
        <v>1473</v>
      </c>
      <c r="J363" s="1" t="s">
        <v>1474</v>
      </c>
      <c r="K363" s="1" t="s">
        <v>293</v>
      </c>
      <c r="L363" s="1" t="s">
        <v>304</v>
      </c>
      <c r="M363" s="1" t="s">
        <v>295</v>
      </c>
      <c r="N363" s="1">
        <v>1</v>
      </c>
      <c r="O363" s="1">
        <f t="shared" si="96"/>
        <v>2</v>
      </c>
      <c r="P363" s="1">
        <f t="shared" si="97"/>
        <v>1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9">
        <f t="shared" si="98"/>
        <v>0</v>
      </c>
      <c r="BA363" s="1">
        <v>1</v>
      </c>
      <c r="BB363" s="1">
        <v>1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9">
        <f t="shared" si="99"/>
        <v>1</v>
      </c>
      <c r="BM363" s="1">
        <v>1</v>
      </c>
      <c r="BN363" s="1">
        <v>1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/>
    </row>
    <row r="364" spans="1:107" s="12" customFormat="1" x14ac:dyDescent="0.25">
      <c r="N364" s="12">
        <f>SUM(N357:N363)</f>
        <v>7</v>
      </c>
      <c r="O364" s="12">
        <f t="shared" ref="O364:BZ364" si="120">SUM(O357:O363)</f>
        <v>43</v>
      </c>
      <c r="P364" s="12">
        <f t="shared" si="120"/>
        <v>15</v>
      </c>
      <c r="Q364" s="12">
        <f t="shared" si="120"/>
        <v>7</v>
      </c>
      <c r="R364" s="12">
        <f t="shared" si="120"/>
        <v>0</v>
      </c>
      <c r="S364" s="12">
        <f t="shared" si="120"/>
        <v>0</v>
      </c>
      <c r="T364" s="12">
        <f t="shared" si="120"/>
        <v>0</v>
      </c>
      <c r="U364" s="12">
        <f t="shared" si="120"/>
        <v>0</v>
      </c>
      <c r="V364" s="12">
        <f t="shared" si="120"/>
        <v>0</v>
      </c>
      <c r="W364" s="12">
        <f t="shared" si="120"/>
        <v>0</v>
      </c>
      <c r="X364" s="12">
        <f t="shared" si="120"/>
        <v>0</v>
      </c>
      <c r="Y364" s="12">
        <f t="shared" si="120"/>
        <v>0</v>
      </c>
      <c r="Z364" s="12">
        <f t="shared" si="120"/>
        <v>0</v>
      </c>
      <c r="AA364" s="12">
        <f t="shared" si="120"/>
        <v>0</v>
      </c>
      <c r="AB364" s="12">
        <f t="shared" si="120"/>
        <v>1</v>
      </c>
      <c r="AC364" s="12">
        <f t="shared" si="120"/>
        <v>0</v>
      </c>
      <c r="AD364" s="12">
        <f t="shared" si="120"/>
        <v>0</v>
      </c>
      <c r="AE364" s="12">
        <f t="shared" si="120"/>
        <v>0</v>
      </c>
      <c r="AF364" s="12">
        <f t="shared" si="120"/>
        <v>0</v>
      </c>
      <c r="AG364" s="12">
        <f t="shared" si="120"/>
        <v>0</v>
      </c>
      <c r="AH364" s="12">
        <f t="shared" si="120"/>
        <v>0</v>
      </c>
      <c r="AI364" s="12">
        <f t="shared" si="120"/>
        <v>0</v>
      </c>
      <c r="AJ364" s="12">
        <f t="shared" si="120"/>
        <v>0</v>
      </c>
      <c r="AK364" s="12">
        <f t="shared" si="120"/>
        <v>0</v>
      </c>
      <c r="AL364" s="12">
        <f t="shared" si="120"/>
        <v>0</v>
      </c>
      <c r="AM364" s="12">
        <f t="shared" si="120"/>
        <v>0</v>
      </c>
      <c r="AN364" s="12">
        <f t="shared" si="120"/>
        <v>0</v>
      </c>
      <c r="AO364" s="12">
        <f t="shared" si="120"/>
        <v>0</v>
      </c>
      <c r="AP364" s="12">
        <f t="shared" si="120"/>
        <v>0</v>
      </c>
      <c r="AQ364" s="12">
        <f t="shared" si="120"/>
        <v>0</v>
      </c>
      <c r="AR364" s="12">
        <f t="shared" si="120"/>
        <v>0</v>
      </c>
      <c r="AS364" s="12">
        <f t="shared" si="120"/>
        <v>0</v>
      </c>
      <c r="AT364" s="12">
        <f t="shared" si="120"/>
        <v>0</v>
      </c>
      <c r="AU364" s="12">
        <f t="shared" si="120"/>
        <v>0</v>
      </c>
      <c r="AV364" s="12">
        <f t="shared" si="120"/>
        <v>0</v>
      </c>
      <c r="AW364" s="12">
        <f t="shared" si="120"/>
        <v>0</v>
      </c>
      <c r="AX364" s="12">
        <f t="shared" si="120"/>
        <v>0</v>
      </c>
      <c r="AY364" s="12">
        <f t="shared" si="120"/>
        <v>0</v>
      </c>
      <c r="AZ364" s="12">
        <f t="shared" si="120"/>
        <v>0</v>
      </c>
      <c r="BA364" s="12">
        <f t="shared" si="120"/>
        <v>6</v>
      </c>
      <c r="BB364" s="12">
        <f t="shared" si="120"/>
        <v>6</v>
      </c>
      <c r="BC364" s="12">
        <f t="shared" si="120"/>
        <v>0</v>
      </c>
      <c r="BD364" s="12">
        <f t="shared" si="120"/>
        <v>0</v>
      </c>
      <c r="BE364" s="12">
        <f t="shared" si="120"/>
        <v>0</v>
      </c>
      <c r="BF364" s="12">
        <f t="shared" si="120"/>
        <v>1</v>
      </c>
      <c r="BG364" s="12">
        <f t="shared" si="120"/>
        <v>1</v>
      </c>
      <c r="BH364" s="12">
        <f t="shared" si="120"/>
        <v>0</v>
      </c>
      <c r="BI364" s="12">
        <f t="shared" si="120"/>
        <v>0</v>
      </c>
      <c r="BJ364" s="12">
        <f t="shared" si="120"/>
        <v>0</v>
      </c>
      <c r="BK364" s="12">
        <f t="shared" si="120"/>
        <v>0</v>
      </c>
      <c r="BL364" s="12">
        <f t="shared" si="120"/>
        <v>13</v>
      </c>
      <c r="BM364" s="12">
        <f t="shared" si="120"/>
        <v>13</v>
      </c>
      <c r="BN364" s="12">
        <f t="shared" si="120"/>
        <v>6</v>
      </c>
      <c r="BO364" s="12">
        <f t="shared" si="120"/>
        <v>0</v>
      </c>
      <c r="BP364" s="12">
        <f t="shared" si="120"/>
        <v>0</v>
      </c>
      <c r="BQ364" s="12">
        <f t="shared" si="120"/>
        <v>7</v>
      </c>
      <c r="BR364" s="12">
        <f t="shared" si="120"/>
        <v>0</v>
      </c>
      <c r="BS364" s="12">
        <f t="shared" si="120"/>
        <v>0</v>
      </c>
      <c r="BT364" s="12">
        <f t="shared" si="120"/>
        <v>0</v>
      </c>
      <c r="BU364" s="12">
        <f t="shared" si="120"/>
        <v>0</v>
      </c>
      <c r="BV364" s="12">
        <f t="shared" si="120"/>
        <v>0</v>
      </c>
      <c r="BW364" s="12">
        <f t="shared" si="120"/>
        <v>0</v>
      </c>
      <c r="BX364" s="12">
        <f t="shared" si="120"/>
        <v>0</v>
      </c>
      <c r="BY364" s="12">
        <f t="shared" si="120"/>
        <v>0</v>
      </c>
      <c r="BZ364" s="12">
        <f t="shared" si="120"/>
        <v>0</v>
      </c>
      <c r="CA364" s="12">
        <f t="shared" ref="CA364:DB364" si="121">SUM(CA357:CA363)</f>
        <v>0</v>
      </c>
      <c r="CB364" s="12">
        <f t="shared" si="121"/>
        <v>0</v>
      </c>
      <c r="CC364" s="12">
        <f t="shared" si="121"/>
        <v>0</v>
      </c>
      <c r="CD364" s="12">
        <f t="shared" si="121"/>
        <v>0</v>
      </c>
      <c r="CE364" s="12">
        <f t="shared" si="121"/>
        <v>4</v>
      </c>
      <c r="CF364" s="12">
        <f t="shared" si="121"/>
        <v>0</v>
      </c>
      <c r="CG364" s="12">
        <f t="shared" si="121"/>
        <v>0</v>
      </c>
      <c r="CH364" s="12">
        <f t="shared" si="121"/>
        <v>0</v>
      </c>
      <c r="CI364" s="12">
        <f t="shared" si="121"/>
        <v>0</v>
      </c>
      <c r="CJ364" s="12">
        <f t="shared" si="121"/>
        <v>1</v>
      </c>
      <c r="CK364" s="12">
        <f t="shared" si="121"/>
        <v>0</v>
      </c>
      <c r="CL364" s="12">
        <f t="shared" si="121"/>
        <v>0</v>
      </c>
      <c r="CM364" s="12">
        <f t="shared" si="121"/>
        <v>0</v>
      </c>
      <c r="CN364" s="12">
        <f t="shared" si="121"/>
        <v>0</v>
      </c>
      <c r="CO364" s="12">
        <f t="shared" si="121"/>
        <v>0</v>
      </c>
      <c r="CP364" s="12">
        <f t="shared" si="121"/>
        <v>1</v>
      </c>
      <c r="CQ364" s="12">
        <f t="shared" si="121"/>
        <v>0</v>
      </c>
      <c r="CR364" s="12">
        <f t="shared" si="121"/>
        <v>0</v>
      </c>
      <c r="CS364" s="12">
        <f t="shared" si="121"/>
        <v>0</v>
      </c>
      <c r="CT364" s="12">
        <f t="shared" si="121"/>
        <v>0</v>
      </c>
      <c r="CU364" s="12">
        <f t="shared" si="121"/>
        <v>0</v>
      </c>
      <c r="CV364" s="12">
        <f t="shared" si="121"/>
        <v>2</v>
      </c>
      <c r="CW364" s="12">
        <f t="shared" si="121"/>
        <v>11</v>
      </c>
      <c r="CX364" s="12">
        <f t="shared" si="121"/>
        <v>1</v>
      </c>
      <c r="CY364" s="12">
        <f t="shared" si="121"/>
        <v>0</v>
      </c>
      <c r="CZ364" s="12">
        <f t="shared" si="121"/>
        <v>0</v>
      </c>
      <c r="DA364" s="12">
        <f t="shared" si="121"/>
        <v>0</v>
      </c>
      <c r="DB364" s="12">
        <f t="shared" si="121"/>
        <v>10</v>
      </c>
    </row>
    <row r="365" spans="1:107" x14ac:dyDescent="0.25">
      <c r="A365" s="1" t="s">
        <v>1552</v>
      </c>
      <c r="B365" s="1" t="s">
        <v>1553</v>
      </c>
      <c r="C365" s="1" t="s">
        <v>106</v>
      </c>
      <c r="D365" s="1" t="s">
        <v>107</v>
      </c>
      <c r="E365" s="1" t="s">
        <v>208</v>
      </c>
      <c r="F365" s="1" t="s">
        <v>209</v>
      </c>
      <c r="G365" s="1" t="s">
        <v>1554</v>
      </c>
      <c r="H365" s="1" t="s">
        <v>1555</v>
      </c>
      <c r="I365" s="1" t="s">
        <v>111</v>
      </c>
      <c r="J365" s="1" t="s">
        <v>1555</v>
      </c>
      <c r="K365" s="1" t="s">
        <v>293</v>
      </c>
      <c r="L365" s="1" t="s">
        <v>341</v>
      </c>
      <c r="M365" s="1" t="s">
        <v>295</v>
      </c>
      <c r="N365" s="1">
        <v>1</v>
      </c>
      <c r="O365" s="1">
        <f t="shared" si="96"/>
        <v>8</v>
      </c>
      <c r="P365" s="1">
        <f t="shared" si="97"/>
        <v>5</v>
      </c>
      <c r="Q365" s="1">
        <v>2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2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9">
        <f t="shared" si="98"/>
        <v>0</v>
      </c>
      <c r="BA365" s="1">
        <v>1</v>
      </c>
      <c r="BB365" s="1">
        <v>1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9">
        <f t="shared" si="99"/>
        <v>1</v>
      </c>
      <c r="BM365" s="1">
        <v>1</v>
      </c>
      <c r="BN365" s="1">
        <v>1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2</v>
      </c>
      <c r="CX365" s="1">
        <v>2</v>
      </c>
      <c r="CY365" s="1">
        <v>0</v>
      </c>
      <c r="CZ365" s="1">
        <v>0</v>
      </c>
      <c r="DA365" s="1">
        <v>0</v>
      </c>
      <c r="DB365" s="1">
        <v>0</v>
      </c>
      <c r="DC365" s="1"/>
    </row>
    <row r="366" spans="1:107" x14ac:dyDescent="0.25">
      <c r="A366" s="1" t="s">
        <v>1556</v>
      </c>
      <c r="B366" s="1" t="s">
        <v>1557</v>
      </c>
      <c r="C366" s="1" t="s">
        <v>106</v>
      </c>
      <c r="D366" s="1" t="s">
        <v>107</v>
      </c>
      <c r="E366" s="1" t="s">
        <v>208</v>
      </c>
      <c r="F366" s="1" t="s">
        <v>209</v>
      </c>
      <c r="G366" s="1" t="s">
        <v>1554</v>
      </c>
      <c r="H366" s="1" t="s">
        <v>1555</v>
      </c>
      <c r="I366" s="1" t="s">
        <v>111</v>
      </c>
      <c r="J366" s="1" t="s">
        <v>1555</v>
      </c>
      <c r="K366" s="1" t="s">
        <v>293</v>
      </c>
      <c r="L366" s="1" t="s">
        <v>298</v>
      </c>
      <c r="M366" s="1" t="s">
        <v>299</v>
      </c>
      <c r="N366" s="1">
        <v>1</v>
      </c>
      <c r="O366" s="1">
        <f t="shared" si="96"/>
        <v>1</v>
      </c>
      <c r="P366" s="1">
        <f t="shared" si="97"/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9">
        <f t="shared" si="98"/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9">
        <f t="shared" si="99"/>
        <v>1</v>
      </c>
      <c r="BM366" s="1">
        <v>1</v>
      </c>
      <c r="BN366" s="1">
        <v>0</v>
      </c>
      <c r="BO366" s="1">
        <v>0</v>
      </c>
      <c r="BP366" s="1">
        <v>0</v>
      </c>
      <c r="BQ366" s="1">
        <v>1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/>
    </row>
    <row r="367" spans="1:107" x14ac:dyDescent="0.25">
      <c r="A367" s="1" t="s">
        <v>1558</v>
      </c>
      <c r="B367" s="1" t="s">
        <v>1559</v>
      </c>
      <c r="C367" s="1" t="s">
        <v>106</v>
      </c>
      <c r="D367" s="1" t="s">
        <v>107</v>
      </c>
      <c r="E367" s="1" t="s">
        <v>208</v>
      </c>
      <c r="F367" s="1" t="s">
        <v>209</v>
      </c>
      <c r="G367" s="1" t="s">
        <v>1554</v>
      </c>
      <c r="H367" s="1" t="s">
        <v>1555</v>
      </c>
      <c r="I367" s="1" t="s">
        <v>111</v>
      </c>
      <c r="J367" s="1" t="s">
        <v>1555</v>
      </c>
      <c r="K367" s="1" t="s">
        <v>293</v>
      </c>
      <c r="L367" s="1" t="s">
        <v>298</v>
      </c>
      <c r="M367" s="1" t="s">
        <v>299</v>
      </c>
      <c r="N367" s="1">
        <v>1</v>
      </c>
      <c r="O367" s="1">
        <f t="shared" si="96"/>
        <v>2</v>
      </c>
      <c r="P367" s="1">
        <f t="shared" si="97"/>
        <v>1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9">
        <f t="shared" si="98"/>
        <v>0</v>
      </c>
      <c r="BA367" s="1">
        <v>1</v>
      </c>
      <c r="BB367" s="1">
        <v>1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9">
        <f t="shared" si="99"/>
        <v>1</v>
      </c>
      <c r="BM367" s="1">
        <v>1</v>
      </c>
      <c r="BN367" s="1">
        <v>1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/>
    </row>
    <row r="368" spans="1:107" x14ac:dyDescent="0.25">
      <c r="A368" s="1" t="s">
        <v>1560</v>
      </c>
      <c r="B368" s="1" t="s">
        <v>1561</v>
      </c>
      <c r="C368" s="1" t="s">
        <v>106</v>
      </c>
      <c r="D368" s="1" t="s">
        <v>107</v>
      </c>
      <c r="E368" s="1" t="s">
        <v>208</v>
      </c>
      <c r="F368" s="1" t="s">
        <v>209</v>
      </c>
      <c r="G368" s="1" t="s">
        <v>1554</v>
      </c>
      <c r="H368" s="1" t="s">
        <v>1555</v>
      </c>
      <c r="I368" s="1" t="s">
        <v>381</v>
      </c>
      <c r="J368" s="1" t="s">
        <v>1562</v>
      </c>
      <c r="K368" s="1" t="s">
        <v>293</v>
      </c>
      <c r="L368" s="1" t="s">
        <v>304</v>
      </c>
      <c r="M368" s="1" t="s">
        <v>295</v>
      </c>
      <c r="N368" s="1">
        <v>1</v>
      </c>
      <c r="O368" s="1">
        <f t="shared" si="96"/>
        <v>3</v>
      </c>
      <c r="P368" s="1">
        <f t="shared" si="97"/>
        <v>2</v>
      </c>
      <c r="Q368" s="1">
        <v>1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9">
        <f t="shared" si="98"/>
        <v>0</v>
      </c>
      <c r="BA368" s="1">
        <v>1</v>
      </c>
      <c r="BB368" s="1">
        <v>1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9">
        <f t="shared" si="99"/>
        <v>1</v>
      </c>
      <c r="BM368" s="1">
        <v>1</v>
      </c>
      <c r="BN368" s="1">
        <v>0</v>
      </c>
      <c r="BO368" s="1">
        <v>0</v>
      </c>
      <c r="BP368" s="1">
        <v>0</v>
      </c>
      <c r="BQ368" s="1">
        <v>1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/>
    </row>
    <row r="369" spans="1:107" x14ac:dyDescent="0.25">
      <c r="A369" s="1" t="s">
        <v>1563</v>
      </c>
      <c r="B369" s="1" t="s">
        <v>1564</v>
      </c>
      <c r="C369" s="1" t="s">
        <v>106</v>
      </c>
      <c r="D369" s="1" t="s">
        <v>107</v>
      </c>
      <c r="E369" s="1" t="s">
        <v>208</v>
      </c>
      <c r="F369" s="1" t="s">
        <v>209</v>
      </c>
      <c r="G369" s="1" t="s">
        <v>1554</v>
      </c>
      <c r="H369" s="1" t="s">
        <v>1555</v>
      </c>
      <c r="I369" s="1" t="s">
        <v>381</v>
      </c>
      <c r="J369" s="1" t="s">
        <v>1562</v>
      </c>
      <c r="K369" s="1" t="s">
        <v>293</v>
      </c>
      <c r="L369" s="1" t="s">
        <v>298</v>
      </c>
      <c r="M369" s="1" t="s">
        <v>299</v>
      </c>
      <c r="N369" s="1">
        <v>1</v>
      </c>
      <c r="O369" s="1">
        <f t="shared" si="96"/>
        <v>2</v>
      </c>
      <c r="P369" s="1">
        <f t="shared" si="97"/>
        <v>1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9">
        <f t="shared" si="98"/>
        <v>0</v>
      </c>
      <c r="BA369" s="1">
        <v>1</v>
      </c>
      <c r="BB369" s="1">
        <v>1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9">
        <f t="shared" si="99"/>
        <v>1</v>
      </c>
      <c r="BM369" s="1">
        <v>1</v>
      </c>
      <c r="BN369" s="1">
        <v>0</v>
      </c>
      <c r="BO369" s="1">
        <v>0</v>
      </c>
      <c r="BP369" s="1">
        <v>0</v>
      </c>
      <c r="BQ369" s="1">
        <v>1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/>
    </row>
    <row r="370" spans="1:107" x14ac:dyDescent="0.25">
      <c r="A370" s="1" t="s">
        <v>1565</v>
      </c>
      <c r="B370" s="1" t="s">
        <v>444</v>
      </c>
      <c r="C370" s="1" t="s">
        <v>106</v>
      </c>
      <c r="D370" s="1" t="s">
        <v>107</v>
      </c>
      <c r="E370" s="1" t="s">
        <v>208</v>
      </c>
      <c r="F370" s="1" t="s">
        <v>209</v>
      </c>
      <c r="G370" s="1" t="s">
        <v>1554</v>
      </c>
      <c r="H370" s="1" t="s">
        <v>1555</v>
      </c>
      <c r="I370" s="1" t="s">
        <v>1566</v>
      </c>
      <c r="J370" s="1" t="s">
        <v>446</v>
      </c>
      <c r="K370" s="1" t="s">
        <v>293</v>
      </c>
      <c r="L370" s="1" t="s">
        <v>304</v>
      </c>
      <c r="M370" s="1" t="s">
        <v>295</v>
      </c>
      <c r="N370" s="1">
        <v>1</v>
      </c>
      <c r="O370" s="1">
        <f t="shared" si="96"/>
        <v>2</v>
      </c>
      <c r="P370" s="1">
        <f t="shared" si="97"/>
        <v>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9">
        <f t="shared" si="98"/>
        <v>0</v>
      </c>
      <c r="BA370" s="1">
        <v>1</v>
      </c>
      <c r="BB370" s="1">
        <v>1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9">
        <f t="shared" si="99"/>
        <v>1</v>
      </c>
      <c r="BM370" s="1">
        <v>1</v>
      </c>
      <c r="BN370" s="1">
        <v>1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/>
    </row>
    <row r="371" spans="1:107" x14ac:dyDescent="0.25">
      <c r="A371" s="1" t="s">
        <v>1567</v>
      </c>
      <c r="B371" s="1" t="s">
        <v>1568</v>
      </c>
      <c r="C371" s="1" t="s">
        <v>106</v>
      </c>
      <c r="D371" s="1" t="s">
        <v>107</v>
      </c>
      <c r="E371" s="1" t="s">
        <v>208</v>
      </c>
      <c r="F371" s="1" t="s">
        <v>209</v>
      </c>
      <c r="G371" s="1" t="s">
        <v>1554</v>
      </c>
      <c r="H371" s="1" t="s">
        <v>1555</v>
      </c>
      <c r="I371" s="1" t="s">
        <v>1569</v>
      </c>
      <c r="J371" s="1" t="s">
        <v>1570</v>
      </c>
      <c r="K371" s="1" t="s">
        <v>293</v>
      </c>
      <c r="L371" s="1" t="s">
        <v>304</v>
      </c>
      <c r="M371" s="1" t="s">
        <v>295</v>
      </c>
      <c r="N371" s="1">
        <v>1</v>
      </c>
      <c r="O371" s="1">
        <f t="shared" si="96"/>
        <v>1</v>
      </c>
      <c r="P371" s="1">
        <f t="shared" si="97"/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9">
        <f t="shared" si="98"/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9">
        <f t="shared" si="99"/>
        <v>1</v>
      </c>
      <c r="BM371" s="1">
        <v>1</v>
      </c>
      <c r="BN371" s="1">
        <v>0</v>
      </c>
      <c r="BO371" s="1">
        <v>0</v>
      </c>
      <c r="BP371" s="1">
        <v>0</v>
      </c>
      <c r="BQ371" s="1">
        <v>1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/>
    </row>
    <row r="372" spans="1:107" s="12" customFormat="1" x14ac:dyDescent="0.25">
      <c r="N372" s="12">
        <f>SUM(N365:N371)</f>
        <v>7</v>
      </c>
      <c r="O372" s="12">
        <f t="shared" ref="O372:BZ372" si="122">SUM(O365:O371)</f>
        <v>19</v>
      </c>
      <c r="P372" s="12">
        <f t="shared" si="122"/>
        <v>10</v>
      </c>
      <c r="Q372" s="12">
        <f t="shared" si="122"/>
        <v>3</v>
      </c>
      <c r="R372" s="12">
        <f t="shared" si="122"/>
        <v>0</v>
      </c>
      <c r="S372" s="12">
        <f t="shared" si="122"/>
        <v>0</v>
      </c>
      <c r="T372" s="12">
        <f t="shared" si="122"/>
        <v>0</v>
      </c>
      <c r="U372" s="12">
        <f t="shared" si="122"/>
        <v>0</v>
      </c>
      <c r="V372" s="12">
        <f t="shared" si="122"/>
        <v>0</v>
      </c>
      <c r="W372" s="12">
        <f t="shared" si="122"/>
        <v>0</v>
      </c>
      <c r="X372" s="12">
        <f t="shared" si="122"/>
        <v>0</v>
      </c>
      <c r="Y372" s="12">
        <f t="shared" si="122"/>
        <v>0</v>
      </c>
      <c r="Z372" s="12">
        <f t="shared" si="122"/>
        <v>0</v>
      </c>
      <c r="AA372" s="12">
        <f t="shared" si="122"/>
        <v>0</v>
      </c>
      <c r="AB372" s="12">
        <f t="shared" si="122"/>
        <v>2</v>
      </c>
      <c r="AC372" s="12">
        <f t="shared" si="122"/>
        <v>0</v>
      </c>
      <c r="AD372" s="12">
        <f t="shared" si="122"/>
        <v>0</v>
      </c>
      <c r="AE372" s="12">
        <f t="shared" si="122"/>
        <v>0</v>
      </c>
      <c r="AF372" s="12">
        <f t="shared" si="122"/>
        <v>0</v>
      </c>
      <c r="AG372" s="12">
        <f t="shared" si="122"/>
        <v>0</v>
      </c>
      <c r="AH372" s="12">
        <f t="shared" si="122"/>
        <v>0</v>
      </c>
      <c r="AI372" s="12">
        <f t="shared" si="122"/>
        <v>0</v>
      </c>
      <c r="AJ372" s="12">
        <f t="shared" si="122"/>
        <v>0</v>
      </c>
      <c r="AK372" s="12">
        <f t="shared" si="122"/>
        <v>0</v>
      </c>
      <c r="AL372" s="12">
        <f t="shared" si="122"/>
        <v>0</v>
      </c>
      <c r="AM372" s="12">
        <f t="shared" si="122"/>
        <v>0</v>
      </c>
      <c r="AN372" s="12">
        <f t="shared" si="122"/>
        <v>0</v>
      </c>
      <c r="AO372" s="12">
        <f t="shared" si="122"/>
        <v>0</v>
      </c>
      <c r="AP372" s="12">
        <f t="shared" si="122"/>
        <v>0</v>
      </c>
      <c r="AQ372" s="12">
        <f t="shared" si="122"/>
        <v>0</v>
      </c>
      <c r="AR372" s="12">
        <f t="shared" si="122"/>
        <v>0</v>
      </c>
      <c r="AS372" s="12">
        <f t="shared" si="122"/>
        <v>0</v>
      </c>
      <c r="AT372" s="12">
        <f t="shared" si="122"/>
        <v>0</v>
      </c>
      <c r="AU372" s="12">
        <f t="shared" si="122"/>
        <v>0</v>
      </c>
      <c r="AV372" s="12">
        <f t="shared" si="122"/>
        <v>0</v>
      </c>
      <c r="AW372" s="12">
        <f t="shared" si="122"/>
        <v>0</v>
      </c>
      <c r="AX372" s="12">
        <f t="shared" si="122"/>
        <v>0</v>
      </c>
      <c r="AY372" s="12">
        <f t="shared" si="122"/>
        <v>0</v>
      </c>
      <c r="AZ372" s="12">
        <f t="shared" si="122"/>
        <v>0</v>
      </c>
      <c r="BA372" s="12">
        <f t="shared" si="122"/>
        <v>5</v>
      </c>
      <c r="BB372" s="12">
        <f t="shared" si="122"/>
        <v>5</v>
      </c>
      <c r="BC372" s="12">
        <f t="shared" si="122"/>
        <v>0</v>
      </c>
      <c r="BD372" s="12">
        <f t="shared" si="122"/>
        <v>0</v>
      </c>
      <c r="BE372" s="12">
        <f t="shared" si="122"/>
        <v>0</v>
      </c>
      <c r="BF372" s="12">
        <f t="shared" si="122"/>
        <v>0</v>
      </c>
      <c r="BG372" s="12">
        <f t="shared" si="122"/>
        <v>0</v>
      </c>
      <c r="BH372" s="12">
        <f t="shared" si="122"/>
        <v>0</v>
      </c>
      <c r="BI372" s="12">
        <f t="shared" si="122"/>
        <v>0</v>
      </c>
      <c r="BJ372" s="12">
        <f t="shared" si="122"/>
        <v>0</v>
      </c>
      <c r="BK372" s="12">
        <f t="shared" si="122"/>
        <v>0</v>
      </c>
      <c r="BL372" s="12">
        <f t="shared" si="122"/>
        <v>7</v>
      </c>
      <c r="BM372" s="12">
        <f t="shared" si="122"/>
        <v>7</v>
      </c>
      <c r="BN372" s="12">
        <f t="shared" si="122"/>
        <v>3</v>
      </c>
      <c r="BO372" s="12">
        <f t="shared" si="122"/>
        <v>0</v>
      </c>
      <c r="BP372" s="12">
        <f t="shared" si="122"/>
        <v>0</v>
      </c>
      <c r="BQ372" s="12">
        <f t="shared" si="122"/>
        <v>4</v>
      </c>
      <c r="BR372" s="12">
        <f t="shared" si="122"/>
        <v>0</v>
      </c>
      <c r="BS372" s="12">
        <f t="shared" si="122"/>
        <v>0</v>
      </c>
      <c r="BT372" s="12">
        <f t="shared" si="122"/>
        <v>0</v>
      </c>
      <c r="BU372" s="12">
        <f t="shared" si="122"/>
        <v>0</v>
      </c>
      <c r="BV372" s="12">
        <f t="shared" si="122"/>
        <v>0</v>
      </c>
      <c r="BW372" s="12">
        <f t="shared" si="122"/>
        <v>0</v>
      </c>
      <c r="BX372" s="12">
        <f t="shared" si="122"/>
        <v>0</v>
      </c>
      <c r="BY372" s="12">
        <f t="shared" si="122"/>
        <v>0</v>
      </c>
      <c r="BZ372" s="12">
        <f t="shared" si="122"/>
        <v>0</v>
      </c>
      <c r="CA372" s="12">
        <f t="shared" ref="CA372:DB372" si="123">SUM(CA365:CA371)</f>
        <v>0</v>
      </c>
      <c r="CB372" s="12">
        <f t="shared" si="123"/>
        <v>0</v>
      </c>
      <c r="CC372" s="12">
        <f t="shared" si="123"/>
        <v>0</v>
      </c>
      <c r="CD372" s="12">
        <f t="shared" si="123"/>
        <v>0</v>
      </c>
      <c r="CE372" s="12">
        <f t="shared" si="123"/>
        <v>0</v>
      </c>
      <c r="CF372" s="12">
        <f t="shared" si="123"/>
        <v>0</v>
      </c>
      <c r="CG372" s="12">
        <f t="shared" si="123"/>
        <v>0</v>
      </c>
      <c r="CH372" s="12">
        <f t="shared" si="123"/>
        <v>0</v>
      </c>
      <c r="CI372" s="12">
        <f t="shared" si="123"/>
        <v>0</v>
      </c>
      <c r="CJ372" s="12">
        <f t="shared" si="123"/>
        <v>0</v>
      </c>
      <c r="CK372" s="12">
        <f t="shared" si="123"/>
        <v>0</v>
      </c>
      <c r="CL372" s="12">
        <f t="shared" si="123"/>
        <v>0</v>
      </c>
      <c r="CM372" s="12">
        <f t="shared" si="123"/>
        <v>0</v>
      </c>
      <c r="CN372" s="12">
        <f t="shared" si="123"/>
        <v>0</v>
      </c>
      <c r="CO372" s="12">
        <f t="shared" si="123"/>
        <v>0</v>
      </c>
      <c r="CP372" s="12">
        <f t="shared" si="123"/>
        <v>0</v>
      </c>
      <c r="CQ372" s="12">
        <f t="shared" si="123"/>
        <v>0</v>
      </c>
      <c r="CR372" s="12">
        <f t="shared" si="123"/>
        <v>0</v>
      </c>
      <c r="CS372" s="12">
        <f t="shared" si="123"/>
        <v>0</v>
      </c>
      <c r="CT372" s="12">
        <f t="shared" si="123"/>
        <v>0</v>
      </c>
      <c r="CU372" s="12">
        <f t="shared" si="123"/>
        <v>0</v>
      </c>
      <c r="CV372" s="12">
        <f t="shared" si="123"/>
        <v>0</v>
      </c>
      <c r="CW372" s="12">
        <f t="shared" si="123"/>
        <v>2</v>
      </c>
      <c r="CX372" s="12">
        <f t="shared" si="123"/>
        <v>2</v>
      </c>
      <c r="CY372" s="12">
        <f t="shared" si="123"/>
        <v>0</v>
      </c>
      <c r="CZ372" s="12">
        <f t="shared" si="123"/>
        <v>0</v>
      </c>
      <c r="DA372" s="12">
        <f t="shared" si="123"/>
        <v>0</v>
      </c>
      <c r="DB372" s="12">
        <f t="shared" si="123"/>
        <v>0</v>
      </c>
    </row>
    <row r="373" spans="1:107" x14ac:dyDescent="0.25">
      <c r="A373" s="1" t="s">
        <v>206</v>
      </c>
      <c r="B373" s="1" t="s">
        <v>207</v>
      </c>
      <c r="C373" s="1" t="s">
        <v>106</v>
      </c>
      <c r="D373" s="1" t="s">
        <v>107</v>
      </c>
      <c r="E373" s="1" t="s">
        <v>208</v>
      </c>
      <c r="F373" s="1" t="s">
        <v>209</v>
      </c>
      <c r="G373" s="1" t="s">
        <v>210</v>
      </c>
      <c r="H373" s="1" t="s">
        <v>211</v>
      </c>
      <c r="I373" s="1" t="s">
        <v>111</v>
      </c>
      <c r="J373" s="1" t="s">
        <v>211</v>
      </c>
      <c r="K373" s="1" t="s">
        <v>112</v>
      </c>
      <c r="L373" s="1" t="s">
        <v>121</v>
      </c>
      <c r="M373" s="1" t="s">
        <v>122</v>
      </c>
      <c r="N373" s="1">
        <v>1</v>
      </c>
      <c r="O373" s="1">
        <f t="shared" si="96"/>
        <v>125</v>
      </c>
      <c r="P373" s="1">
        <f t="shared" si="97"/>
        <v>35</v>
      </c>
      <c r="Q373" s="1">
        <v>17</v>
      </c>
      <c r="R373" s="1">
        <v>1</v>
      </c>
      <c r="S373" s="1">
        <v>2</v>
      </c>
      <c r="T373" s="1">
        <v>2</v>
      </c>
      <c r="U373" s="1">
        <v>0</v>
      </c>
      <c r="V373" s="1">
        <v>0</v>
      </c>
      <c r="W373" s="1">
        <v>0</v>
      </c>
      <c r="X373" s="1">
        <v>1</v>
      </c>
      <c r="Y373" s="1">
        <v>0</v>
      </c>
      <c r="Z373" s="1">
        <v>3</v>
      </c>
      <c r="AA373" s="1">
        <v>1</v>
      </c>
      <c r="AB373" s="1">
        <v>5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9">
        <f t="shared" si="98"/>
        <v>10</v>
      </c>
      <c r="BA373" s="1">
        <v>2</v>
      </c>
      <c r="BB373" s="1">
        <v>1</v>
      </c>
      <c r="BC373" s="1">
        <v>1</v>
      </c>
      <c r="BD373" s="1">
        <v>0</v>
      </c>
      <c r="BE373" s="1">
        <v>0</v>
      </c>
      <c r="BF373" s="1">
        <v>1</v>
      </c>
      <c r="BG373" s="1">
        <v>1</v>
      </c>
      <c r="BH373" s="1">
        <v>0</v>
      </c>
      <c r="BI373" s="1">
        <v>0</v>
      </c>
      <c r="BJ373" s="1">
        <v>0</v>
      </c>
      <c r="BK373" s="1">
        <v>0</v>
      </c>
      <c r="BL373" s="9">
        <f t="shared" si="99"/>
        <v>36</v>
      </c>
      <c r="BM373" s="1">
        <v>34</v>
      </c>
      <c r="BN373" s="1">
        <v>16</v>
      </c>
      <c r="BO373" s="1">
        <v>0</v>
      </c>
      <c r="BP373" s="1">
        <v>2</v>
      </c>
      <c r="BQ373" s="1">
        <v>16</v>
      </c>
      <c r="BR373" s="1">
        <v>2</v>
      </c>
      <c r="BS373" s="1">
        <v>2</v>
      </c>
      <c r="BT373" s="1">
        <v>0</v>
      </c>
      <c r="BU373" s="1">
        <v>0</v>
      </c>
      <c r="BV373" s="1">
        <v>6</v>
      </c>
      <c r="BW373" s="1">
        <v>1</v>
      </c>
      <c r="BX373" s="1">
        <v>1</v>
      </c>
      <c r="BY373" s="1">
        <v>0</v>
      </c>
      <c r="BZ373" s="1">
        <v>0</v>
      </c>
      <c r="CA373" s="1">
        <v>2</v>
      </c>
      <c r="CB373" s="1">
        <v>2</v>
      </c>
      <c r="CC373" s="1">
        <v>0</v>
      </c>
      <c r="CD373" s="1">
        <v>0</v>
      </c>
      <c r="CE373" s="1">
        <v>10</v>
      </c>
      <c r="CF373" s="1">
        <v>0</v>
      </c>
      <c r="CG373" s="1">
        <v>0</v>
      </c>
      <c r="CH373" s="1">
        <v>0</v>
      </c>
      <c r="CI373" s="1">
        <v>1</v>
      </c>
      <c r="CJ373" s="1">
        <v>4</v>
      </c>
      <c r="CK373" s="1">
        <v>1</v>
      </c>
      <c r="CL373" s="1">
        <v>0</v>
      </c>
      <c r="CM373" s="1">
        <v>0</v>
      </c>
      <c r="CN373" s="1">
        <v>1</v>
      </c>
      <c r="CO373" s="1">
        <v>0</v>
      </c>
      <c r="CP373" s="1">
        <v>3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38</v>
      </c>
      <c r="CX373" s="1">
        <v>32</v>
      </c>
      <c r="CY373" s="1">
        <v>0</v>
      </c>
      <c r="CZ373" s="1">
        <v>0</v>
      </c>
      <c r="DA373" s="1">
        <v>0</v>
      </c>
      <c r="DB373" s="1">
        <v>6</v>
      </c>
      <c r="DC373" s="1"/>
    </row>
    <row r="374" spans="1:107" x14ac:dyDescent="0.25">
      <c r="A374" s="1" t="s">
        <v>1749</v>
      </c>
      <c r="B374" s="1" t="s">
        <v>1750</v>
      </c>
      <c r="C374" s="1" t="s">
        <v>106</v>
      </c>
      <c r="D374" s="1" t="s">
        <v>107</v>
      </c>
      <c r="E374" s="1" t="s">
        <v>208</v>
      </c>
      <c r="F374" s="1" t="s">
        <v>209</v>
      </c>
      <c r="G374" s="1" t="s">
        <v>210</v>
      </c>
      <c r="H374" s="1" t="s">
        <v>211</v>
      </c>
      <c r="I374" s="1" t="s">
        <v>111</v>
      </c>
      <c r="J374" s="1" t="s">
        <v>211</v>
      </c>
      <c r="K374" s="1" t="s">
        <v>293</v>
      </c>
      <c r="L374" s="1" t="s">
        <v>298</v>
      </c>
      <c r="M374" s="1" t="s">
        <v>299</v>
      </c>
      <c r="N374" s="1">
        <v>1</v>
      </c>
      <c r="O374" s="1">
        <f t="shared" si="96"/>
        <v>2</v>
      </c>
      <c r="P374" s="1">
        <f t="shared" si="97"/>
        <v>1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9">
        <f t="shared" si="98"/>
        <v>0</v>
      </c>
      <c r="BA374" s="1">
        <v>1</v>
      </c>
      <c r="BB374" s="1">
        <v>1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9">
        <f t="shared" si="99"/>
        <v>1</v>
      </c>
      <c r="BM374" s="1">
        <v>1</v>
      </c>
      <c r="BN374" s="1">
        <v>0</v>
      </c>
      <c r="BO374" s="1">
        <v>0</v>
      </c>
      <c r="BP374" s="1">
        <v>0</v>
      </c>
      <c r="BQ374" s="1">
        <v>1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/>
    </row>
    <row r="375" spans="1:107" x14ac:dyDescent="0.25">
      <c r="A375" s="1" t="s">
        <v>1751</v>
      </c>
      <c r="B375" s="1" t="s">
        <v>1752</v>
      </c>
      <c r="C375" s="1" t="s">
        <v>106</v>
      </c>
      <c r="D375" s="1" t="s">
        <v>107</v>
      </c>
      <c r="E375" s="1" t="s">
        <v>208</v>
      </c>
      <c r="F375" s="1" t="s">
        <v>209</v>
      </c>
      <c r="G375" s="1" t="s">
        <v>210</v>
      </c>
      <c r="H375" s="1" t="s">
        <v>211</v>
      </c>
      <c r="I375" s="1" t="s">
        <v>322</v>
      </c>
      <c r="J375" s="1" t="s">
        <v>1753</v>
      </c>
      <c r="K375" s="1" t="s">
        <v>293</v>
      </c>
      <c r="L375" s="1" t="s">
        <v>341</v>
      </c>
      <c r="M375" s="1" t="s">
        <v>295</v>
      </c>
      <c r="N375" s="1">
        <v>1</v>
      </c>
      <c r="O375" s="1">
        <f t="shared" si="96"/>
        <v>3</v>
      </c>
      <c r="P375" s="1">
        <f t="shared" si="97"/>
        <v>1</v>
      </c>
      <c r="Q375" s="1">
        <v>1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9">
        <f t="shared" si="98"/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9">
        <f t="shared" si="99"/>
        <v>2</v>
      </c>
      <c r="BM375" s="1">
        <v>2</v>
      </c>
      <c r="BN375" s="1">
        <v>2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/>
    </row>
    <row r="376" spans="1:107" x14ac:dyDescent="0.25">
      <c r="A376" s="1" t="s">
        <v>1754</v>
      </c>
      <c r="B376" s="1" t="s">
        <v>1755</v>
      </c>
      <c r="C376" s="1" t="s">
        <v>106</v>
      </c>
      <c r="D376" s="1" t="s">
        <v>107</v>
      </c>
      <c r="E376" s="1" t="s">
        <v>208</v>
      </c>
      <c r="F376" s="1" t="s">
        <v>209</v>
      </c>
      <c r="G376" s="1" t="s">
        <v>210</v>
      </c>
      <c r="H376" s="1" t="s">
        <v>211</v>
      </c>
      <c r="I376" s="1" t="s">
        <v>322</v>
      </c>
      <c r="J376" s="1" t="s">
        <v>1753</v>
      </c>
      <c r="K376" s="1" t="s">
        <v>293</v>
      </c>
      <c r="L376" s="1" t="s">
        <v>298</v>
      </c>
      <c r="M376" s="1" t="s">
        <v>299</v>
      </c>
      <c r="N376" s="1">
        <v>1</v>
      </c>
      <c r="O376" s="1">
        <f t="shared" si="96"/>
        <v>2</v>
      </c>
      <c r="P376" s="1">
        <f t="shared" si="97"/>
        <v>1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9">
        <f t="shared" si="98"/>
        <v>0</v>
      </c>
      <c r="BA376" s="1">
        <v>1</v>
      </c>
      <c r="BB376" s="1">
        <v>1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9">
        <f t="shared" si="99"/>
        <v>1</v>
      </c>
      <c r="BM376" s="1">
        <v>1</v>
      </c>
      <c r="BN376" s="1">
        <v>0</v>
      </c>
      <c r="BO376" s="1">
        <v>0</v>
      </c>
      <c r="BP376" s="1">
        <v>0</v>
      </c>
      <c r="BQ376" s="1">
        <v>1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/>
    </row>
    <row r="377" spans="1:107" x14ac:dyDescent="0.25">
      <c r="A377" s="1" t="s">
        <v>1756</v>
      </c>
      <c r="B377" s="1" t="s">
        <v>1757</v>
      </c>
      <c r="C377" s="1" t="s">
        <v>106</v>
      </c>
      <c r="D377" s="1" t="s">
        <v>107</v>
      </c>
      <c r="E377" s="1" t="s">
        <v>208</v>
      </c>
      <c r="F377" s="1" t="s">
        <v>209</v>
      </c>
      <c r="G377" s="1" t="s">
        <v>210</v>
      </c>
      <c r="H377" s="1" t="s">
        <v>211</v>
      </c>
      <c r="I377" s="1" t="s">
        <v>1758</v>
      </c>
      <c r="J377" s="1" t="s">
        <v>1759</v>
      </c>
      <c r="K377" s="1" t="s">
        <v>293</v>
      </c>
      <c r="L377" s="1" t="s">
        <v>304</v>
      </c>
      <c r="M377" s="1" t="s">
        <v>295</v>
      </c>
      <c r="N377" s="1">
        <v>1</v>
      </c>
      <c r="O377" s="1">
        <f t="shared" si="96"/>
        <v>2</v>
      </c>
      <c r="P377" s="1">
        <f t="shared" si="97"/>
        <v>1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9">
        <f t="shared" si="98"/>
        <v>0</v>
      </c>
      <c r="BA377" s="1">
        <v>1</v>
      </c>
      <c r="BB377" s="1">
        <v>1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9">
        <f t="shared" si="99"/>
        <v>1</v>
      </c>
      <c r="BM377" s="1">
        <v>1</v>
      </c>
      <c r="BN377" s="1">
        <v>1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/>
    </row>
    <row r="378" spans="1:107" x14ac:dyDescent="0.25">
      <c r="A378" s="1" t="s">
        <v>1760</v>
      </c>
      <c r="B378" s="1" t="s">
        <v>1761</v>
      </c>
      <c r="C378" s="1" t="s">
        <v>106</v>
      </c>
      <c r="D378" s="1" t="s">
        <v>107</v>
      </c>
      <c r="E378" s="1" t="s">
        <v>208</v>
      </c>
      <c r="F378" s="1" t="s">
        <v>209</v>
      </c>
      <c r="G378" s="1" t="s">
        <v>210</v>
      </c>
      <c r="H378" s="1" t="s">
        <v>211</v>
      </c>
      <c r="I378" s="1" t="s">
        <v>1758</v>
      </c>
      <c r="J378" s="1" t="s">
        <v>1759</v>
      </c>
      <c r="K378" s="1" t="s">
        <v>293</v>
      </c>
      <c r="L378" s="1" t="s">
        <v>298</v>
      </c>
      <c r="M378" s="1" t="s">
        <v>299</v>
      </c>
      <c r="N378" s="1">
        <v>1</v>
      </c>
      <c r="O378" s="1">
        <f t="shared" si="96"/>
        <v>5</v>
      </c>
      <c r="P378" s="1">
        <f t="shared" si="97"/>
        <v>2</v>
      </c>
      <c r="Q378" s="1">
        <v>1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9">
        <f t="shared" si="98"/>
        <v>0</v>
      </c>
      <c r="BA378" s="1">
        <v>1</v>
      </c>
      <c r="BB378" s="1">
        <v>1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9">
        <f t="shared" si="99"/>
        <v>2</v>
      </c>
      <c r="BM378" s="1">
        <v>2</v>
      </c>
      <c r="BN378" s="1">
        <v>1</v>
      </c>
      <c r="BO378" s="1">
        <v>0</v>
      </c>
      <c r="BP378" s="1">
        <v>0</v>
      </c>
      <c r="BQ378" s="1">
        <v>1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1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1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/>
    </row>
    <row r="379" spans="1:107" x14ac:dyDescent="0.25">
      <c r="A379" s="1" t="s">
        <v>1762</v>
      </c>
      <c r="B379" s="1" t="s">
        <v>1763</v>
      </c>
      <c r="C379" s="1" t="s">
        <v>106</v>
      </c>
      <c r="D379" s="1" t="s">
        <v>107</v>
      </c>
      <c r="E379" s="1" t="s">
        <v>208</v>
      </c>
      <c r="F379" s="1" t="s">
        <v>209</v>
      </c>
      <c r="G379" s="1" t="s">
        <v>210</v>
      </c>
      <c r="H379" s="1" t="s">
        <v>211</v>
      </c>
      <c r="I379" s="1" t="s">
        <v>1569</v>
      </c>
      <c r="J379" s="1" t="s">
        <v>1764</v>
      </c>
      <c r="K379" s="1" t="s">
        <v>293</v>
      </c>
      <c r="L379" s="1" t="s">
        <v>304</v>
      </c>
      <c r="M379" s="1" t="s">
        <v>295</v>
      </c>
      <c r="N379" s="1">
        <v>1</v>
      </c>
      <c r="O379" s="1">
        <f t="shared" si="96"/>
        <v>1</v>
      </c>
      <c r="P379" s="1">
        <f t="shared" si="97"/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9">
        <f t="shared" si="98"/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9">
        <f t="shared" si="99"/>
        <v>1</v>
      </c>
      <c r="BM379" s="1">
        <v>1</v>
      </c>
      <c r="BN379" s="1">
        <v>0</v>
      </c>
      <c r="BO379" s="1">
        <v>0</v>
      </c>
      <c r="BP379" s="1">
        <v>0</v>
      </c>
      <c r="BQ379" s="1">
        <v>1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/>
    </row>
    <row r="380" spans="1:107" x14ac:dyDescent="0.25">
      <c r="A380" s="1" t="s">
        <v>1765</v>
      </c>
      <c r="B380" s="1" t="s">
        <v>1766</v>
      </c>
      <c r="C380" s="1" t="s">
        <v>106</v>
      </c>
      <c r="D380" s="1" t="s">
        <v>107</v>
      </c>
      <c r="E380" s="1" t="s">
        <v>208</v>
      </c>
      <c r="F380" s="1" t="s">
        <v>209</v>
      </c>
      <c r="G380" s="1" t="s">
        <v>210</v>
      </c>
      <c r="H380" s="1" t="s">
        <v>211</v>
      </c>
      <c r="I380" s="1" t="s">
        <v>1359</v>
      </c>
      <c r="J380" s="1" t="s">
        <v>1767</v>
      </c>
      <c r="K380" s="1" t="s">
        <v>293</v>
      </c>
      <c r="L380" s="1" t="s">
        <v>304</v>
      </c>
      <c r="M380" s="1" t="s">
        <v>295</v>
      </c>
      <c r="N380" s="1">
        <v>1</v>
      </c>
      <c r="O380" s="1">
        <f t="shared" si="96"/>
        <v>2</v>
      </c>
      <c r="P380" s="1">
        <f t="shared" si="97"/>
        <v>1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9">
        <f t="shared" si="98"/>
        <v>0</v>
      </c>
      <c r="BA380" s="1">
        <v>1</v>
      </c>
      <c r="BB380" s="1">
        <v>1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9">
        <f t="shared" si="99"/>
        <v>1</v>
      </c>
      <c r="BM380" s="1">
        <v>1</v>
      </c>
      <c r="BN380" s="1">
        <v>1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/>
    </row>
    <row r="381" spans="1:107" x14ac:dyDescent="0.25">
      <c r="A381" s="1" t="s">
        <v>1768</v>
      </c>
      <c r="B381" s="1" t="s">
        <v>1769</v>
      </c>
      <c r="C381" s="1" t="s">
        <v>106</v>
      </c>
      <c r="D381" s="1" t="s">
        <v>107</v>
      </c>
      <c r="E381" s="1" t="s">
        <v>208</v>
      </c>
      <c r="F381" s="1" t="s">
        <v>209</v>
      </c>
      <c r="G381" s="1" t="s">
        <v>210</v>
      </c>
      <c r="H381" s="1" t="s">
        <v>211</v>
      </c>
      <c r="I381" s="1" t="s">
        <v>1770</v>
      </c>
      <c r="J381" s="1" t="s">
        <v>1771</v>
      </c>
      <c r="K381" s="1" t="s">
        <v>293</v>
      </c>
      <c r="L381" s="1" t="s">
        <v>304</v>
      </c>
      <c r="M381" s="1" t="s">
        <v>295</v>
      </c>
      <c r="N381" s="1">
        <v>1</v>
      </c>
      <c r="O381" s="1">
        <f t="shared" si="96"/>
        <v>6</v>
      </c>
      <c r="P381" s="1">
        <f t="shared" si="97"/>
        <v>4</v>
      </c>
      <c r="Q381" s="1">
        <v>1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1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9">
        <f t="shared" si="98"/>
        <v>0</v>
      </c>
      <c r="BA381" s="1">
        <v>2</v>
      </c>
      <c r="BB381" s="1">
        <v>2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9">
        <f t="shared" si="99"/>
        <v>1</v>
      </c>
      <c r="BM381" s="1">
        <v>1</v>
      </c>
      <c r="BN381" s="1">
        <v>1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1</v>
      </c>
      <c r="CX381" s="1">
        <v>0</v>
      </c>
      <c r="CY381" s="1">
        <v>0</v>
      </c>
      <c r="CZ381" s="1">
        <v>0</v>
      </c>
      <c r="DA381" s="1">
        <v>0</v>
      </c>
      <c r="DB381" s="1">
        <v>1</v>
      </c>
      <c r="DC381" s="1"/>
    </row>
    <row r="382" spans="1:107" x14ac:dyDescent="0.25">
      <c r="A382" s="1" t="s">
        <v>2409</v>
      </c>
      <c r="B382" s="1" t="s">
        <v>2410</v>
      </c>
      <c r="C382" s="1" t="s">
        <v>106</v>
      </c>
      <c r="D382" s="1" t="s">
        <v>107</v>
      </c>
      <c r="E382" s="1" t="s">
        <v>208</v>
      </c>
      <c r="F382" s="1" t="s">
        <v>209</v>
      </c>
      <c r="G382" s="1" t="s">
        <v>210</v>
      </c>
      <c r="H382" s="1" t="s">
        <v>211</v>
      </c>
      <c r="I382" s="1" t="s">
        <v>1550</v>
      </c>
      <c r="J382" s="1" t="s">
        <v>2411</v>
      </c>
      <c r="K382" s="1" t="s">
        <v>293</v>
      </c>
      <c r="L382" s="1" t="s">
        <v>298</v>
      </c>
      <c r="M382" s="1" t="s">
        <v>299</v>
      </c>
      <c r="N382" s="1">
        <v>1</v>
      </c>
      <c r="O382" s="1">
        <f t="shared" si="96"/>
        <v>4</v>
      </c>
      <c r="P382" s="1">
        <f t="shared" si="97"/>
        <v>2</v>
      </c>
      <c r="Q382" s="1">
        <v>1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9">
        <f t="shared" si="98"/>
        <v>0</v>
      </c>
      <c r="BA382" s="1">
        <v>1</v>
      </c>
      <c r="BB382" s="1">
        <v>1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9">
        <f t="shared" si="99"/>
        <v>1</v>
      </c>
      <c r="BM382" s="1">
        <v>1</v>
      </c>
      <c r="BN382" s="1">
        <v>0</v>
      </c>
      <c r="BO382" s="1">
        <v>0</v>
      </c>
      <c r="BP382" s="1">
        <v>0</v>
      </c>
      <c r="BQ382" s="1">
        <v>1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1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1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/>
    </row>
    <row r="383" spans="1:107" x14ac:dyDescent="0.25">
      <c r="A383" s="1" t="s">
        <v>2530</v>
      </c>
      <c r="B383" s="1" t="s">
        <v>2531</v>
      </c>
      <c r="C383" s="1" t="s">
        <v>106</v>
      </c>
      <c r="D383" s="1" t="s">
        <v>107</v>
      </c>
      <c r="E383" s="1" t="s">
        <v>208</v>
      </c>
      <c r="F383" s="1" t="s">
        <v>209</v>
      </c>
      <c r="G383" s="1" t="s">
        <v>210</v>
      </c>
      <c r="H383" s="1" t="s">
        <v>211</v>
      </c>
      <c r="I383" s="1" t="s">
        <v>111</v>
      </c>
      <c r="J383" s="1" t="s">
        <v>211</v>
      </c>
      <c r="K383" s="1" t="s">
        <v>293</v>
      </c>
      <c r="L383" s="1" t="s">
        <v>298</v>
      </c>
      <c r="M383" s="1" t="s">
        <v>299</v>
      </c>
      <c r="N383" s="1">
        <v>1</v>
      </c>
      <c r="O383" s="1">
        <f t="shared" ref="O383:O462" si="124">SUM(P383,BL383,BV383,CE383,CW383)</f>
        <v>3</v>
      </c>
      <c r="P383" s="1">
        <f t="shared" ref="P383:P462" si="125">SUM(Q383,AB383:AC383,AZ383,BA383,BF383)</f>
        <v>1</v>
      </c>
      <c r="Q383" s="1">
        <v>0</v>
      </c>
      <c r="R383" s="1">
        <v>0</v>
      </c>
      <c r="S383" s="1">
        <v>1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9">
        <f t="shared" ref="AZ383:AZ462" si="126">SUM(R383:AA383,AD383,AD383,AD383:AY383)</f>
        <v>1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9">
        <f t="shared" ref="BL383:BL462" si="127">SUM(BR383,BM383)</f>
        <v>1</v>
      </c>
      <c r="BM383" s="1">
        <v>1</v>
      </c>
      <c r="BN383" s="1">
        <v>0</v>
      </c>
      <c r="BO383" s="1">
        <v>0</v>
      </c>
      <c r="BP383" s="1">
        <v>0</v>
      </c>
      <c r="BQ383" s="1">
        <v>1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1</v>
      </c>
      <c r="CX383" s="1">
        <v>1</v>
      </c>
      <c r="CY383" s="1">
        <v>0</v>
      </c>
      <c r="CZ383" s="1">
        <v>0</v>
      </c>
      <c r="DA383" s="1">
        <v>0</v>
      </c>
      <c r="DB383" s="1">
        <v>0</v>
      </c>
      <c r="DC383" s="1"/>
    </row>
    <row r="384" spans="1:107" x14ac:dyDescent="0.25">
      <c r="A384" s="1" t="s">
        <v>2568</v>
      </c>
      <c r="B384" s="1" t="s">
        <v>2569</v>
      </c>
      <c r="C384" s="1" t="s">
        <v>106</v>
      </c>
      <c r="D384" s="1" t="s">
        <v>107</v>
      </c>
      <c r="E384" s="1" t="s">
        <v>208</v>
      </c>
      <c r="F384" s="1" t="s">
        <v>209</v>
      </c>
      <c r="G384" s="1" t="s">
        <v>210</v>
      </c>
      <c r="H384" s="1" t="s">
        <v>211</v>
      </c>
      <c r="I384" s="1" t="s">
        <v>111</v>
      </c>
      <c r="J384" s="1" t="s">
        <v>211</v>
      </c>
      <c r="K384" s="1" t="s">
        <v>293</v>
      </c>
      <c r="L384" s="1" t="s">
        <v>2443</v>
      </c>
      <c r="M384" s="1" t="s">
        <v>2443</v>
      </c>
      <c r="N384" s="1">
        <v>1</v>
      </c>
      <c r="O384" s="1">
        <f t="shared" si="124"/>
        <v>5</v>
      </c>
      <c r="P384" s="1">
        <f t="shared" si="125"/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9">
        <f t="shared" si="126"/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9">
        <f t="shared" si="127"/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5</v>
      </c>
      <c r="BW384" s="1">
        <v>0</v>
      </c>
      <c r="BX384" s="1">
        <v>2</v>
      </c>
      <c r="BY384" s="1">
        <v>0</v>
      </c>
      <c r="BZ384" s="1">
        <v>0</v>
      </c>
      <c r="CA384" s="1">
        <v>0</v>
      </c>
      <c r="CB384" s="1">
        <v>3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/>
    </row>
    <row r="385" spans="1:107" s="12" customFormat="1" x14ac:dyDescent="0.25">
      <c r="N385" s="12">
        <f>SUM(N373:N384)</f>
        <v>12</v>
      </c>
      <c r="O385" s="12">
        <f t="shared" ref="O385:BZ385" si="128">SUM(O373:O384)</f>
        <v>160</v>
      </c>
      <c r="P385" s="12">
        <f t="shared" si="128"/>
        <v>49</v>
      </c>
      <c r="Q385" s="12">
        <f t="shared" si="128"/>
        <v>21</v>
      </c>
      <c r="R385" s="12">
        <f t="shared" si="128"/>
        <v>1</v>
      </c>
      <c r="S385" s="12">
        <f t="shared" si="128"/>
        <v>3</v>
      </c>
      <c r="T385" s="12">
        <f t="shared" si="128"/>
        <v>2</v>
      </c>
      <c r="U385" s="12">
        <f t="shared" si="128"/>
        <v>0</v>
      </c>
      <c r="V385" s="12">
        <f t="shared" si="128"/>
        <v>0</v>
      </c>
      <c r="W385" s="12">
        <f t="shared" si="128"/>
        <v>0</v>
      </c>
      <c r="X385" s="12">
        <f t="shared" si="128"/>
        <v>1</v>
      </c>
      <c r="Y385" s="12">
        <f t="shared" si="128"/>
        <v>0</v>
      </c>
      <c r="Z385" s="12">
        <f t="shared" si="128"/>
        <v>3</v>
      </c>
      <c r="AA385" s="12">
        <f t="shared" si="128"/>
        <v>1</v>
      </c>
      <c r="AB385" s="12">
        <f t="shared" si="128"/>
        <v>6</v>
      </c>
      <c r="AC385" s="12">
        <f t="shared" si="128"/>
        <v>0</v>
      </c>
      <c r="AD385" s="12">
        <f t="shared" si="128"/>
        <v>0</v>
      </c>
      <c r="AE385" s="12">
        <f t="shared" si="128"/>
        <v>0</v>
      </c>
      <c r="AF385" s="12">
        <f t="shared" si="128"/>
        <v>0</v>
      </c>
      <c r="AG385" s="12">
        <f t="shared" si="128"/>
        <v>0</v>
      </c>
      <c r="AH385" s="12">
        <f t="shared" si="128"/>
        <v>0</v>
      </c>
      <c r="AI385" s="12">
        <f t="shared" si="128"/>
        <v>0</v>
      </c>
      <c r="AJ385" s="12">
        <f t="shared" si="128"/>
        <v>0</v>
      </c>
      <c r="AK385" s="12">
        <f t="shared" si="128"/>
        <v>0</v>
      </c>
      <c r="AL385" s="12">
        <f t="shared" si="128"/>
        <v>0</v>
      </c>
      <c r="AM385" s="12">
        <f t="shared" si="128"/>
        <v>0</v>
      </c>
      <c r="AN385" s="12">
        <f t="shared" si="128"/>
        <v>0</v>
      </c>
      <c r="AO385" s="12">
        <f t="shared" si="128"/>
        <v>0</v>
      </c>
      <c r="AP385" s="12">
        <f t="shared" si="128"/>
        <v>0</v>
      </c>
      <c r="AQ385" s="12">
        <f t="shared" si="128"/>
        <v>0</v>
      </c>
      <c r="AR385" s="12">
        <f t="shared" si="128"/>
        <v>0</v>
      </c>
      <c r="AS385" s="12">
        <f t="shared" si="128"/>
        <v>0</v>
      </c>
      <c r="AT385" s="12">
        <f t="shared" si="128"/>
        <v>0</v>
      </c>
      <c r="AU385" s="12">
        <f t="shared" si="128"/>
        <v>0</v>
      </c>
      <c r="AV385" s="12">
        <f t="shared" si="128"/>
        <v>0</v>
      </c>
      <c r="AW385" s="12">
        <f t="shared" si="128"/>
        <v>0</v>
      </c>
      <c r="AX385" s="12">
        <f t="shared" si="128"/>
        <v>0</v>
      </c>
      <c r="AY385" s="12">
        <f t="shared" si="128"/>
        <v>0</v>
      </c>
      <c r="AZ385" s="12">
        <f t="shared" si="128"/>
        <v>11</v>
      </c>
      <c r="BA385" s="12">
        <f t="shared" si="128"/>
        <v>10</v>
      </c>
      <c r="BB385" s="12">
        <f t="shared" si="128"/>
        <v>9</v>
      </c>
      <c r="BC385" s="12">
        <f t="shared" si="128"/>
        <v>1</v>
      </c>
      <c r="BD385" s="12">
        <f t="shared" si="128"/>
        <v>0</v>
      </c>
      <c r="BE385" s="12">
        <f t="shared" si="128"/>
        <v>0</v>
      </c>
      <c r="BF385" s="12">
        <f t="shared" si="128"/>
        <v>1</v>
      </c>
      <c r="BG385" s="12">
        <f t="shared" si="128"/>
        <v>1</v>
      </c>
      <c r="BH385" s="12">
        <f t="shared" si="128"/>
        <v>0</v>
      </c>
      <c r="BI385" s="12">
        <f t="shared" si="128"/>
        <v>0</v>
      </c>
      <c r="BJ385" s="12">
        <f t="shared" si="128"/>
        <v>0</v>
      </c>
      <c r="BK385" s="12">
        <f t="shared" si="128"/>
        <v>0</v>
      </c>
      <c r="BL385" s="12">
        <f t="shared" si="128"/>
        <v>48</v>
      </c>
      <c r="BM385" s="12">
        <f t="shared" si="128"/>
        <v>46</v>
      </c>
      <c r="BN385" s="12">
        <f t="shared" si="128"/>
        <v>22</v>
      </c>
      <c r="BO385" s="12">
        <f t="shared" si="128"/>
        <v>0</v>
      </c>
      <c r="BP385" s="12">
        <f t="shared" si="128"/>
        <v>2</v>
      </c>
      <c r="BQ385" s="12">
        <f t="shared" si="128"/>
        <v>22</v>
      </c>
      <c r="BR385" s="12">
        <f t="shared" si="128"/>
        <v>2</v>
      </c>
      <c r="BS385" s="12">
        <f t="shared" si="128"/>
        <v>2</v>
      </c>
      <c r="BT385" s="12">
        <f t="shared" si="128"/>
        <v>0</v>
      </c>
      <c r="BU385" s="12">
        <f t="shared" si="128"/>
        <v>0</v>
      </c>
      <c r="BV385" s="12">
        <f t="shared" si="128"/>
        <v>11</v>
      </c>
      <c r="BW385" s="12">
        <f t="shared" si="128"/>
        <v>1</v>
      </c>
      <c r="BX385" s="12">
        <f t="shared" si="128"/>
        <v>3</v>
      </c>
      <c r="BY385" s="12">
        <f t="shared" si="128"/>
        <v>0</v>
      </c>
      <c r="BZ385" s="12">
        <f t="shared" si="128"/>
        <v>0</v>
      </c>
      <c r="CA385" s="12">
        <f t="shared" ref="CA385:DB385" si="129">SUM(CA373:CA384)</f>
        <v>2</v>
      </c>
      <c r="CB385" s="12">
        <f t="shared" si="129"/>
        <v>5</v>
      </c>
      <c r="CC385" s="12">
        <f t="shared" si="129"/>
        <v>0</v>
      </c>
      <c r="CD385" s="12">
        <f t="shared" si="129"/>
        <v>0</v>
      </c>
      <c r="CE385" s="12">
        <f t="shared" si="129"/>
        <v>12</v>
      </c>
      <c r="CF385" s="12">
        <f t="shared" si="129"/>
        <v>0</v>
      </c>
      <c r="CG385" s="12">
        <f t="shared" si="129"/>
        <v>0</v>
      </c>
      <c r="CH385" s="12">
        <f t="shared" si="129"/>
        <v>0</v>
      </c>
      <c r="CI385" s="12">
        <f t="shared" si="129"/>
        <v>1</v>
      </c>
      <c r="CJ385" s="12">
        <f t="shared" si="129"/>
        <v>4</v>
      </c>
      <c r="CK385" s="12">
        <f t="shared" si="129"/>
        <v>1</v>
      </c>
      <c r="CL385" s="12">
        <f t="shared" si="129"/>
        <v>0</v>
      </c>
      <c r="CM385" s="12">
        <f t="shared" si="129"/>
        <v>0</v>
      </c>
      <c r="CN385" s="12">
        <f t="shared" si="129"/>
        <v>1</v>
      </c>
      <c r="CO385" s="12">
        <f t="shared" si="129"/>
        <v>0</v>
      </c>
      <c r="CP385" s="12">
        <f t="shared" si="129"/>
        <v>5</v>
      </c>
      <c r="CQ385" s="12">
        <f t="shared" si="129"/>
        <v>0</v>
      </c>
      <c r="CR385" s="12">
        <f t="shared" si="129"/>
        <v>0</v>
      </c>
      <c r="CS385" s="12">
        <f t="shared" si="129"/>
        <v>0</v>
      </c>
      <c r="CT385" s="12">
        <f t="shared" si="129"/>
        <v>0</v>
      </c>
      <c r="CU385" s="12">
        <f t="shared" si="129"/>
        <v>0</v>
      </c>
      <c r="CV385" s="12">
        <f t="shared" si="129"/>
        <v>0</v>
      </c>
      <c r="CW385" s="12">
        <f t="shared" si="129"/>
        <v>40</v>
      </c>
      <c r="CX385" s="12">
        <f t="shared" si="129"/>
        <v>33</v>
      </c>
      <c r="CY385" s="12">
        <f t="shared" si="129"/>
        <v>0</v>
      </c>
      <c r="CZ385" s="12">
        <f t="shared" si="129"/>
        <v>0</v>
      </c>
      <c r="DA385" s="12">
        <f t="shared" si="129"/>
        <v>0</v>
      </c>
      <c r="DB385" s="12">
        <f t="shared" si="129"/>
        <v>7</v>
      </c>
    </row>
    <row r="386" spans="1:107" x14ac:dyDescent="0.25">
      <c r="A386" s="1" t="s">
        <v>1786</v>
      </c>
      <c r="B386" s="1" t="s">
        <v>1787</v>
      </c>
      <c r="C386" s="1" t="s">
        <v>106</v>
      </c>
      <c r="D386" s="1" t="s">
        <v>107</v>
      </c>
      <c r="E386" s="1" t="s">
        <v>208</v>
      </c>
      <c r="F386" s="1" t="s">
        <v>209</v>
      </c>
      <c r="G386" s="1" t="s">
        <v>1788</v>
      </c>
      <c r="H386" s="1" t="s">
        <v>1789</v>
      </c>
      <c r="I386" s="1" t="s">
        <v>111</v>
      </c>
      <c r="J386" s="1" t="s">
        <v>1789</v>
      </c>
      <c r="K386" s="1" t="s">
        <v>293</v>
      </c>
      <c r="L386" s="1" t="s">
        <v>298</v>
      </c>
      <c r="M386" s="1" t="s">
        <v>299</v>
      </c>
      <c r="N386" s="1">
        <v>1</v>
      </c>
      <c r="O386" s="1">
        <f t="shared" si="124"/>
        <v>2</v>
      </c>
      <c r="P386" s="1">
        <f t="shared" si="125"/>
        <v>1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9">
        <f t="shared" si="126"/>
        <v>0</v>
      </c>
      <c r="BA386" s="1">
        <v>1</v>
      </c>
      <c r="BB386" s="1">
        <v>1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9">
        <f t="shared" si="127"/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1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1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/>
    </row>
    <row r="387" spans="1:107" x14ac:dyDescent="0.25">
      <c r="A387" s="1" t="s">
        <v>1790</v>
      </c>
      <c r="B387" s="1" t="s">
        <v>1791</v>
      </c>
      <c r="C387" s="1" t="s">
        <v>106</v>
      </c>
      <c r="D387" s="1" t="s">
        <v>107</v>
      </c>
      <c r="E387" s="1" t="s">
        <v>208</v>
      </c>
      <c r="F387" s="1" t="s">
        <v>209</v>
      </c>
      <c r="G387" s="1" t="s">
        <v>1788</v>
      </c>
      <c r="H387" s="1" t="s">
        <v>1789</v>
      </c>
      <c r="I387" s="1" t="s">
        <v>111</v>
      </c>
      <c r="J387" s="1" t="s">
        <v>1789</v>
      </c>
      <c r="K387" s="1" t="s">
        <v>293</v>
      </c>
      <c r="L387" s="1" t="s">
        <v>298</v>
      </c>
      <c r="M387" s="1" t="s">
        <v>299</v>
      </c>
      <c r="N387" s="1">
        <v>1</v>
      </c>
      <c r="O387" s="1">
        <f t="shared" si="124"/>
        <v>6</v>
      </c>
      <c r="P387" s="1">
        <f t="shared" si="125"/>
        <v>3</v>
      </c>
      <c r="Q387" s="1">
        <v>2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9">
        <f t="shared" si="126"/>
        <v>0</v>
      </c>
      <c r="BA387" s="1">
        <v>1</v>
      </c>
      <c r="BB387" s="1">
        <v>1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9">
        <f t="shared" si="127"/>
        <v>2</v>
      </c>
      <c r="BM387" s="1">
        <v>2</v>
      </c>
      <c r="BN387" s="1">
        <v>0</v>
      </c>
      <c r="BO387" s="1">
        <v>0</v>
      </c>
      <c r="BP387" s="1">
        <v>0</v>
      </c>
      <c r="BQ387" s="1">
        <v>2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1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1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/>
    </row>
    <row r="388" spans="1:107" x14ac:dyDescent="0.25">
      <c r="A388" s="1" t="s">
        <v>1792</v>
      </c>
      <c r="B388" s="1" t="s">
        <v>1793</v>
      </c>
      <c r="C388" s="1" t="s">
        <v>106</v>
      </c>
      <c r="D388" s="1" t="s">
        <v>107</v>
      </c>
      <c r="E388" s="1" t="s">
        <v>208</v>
      </c>
      <c r="F388" s="1" t="s">
        <v>209</v>
      </c>
      <c r="G388" s="1" t="s">
        <v>1788</v>
      </c>
      <c r="H388" s="1" t="s">
        <v>1794</v>
      </c>
      <c r="I388" s="1" t="s">
        <v>111</v>
      </c>
      <c r="J388" s="1" t="s">
        <v>1794</v>
      </c>
      <c r="K388" s="1" t="s">
        <v>293</v>
      </c>
      <c r="L388" s="1" t="s">
        <v>309</v>
      </c>
      <c r="M388" s="1" t="s">
        <v>295</v>
      </c>
      <c r="N388" s="1">
        <v>1</v>
      </c>
      <c r="O388" s="1">
        <f t="shared" si="124"/>
        <v>37</v>
      </c>
      <c r="P388" s="1">
        <f t="shared" si="125"/>
        <v>9</v>
      </c>
      <c r="Q388" s="1">
        <v>7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2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9">
        <f t="shared" si="126"/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9">
        <f t="shared" si="127"/>
        <v>11</v>
      </c>
      <c r="BM388" s="1">
        <v>11</v>
      </c>
      <c r="BN388" s="1">
        <v>4</v>
      </c>
      <c r="BO388" s="1">
        <v>0</v>
      </c>
      <c r="BP388" s="1">
        <v>1</v>
      </c>
      <c r="BQ388" s="1">
        <v>6</v>
      </c>
      <c r="BR388" s="1">
        <v>0</v>
      </c>
      <c r="BS388" s="1">
        <v>0</v>
      </c>
      <c r="BT388" s="1">
        <v>0</v>
      </c>
      <c r="BU388" s="1">
        <v>0</v>
      </c>
      <c r="BV388" s="1">
        <v>1</v>
      </c>
      <c r="BW388" s="1">
        <v>0</v>
      </c>
      <c r="BX388" s="1">
        <v>0</v>
      </c>
      <c r="BY388" s="1">
        <v>0</v>
      </c>
      <c r="BZ388" s="1">
        <v>0</v>
      </c>
      <c r="CA388" s="1">
        <v>1</v>
      </c>
      <c r="CB388" s="1">
        <v>0</v>
      </c>
      <c r="CC388" s="1">
        <v>0</v>
      </c>
      <c r="CD388" s="1">
        <v>0</v>
      </c>
      <c r="CE388" s="1">
        <v>5</v>
      </c>
      <c r="CF388" s="1">
        <v>0</v>
      </c>
      <c r="CG388" s="1">
        <v>0</v>
      </c>
      <c r="CH388" s="1">
        <v>0</v>
      </c>
      <c r="CI388" s="1">
        <v>0</v>
      </c>
      <c r="CJ388" s="1">
        <v>1</v>
      </c>
      <c r="CK388" s="1">
        <v>1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3</v>
      </c>
      <c r="CW388" s="1">
        <v>11</v>
      </c>
      <c r="CX388" s="1">
        <v>2</v>
      </c>
      <c r="CY388" s="1">
        <v>0</v>
      </c>
      <c r="CZ388" s="1">
        <v>0</v>
      </c>
      <c r="DA388" s="1">
        <v>0</v>
      </c>
      <c r="DB388" s="1">
        <v>9</v>
      </c>
      <c r="DC388" s="1"/>
    </row>
    <row r="389" spans="1:107" x14ac:dyDescent="0.25">
      <c r="A389" s="1" t="s">
        <v>1795</v>
      </c>
      <c r="B389" s="1" t="s">
        <v>1796</v>
      </c>
      <c r="C389" s="1" t="s">
        <v>106</v>
      </c>
      <c r="D389" s="1" t="s">
        <v>107</v>
      </c>
      <c r="E389" s="1" t="s">
        <v>208</v>
      </c>
      <c r="F389" s="1" t="s">
        <v>209</v>
      </c>
      <c r="G389" s="1" t="s">
        <v>1788</v>
      </c>
      <c r="H389" s="1" t="s">
        <v>1789</v>
      </c>
      <c r="I389" s="1" t="s">
        <v>389</v>
      </c>
      <c r="J389" s="1" t="s">
        <v>1797</v>
      </c>
      <c r="K389" s="1" t="s">
        <v>293</v>
      </c>
      <c r="L389" s="1" t="s">
        <v>304</v>
      </c>
      <c r="M389" s="1" t="s">
        <v>295</v>
      </c>
      <c r="N389" s="1">
        <v>1</v>
      </c>
      <c r="O389" s="1">
        <f t="shared" si="124"/>
        <v>1</v>
      </c>
      <c r="P389" s="1">
        <f t="shared" si="125"/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9">
        <f t="shared" si="126"/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9">
        <f t="shared" si="127"/>
        <v>1</v>
      </c>
      <c r="BM389" s="1">
        <v>1</v>
      </c>
      <c r="BN389" s="1">
        <v>0</v>
      </c>
      <c r="BO389" s="1">
        <v>0</v>
      </c>
      <c r="BP389" s="1">
        <v>0</v>
      </c>
      <c r="BQ389" s="1">
        <v>1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/>
    </row>
    <row r="390" spans="1:107" s="12" customFormat="1" x14ac:dyDescent="0.25">
      <c r="N390" s="12">
        <f>SUM(N386:N389)</f>
        <v>4</v>
      </c>
      <c r="O390" s="12">
        <f t="shared" ref="O390:BZ390" si="130">SUM(O386:O389)</f>
        <v>46</v>
      </c>
      <c r="P390" s="12">
        <f t="shared" si="130"/>
        <v>13</v>
      </c>
      <c r="Q390" s="12">
        <f t="shared" si="130"/>
        <v>9</v>
      </c>
      <c r="R390" s="12">
        <f t="shared" si="130"/>
        <v>0</v>
      </c>
      <c r="S390" s="12">
        <f t="shared" si="130"/>
        <v>0</v>
      </c>
      <c r="T390" s="12">
        <f t="shared" si="130"/>
        <v>0</v>
      </c>
      <c r="U390" s="12">
        <f t="shared" si="130"/>
        <v>0</v>
      </c>
      <c r="V390" s="12">
        <f t="shared" si="130"/>
        <v>0</v>
      </c>
      <c r="W390" s="12">
        <f t="shared" si="130"/>
        <v>0</v>
      </c>
      <c r="X390" s="12">
        <f t="shared" si="130"/>
        <v>0</v>
      </c>
      <c r="Y390" s="12">
        <f t="shared" si="130"/>
        <v>0</v>
      </c>
      <c r="Z390" s="12">
        <f t="shared" si="130"/>
        <v>0</v>
      </c>
      <c r="AA390" s="12">
        <f t="shared" si="130"/>
        <v>0</v>
      </c>
      <c r="AB390" s="12">
        <f t="shared" si="130"/>
        <v>2</v>
      </c>
      <c r="AC390" s="12">
        <f t="shared" si="130"/>
        <v>0</v>
      </c>
      <c r="AD390" s="12">
        <f t="shared" si="130"/>
        <v>0</v>
      </c>
      <c r="AE390" s="12">
        <f t="shared" si="130"/>
        <v>0</v>
      </c>
      <c r="AF390" s="12">
        <f t="shared" si="130"/>
        <v>0</v>
      </c>
      <c r="AG390" s="12">
        <f t="shared" si="130"/>
        <v>0</v>
      </c>
      <c r="AH390" s="12">
        <f t="shared" si="130"/>
        <v>0</v>
      </c>
      <c r="AI390" s="12">
        <f t="shared" si="130"/>
        <v>0</v>
      </c>
      <c r="AJ390" s="12">
        <f t="shared" si="130"/>
        <v>0</v>
      </c>
      <c r="AK390" s="12">
        <f t="shared" si="130"/>
        <v>0</v>
      </c>
      <c r="AL390" s="12">
        <f t="shared" si="130"/>
        <v>0</v>
      </c>
      <c r="AM390" s="12">
        <f t="shared" si="130"/>
        <v>0</v>
      </c>
      <c r="AN390" s="12">
        <f t="shared" si="130"/>
        <v>0</v>
      </c>
      <c r="AO390" s="12">
        <f t="shared" si="130"/>
        <v>0</v>
      </c>
      <c r="AP390" s="12">
        <f t="shared" si="130"/>
        <v>0</v>
      </c>
      <c r="AQ390" s="12">
        <f t="shared" si="130"/>
        <v>0</v>
      </c>
      <c r="AR390" s="12">
        <f t="shared" si="130"/>
        <v>0</v>
      </c>
      <c r="AS390" s="12">
        <f t="shared" si="130"/>
        <v>0</v>
      </c>
      <c r="AT390" s="12">
        <f t="shared" si="130"/>
        <v>0</v>
      </c>
      <c r="AU390" s="12">
        <f t="shared" si="130"/>
        <v>0</v>
      </c>
      <c r="AV390" s="12">
        <f t="shared" si="130"/>
        <v>0</v>
      </c>
      <c r="AW390" s="12">
        <f t="shared" si="130"/>
        <v>0</v>
      </c>
      <c r="AX390" s="12">
        <f t="shared" si="130"/>
        <v>0</v>
      </c>
      <c r="AY390" s="12">
        <f t="shared" si="130"/>
        <v>0</v>
      </c>
      <c r="AZ390" s="12">
        <f t="shared" si="130"/>
        <v>0</v>
      </c>
      <c r="BA390" s="12">
        <f t="shared" si="130"/>
        <v>2</v>
      </c>
      <c r="BB390" s="12">
        <f t="shared" si="130"/>
        <v>2</v>
      </c>
      <c r="BC390" s="12">
        <f t="shared" si="130"/>
        <v>0</v>
      </c>
      <c r="BD390" s="12">
        <f t="shared" si="130"/>
        <v>0</v>
      </c>
      <c r="BE390" s="12">
        <f t="shared" si="130"/>
        <v>0</v>
      </c>
      <c r="BF390" s="12">
        <f t="shared" si="130"/>
        <v>0</v>
      </c>
      <c r="BG390" s="12">
        <f t="shared" si="130"/>
        <v>0</v>
      </c>
      <c r="BH390" s="12">
        <f t="shared" si="130"/>
        <v>0</v>
      </c>
      <c r="BI390" s="12">
        <f t="shared" si="130"/>
        <v>0</v>
      </c>
      <c r="BJ390" s="12">
        <f t="shared" si="130"/>
        <v>0</v>
      </c>
      <c r="BK390" s="12">
        <f t="shared" si="130"/>
        <v>0</v>
      </c>
      <c r="BL390" s="12">
        <f t="shared" si="130"/>
        <v>14</v>
      </c>
      <c r="BM390" s="12">
        <f t="shared" si="130"/>
        <v>14</v>
      </c>
      <c r="BN390" s="12">
        <f t="shared" si="130"/>
        <v>4</v>
      </c>
      <c r="BO390" s="12">
        <f t="shared" si="130"/>
        <v>0</v>
      </c>
      <c r="BP390" s="12">
        <f t="shared" si="130"/>
        <v>1</v>
      </c>
      <c r="BQ390" s="12">
        <f t="shared" si="130"/>
        <v>9</v>
      </c>
      <c r="BR390" s="12">
        <f t="shared" si="130"/>
        <v>0</v>
      </c>
      <c r="BS390" s="12">
        <f t="shared" si="130"/>
        <v>0</v>
      </c>
      <c r="BT390" s="12">
        <f t="shared" si="130"/>
        <v>0</v>
      </c>
      <c r="BU390" s="12">
        <f t="shared" si="130"/>
        <v>0</v>
      </c>
      <c r="BV390" s="12">
        <f t="shared" si="130"/>
        <v>1</v>
      </c>
      <c r="BW390" s="12">
        <f t="shared" si="130"/>
        <v>0</v>
      </c>
      <c r="BX390" s="12">
        <f t="shared" si="130"/>
        <v>0</v>
      </c>
      <c r="BY390" s="12">
        <f t="shared" si="130"/>
        <v>0</v>
      </c>
      <c r="BZ390" s="12">
        <f t="shared" si="130"/>
        <v>0</v>
      </c>
      <c r="CA390" s="12">
        <f t="shared" ref="CA390:DB390" si="131">SUM(CA386:CA389)</f>
        <v>1</v>
      </c>
      <c r="CB390" s="12">
        <f t="shared" si="131"/>
        <v>0</v>
      </c>
      <c r="CC390" s="12">
        <f t="shared" si="131"/>
        <v>0</v>
      </c>
      <c r="CD390" s="12">
        <f t="shared" si="131"/>
        <v>0</v>
      </c>
      <c r="CE390" s="12">
        <f t="shared" si="131"/>
        <v>7</v>
      </c>
      <c r="CF390" s="12">
        <f t="shared" si="131"/>
        <v>0</v>
      </c>
      <c r="CG390" s="12">
        <f t="shared" si="131"/>
        <v>0</v>
      </c>
      <c r="CH390" s="12">
        <f t="shared" si="131"/>
        <v>0</v>
      </c>
      <c r="CI390" s="12">
        <f t="shared" si="131"/>
        <v>0</v>
      </c>
      <c r="CJ390" s="12">
        <f t="shared" si="131"/>
        <v>1</v>
      </c>
      <c r="CK390" s="12">
        <f t="shared" si="131"/>
        <v>1</v>
      </c>
      <c r="CL390" s="12">
        <f t="shared" si="131"/>
        <v>0</v>
      </c>
      <c r="CM390" s="12">
        <f t="shared" si="131"/>
        <v>0</v>
      </c>
      <c r="CN390" s="12">
        <f t="shared" si="131"/>
        <v>0</v>
      </c>
      <c r="CO390" s="12">
        <f t="shared" si="131"/>
        <v>0</v>
      </c>
      <c r="CP390" s="12">
        <f t="shared" si="131"/>
        <v>1</v>
      </c>
      <c r="CQ390" s="12">
        <f t="shared" si="131"/>
        <v>0</v>
      </c>
      <c r="CR390" s="12">
        <f t="shared" si="131"/>
        <v>0</v>
      </c>
      <c r="CS390" s="12">
        <f t="shared" si="131"/>
        <v>0</v>
      </c>
      <c r="CT390" s="12">
        <f t="shared" si="131"/>
        <v>0</v>
      </c>
      <c r="CU390" s="12">
        <f t="shared" si="131"/>
        <v>0</v>
      </c>
      <c r="CV390" s="12">
        <f t="shared" si="131"/>
        <v>4</v>
      </c>
      <c r="CW390" s="12">
        <f t="shared" si="131"/>
        <v>11</v>
      </c>
      <c r="CX390" s="12">
        <f t="shared" si="131"/>
        <v>2</v>
      </c>
      <c r="CY390" s="12">
        <f t="shared" si="131"/>
        <v>0</v>
      </c>
      <c r="CZ390" s="12">
        <f t="shared" si="131"/>
        <v>0</v>
      </c>
      <c r="DA390" s="12">
        <f t="shared" si="131"/>
        <v>0</v>
      </c>
      <c r="DB390" s="12">
        <f t="shared" si="131"/>
        <v>9</v>
      </c>
    </row>
    <row r="391" spans="1:107" x14ac:dyDescent="0.25">
      <c r="A391" s="1" t="s">
        <v>2146</v>
      </c>
      <c r="B391" s="1" t="s">
        <v>2147</v>
      </c>
      <c r="C391" s="1" t="s">
        <v>106</v>
      </c>
      <c r="D391" s="1" t="s">
        <v>107</v>
      </c>
      <c r="E391" s="1" t="s">
        <v>208</v>
      </c>
      <c r="F391" s="1" t="s">
        <v>209</v>
      </c>
      <c r="G391" s="1" t="s">
        <v>2148</v>
      </c>
      <c r="H391" s="1" t="s">
        <v>2149</v>
      </c>
      <c r="I391" s="1" t="s">
        <v>111</v>
      </c>
      <c r="J391" s="1" t="s">
        <v>2149</v>
      </c>
      <c r="K391" s="1" t="s">
        <v>293</v>
      </c>
      <c r="L391" s="1" t="s">
        <v>341</v>
      </c>
      <c r="M391" s="1" t="s">
        <v>295</v>
      </c>
      <c r="N391" s="1">
        <v>1</v>
      </c>
      <c r="O391" s="1">
        <f t="shared" si="124"/>
        <v>9</v>
      </c>
      <c r="P391" s="1">
        <f t="shared" si="125"/>
        <v>4</v>
      </c>
      <c r="Q391" s="1">
        <v>1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1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9">
        <f t="shared" si="126"/>
        <v>0</v>
      </c>
      <c r="BA391" s="1">
        <v>1</v>
      </c>
      <c r="BB391" s="1">
        <v>1</v>
      </c>
      <c r="BC391" s="1">
        <v>0</v>
      </c>
      <c r="BD391" s="1">
        <v>0</v>
      </c>
      <c r="BE391" s="1">
        <v>0</v>
      </c>
      <c r="BF391" s="1">
        <v>1</v>
      </c>
      <c r="BG391" s="1">
        <v>1</v>
      </c>
      <c r="BH391" s="1">
        <v>0</v>
      </c>
      <c r="BI391" s="1">
        <v>0</v>
      </c>
      <c r="BJ391" s="1">
        <v>0</v>
      </c>
      <c r="BK391" s="1">
        <v>0</v>
      </c>
      <c r="BL391" s="9">
        <f t="shared" si="127"/>
        <v>3</v>
      </c>
      <c r="BM391" s="1">
        <v>3</v>
      </c>
      <c r="BN391" s="1">
        <v>1</v>
      </c>
      <c r="BO391" s="1">
        <v>0</v>
      </c>
      <c r="BP391" s="1">
        <v>0</v>
      </c>
      <c r="BQ391" s="1">
        <v>2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1</v>
      </c>
      <c r="CF391" s="1">
        <v>0</v>
      </c>
      <c r="CG391" s="1">
        <v>0</v>
      </c>
      <c r="CH391" s="1">
        <v>0</v>
      </c>
      <c r="CI391" s="1">
        <v>0</v>
      </c>
      <c r="CJ391" s="1">
        <v>1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1</v>
      </c>
      <c r="CX391" s="1">
        <v>1</v>
      </c>
      <c r="CY391" s="1">
        <v>0</v>
      </c>
      <c r="CZ391" s="1">
        <v>0</v>
      </c>
      <c r="DA391" s="1">
        <v>0</v>
      </c>
      <c r="DB391" s="1">
        <v>0</v>
      </c>
      <c r="DC391" s="1"/>
    </row>
    <row r="392" spans="1:107" x14ac:dyDescent="0.25">
      <c r="A392" s="1" t="s">
        <v>2150</v>
      </c>
      <c r="B392" s="1" t="s">
        <v>2151</v>
      </c>
      <c r="C392" s="1" t="s">
        <v>106</v>
      </c>
      <c r="D392" s="1" t="s">
        <v>107</v>
      </c>
      <c r="E392" s="1" t="s">
        <v>208</v>
      </c>
      <c r="F392" s="1" t="s">
        <v>209</v>
      </c>
      <c r="G392" s="1" t="s">
        <v>2148</v>
      </c>
      <c r="H392" s="1" t="s">
        <v>2149</v>
      </c>
      <c r="I392" s="1" t="s">
        <v>111</v>
      </c>
      <c r="J392" s="1" t="s">
        <v>2149</v>
      </c>
      <c r="K392" s="1" t="s">
        <v>293</v>
      </c>
      <c r="L392" s="1" t="s">
        <v>298</v>
      </c>
      <c r="M392" s="1" t="s">
        <v>299</v>
      </c>
      <c r="N392" s="1">
        <v>1</v>
      </c>
      <c r="O392" s="1">
        <f t="shared" si="124"/>
        <v>2</v>
      </c>
      <c r="P392" s="1">
        <f t="shared" si="125"/>
        <v>1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9">
        <f t="shared" si="126"/>
        <v>0</v>
      </c>
      <c r="BA392" s="1">
        <v>1</v>
      </c>
      <c r="BB392" s="1">
        <v>1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9">
        <f t="shared" si="127"/>
        <v>1</v>
      </c>
      <c r="BM392" s="1">
        <v>1</v>
      </c>
      <c r="BN392" s="1">
        <v>0</v>
      </c>
      <c r="BO392" s="1">
        <v>0</v>
      </c>
      <c r="BP392" s="1">
        <v>0</v>
      </c>
      <c r="BQ392" s="1">
        <v>1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/>
    </row>
    <row r="393" spans="1:107" x14ac:dyDescent="0.25">
      <c r="A393" s="1" t="s">
        <v>2152</v>
      </c>
      <c r="B393" s="1" t="s">
        <v>2153</v>
      </c>
      <c r="C393" s="1" t="s">
        <v>106</v>
      </c>
      <c r="D393" s="1" t="s">
        <v>107</v>
      </c>
      <c r="E393" s="1" t="s">
        <v>208</v>
      </c>
      <c r="F393" s="1" t="s">
        <v>209</v>
      </c>
      <c r="G393" s="1" t="s">
        <v>2148</v>
      </c>
      <c r="H393" s="1" t="s">
        <v>2149</v>
      </c>
      <c r="I393" s="1" t="s">
        <v>620</v>
      </c>
      <c r="J393" s="1" t="s">
        <v>2154</v>
      </c>
      <c r="K393" s="1" t="s">
        <v>293</v>
      </c>
      <c r="L393" s="1" t="s">
        <v>304</v>
      </c>
      <c r="M393" s="1" t="s">
        <v>295</v>
      </c>
      <c r="N393" s="1">
        <v>1</v>
      </c>
      <c r="O393" s="1">
        <f t="shared" si="124"/>
        <v>3</v>
      </c>
      <c r="P393" s="1">
        <f t="shared" si="125"/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9">
        <f t="shared" si="126"/>
        <v>0</v>
      </c>
      <c r="BA393" s="1">
        <v>1</v>
      </c>
      <c r="BB393" s="1">
        <v>1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9">
        <f t="shared" si="127"/>
        <v>1</v>
      </c>
      <c r="BM393" s="1">
        <v>1</v>
      </c>
      <c r="BN393" s="1">
        <v>0</v>
      </c>
      <c r="BO393" s="1">
        <v>0</v>
      </c>
      <c r="BP393" s="1">
        <v>0</v>
      </c>
      <c r="BQ393" s="1">
        <v>1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1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1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/>
    </row>
    <row r="394" spans="1:107" s="12" customFormat="1" x14ac:dyDescent="0.25">
      <c r="N394" s="12">
        <f>SUM(N391:N393)</f>
        <v>3</v>
      </c>
      <c r="O394" s="12">
        <f t="shared" ref="O394:BZ394" si="132">SUM(O391:O393)</f>
        <v>14</v>
      </c>
      <c r="P394" s="12">
        <f t="shared" si="132"/>
        <v>6</v>
      </c>
      <c r="Q394" s="12">
        <f t="shared" si="132"/>
        <v>1</v>
      </c>
      <c r="R394" s="12">
        <f t="shared" si="132"/>
        <v>0</v>
      </c>
      <c r="S394" s="12">
        <f t="shared" si="132"/>
        <v>0</v>
      </c>
      <c r="T394" s="12">
        <f t="shared" si="132"/>
        <v>0</v>
      </c>
      <c r="U394" s="12">
        <f t="shared" si="132"/>
        <v>0</v>
      </c>
      <c r="V394" s="12">
        <f t="shared" si="132"/>
        <v>0</v>
      </c>
      <c r="W394" s="12">
        <f t="shared" si="132"/>
        <v>0</v>
      </c>
      <c r="X394" s="12">
        <f t="shared" si="132"/>
        <v>0</v>
      </c>
      <c r="Y394" s="12">
        <f t="shared" si="132"/>
        <v>0</v>
      </c>
      <c r="Z394" s="12">
        <f t="shared" si="132"/>
        <v>0</v>
      </c>
      <c r="AA394" s="12">
        <f t="shared" si="132"/>
        <v>0</v>
      </c>
      <c r="AB394" s="12">
        <f t="shared" si="132"/>
        <v>1</v>
      </c>
      <c r="AC394" s="12">
        <f t="shared" si="132"/>
        <v>0</v>
      </c>
      <c r="AD394" s="12">
        <f t="shared" si="132"/>
        <v>0</v>
      </c>
      <c r="AE394" s="12">
        <f t="shared" si="132"/>
        <v>0</v>
      </c>
      <c r="AF394" s="12">
        <f t="shared" si="132"/>
        <v>0</v>
      </c>
      <c r="AG394" s="12">
        <f t="shared" si="132"/>
        <v>0</v>
      </c>
      <c r="AH394" s="12">
        <f t="shared" si="132"/>
        <v>0</v>
      </c>
      <c r="AI394" s="12">
        <f t="shared" si="132"/>
        <v>0</v>
      </c>
      <c r="AJ394" s="12">
        <f t="shared" si="132"/>
        <v>0</v>
      </c>
      <c r="AK394" s="12">
        <f t="shared" si="132"/>
        <v>0</v>
      </c>
      <c r="AL394" s="12">
        <f t="shared" si="132"/>
        <v>0</v>
      </c>
      <c r="AM394" s="12">
        <f t="shared" si="132"/>
        <v>0</v>
      </c>
      <c r="AN394" s="12">
        <f t="shared" si="132"/>
        <v>0</v>
      </c>
      <c r="AO394" s="12">
        <f t="shared" si="132"/>
        <v>0</v>
      </c>
      <c r="AP394" s="12">
        <f t="shared" si="132"/>
        <v>0</v>
      </c>
      <c r="AQ394" s="12">
        <f t="shared" si="132"/>
        <v>0</v>
      </c>
      <c r="AR394" s="12">
        <f t="shared" si="132"/>
        <v>0</v>
      </c>
      <c r="AS394" s="12">
        <f t="shared" si="132"/>
        <v>0</v>
      </c>
      <c r="AT394" s="12">
        <f t="shared" si="132"/>
        <v>0</v>
      </c>
      <c r="AU394" s="12">
        <f t="shared" si="132"/>
        <v>0</v>
      </c>
      <c r="AV394" s="12">
        <f t="shared" si="132"/>
        <v>0</v>
      </c>
      <c r="AW394" s="12">
        <f t="shared" si="132"/>
        <v>0</v>
      </c>
      <c r="AX394" s="12">
        <f t="shared" si="132"/>
        <v>0</v>
      </c>
      <c r="AY394" s="12">
        <f t="shared" si="132"/>
        <v>0</v>
      </c>
      <c r="AZ394" s="12">
        <f t="shared" si="132"/>
        <v>0</v>
      </c>
      <c r="BA394" s="12">
        <f t="shared" si="132"/>
        <v>3</v>
      </c>
      <c r="BB394" s="12">
        <f t="shared" si="132"/>
        <v>3</v>
      </c>
      <c r="BC394" s="12">
        <f t="shared" si="132"/>
        <v>0</v>
      </c>
      <c r="BD394" s="12">
        <f t="shared" si="132"/>
        <v>0</v>
      </c>
      <c r="BE394" s="12">
        <f t="shared" si="132"/>
        <v>0</v>
      </c>
      <c r="BF394" s="12">
        <f t="shared" si="132"/>
        <v>1</v>
      </c>
      <c r="BG394" s="12">
        <f t="shared" si="132"/>
        <v>1</v>
      </c>
      <c r="BH394" s="12">
        <f t="shared" si="132"/>
        <v>0</v>
      </c>
      <c r="BI394" s="12">
        <f t="shared" si="132"/>
        <v>0</v>
      </c>
      <c r="BJ394" s="12">
        <f t="shared" si="132"/>
        <v>0</v>
      </c>
      <c r="BK394" s="12">
        <f t="shared" si="132"/>
        <v>0</v>
      </c>
      <c r="BL394" s="12">
        <f t="shared" si="132"/>
        <v>5</v>
      </c>
      <c r="BM394" s="12">
        <f t="shared" si="132"/>
        <v>5</v>
      </c>
      <c r="BN394" s="12">
        <f t="shared" si="132"/>
        <v>1</v>
      </c>
      <c r="BO394" s="12">
        <f t="shared" si="132"/>
        <v>0</v>
      </c>
      <c r="BP394" s="12">
        <f t="shared" si="132"/>
        <v>0</v>
      </c>
      <c r="BQ394" s="12">
        <f t="shared" si="132"/>
        <v>4</v>
      </c>
      <c r="BR394" s="12">
        <f t="shared" si="132"/>
        <v>0</v>
      </c>
      <c r="BS394" s="12">
        <f t="shared" si="132"/>
        <v>0</v>
      </c>
      <c r="BT394" s="12">
        <f t="shared" si="132"/>
        <v>0</v>
      </c>
      <c r="BU394" s="12">
        <f t="shared" si="132"/>
        <v>0</v>
      </c>
      <c r="BV394" s="12">
        <f t="shared" si="132"/>
        <v>0</v>
      </c>
      <c r="BW394" s="12">
        <f t="shared" si="132"/>
        <v>0</v>
      </c>
      <c r="BX394" s="12">
        <f t="shared" si="132"/>
        <v>0</v>
      </c>
      <c r="BY394" s="12">
        <f t="shared" si="132"/>
        <v>0</v>
      </c>
      <c r="BZ394" s="12">
        <f t="shared" si="132"/>
        <v>0</v>
      </c>
      <c r="CA394" s="12">
        <f t="shared" ref="CA394:DB394" si="133">SUM(CA391:CA393)</f>
        <v>0</v>
      </c>
      <c r="CB394" s="12">
        <f t="shared" si="133"/>
        <v>0</v>
      </c>
      <c r="CC394" s="12">
        <f t="shared" si="133"/>
        <v>0</v>
      </c>
      <c r="CD394" s="12">
        <f t="shared" si="133"/>
        <v>0</v>
      </c>
      <c r="CE394" s="12">
        <f t="shared" si="133"/>
        <v>2</v>
      </c>
      <c r="CF394" s="12">
        <f t="shared" si="133"/>
        <v>0</v>
      </c>
      <c r="CG394" s="12">
        <f t="shared" si="133"/>
        <v>0</v>
      </c>
      <c r="CH394" s="12">
        <f t="shared" si="133"/>
        <v>0</v>
      </c>
      <c r="CI394" s="12">
        <f t="shared" si="133"/>
        <v>0</v>
      </c>
      <c r="CJ394" s="12">
        <f t="shared" si="133"/>
        <v>1</v>
      </c>
      <c r="CK394" s="12">
        <f t="shared" si="133"/>
        <v>1</v>
      </c>
      <c r="CL394" s="12">
        <f t="shared" si="133"/>
        <v>0</v>
      </c>
      <c r="CM394" s="12">
        <f t="shared" si="133"/>
        <v>0</v>
      </c>
      <c r="CN394" s="12">
        <f t="shared" si="133"/>
        <v>0</v>
      </c>
      <c r="CO394" s="12">
        <f t="shared" si="133"/>
        <v>0</v>
      </c>
      <c r="CP394" s="12">
        <f t="shared" si="133"/>
        <v>0</v>
      </c>
      <c r="CQ394" s="12">
        <f t="shared" si="133"/>
        <v>0</v>
      </c>
      <c r="CR394" s="12">
        <f t="shared" si="133"/>
        <v>0</v>
      </c>
      <c r="CS394" s="12">
        <f t="shared" si="133"/>
        <v>0</v>
      </c>
      <c r="CT394" s="12">
        <f t="shared" si="133"/>
        <v>0</v>
      </c>
      <c r="CU394" s="12">
        <f t="shared" si="133"/>
        <v>0</v>
      </c>
      <c r="CV394" s="12">
        <f t="shared" si="133"/>
        <v>0</v>
      </c>
      <c r="CW394" s="12">
        <f t="shared" si="133"/>
        <v>1</v>
      </c>
      <c r="CX394" s="12">
        <f t="shared" si="133"/>
        <v>1</v>
      </c>
      <c r="CY394" s="12">
        <f t="shared" si="133"/>
        <v>0</v>
      </c>
      <c r="CZ394" s="12">
        <f t="shared" si="133"/>
        <v>0</v>
      </c>
      <c r="DA394" s="12">
        <f t="shared" si="133"/>
        <v>0</v>
      </c>
      <c r="DB394" s="12">
        <f t="shared" si="133"/>
        <v>0</v>
      </c>
    </row>
    <row r="395" spans="1:107" s="12" customFormat="1" x14ac:dyDescent="0.25">
      <c r="A395" s="12" t="s">
        <v>2667</v>
      </c>
      <c r="N395" s="12">
        <f>SUM(N394,N390,N385,N372,N364,N356,N351,N346,N339)</f>
        <v>49</v>
      </c>
      <c r="O395" s="12">
        <f t="shared" ref="O395:BZ395" si="134">SUM(O394,O390,O385,O372,O364,O356,O351,O346,O339)</f>
        <v>395</v>
      </c>
      <c r="P395" s="12">
        <f t="shared" si="134"/>
        <v>140</v>
      </c>
      <c r="Q395" s="12">
        <f t="shared" si="134"/>
        <v>69</v>
      </c>
      <c r="R395" s="12">
        <f t="shared" si="134"/>
        <v>1</v>
      </c>
      <c r="S395" s="12">
        <f t="shared" si="134"/>
        <v>3</v>
      </c>
      <c r="T395" s="12">
        <f t="shared" si="134"/>
        <v>2</v>
      </c>
      <c r="U395" s="12">
        <f t="shared" si="134"/>
        <v>0</v>
      </c>
      <c r="V395" s="12">
        <f t="shared" si="134"/>
        <v>0</v>
      </c>
      <c r="W395" s="12">
        <f t="shared" si="134"/>
        <v>0</v>
      </c>
      <c r="X395" s="12">
        <f t="shared" si="134"/>
        <v>1</v>
      </c>
      <c r="Y395" s="12">
        <f t="shared" si="134"/>
        <v>0</v>
      </c>
      <c r="Z395" s="12">
        <f t="shared" si="134"/>
        <v>3</v>
      </c>
      <c r="AA395" s="12">
        <f t="shared" si="134"/>
        <v>1</v>
      </c>
      <c r="AB395" s="12">
        <f t="shared" si="134"/>
        <v>21</v>
      </c>
      <c r="AC395" s="12">
        <f t="shared" si="134"/>
        <v>0</v>
      </c>
      <c r="AD395" s="12">
        <f t="shared" si="134"/>
        <v>0</v>
      </c>
      <c r="AE395" s="12">
        <f t="shared" si="134"/>
        <v>0</v>
      </c>
      <c r="AF395" s="12">
        <f t="shared" si="134"/>
        <v>0</v>
      </c>
      <c r="AG395" s="12">
        <f t="shared" si="134"/>
        <v>0</v>
      </c>
      <c r="AH395" s="12">
        <f t="shared" si="134"/>
        <v>0</v>
      </c>
      <c r="AI395" s="12">
        <f t="shared" si="134"/>
        <v>0</v>
      </c>
      <c r="AJ395" s="12">
        <f t="shared" si="134"/>
        <v>0</v>
      </c>
      <c r="AK395" s="12">
        <f t="shared" si="134"/>
        <v>0</v>
      </c>
      <c r="AL395" s="12">
        <f t="shared" si="134"/>
        <v>0</v>
      </c>
      <c r="AM395" s="12">
        <f t="shared" si="134"/>
        <v>0</v>
      </c>
      <c r="AN395" s="12">
        <f t="shared" si="134"/>
        <v>1</v>
      </c>
      <c r="AO395" s="12">
        <f t="shared" si="134"/>
        <v>0</v>
      </c>
      <c r="AP395" s="12">
        <f t="shared" si="134"/>
        <v>0</v>
      </c>
      <c r="AQ395" s="12">
        <f t="shared" si="134"/>
        <v>0</v>
      </c>
      <c r="AR395" s="12">
        <f t="shared" si="134"/>
        <v>0</v>
      </c>
      <c r="AS395" s="12">
        <f t="shared" si="134"/>
        <v>0</v>
      </c>
      <c r="AT395" s="12">
        <f t="shared" si="134"/>
        <v>0</v>
      </c>
      <c r="AU395" s="12">
        <f t="shared" si="134"/>
        <v>0</v>
      </c>
      <c r="AV395" s="12">
        <f t="shared" si="134"/>
        <v>0</v>
      </c>
      <c r="AW395" s="12">
        <f t="shared" si="134"/>
        <v>0</v>
      </c>
      <c r="AX395" s="12">
        <f t="shared" si="134"/>
        <v>0</v>
      </c>
      <c r="AY395" s="12">
        <f t="shared" si="134"/>
        <v>0</v>
      </c>
      <c r="AZ395" s="12">
        <f t="shared" si="134"/>
        <v>12</v>
      </c>
      <c r="BA395" s="12">
        <f t="shared" si="134"/>
        <v>34</v>
      </c>
      <c r="BB395" s="12">
        <f t="shared" si="134"/>
        <v>33</v>
      </c>
      <c r="BC395" s="12">
        <f t="shared" si="134"/>
        <v>1</v>
      </c>
      <c r="BD395" s="12">
        <f t="shared" si="134"/>
        <v>0</v>
      </c>
      <c r="BE395" s="12">
        <f t="shared" si="134"/>
        <v>0</v>
      </c>
      <c r="BF395" s="12">
        <f t="shared" si="134"/>
        <v>4</v>
      </c>
      <c r="BG395" s="12">
        <f t="shared" si="134"/>
        <v>4</v>
      </c>
      <c r="BH395" s="12">
        <f t="shared" si="134"/>
        <v>0</v>
      </c>
      <c r="BI395" s="12">
        <f t="shared" si="134"/>
        <v>0</v>
      </c>
      <c r="BJ395" s="12">
        <f t="shared" si="134"/>
        <v>0</v>
      </c>
      <c r="BK395" s="12">
        <f t="shared" si="134"/>
        <v>0</v>
      </c>
      <c r="BL395" s="12">
        <f t="shared" si="134"/>
        <v>128</v>
      </c>
      <c r="BM395" s="12">
        <f t="shared" si="134"/>
        <v>126</v>
      </c>
      <c r="BN395" s="12">
        <f t="shared" si="134"/>
        <v>57</v>
      </c>
      <c r="BO395" s="12">
        <f t="shared" si="134"/>
        <v>0</v>
      </c>
      <c r="BP395" s="12">
        <f t="shared" si="134"/>
        <v>5</v>
      </c>
      <c r="BQ395" s="12">
        <f t="shared" si="134"/>
        <v>64</v>
      </c>
      <c r="BR395" s="12">
        <f t="shared" si="134"/>
        <v>2</v>
      </c>
      <c r="BS395" s="12">
        <f t="shared" si="134"/>
        <v>2</v>
      </c>
      <c r="BT395" s="12">
        <f t="shared" si="134"/>
        <v>0</v>
      </c>
      <c r="BU395" s="12">
        <f t="shared" si="134"/>
        <v>0</v>
      </c>
      <c r="BV395" s="12">
        <f t="shared" si="134"/>
        <v>13</v>
      </c>
      <c r="BW395" s="12">
        <f t="shared" si="134"/>
        <v>1</v>
      </c>
      <c r="BX395" s="12">
        <f t="shared" si="134"/>
        <v>3</v>
      </c>
      <c r="BY395" s="12">
        <f t="shared" si="134"/>
        <v>0</v>
      </c>
      <c r="BZ395" s="12">
        <f t="shared" si="134"/>
        <v>0</v>
      </c>
      <c r="CA395" s="12">
        <f t="shared" ref="CA395:DB395" si="135">SUM(CA394,CA390,CA385,CA372,CA364,CA356,CA351,CA346,CA339)</f>
        <v>4</v>
      </c>
      <c r="CB395" s="12">
        <f t="shared" si="135"/>
        <v>5</v>
      </c>
      <c r="CC395" s="12">
        <f t="shared" si="135"/>
        <v>0</v>
      </c>
      <c r="CD395" s="12">
        <f t="shared" si="135"/>
        <v>0</v>
      </c>
      <c r="CE395" s="12">
        <f t="shared" si="135"/>
        <v>36</v>
      </c>
      <c r="CF395" s="12">
        <f t="shared" si="135"/>
        <v>0</v>
      </c>
      <c r="CG395" s="12">
        <f t="shared" si="135"/>
        <v>0</v>
      </c>
      <c r="CH395" s="12">
        <f t="shared" si="135"/>
        <v>0</v>
      </c>
      <c r="CI395" s="12">
        <f t="shared" si="135"/>
        <v>1</v>
      </c>
      <c r="CJ395" s="12">
        <f t="shared" si="135"/>
        <v>12</v>
      </c>
      <c r="CK395" s="12">
        <f t="shared" si="135"/>
        <v>4</v>
      </c>
      <c r="CL395" s="12">
        <f t="shared" si="135"/>
        <v>0</v>
      </c>
      <c r="CM395" s="12">
        <f t="shared" si="135"/>
        <v>0</v>
      </c>
      <c r="CN395" s="12">
        <f t="shared" si="135"/>
        <v>1</v>
      </c>
      <c r="CO395" s="12">
        <f t="shared" si="135"/>
        <v>0</v>
      </c>
      <c r="CP395" s="12">
        <f t="shared" si="135"/>
        <v>10</v>
      </c>
      <c r="CQ395" s="12">
        <f t="shared" si="135"/>
        <v>0</v>
      </c>
      <c r="CR395" s="12">
        <f t="shared" si="135"/>
        <v>0</v>
      </c>
      <c r="CS395" s="12">
        <f t="shared" si="135"/>
        <v>0</v>
      </c>
      <c r="CT395" s="12">
        <f t="shared" si="135"/>
        <v>0</v>
      </c>
      <c r="CU395" s="12">
        <f t="shared" si="135"/>
        <v>0</v>
      </c>
      <c r="CV395" s="12">
        <f t="shared" si="135"/>
        <v>8</v>
      </c>
      <c r="CW395" s="12">
        <f t="shared" si="135"/>
        <v>78</v>
      </c>
      <c r="CX395" s="12">
        <f t="shared" si="135"/>
        <v>46</v>
      </c>
      <c r="CY395" s="12">
        <f t="shared" si="135"/>
        <v>0</v>
      </c>
      <c r="CZ395" s="12">
        <f t="shared" si="135"/>
        <v>0</v>
      </c>
      <c r="DA395" s="12">
        <f t="shared" si="135"/>
        <v>0</v>
      </c>
      <c r="DB395" s="12">
        <f t="shared" si="135"/>
        <v>32</v>
      </c>
    </row>
    <row r="396" spans="1:107" x14ac:dyDescent="0.25">
      <c r="A396" s="1" t="s">
        <v>328</v>
      </c>
      <c r="B396" s="1" t="s">
        <v>329</v>
      </c>
      <c r="C396" s="1" t="s">
        <v>106</v>
      </c>
      <c r="D396" s="1" t="s">
        <v>107</v>
      </c>
      <c r="E396" s="1" t="s">
        <v>135</v>
      </c>
      <c r="F396" s="1" t="s">
        <v>330</v>
      </c>
      <c r="G396" s="1" t="s">
        <v>331</v>
      </c>
      <c r="H396" s="1" t="s">
        <v>332</v>
      </c>
      <c r="I396" s="1" t="s">
        <v>111</v>
      </c>
      <c r="J396" s="1" t="s">
        <v>332</v>
      </c>
      <c r="K396" s="1" t="s">
        <v>293</v>
      </c>
      <c r="L396" s="1" t="s">
        <v>304</v>
      </c>
      <c r="M396" s="1" t="s">
        <v>295</v>
      </c>
      <c r="N396" s="1">
        <v>1</v>
      </c>
      <c r="O396" s="1">
        <f t="shared" si="124"/>
        <v>15</v>
      </c>
      <c r="P396" s="1">
        <f t="shared" si="125"/>
        <v>7</v>
      </c>
      <c r="Q396" s="1">
        <v>2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1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9">
        <f t="shared" si="126"/>
        <v>0</v>
      </c>
      <c r="BA396" s="1">
        <v>3</v>
      </c>
      <c r="BB396" s="1">
        <v>2</v>
      </c>
      <c r="BC396" s="1">
        <v>1</v>
      </c>
      <c r="BD396" s="1">
        <v>0</v>
      </c>
      <c r="BE396" s="1">
        <v>0</v>
      </c>
      <c r="BF396" s="1">
        <v>1</v>
      </c>
      <c r="BG396" s="1">
        <v>1</v>
      </c>
      <c r="BH396" s="1">
        <v>0</v>
      </c>
      <c r="BI396" s="1">
        <v>0</v>
      </c>
      <c r="BJ396" s="1">
        <v>0</v>
      </c>
      <c r="BK396" s="1">
        <v>0</v>
      </c>
      <c r="BL396" s="9">
        <f t="shared" si="127"/>
        <v>5</v>
      </c>
      <c r="BM396" s="1">
        <v>4</v>
      </c>
      <c r="BN396" s="1">
        <v>2</v>
      </c>
      <c r="BO396" s="1">
        <v>0</v>
      </c>
      <c r="BP396" s="1">
        <v>0</v>
      </c>
      <c r="BQ396" s="1">
        <v>2</v>
      </c>
      <c r="BR396" s="1">
        <v>1</v>
      </c>
      <c r="BS396" s="1">
        <v>1</v>
      </c>
      <c r="BT396" s="1">
        <v>0</v>
      </c>
      <c r="BU396" s="1">
        <v>0</v>
      </c>
      <c r="BV396" s="1">
        <v>1</v>
      </c>
      <c r="BW396" s="1">
        <v>0</v>
      </c>
      <c r="BX396" s="1">
        <v>0</v>
      </c>
      <c r="BY396" s="1">
        <v>0</v>
      </c>
      <c r="BZ396" s="1">
        <v>0</v>
      </c>
      <c r="CA396" s="1">
        <v>1</v>
      </c>
      <c r="CB396" s="1">
        <v>0</v>
      </c>
      <c r="CC396" s="1">
        <v>0</v>
      </c>
      <c r="CD396" s="1">
        <v>0</v>
      </c>
      <c r="CE396" s="1">
        <v>1</v>
      </c>
      <c r="CF396" s="1">
        <v>0</v>
      </c>
      <c r="CG396" s="1">
        <v>0</v>
      </c>
      <c r="CH396" s="1">
        <v>0</v>
      </c>
      <c r="CI396" s="1">
        <v>0</v>
      </c>
      <c r="CJ396" s="1">
        <v>1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1</v>
      </c>
      <c r="CX396" s="1">
        <v>1</v>
      </c>
      <c r="CY396" s="1">
        <v>0</v>
      </c>
      <c r="CZ396" s="1">
        <v>0</v>
      </c>
      <c r="DA396" s="1">
        <v>0</v>
      </c>
      <c r="DB396" s="1">
        <v>0</v>
      </c>
      <c r="DC396" s="1"/>
    </row>
    <row r="397" spans="1:107" x14ac:dyDescent="0.25">
      <c r="A397" s="1" t="s">
        <v>333</v>
      </c>
      <c r="B397" s="1" t="s">
        <v>334</v>
      </c>
      <c r="C397" s="1" t="s">
        <v>106</v>
      </c>
      <c r="D397" s="1" t="s">
        <v>107</v>
      </c>
      <c r="E397" s="1" t="s">
        <v>135</v>
      </c>
      <c r="F397" s="1" t="s">
        <v>330</v>
      </c>
      <c r="G397" s="1" t="s">
        <v>331</v>
      </c>
      <c r="H397" s="1" t="s">
        <v>332</v>
      </c>
      <c r="I397" s="1" t="s">
        <v>335</v>
      </c>
      <c r="J397" s="1" t="s">
        <v>336</v>
      </c>
      <c r="K397" s="1" t="s">
        <v>293</v>
      </c>
      <c r="L397" s="1" t="s">
        <v>304</v>
      </c>
      <c r="M397" s="1" t="s">
        <v>295</v>
      </c>
      <c r="N397" s="1">
        <v>1</v>
      </c>
      <c r="O397" s="1">
        <f t="shared" si="124"/>
        <v>4</v>
      </c>
      <c r="P397" s="1">
        <f t="shared" si="125"/>
        <v>1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9">
        <f t="shared" si="126"/>
        <v>0</v>
      </c>
      <c r="BA397" s="1">
        <v>1</v>
      </c>
      <c r="BB397" s="1">
        <v>1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9">
        <f t="shared" si="127"/>
        <v>3</v>
      </c>
      <c r="BM397" s="1">
        <v>3</v>
      </c>
      <c r="BN397" s="1">
        <v>0</v>
      </c>
      <c r="BO397" s="1">
        <v>0</v>
      </c>
      <c r="BP397" s="1">
        <v>2</v>
      </c>
      <c r="BQ397" s="1">
        <v>1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/>
    </row>
    <row r="398" spans="1:107" s="12" customFormat="1" x14ac:dyDescent="0.25">
      <c r="N398" s="12">
        <f>SUM(N396:N397)</f>
        <v>2</v>
      </c>
      <c r="O398" s="12">
        <f t="shared" ref="O398:BZ398" si="136">SUM(O396:O397)</f>
        <v>19</v>
      </c>
      <c r="P398" s="12">
        <f t="shared" si="136"/>
        <v>8</v>
      </c>
      <c r="Q398" s="12">
        <f t="shared" si="136"/>
        <v>2</v>
      </c>
      <c r="R398" s="12">
        <f t="shared" si="136"/>
        <v>0</v>
      </c>
      <c r="S398" s="12">
        <f t="shared" si="136"/>
        <v>0</v>
      </c>
      <c r="T398" s="12">
        <f t="shared" si="136"/>
        <v>0</v>
      </c>
      <c r="U398" s="12">
        <f t="shared" si="136"/>
        <v>0</v>
      </c>
      <c r="V398" s="12">
        <f t="shared" si="136"/>
        <v>0</v>
      </c>
      <c r="W398" s="12">
        <f t="shared" si="136"/>
        <v>0</v>
      </c>
      <c r="X398" s="12">
        <f t="shared" si="136"/>
        <v>0</v>
      </c>
      <c r="Y398" s="12">
        <f t="shared" si="136"/>
        <v>0</v>
      </c>
      <c r="Z398" s="12">
        <f t="shared" si="136"/>
        <v>0</v>
      </c>
      <c r="AA398" s="12">
        <f t="shared" si="136"/>
        <v>0</v>
      </c>
      <c r="AB398" s="12">
        <f t="shared" si="136"/>
        <v>1</v>
      </c>
      <c r="AC398" s="12">
        <f t="shared" si="136"/>
        <v>0</v>
      </c>
      <c r="AD398" s="12">
        <f t="shared" si="136"/>
        <v>0</v>
      </c>
      <c r="AE398" s="12">
        <f t="shared" si="136"/>
        <v>0</v>
      </c>
      <c r="AF398" s="12">
        <f t="shared" si="136"/>
        <v>0</v>
      </c>
      <c r="AG398" s="12">
        <f t="shared" si="136"/>
        <v>0</v>
      </c>
      <c r="AH398" s="12">
        <f t="shared" si="136"/>
        <v>0</v>
      </c>
      <c r="AI398" s="12">
        <f t="shared" si="136"/>
        <v>0</v>
      </c>
      <c r="AJ398" s="12">
        <f t="shared" si="136"/>
        <v>0</v>
      </c>
      <c r="AK398" s="12">
        <f t="shared" si="136"/>
        <v>0</v>
      </c>
      <c r="AL398" s="12">
        <f t="shared" si="136"/>
        <v>0</v>
      </c>
      <c r="AM398" s="12">
        <f t="shared" si="136"/>
        <v>0</v>
      </c>
      <c r="AN398" s="12">
        <f t="shared" si="136"/>
        <v>0</v>
      </c>
      <c r="AO398" s="12">
        <f t="shared" si="136"/>
        <v>0</v>
      </c>
      <c r="AP398" s="12">
        <f t="shared" si="136"/>
        <v>0</v>
      </c>
      <c r="AQ398" s="12">
        <f t="shared" si="136"/>
        <v>0</v>
      </c>
      <c r="AR398" s="12">
        <f t="shared" si="136"/>
        <v>0</v>
      </c>
      <c r="AS398" s="12">
        <f t="shared" si="136"/>
        <v>0</v>
      </c>
      <c r="AT398" s="12">
        <f t="shared" si="136"/>
        <v>0</v>
      </c>
      <c r="AU398" s="12">
        <f t="shared" si="136"/>
        <v>0</v>
      </c>
      <c r="AV398" s="12">
        <f t="shared" si="136"/>
        <v>0</v>
      </c>
      <c r="AW398" s="12">
        <f t="shared" si="136"/>
        <v>0</v>
      </c>
      <c r="AX398" s="12">
        <f t="shared" si="136"/>
        <v>0</v>
      </c>
      <c r="AY398" s="12">
        <f t="shared" si="136"/>
        <v>0</v>
      </c>
      <c r="AZ398" s="12">
        <f t="shared" si="136"/>
        <v>0</v>
      </c>
      <c r="BA398" s="12">
        <f t="shared" si="136"/>
        <v>4</v>
      </c>
      <c r="BB398" s="12">
        <f t="shared" si="136"/>
        <v>3</v>
      </c>
      <c r="BC398" s="12">
        <f t="shared" si="136"/>
        <v>1</v>
      </c>
      <c r="BD398" s="12">
        <f t="shared" si="136"/>
        <v>0</v>
      </c>
      <c r="BE398" s="12">
        <f t="shared" si="136"/>
        <v>0</v>
      </c>
      <c r="BF398" s="12">
        <f t="shared" si="136"/>
        <v>1</v>
      </c>
      <c r="BG398" s="12">
        <f t="shared" si="136"/>
        <v>1</v>
      </c>
      <c r="BH398" s="12">
        <f t="shared" si="136"/>
        <v>0</v>
      </c>
      <c r="BI398" s="12">
        <f t="shared" si="136"/>
        <v>0</v>
      </c>
      <c r="BJ398" s="12">
        <f t="shared" si="136"/>
        <v>0</v>
      </c>
      <c r="BK398" s="12">
        <f t="shared" si="136"/>
        <v>0</v>
      </c>
      <c r="BL398" s="12">
        <f t="shared" si="136"/>
        <v>8</v>
      </c>
      <c r="BM398" s="12">
        <f t="shared" si="136"/>
        <v>7</v>
      </c>
      <c r="BN398" s="12">
        <f t="shared" si="136"/>
        <v>2</v>
      </c>
      <c r="BO398" s="12">
        <f t="shared" si="136"/>
        <v>0</v>
      </c>
      <c r="BP398" s="12">
        <f t="shared" si="136"/>
        <v>2</v>
      </c>
      <c r="BQ398" s="12">
        <f t="shared" si="136"/>
        <v>3</v>
      </c>
      <c r="BR398" s="12">
        <f t="shared" si="136"/>
        <v>1</v>
      </c>
      <c r="BS398" s="12">
        <f t="shared" si="136"/>
        <v>1</v>
      </c>
      <c r="BT398" s="12">
        <f t="shared" si="136"/>
        <v>0</v>
      </c>
      <c r="BU398" s="12">
        <f t="shared" si="136"/>
        <v>0</v>
      </c>
      <c r="BV398" s="12">
        <f t="shared" si="136"/>
        <v>1</v>
      </c>
      <c r="BW398" s="12">
        <f t="shared" si="136"/>
        <v>0</v>
      </c>
      <c r="BX398" s="12">
        <f t="shared" si="136"/>
        <v>0</v>
      </c>
      <c r="BY398" s="12">
        <f t="shared" si="136"/>
        <v>0</v>
      </c>
      <c r="BZ398" s="12">
        <f t="shared" si="136"/>
        <v>0</v>
      </c>
      <c r="CA398" s="12">
        <f t="shared" ref="CA398:DB398" si="137">SUM(CA396:CA397)</f>
        <v>1</v>
      </c>
      <c r="CB398" s="12">
        <f t="shared" si="137"/>
        <v>0</v>
      </c>
      <c r="CC398" s="12">
        <f t="shared" si="137"/>
        <v>0</v>
      </c>
      <c r="CD398" s="12">
        <f t="shared" si="137"/>
        <v>0</v>
      </c>
      <c r="CE398" s="12">
        <f t="shared" si="137"/>
        <v>1</v>
      </c>
      <c r="CF398" s="12">
        <f t="shared" si="137"/>
        <v>0</v>
      </c>
      <c r="CG398" s="12">
        <f t="shared" si="137"/>
        <v>0</v>
      </c>
      <c r="CH398" s="12">
        <f t="shared" si="137"/>
        <v>0</v>
      </c>
      <c r="CI398" s="12">
        <f t="shared" si="137"/>
        <v>0</v>
      </c>
      <c r="CJ398" s="12">
        <f t="shared" si="137"/>
        <v>1</v>
      </c>
      <c r="CK398" s="12">
        <f t="shared" si="137"/>
        <v>0</v>
      </c>
      <c r="CL398" s="12">
        <f t="shared" si="137"/>
        <v>0</v>
      </c>
      <c r="CM398" s="12">
        <f t="shared" si="137"/>
        <v>0</v>
      </c>
      <c r="CN398" s="12">
        <f t="shared" si="137"/>
        <v>0</v>
      </c>
      <c r="CO398" s="12">
        <f t="shared" si="137"/>
        <v>0</v>
      </c>
      <c r="CP398" s="12">
        <f t="shared" si="137"/>
        <v>0</v>
      </c>
      <c r="CQ398" s="12">
        <f t="shared" si="137"/>
        <v>0</v>
      </c>
      <c r="CR398" s="12">
        <f t="shared" si="137"/>
        <v>0</v>
      </c>
      <c r="CS398" s="12">
        <f t="shared" si="137"/>
        <v>0</v>
      </c>
      <c r="CT398" s="12">
        <f t="shared" si="137"/>
        <v>0</v>
      </c>
      <c r="CU398" s="12">
        <f t="shared" si="137"/>
        <v>0</v>
      </c>
      <c r="CV398" s="12">
        <f t="shared" si="137"/>
        <v>0</v>
      </c>
      <c r="CW398" s="12">
        <f t="shared" si="137"/>
        <v>1</v>
      </c>
      <c r="CX398" s="12">
        <f t="shared" si="137"/>
        <v>1</v>
      </c>
      <c r="CY398" s="12">
        <f t="shared" si="137"/>
        <v>0</v>
      </c>
      <c r="CZ398" s="12">
        <f t="shared" si="137"/>
        <v>0</v>
      </c>
      <c r="DA398" s="12">
        <f t="shared" si="137"/>
        <v>0</v>
      </c>
      <c r="DB398" s="12">
        <f t="shared" si="137"/>
        <v>0</v>
      </c>
    </row>
    <row r="399" spans="1:107" x14ac:dyDescent="0.25">
      <c r="A399" s="1" t="s">
        <v>437</v>
      </c>
      <c r="B399" s="1" t="s">
        <v>438</v>
      </c>
      <c r="C399" s="1" t="s">
        <v>106</v>
      </c>
      <c r="D399" s="1" t="s">
        <v>107</v>
      </c>
      <c r="E399" s="1" t="s">
        <v>135</v>
      </c>
      <c r="F399" s="1" t="s">
        <v>330</v>
      </c>
      <c r="G399" s="1" t="s">
        <v>439</v>
      </c>
      <c r="H399" s="1" t="s">
        <v>440</v>
      </c>
      <c r="I399" s="1" t="s">
        <v>111</v>
      </c>
      <c r="J399" s="1" t="s">
        <v>440</v>
      </c>
      <c r="K399" s="1" t="s">
        <v>293</v>
      </c>
      <c r="L399" s="1" t="s">
        <v>341</v>
      </c>
      <c r="M399" s="1" t="s">
        <v>295</v>
      </c>
      <c r="N399" s="1">
        <v>1</v>
      </c>
      <c r="O399" s="1">
        <f t="shared" si="124"/>
        <v>14</v>
      </c>
      <c r="P399" s="1">
        <f t="shared" si="125"/>
        <v>5</v>
      </c>
      <c r="Q399" s="1">
        <v>3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9">
        <f t="shared" si="126"/>
        <v>0</v>
      </c>
      <c r="BA399" s="1">
        <v>1</v>
      </c>
      <c r="BB399" s="1">
        <v>1</v>
      </c>
      <c r="BC399" s="1">
        <v>0</v>
      </c>
      <c r="BD399" s="1">
        <v>0</v>
      </c>
      <c r="BE399" s="1">
        <v>0</v>
      </c>
      <c r="BF399" s="1">
        <v>1</v>
      </c>
      <c r="BG399" s="1">
        <v>1</v>
      </c>
      <c r="BH399" s="1">
        <v>0</v>
      </c>
      <c r="BI399" s="1">
        <v>0</v>
      </c>
      <c r="BJ399" s="1">
        <v>0</v>
      </c>
      <c r="BK399" s="1">
        <v>0</v>
      </c>
      <c r="BL399" s="9">
        <f t="shared" si="127"/>
        <v>6</v>
      </c>
      <c r="BM399" s="1">
        <v>6</v>
      </c>
      <c r="BN399" s="1">
        <v>1</v>
      </c>
      <c r="BO399" s="1">
        <v>0</v>
      </c>
      <c r="BP399" s="1">
        <v>1</v>
      </c>
      <c r="BQ399" s="1">
        <v>4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2</v>
      </c>
      <c r="CF399" s="1">
        <v>0</v>
      </c>
      <c r="CG399" s="1">
        <v>0</v>
      </c>
      <c r="CH399" s="1">
        <v>0</v>
      </c>
      <c r="CI399" s="1">
        <v>0</v>
      </c>
      <c r="CJ399" s="1">
        <v>1</v>
      </c>
      <c r="CK399" s="1">
        <v>1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1</v>
      </c>
      <c r="CX399" s="1">
        <v>0</v>
      </c>
      <c r="CY399" s="1">
        <v>0</v>
      </c>
      <c r="CZ399" s="1">
        <v>0</v>
      </c>
      <c r="DA399" s="1">
        <v>0</v>
      </c>
      <c r="DB399" s="1">
        <v>1</v>
      </c>
      <c r="DC399" s="1"/>
    </row>
    <row r="400" spans="1:107" x14ac:dyDescent="0.25">
      <c r="A400" s="1" t="s">
        <v>441</v>
      </c>
      <c r="B400" s="1" t="s">
        <v>442</v>
      </c>
      <c r="C400" s="1" t="s">
        <v>106</v>
      </c>
      <c r="D400" s="1" t="s">
        <v>107</v>
      </c>
      <c r="E400" s="1" t="s">
        <v>135</v>
      </c>
      <c r="F400" s="1" t="s">
        <v>136</v>
      </c>
      <c r="G400" s="1" t="s">
        <v>439</v>
      </c>
      <c r="H400" s="1" t="s">
        <v>440</v>
      </c>
      <c r="I400" s="1" t="s">
        <v>111</v>
      </c>
      <c r="J400" s="1" t="s">
        <v>440</v>
      </c>
      <c r="K400" s="1" t="s">
        <v>293</v>
      </c>
      <c r="L400" s="1" t="s">
        <v>298</v>
      </c>
      <c r="M400" s="1" t="s">
        <v>299</v>
      </c>
      <c r="N400" s="1">
        <v>1</v>
      </c>
      <c r="O400" s="1">
        <f t="shared" si="124"/>
        <v>2</v>
      </c>
      <c r="P400" s="1">
        <f t="shared" si="125"/>
        <v>1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9">
        <f t="shared" si="126"/>
        <v>0</v>
      </c>
      <c r="BA400" s="1">
        <v>1</v>
      </c>
      <c r="BB400" s="1">
        <v>1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9">
        <f t="shared" si="127"/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1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1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/>
    </row>
    <row r="401" spans="1:107" x14ac:dyDescent="0.25">
      <c r="A401" s="1" t="s">
        <v>443</v>
      </c>
      <c r="B401" s="1" t="s">
        <v>444</v>
      </c>
      <c r="C401" s="1" t="s">
        <v>106</v>
      </c>
      <c r="D401" s="1" t="s">
        <v>107</v>
      </c>
      <c r="E401" s="1" t="s">
        <v>135</v>
      </c>
      <c r="F401" s="1" t="s">
        <v>330</v>
      </c>
      <c r="G401" s="1" t="s">
        <v>439</v>
      </c>
      <c r="H401" s="1" t="s">
        <v>440</v>
      </c>
      <c r="I401" s="1" t="s">
        <v>445</v>
      </c>
      <c r="J401" s="1" t="s">
        <v>446</v>
      </c>
      <c r="K401" s="1" t="s">
        <v>293</v>
      </c>
      <c r="L401" s="1" t="s">
        <v>304</v>
      </c>
      <c r="M401" s="1" t="s">
        <v>295</v>
      </c>
      <c r="N401" s="1">
        <v>1</v>
      </c>
      <c r="O401" s="1">
        <f t="shared" si="124"/>
        <v>2</v>
      </c>
      <c r="P401" s="1">
        <f t="shared" si="125"/>
        <v>1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9">
        <f t="shared" si="126"/>
        <v>0</v>
      </c>
      <c r="BA401" s="1">
        <v>1</v>
      </c>
      <c r="BB401" s="1">
        <v>1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9">
        <f t="shared" si="127"/>
        <v>1</v>
      </c>
      <c r="BM401" s="1">
        <v>1</v>
      </c>
      <c r="BN401" s="1">
        <v>0</v>
      </c>
      <c r="BO401" s="1">
        <v>0</v>
      </c>
      <c r="BP401" s="1">
        <v>0</v>
      </c>
      <c r="BQ401" s="1">
        <v>1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/>
    </row>
    <row r="402" spans="1:107" s="12" customFormat="1" x14ac:dyDescent="0.25">
      <c r="N402" s="12">
        <f>SUM(N399:N401)</f>
        <v>3</v>
      </c>
      <c r="O402" s="12">
        <f t="shared" ref="O402:BZ402" si="138">SUM(O399:O401)</f>
        <v>18</v>
      </c>
      <c r="P402" s="12">
        <f t="shared" si="138"/>
        <v>7</v>
      </c>
      <c r="Q402" s="12">
        <f t="shared" si="138"/>
        <v>3</v>
      </c>
      <c r="R402" s="12">
        <f t="shared" si="138"/>
        <v>0</v>
      </c>
      <c r="S402" s="12">
        <f t="shared" si="138"/>
        <v>0</v>
      </c>
      <c r="T402" s="12">
        <f t="shared" si="138"/>
        <v>0</v>
      </c>
      <c r="U402" s="12">
        <f t="shared" si="138"/>
        <v>0</v>
      </c>
      <c r="V402" s="12">
        <f t="shared" si="138"/>
        <v>0</v>
      </c>
      <c r="W402" s="12">
        <f t="shared" si="138"/>
        <v>0</v>
      </c>
      <c r="X402" s="12">
        <f t="shared" si="138"/>
        <v>0</v>
      </c>
      <c r="Y402" s="12">
        <f t="shared" si="138"/>
        <v>0</v>
      </c>
      <c r="Z402" s="12">
        <f t="shared" si="138"/>
        <v>0</v>
      </c>
      <c r="AA402" s="12">
        <f t="shared" si="138"/>
        <v>0</v>
      </c>
      <c r="AB402" s="12">
        <f t="shared" si="138"/>
        <v>0</v>
      </c>
      <c r="AC402" s="12">
        <f t="shared" si="138"/>
        <v>0</v>
      </c>
      <c r="AD402" s="12">
        <f t="shared" si="138"/>
        <v>0</v>
      </c>
      <c r="AE402" s="12">
        <f t="shared" si="138"/>
        <v>0</v>
      </c>
      <c r="AF402" s="12">
        <f t="shared" si="138"/>
        <v>0</v>
      </c>
      <c r="AG402" s="12">
        <f t="shared" si="138"/>
        <v>0</v>
      </c>
      <c r="AH402" s="12">
        <f t="shared" si="138"/>
        <v>0</v>
      </c>
      <c r="AI402" s="12">
        <f t="shared" si="138"/>
        <v>0</v>
      </c>
      <c r="AJ402" s="12">
        <f t="shared" si="138"/>
        <v>0</v>
      </c>
      <c r="AK402" s="12">
        <f t="shared" si="138"/>
        <v>0</v>
      </c>
      <c r="AL402" s="12">
        <f t="shared" si="138"/>
        <v>0</v>
      </c>
      <c r="AM402" s="12">
        <f t="shared" si="138"/>
        <v>0</v>
      </c>
      <c r="AN402" s="12">
        <f t="shared" si="138"/>
        <v>0</v>
      </c>
      <c r="AO402" s="12">
        <f t="shared" si="138"/>
        <v>0</v>
      </c>
      <c r="AP402" s="12">
        <f t="shared" si="138"/>
        <v>0</v>
      </c>
      <c r="AQ402" s="12">
        <f t="shared" si="138"/>
        <v>0</v>
      </c>
      <c r="AR402" s="12">
        <f t="shared" si="138"/>
        <v>0</v>
      </c>
      <c r="AS402" s="12">
        <f t="shared" si="138"/>
        <v>0</v>
      </c>
      <c r="AT402" s="12">
        <f t="shared" si="138"/>
        <v>0</v>
      </c>
      <c r="AU402" s="12">
        <f t="shared" si="138"/>
        <v>0</v>
      </c>
      <c r="AV402" s="12">
        <f t="shared" si="138"/>
        <v>0</v>
      </c>
      <c r="AW402" s="12">
        <f t="shared" si="138"/>
        <v>0</v>
      </c>
      <c r="AX402" s="12">
        <f t="shared" si="138"/>
        <v>0</v>
      </c>
      <c r="AY402" s="12">
        <f t="shared" si="138"/>
        <v>0</v>
      </c>
      <c r="AZ402" s="12">
        <f t="shared" si="138"/>
        <v>0</v>
      </c>
      <c r="BA402" s="12">
        <f t="shared" si="138"/>
        <v>3</v>
      </c>
      <c r="BB402" s="12">
        <f t="shared" si="138"/>
        <v>3</v>
      </c>
      <c r="BC402" s="12">
        <f t="shared" si="138"/>
        <v>0</v>
      </c>
      <c r="BD402" s="12">
        <f t="shared" si="138"/>
        <v>0</v>
      </c>
      <c r="BE402" s="12">
        <f t="shared" si="138"/>
        <v>0</v>
      </c>
      <c r="BF402" s="12">
        <f t="shared" si="138"/>
        <v>1</v>
      </c>
      <c r="BG402" s="12">
        <f t="shared" si="138"/>
        <v>1</v>
      </c>
      <c r="BH402" s="12">
        <f t="shared" si="138"/>
        <v>0</v>
      </c>
      <c r="BI402" s="12">
        <f t="shared" si="138"/>
        <v>0</v>
      </c>
      <c r="BJ402" s="12">
        <f t="shared" si="138"/>
        <v>0</v>
      </c>
      <c r="BK402" s="12">
        <f t="shared" si="138"/>
        <v>0</v>
      </c>
      <c r="BL402" s="12">
        <f t="shared" si="138"/>
        <v>7</v>
      </c>
      <c r="BM402" s="12">
        <f t="shared" si="138"/>
        <v>7</v>
      </c>
      <c r="BN402" s="12">
        <f t="shared" si="138"/>
        <v>1</v>
      </c>
      <c r="BO402" s="12">
        <f t="shared" si="138"/>
        <v>0</v>
      </c>
      <c r="BP402" s="12">
        <f t="shared" si="138"/>
        <v>1</v>
      </c>
      <c r="BQ402" s="12">
        <f t="shared" si="138"/>
        <v>5</v>
      </c>
      <c r="BR402" s="12">
        <f t="shared" si="138"/>
        <v>0</v>
      </c>
      <c r="BS402" s="12">
        <f t="shared" si="138"/>
        <v>0</v>
      </c>
      <c r="BT402" s="12">
        <f t="shared" si="138"/>
        <v>0</v>
      </c>
      <c r="BU402" s="12">
        <f t="shared" si="138"/>
        <v>0</v>
      </c>
      <c r="BV402" s="12">
        <f t="shared" si="138"/>
        <v>0</v>
      </c>
      <c r="BW402" s="12">
        <f t="shared" si="138"/>
        <v>0</v>
      </c>
      <c r="BX402" s="12">
        <f t="shared" si="138"/>
        <v>0</v>
      </c>
      <c r="BY402" s="12">
        <f t="shared" si="138"/>
        <v>0</v>
      </c>
      <c r="BZ402" s="12">
        <f t="shared" si="138"/>
        <v>0</v>
      </c>
      <c r="CA402" s="12">
        <f t="shared" ref="CA402:DB402" si="139">SUM(CA399:CA401)</f>
        <v>0</v>
      </c>
      <c r="CB402" s="12">
        <f t="shared" si="139"/>
        <v>0</v>
      </c>
      <c r="CC402" s="12">
        <f t="shared" si="139"/>
        <v>0</v>
      </c>
      <c r="CD402" s="12">
        <f t="shared" si="139"/>
        <v>0</v>
      </c>
      <c r="CE402" s="12">
        <f t="shared" si="139"/>
        <v>3</v>
      </c>
      <c r="CF402" s="12">
        <f t="shared" si="139"/>
        <v>0</v>
      </c>
      <c r="CG402" s="12">
        <f t="shared" si="139"/>
        <v>0</v>
      </c>
      <c r="CH402" s="12">
        <f t="shared" si="139"/>
        <v>0</v>
      </c>
      <c r="CI402" s="12">
        <f t="shared" si="139"/>
        <v>0</v>
      </c>
      <c r="CJ402" s="12">
        <f t="shared" si="139"/>
        <v>1</v>
      </c>
      <c r="CK402" s="12">
        <f t="shared" si="139"/>
        <v>1</v>
      </c>
      <c r="CL402" s="12">
        <f t="shared" si="139"/>
        <v>0</v>
      </c>
      <c r="CM402" s="12">
        <f t="shared" si="139"/>
        <v>0</v>
      </c>
      <c r="CN402" s="12">
        <f t="shared" si="139"/>
        <v>0</v>
      </c>
      <c r="CO402" s="12">
        <f t="shared" si="139"/>
        <v>0</v>
      </c>
      <c r="CP402" s="12">
        <f t="shared" si="139"/>
        <v>1</v>
      </c>
      <c r="CQ402" s="12">
        <f t="shared" si="139"/>
        <v>0</v>
      </c>
      <c r="CR402" s="12">
        <f t="shared" si="139"/>
        <v>0</v>
      </c>
      <c r="CS402" s="12">
        <f t="shared" si="139"/>
        <v>0</v>
      </c>
      <c r="CT402" s="12">
        <f t="shared" si="139"/>
        <v>0</v>
      </c>
      <c r="CU402" s="12">
        <f t="shared" si="139"/>
        <v>0</v>
      </c>
      <c r="CV402" s="12">
        <f t="shared" si="139"/>
        <v>0</v>
      </c>
      <c r="CW402" s="12">
        <f t="shared" si="139"/>
        <v>1</v>
      </c>
      <c r="CX402" s="12">
        <f t="shared" si="139"/>
        <v>0</v>
      </c>
      <c r="CY402" s="12">
        <f t="shared" si="139"/>
        <v>0</v>
      </c>
      <c r="CZ402" s="12">
        <f t="shared" si="139"/>
        <v>0</v>
      </c>
      <c r="DA402" s="12">
        <f t="shared" si="139"/>
        <v>0</v>
      </c>
      <c r="DB402" s="12">
        <f t="shared" si="139"/>
        <v>1</v>
      </c>
    </row>
    <row r="403" spans="1:107" x14ac:dyDescent="0.25">
      <c r="A403" s="1" t="s">
        <v>492</v>
      </c>
      <c r="B403" s="1" t="s">
        <v>493</v>
      </c>
      <c r="C403" s="1" t="s">
        <v>106</v>
      </c>
      <c r="D403" s="1" t="s">
        <v>107</v>
      </c>
      <c r="E403" s="1" t="s">
        <v>135</v>
      </c>
      <c r="F403" s="1" t="s">
        <v>330</v>
      </c>
      <c r="G403" s="1" t="s">
        <v>494</v>
      </c>
      <c r="H403" s="1" t="s">
        <v>495</v>
      </c>
      <c r="I403" s="1" t="s">
        <v>111</v>
      </c>
      <c r="J403" s="1" t="s">
        <v>495</v>
      </c>
      <c r="K403" s="1" t="s">
        <v>293</v>
      </c>
      <c r="L403" s="1" t="s">
        <v>341</v>
      </c>
      <c r="M403" s="1" t="s">
        <v>295</v>
      </c>
      <c r="N403" s="1">
        <v>1</v>
      </c>
      <c r="O403" s="1">
        <f t="shared" si="124"/>
        <v>18</v>
      </c>
      <c r="P403" s="1">
        <f t="shared" si="125"/>
        <v>8</v>
      </c>
      <c r="Q403" s="1">
        <v>5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1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9">
        <f t="shared" si="126"/>
        <v>0</v>
      </c>
      <c r="BA403" s="1">
        <v>1</v>
      </c>
      <c r="BB403" s="1">
        <v>1</v>
      </c>
      <c r="BC403" s="1">
        <v>0</v>
      </c>
      <c r="BD403" s="1">
        <v>0</v>
      </c>
      <c r="BE403" s="1">
        <v>0</v>
      </c>
      <c r="BF403" s="1">
        <v>1</v>
      </c>
      <c r="BG403" s="1">
        <v>1</v>
      </c>
      <c r="BH403" s="1">
        <v>0</v>
      </c>
      <c r="BI403" s="1">
        <v>0</v>
      </c>
      <c r="BJ403" s="1">
        <v>0</v>
      </c>
      <c r="BK403" s="1">
        <v>0</v>
      </c>
      <c r="BL403" s="9">
        <f t="shared" si="127"/>
        <v>6</v>
      </c>
      <c r="BM403" s="1">
        <v>5</v>
      </c>
      <c r="BN403" s="1">
        <v>3</v>
      </c>
      <c r="BO403" s="1">
        <v>0</v>
      </c>
      <c r="BP403" s="1">
        <v>0</v>
      </c>
      <c r="BQ403" s="1">
        <v>2</v>
      </c>
      <c r="BR403" s="1">
        <v>1</v>
      </c>
      <c r="BS403" s="1">
        <v>1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2</v>
      </c>
      <c r="CF403" s="1">
        <v>0</v>
      </c>
      <c r="CG403" s="1">
        <v>0</v>
      </c>
      <c r="CH403" s="1">
        <v>0</v>
      </c>
      <c r="CI403" s="1">
        <v>0</v>
      </c>
      <c r="CJ403" s="1">
        <v>1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1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2</v>
      </c>
      <c r="CX403" s="1">
        <v>1</v>
      </c>
      <c r="CY403" s="1">
        <v>0</v>
      </c>
      <c r="CZ403" s="1">
        <v>0</v>
      </c>
      <c r="DA403" s="1">
        <v>0</v>
      </c>
      <c r="DB403" s="1">
        <v>1</v>
      </c>
      <c r="DC403" s="1"/>
    </row>
    <row r="404" spans="1:107" x14ac:dyDescent="0.25">
      <c r="A404" s="1" t="s">
        <v>496</v>
      </c>
      <c r="B404" s="1" t="s">
        <v>497</v>
      </c>
      <c r="C404" s="1" t="s">
        <v>106</v>
      </c>
      <c r="D404" s="1" t="s">
        <v>107</v>
      </c>
      <c r="E404" s="1" t="s">
        <v>135</v>
      </c>
      <c r="F404" s="1" t="s">
        <v>136</v>
      </c>
      <c r="G404" s="1" t="s">
        <v>494</v>
      </c>
      <c r="H404" s="1" t="s">
        <v>495</v>
      </c>
      <c r="I404" s="1" t="s">
        <v>111</v>
      </c>
      <c r="J404" s="1" t="s">
        <v>495</v>
      </c>
      <c r="K404" s="1" t="s">
        <v>293</v>
      </c>
      <c r="L404" s="1" t="s">
        <v>298</v>
      </c>
      <c r="M404" s="1" t="s">
        <v>299</v>
      </c>
      <c r="N404" s="1">
        <v>1</v>
      </c>
      <c r="O404" s="1">
        <f t="shared" si="124"/>
        <v>2</v>
      </c>
      <c r="P404" s="1">
        <f t="shared" si="125"/>
        <v>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9">
        <f t="shared" si="126"/>
        <v>0</v>
      </c>
      <c r="BA404" s="1">
        <v>1</v>
      </c>
      <c r="BB404" s="1">
        <v>1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9">
        <f t="shared" si="127"/>
        <v>1</v>
      </c>
      <c r="BM404" s="1">
        <v>1</v>
      </c>
      <c r="BN404" s="1">
        <v>0</v>
      </c>
      <c r="BO404" s="1">
        <v>0</v>
      </c>
      <c r="BP404" s="1">
        <v>0</v>
      </c>
      <c r="BQ404" s="1">
        <v>1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/>
    </row>
    <row r="405" spans="1:107" x14ac:dyDescent="0.25">
      <c r="A405" s="1" t="s">
        <v>498</v>
      </c>
      <c r="B405" s="1" t="s">
        <v>499</v>
      </c>
      <c r="C405" s="1" t="s">
        <v>106</v>
      </c>
      <c r="D405" s="1" t="s">
        <v>107</v>
      </c>
      <c r="E405" s="1" t="s">
        <v>135</v>
      </c>
      <c r="F405" s="1" t="s">
        <v>330</v>
      </c>
      <c r="G405" s="1" t="s">
        <v>494</v>
      </c>
      <c r="H405" s="1" t="s">
        <v>495</v>
      </c>
      <c r="I405" s="1" t="s">
        <v>389</v>
      </c>
      <c r="J405" s="1" t="s">
        <v>500</v>
      </c>
      <c r="K405" s="1" t="s">
        <v>293</v>
      </c>
      <c r="L405" s="1" t="s">
        <v>304</v>
      </c>
      <c r="M405" s="1" t="s">
        <v>295</v>
      </c>
      <c r="N405" s="1">
        <v>1</v>
      </c>
      <c r="O405" s="1">
        <f t="shared" si="124"/>
        <v>2</v>
      </c>
      <c r="P405" s="1">
        <f t="shared" si="125"/>
        <v>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9">
        <f t="shared" si="126"/>
        <v>0</v>
      </c>
      <c r="BA405" s="1">
        <v>1</v>
      </c>
      <c r="BB405" s="1">
        <v>1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9">
        <f t="shared" si="127"/>
        <v>1</v>
      </c>
      <c r="BM405" s="1">
        <v>1</v>
      </c>
      <c r="BN405" s="1">
        <v>0</v>
      </c>
      <c r="BO405" s="1">
        <v>0</v>
      </c>
      <c r="BP405" s="1">
        <v>0</v>
      </c>
      <c r="BQ405" s="1">
        <v>1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/>
    </row>
    <row r="406" spans="1:107" x14ac:dyDescent="0.25">
      <c r="A406" s="1" t="s">
        <v>501</v>
      </c>
      <c r="B406" s="1" t="s">
        <v>502</v>
      </c>
      <c r="C406" s="1" t="s">
        <v>106</v>
      </c>
      <c r="D406" s="1" t="s">
        <v>107</v>
      </c>
      <c r="E406" s="1" t="s">
        <v>135</v>
      </c>
      <c r="F406" s="1" t="s">
        <v>330</v>
      </c>
      <c r="G406" s="1" t="s">
        <v>494</v>
      </c>
      <c r="H406" s="1" t="s">
        <v>495</v>
      </c>
      <c r="I406" s="1" t="s">
        <v>503</v>
      </c>
      <c r="J406" s="1" t="s">
        <v>504</v>
      </c>
      <c r="K406" s="1" t="s">
        <v>293</v>
      </c>
      <c r="L406" s="1" t="s">
        <v>304</v>
      </c>
      <c r="M406" s="1" t="s">
        <v>295</v>
      </c>
      <c r="N406" s="1">
        <v>1</v>
      </c>
      <c r="O406" s="1">
        <f t="shared" si="124"/>
        <v>3</v>
      </c>
      <c r="P406" s="1">
        <f t="shared" si="125"/>
        <v>2</v>
      </c>
      <c r="Q406" s="1">
        <v>1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9">
        <f t="shared" si="126"/>
        <v>0</v>
      </c>
      <c r="BA406" s="1">
        <v>1</v>
      </c>
      <c r="BB406" s="1">
        <v>1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9">
        <f t="shared" si="127"/>
        <v>1</v>
      </c>
      <c r="BM406" s="1">
        <v>1</v>
      </c>
      <c r="BN406" s="1">
        <v>0</v>
      </c>
      <c r="BO406" s="1">
        <v>0</v>
      </c>
      <c r="BP406" s="1">
        <v>0</v>
      </c>
      <c r="BQ406" s="1">
        <v>1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/>
    </row>
    <row r="407" spans="1:107" s="12" customFormat="1" x14ac:dyDescent="0.25">
      <c r="N407" s="12">
        <f>SUM(N403:N406)</f>
        <v>4</v>
      </c>
      <c r="O407" s="12">
        <f t="shared" ref="O407:BZ407" si="140">SUM(O403:O406)</f>
        <v>25</v>
      </c>
      <c r="P407" s="12">
        <f t="shared" si="140"/>
        <v>12</v>
      </c>
      <c r="Q407" s="12">
        <f t="shared" si="140"/>
        <v>6</v>
      </c>
      <c r="R407" s="12">
        <f t="shared" si="140"/>
        <v>0</v>
      </c>
      <c r="S407" s="12">
        <f t="shared" si="140"/>
        <v>0</v>
      </c>
      <c r="T407" s="12">
        <f t="shared" si="140"/>
        <v>0</v>
      </c>
      <c r="U407" s="12">
        <f t="shared" si="140"/>
        <v>0</v>
      </c>
      <c r="V407" s="12">
        <f t="shared" si="140"/>
        <v>0</v>
      </c>
      <c r="W407" s="12">
        <f t="shared" si="140"/>
        <v>0</v>
      </c>
      <c r="X407" s="12">
        <f t="shared" si="140"/>
        <v>0</v>
      </c>
      <c r="Y407" s="12">
        <f t="shared" si="140"/>
        <v>0</v>
      </c>
      <c r="Z407" s="12">
        <f t="shared" si="140"/>
        <v>0</v>
      </c>
      <c r="AA407" s="12">
        <f t="shared" si="140"/>
        <v>0</v>
      </c>
      <c r="AB407" s="12">
        <f t="shared" si="140"/>
        <v>1</v>
      </c>
      <c r="AC407" s="12">
        <f t="shared" si="140"/>
        <v>0</v>
      </c>
      <c r="AD407" s="12">
        <f t="shared" si="140"/>
        <v>0</v>
      </c>
      <c r="AE407" s="12">
        <f t="shared" si="140"/>
        <v>0</v>
      </c>
      <c r="AF407" s="12">
        <f t="shared" si="140"/>
        <v>0</v>
      </c>
      <c r="AG407" s="12">
        <f t="shared" si="140"/>
        <v>0</v>
      </c>
      <c r="AH407" s="12">
        <f t="shared" si="140"/>
        <v>0</v>
      </c>
      <c r="AI407" s="12">
        <f t="shared" si="140"/>
        <v>0</v>
      </c>
      <c r="AJ407" s="12">
        <f t="shared" si="140"/>
        <v>0</v>
      </c>
      <c r="AK407" s="12">
        <f t="shared" si="140"/>
        <v>0</v>
      </c>
      <c r="AL407" s="12">
        <f t="shared" si="140"/>
        <v>0</v>
      </c>
      <c r="AM407" s="12">
        <f t="shared" si="140"/>
        <v>0</v>
      </c>
      <c r="AN407" s="12">
        <f t="shared" si="140"/>
        <v>0</v>
      </c>
      <c r="AO407" s="12">
        <f t="shared" si="140"/>
        <v>0</v>
      </c>
      <c r="AP407" s="12">
        <f t="shared" si="140"/>
        <v>0</v>
      </c>
      <c r="AQ407" s="12">
        <f t="shared" si="140"/>
        <v>0</v>
      </c>
      <c r="AR407" s="12">
        <f t="shared" si="140"/>
        <v>0</v>
      </c>
      <c r="AS407" s="12">
        <f t="shared" si="140"/>
        <v>0</v>
      </c>
      <c r="AT407" s="12">
        <f t="shared" si="140"/>
        <v>0</v>
      </c>
      <c r="AU407" s="12">
        <f t="shared" si="140"/>
        <v>0</v>
      </c>
      <c r="AV407" s="12">
        <f t="shared" si="140"/>
        <v>0</v>
      </c>
      <c r="AW407" s="12">
        <f t="shared" si="140"/>
        <v>0</v>
      </c>
      <c r="AX407" s="12">
        <f t="shared" si="140"/>
        <v>0</v>
      </c>
      <c r="AY407" s="12">
        <f t="shared" si="140"/>
        <v>0</v>
      </c>
      <c r="AZ407" s="12">
        <f t="shared" si="140"/>
        <v>0</v>
      </c>
      <c r="BA407" s="12">
        <f t="shared" si="140"/>
        <v>4</v>
      </c>
      <c r="BB407" s="12">
        <f t="shared" si="140"/>
        <v>4</v>
      </c>
      <c r="BC407" s="12">
        <f t="shared" si="140"/>
        <v>0</v>
      </c>
      <c r="BD407" s="12">
        <f t="shared" si="140"/>
        <v>0</v>
      </c>
      <c r="BE407" s="12">
        <f t="shared" si="140"/>
        <v>0</v>
      </c>
      <c r="BF407" s="12">
        <f t="shared" si="140"/>
        <v>1</v>
      </c>
      <c r="BG407" s="12">
        <f t="shared" si="140"/>
        <v>1</v>
      </c>
      <c r="BH407" s="12">
        <f t="shared" si="140"/>
        <v>0</v>
      </c>
      <c r="BI407" s="12">
        <f t="shared" si="140"/>
        <v>0</v>
      </c>
      <c r="BJ407" s="12">
        <f t="shared" si="140"/>
        <v>0</v>
      </c>
      <c r="BK407" s="12">
        <f t="shared" si="140"/>
        <v>0</v>
      </c>
      <c r="BL407" s="12">
        <f t="shared" si="140"/>
        <v>9</v>
      </c>
      <c r="BM407" s="12">
        <f t="shared" si="140"/>
        <v>8</v>
      </c>
      <c r="BN407" s="12">
        <f t="shared" si="140"/>
        <v>3</v>
      </c>
      <c r="BO407" s="12">
        <f t="shared" si="140"/>
        <v>0</v>
      </c>
      <c r="BP407" s="12">
        <f t="shared" si="140"/>
        <v>0</v>
      </c>
      <c r="BQ407" s="12">
        <f t="shared" si="140"/>
        <v>5</v>
      </c>
      <c r="BR407" s="12">
        <f t="shared" si="140"/>
        <v>1</v>
      </c>
      <c r="BS407" s="12">
        <f t="shared" si="140"/>
        <v>1</v>
      </c>
      <c r="BT407" s="12">
        <f t="shared" si="140"/>
        <v>0</v>
      </c>
      <c r="BU407" s="12">
        <f t="shared" si="140"/>
        <v>0</v>
      </c>
      <c r="BV407" s="12">
        <f t="shared" si="140"/>
        <v>0</v>
      </c>
      <c r="BW407" s="12">
        <f t="shared" si="140"/>
        <v>0</v>
      </c>
      <c r="BX407" s="12">
        <f t="shared" si="140"/>
        <v>0</v>
      </c>
      <c r="BY407" s="12">
        <f t="shared" si="140"/>
        <v>0</v>
      </c>
      <c r="BZ407" s="12">
        <f t="shared" si="140"/>
        <v>0</v>
      </c>
      <c r="CA407" s="12">
        <f t="shared" ref="CA407:DB407" si="141">SUM(CA403:CA406)</f>
        <v>0</v>
      </c>
      <c r="CB407" s="12">
        <f t="shared" si="141"/>
        <v>0</v>
      </c>
      <c r="CC407" s="12">
        <f t="shared" si="141"/>
        <v>0</v>
      </c>
      <c r="CD407" s="12">
        <f t="shared" si="141"/>
        <v>0</v>
      </c>
      <c r="CE407" s="12">
        <f t="shared" si="141"/>
        <v>2</v>
      </c>
      <c r="CF407" s="12">
        <f t="shared" si="141"/>
        <v>0</v>
      </c>
      <c r="CG407" s="12">
        <f t="shared" si="141"/>
        <v>0</v>
      </c>
      <c r="CH407" s="12">
        <f t="shared" si="141"/>
        <v>0</v>
      </c>
      <c r="CI407" s="12">
        <f t="shared" si="141"/>
        <v>0</v>
      </c>
      <c r="CJ407" s="12">
        <f t="shared" si="141"/>
        <v>1</v>
      </c>
      <c r="CK407" s="12">
        <f t="shared" si="141"/>
        <v>0</v>
      </c>
      <c r="CL407" s="12">
        <f t="shared" si="141"/>
        <v>0</v>
      </c>
      <c r="CM407" s="12">
        <f t="shared" si="141"/>
        <v>0</v>
      </c>
      <c r="CN407" s="12">
        <f t="shared" si="141"/>
        <v>0</v>
      </c>
      <c r="CO407" s="12">
        <f t="shared" si="141"/>
        <v>0</v>
      </c>
      <c r="CP407" s="12">
        <f t="shared" si="141"/>
        <v>1</v>
      </c>
      <c r="CQ407" s="12">
        <f t="shared" si="141"/>
        <v>0</v>
      </c>
      <c r="CR407" s="12">
        <f t="shared" si="141"/>
        <v>0</v>
      </c>
      <c r="CS407" s="12">
        <f t="shared" si="141"/>
        <v>0</v>
      </c>
      <c r="CT407" s="12">
        <f t="shared" si="141"/>
        <v>0</v>
      </c>
      <c r="CU407" s="12">
        <f t="shared" si="141"/>
        <v>0</v>
      </c>
      <c r="CV407" s="12">
        <f t="shared" si="141"/>
        <v>0</v>
      </c>
      <c r="CW407" s="12">
        <f t="shared" si="141"/>
        <v>2</v>
      </c>
      <c r="CX407" s="12">
        <f t="shared" si="141"/>
        <v>1</v>
      </c>
      <c r="CY407" s="12">
        <f t="shared" si="141"/>
        <v>0</v>
      </c>
      <c r="CZ407" s="12">
        <f t="shared" si="141"/>
        <v>0</v>
      </c>
      <c r="DA407" s="12">
        <f t="shared" si="141"/>
        <v>0</v>
      </c>
      <c r="DB407" s="12">
        <f t="shared" si="141"/>
        <v>1</v>
      </c>
    </row>
    <row r="408" spans="1:107" x14ac:dyDescent="0.25">
      <c r="A408" s="1" t="s">
        <v>133</v>
      </c>
      <c r="B408" s="1" t="s">
        <v>134</v>
      </c>
      <c r="C408" s="1" t="s">
        <v>106</v>
      </c>
      <c r="D408" s="1" t="s">
        <v>107</v>
      </c>
      <c r="E408" s="1" t="s">
        <v>135</v>
      </c>
      <c r="F408" s="1" t="s">
        <v>136</v>
      </c>
      <c r="G408" s="1" t="s">
        <v>137</v>
      </c>
      <c r="H408" s="1" t="s">
        <v>138</v>
      </c>
      <c r="I408" s="1" t="s">
        <v>111</v>
      </c>
      <c r="J408" s="1" t="s">
        <v>136</v>
      </c>
      <c r="K408" s="1" t="s">
        <v>112</v>
      </c>
      <c r="L408" s="1" t="s">
        <v>113</v>
      </c>
      <c r="M408" s="1" t="s">
        <v>114</v>
      </c>
      <c r="N408" s="1">
        <v>1</v>
      </c>
      <c r="O408" s="1">
        <f t="shared" si="124"/>
        <v>337</v>
      </c>
      <c r="P408" s="1">
        <f t="shared" si="125"/>
        <v>75</v>
      </c>
      <c r="Q408" s="1">
        <v>21</v>
      </c>
      <c r="R408" s="1">
        <v>6</v>
      </c>
      <c r="S408" s="1">
        <v>11</v>
      </c>
      <c r="T408" s="1">
        <v>6</v>
      </c>
      <c r="U408" s="1">
        <v>2</v>
      </c>
      <c r="V408" s="1">
        <v>0</v>
      </c>
      <c r="W408" s="1">
        <v>0</v>
      </c>
      <c r="X408" s="1">
        <v>3</v>
      </c>
      <c r="Y408" s="1">
        <v>0</v>
      </c>
      <c r="Z408" s="1">
        <v>7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1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9">
        <f t="shared" si="126"/>
        <v>36</v>
      </c>
      <c r="BA408" s="1">
        <v>12</v>
      </c>
      <c r="BB408" s="1">
        <v>0</v>
      </c>
      <c r="BC408" s="1">
        <v>0</v>
      </c>
      <c r="BD408" s="1">
        <v>9</v>
      </c>
      <c r="BE408" s="1">
        <v>3</v>
      </c>
      <c r="BF408" s="1">
        <v>6</v>
      </c>
      <c r="BG408" s="1">
        <v>1</v>
      </c>
      <c r="BH408" s="1">
        <v>1</v>
      </c>
      <c r="BI408" s="1">
        <v>2</v>
      </c>
      <c r="BJ408" s="1">
        <v>2</v>
      </c>
      <c r="BK408" s="1">
        <v>0</v>
      </c>
      <c r="BL408" s="9">
        <f t="shared" si="127"/>
        <v>176</v>
      </c>
      <c r="BM408" s="1">
        <v>168</v>
      </c>
      <c r="BN408" s="1">
        <v>89</v>
      </c>
      <c r="BO408" s="1">
        <v>8</v>
      </c>
      <c r="BP408" s="1">
        <v>57</v>
      </c>
      <c r="BQ408" s="1">
        <v>14</v>
      </c>
      <c r="BR408" s="1">
        <v>8</v>
      </c>
      <c r="BS408" s="1">
        <v>2</v>
      </c>
      <c r="BT408" s="1">
        <v>0</v>
      </c>
      <c r="BU408" s="1">
        <v>6</v>
      </c>
      <c r="BV408" s="1">
        <v>16</v>
      </c>
      <c r="BW408" s="1">
        <v>7</v>
      </c>
      <c r="BX408" s="1">
        <v>6</v>
      </c>
      <c r="BY408" s="1">
        <v>0</v>
      </c>
      <c r="BZ408" s="1">
        <v>0</v>
      </c>
      <c r="CA408" s="1">
        <v>2</v>
      </c>
      <c r="CB408" s="1">
        <v>0</v>
      </c>
      <c r="CC408" s="1">
        <v>1</v>
      </c>
      <c r="CD408" s="1">
        <v>0</v>
      </c>
      <c r="CE408" s="1">
        <v>10</v>
      </c>
      <c r="CF408" s="1">
        <v>0</v>
      </c>
      <c r="CG408" s="1">
        <v>0</v>
      </c>
      <c r="CH408" s="1">
        <v>0</v>
      </c>
      <c r="CI408" s="1">
        <v>2</v>
      </c>
      <c r="CJ408" s="1">
        <v>5</v>
      </c>
      <c r="CK408" s="1">
        <v>0</v>
      </c>
      <c r="CL408" s="1">
        <v>0</v>
      </c>
      <c r="CM408" s="1">
        <v>0</v>
      </c>
      <c r="CN408" s="1">
        <v>3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60</v>
      </c>
      <c r="CX408" s="1">
        <v>22</v>
      </c>
      <c r="CY408" s="1">
        <v>4</v>
      </c>
      <c r="CZ408" s="1">
        <v>6</v>
      </c>
      <c r="DA408" s="1">
        <v>28</v>
      </c>
      <c r="DB408" s="1">
        <v>0</v>
      </c>
      <c r="DC408" s="1"/>
    </row>
    <row r="409" spans="1:107" x14ac:dyDescent="0.25">
      <c r="A409" s="1" t="s">
        <v>711</v>
      </c>
      <c r="B409" s="1" t="s">
        <v>712</v>
      </c>
      <c r="C409" s="1" t="s">
        <v>106</v>
      </c>
      <c r="D409" s="1" t="s">
        <v>107</v>
      </c>
      <c r="E409" s="1" t="s">
        <v>135</v>
      </c>
      <c r="F409" s="1" t="s">
        <v>136</v>
      </c>
      <c r="G409" s="1" t="s">
        <v>137</v>
      </c>
      <c r="H409" s="1" t="s">
        <v>138</v>
      </c>
      <c r="I409" s="1" t="s">
        <v>111</v>
      </c>
      <c r="J409" s="1" t="s">
        <v>136</v>
      </c>
      <c r="K409" s="1" t="s">
        <v>293</v>
      </c>
      <c r="L409" s="1" t="s">
        <v>298</v>
      </c>
      <c r="M409" s="1" t="s">
        <v>299</v>
      </c>
      <c r="N409" s="1">
        <v>1</v>
      </c>
      <c r="O409" s="1">
        <f t="shared" si="124"/>
        <v>0</v>
      </c>
      <c r="P409" s="1">
        <f t="shared" si="125"/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9">
        <f t="shared" si="126"/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9">
        <f t="shared" si="127"/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/>
    </row>
    <row r="410" spans="1:107" x14ac:dyDescent="0.25">
      <c r="A410" s="1" t="s">
        <v>713</v>
      </c>
      <c r="B410" s="1" t="s">
        <v>714</v>
      </c>
      <c r="C410" s="1" t="s">
        <v>106</v>
      </c>
      <c r="D410" s="1" t="s">
        <v>107</v>
      </c>
      <c r="E410" s="1" t="s">
        <v>135</v>
      </c>
      <c r="F410" s="1" t="s">
        <v>330</v>
      </c>
      <c r="G410" s="1" t="s">
        <v>137</v>
      </c>
      <c r="H410" s="1" t="s">
        <v>715</v>
      </c>
      <c r="I410" s="1" t="s">
        <v>111</v>
      </c>
      <c r="J410" s="1" t="s">
        <v>330</v>
      </c>
      <c r="K410" s="1" t="s">
        <v>293</v>
      </c>
      <c r="L410" s="1" t="s">
        <v>358</v>
      </c>
      <c r="M410" s="1" t="s">
        <v>295</v>
      </c>
      <c r="N410" s="1">
        <v>1</v>
      </c>
      <c r="O410" s="1">
        <f t="shared" si="124"/>
        <v>106</v>
      </c>
      <c r="P410" s="1">
        <f t="shared" si="125"/>
        <v>26</v>
      </c>
      <c r="Q410" s="1">
        <v>16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1</v>
      </c>
      <c r="AB410" s="1">
        <v>2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1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9">
        <f t="shared" si="126"/>
        <v>2</v>
      </c>
      <c r="BA410" s="1">
        <v>5</v>
      </c>
      <c r="BB410" s="1">
        <v>2</v>
      </c>
      <c r="BC410" s="1">
        <v>3</v>
      </c>
      <c r="BD410" s="1">
        <v>0</v>
      </c>
      <c r="BE410" s="1">
        <v>0</v>
      </c>
      <c r="BF410" s="1">
        <v>1</v>
      </c>
      <c r="BG410" s="1">
        <v>1</v>
      </c>
      <c r="BH410" s="1">
        <v>0</v>
      </c>
      <c r="BI410" s="1">
        <v>0</v>
      </c>
      <c r="BJ410" s="1">
        <v>0</v>
      </c>
      <c r="BK410" s="1">
        <v>0</v>
      </c>
      <c r="BL410" s="9">
        <f t="shared" si="127"/>
        <v>38</v>
      </c>
      <c r="BM410" s="1">
        <v>36</v>
      </c>
      <c r="BN410" s="1">
        <v>14</v>
      </c>
      <c r="BO410" s="1">
        <v>0</v>
      </c>
      <c r="BP410" s="1">
        <v>9</v>
      </c>
      <c r="BQ410" s="1">
        <v>13</v>
      </c>
      <c r="BR410" s="1">
        <v>2</v>
      </c>
      <c r="BS410" s="1">
        <v>2</v>
      </c>
      <c r="BT410" s="1">
        <v>0</v>
      </c>
      <c r="BU410" s="1">
        <v>0</v>
      </c>
      <c r="BV410" s="1">
        <v>10</v>
      </c>
      <c r="BW410" s="1">
        <v>2</v>
      </c>
      <c r="BX410" s="1">
        <v>0</v>
      </c>
      <c r="BY410" s="1">
        <v>0</v>
      </c>
      <c r="BZ410" s="1">
        <v>0</v>
      </c>
      <c r="CA410" s="1">
        <v>6</v>
      </c>
      <c r="CB410" s="1">
        <v>2</v>
      </c>
      <c r="CC410" s="1">
        <v>0</v>
      </c>
      <c r="CD410" s="1">
        <v>0</v>
      </c>
      <c r="CE410" s="1">
        <v>12</v>
      </c>
      <c r="CF410" s="1">
        <v>0</v>
      </c>
      <c r="CG410" s="1">
        <v>0</v>
      </c>
      <c r="CH410" s="1">
        <v>0</v>
      </c>
      <c r="CI410" s="1">
        <v>1</v>
      </c>
      <c r="CJ410" s="1">
        <v>3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6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2</v>
      </c>
      <c r="CW410" s="1">
        <v>20</v>
      </c>
      <c r="CX410" s="1">
        <v>9</v>
      </c>
      <c r="CY410" s="1">
        <v>2</v>
      </c>
      <c r="CZ410" s="1">
        <v>0</v>
      </c>
      <c r="DA410" s="1">
        <v>0</v>
      </c>
      <c r="DB410" s="1">
        <v>9</v>
      </c>
      <c r="DC410" s="1"/>
    </row>
    <row r="411" spans="1:107" x14ac:dyDescent="0.25">
      <c r="A411" s="1" t="s">
        <v>716</v>
      </c>
      <c r="B411" s="1" t="s">
        <v>717</v>
      </c>
      <c r="C411" s="1" t="s">
        <v>106</v>
      </c>
      <c r="D411" s="1" t="s">
        <v>107</v>
      </c>
      <c r="E411" s="1" t="s">
        <v>135</v>
      </c>
      <c r="F411" s="1" t="s">
        <v>136</v>
      </c>
      <c r="G411" s="1" t="s">
        <v>137</v>
      </c>
      <c r="H411" s="1" t="s">
        <v>138</v>
      </c>
      <c r="I411" s="1" t="s">
        <v>389</v>
      </c>
      <c r="J411" s="1" t="s">
        <v>718</v>
      </c>
      <c r="K411" s="1" t="s">
        <v>293</v>
      </c>
      <c r="L411" s="1" t="s">
        <v>304</v>
      </c>
      <c r="M411" s="1" t="s">
        <v>295</v>
      </c>
      <c r="N411" s="1">
        <v>1</v>
      </c>
      <c r="O411" s="1">
        <f t="shared" si="124"/>
        <v>5</v>
      </c>
      <c r="P411" s="1">
        <f t="shared" si="125"/>
        <v>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9">
        <f t="shared" si="126"/>
        <v>0</v>
      </c>
      <c r="BA411" s="1">
        <v>1</v>
      </c>
      <c r="BB411" s="1">
        <v>1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9">
        <f t="shared" si="127"/>
        <v>4</v>
      </c>
      <c r="BM411" s="1">
        <v>4</v>
      </c>
      <c r="BN411" s="1">
        <v>0</v>
      </c>
      <c r="BO411" s="1">
        <v>0</v>
      </c>
      <c r="BP411" s="1">
        <v>3</v>
      </c>
      <c r="BQ411" s="1">
        <v>1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/>
    </row>
    <row r="412" spans="1:107" x14ac:dyDescent="0.25">
      <c r="A412" s="1" t="s">
        <v>2546</v>
      </c>
      <c r="B412" s="1" t="s">
        <v>2547</v>
      </c>
      <c r="C412" s="1" t="s">
        <v>106</v>
      </c>
      <c r="D412" s="1" t="s">
        <v>107</v>
      </c>
      <c r="E412" s="1" t="s">
        <v>135</v>
      </c>
      <c r="F412" s="1" t="s">
        <v>136</v>
      </c>
      <c r="G412" s="1" t="s">
        <v>137</v>
      </c>
      <c r="H412" s="1" t="s">
        <v>138</v>
      </c>
      <c r="I412" s="1" t="s">
        <v>111</v>
      </c>
      <c r="J412" s="1" t="s">
        <v>136</v>
      </c>
      <c r="K412" s="1" t="s">
        <v>293</v>
      </c>
      <c r="L412" s="1" t="s">
        <v>298</v>
      </c>
      <c r="M412" s="1" t="s">
        <v>299</v>
      </c>
      <c r="N412" s="1">
        <v>1</v>
      </c>
      <c r="O412" s="1">
        <f t="shared" si="124"/>
        <v>2</v>
      </c>
      <c r="P412" s="1">
        <f t="shared" si="125"/>
        <v>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1</v>
      </c>
      <c r="AY412" s="1">
        <v>0</v>
      </c>
      <c r="AZ412" s="9">
        <f t="shared" si="126"/>
        <v>1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9">
        <f t="shared" si="127"/>
        <v>1</v>
      </c>
      <c r="BM412" s="1">
        <v>1</v>
      </c>
      <c r="BN412" s="1">
        <v>0</v>
      </c>
      <c r="BO412" s="1">
        <v>0</v>
      </c>
      <c r="BP412" s="1">
        <v>0</v>
      </c>
      <c r="BQ412" s="1">
        <v>1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/>
    </row>
    <row r="413" spans="1:107" x14ac:dyDescent="0.25">
      <c r="A413" s="1" t="s">
        <v>2570</v>
      </c>
      <c r="B413" s="1" t="s">
        <v>2571</v>
      </c>
      <c r="C413" s="1" t="s">
        <v>106</v>
      </c>
      <c r="D413" s="1" t="s">
        <v>107</v>
      </c>
      <c r="E413" s="1" t="s">
        <v>135</v>
      </c>
      <c r="F413" s="1" t="s">
        <v>136</v>
      </c>
      <c r="G413" s="1" t="s">
        <v>137</v>
      </c>
      <c r="H413" s="1" t="s">
        <v>138</v>
      </c>
      <c r="I413" s="1" t="s">
        <v>111</v>
      </c>
      <c r="J413" s="1" t="s">
        <v>136</v>
      </c>
      <c r="K413" s="1" t="s">
        <v>293</v>
      </c>
      <c r="L413" s="1" t="s">
        <v>2443</v>
      </c>
      <c r="M413" s="1" t="s">
        <v>2443</v>
      </c>
      <c r="N413" s="1">
        <v>1</v>
      </c>
      <c r="O413" s="1">
        <f t="shared" si="124"/>
        <v>6</v>
      </c>
      <c r="P413" s="1">
        <f t="shared" si="125"/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9">
        <f t="shared" si="126"/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9">
        <f t="shared" si="127"/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5</v>
      </c>
      <c r="BW413" s="1">
        <v>0</v>
      </c>
      <c r="BX413" s="1">
        <v>2</v>
      </c>
      <c r="BY413" s="1">
        <v>0</v>
      </c>
      <c r="BZ413" s="1">
        <v>0</v>
      </c>
      <c r="CA413" s="1">
        <v>0</v>
      </c>
      <c r="CB413" s="1">
        <v>3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1</v>
      </c>
      <c r="CX413" s="1">
        <v>1</v>
      </c>
      <c r="CY413" s="1">
        <v>0</v>
      </c>
      <c r="CZ413" s="1">
        <v>0</v>
      </c>
      <c r="DA413" s="1">
        <v>0</v>
      </c>
      <c r="DB413" s="1">
        <v>0</v>
      </c>
      <c r="DC413" s="1"/>
    </row>
    <row r="414" spans="1:107" x14ac:dyDescent="0.25">
      <c r="A414" s="1" t="s">
        <v>2630</v>
      </c>
      <c r="B414" s="1" t="s">
        <v>2631</v>
      </c>
      <c r="C414" s="1" t="s">
        <v>106</v>
      </c>
      <c r="D414" s="1" t="s">
        <v>107</v>
      </c>
      <c r="E414" s="1" t="s">
        <v>135</v>
      </c>
      <c r="F414" s="1" t="s">
        <v>136</v>
      </c>
      <c r="G414" s="1" t="s">
        <v>137</v>
      </c>
      <c r="H414" s="1" t="s">
        <v>138</v>
      </c>
      <c r="I414" s="1" t="s">
        <v>111</v>
      </c>
      <c r="J414" s="1" t="s">
        <v>136</v>
      </c>
      <c r="K414" s="1" t="s">
        <v>293</v>
      </c>
      <c r="L414" s="1" t="s">
        <v>2443</v>
      </c>
      <c r="M414" s="1" t="s">
        <v>2443</v>
      </c>
      <c r="N414" s="1">
        <v>1</v>
      </c>
      <c r="O414" s="1">
        <f t="shared" si="124"/>
        <v>8</v>
      </c>
      <c r="P414" s="1">
        <f t="shared" si="125"/>
        <v>2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2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9">
        <f t="shared" si="126"/>
        <v>2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9">
        <f t="shared" si="127"/>
        <v>1</v>
      </c>
      <c r="BM414" s="1">
        <v>1</v>
      </c>
      <c r="BN414" s="1">
        <v>0</v>
      </c>
      <c r="BO414" s="1">
        <v>0</v>
      </c>
      <c r="BP414" s="1">
        <v>0</v>
      </c>
      <c r="BQ414" s="1">
        <v>1</v>
      </c>
      <c r="BR414" s="1">
        <v>0</v>
      </c>
      <c r="BS414" s="1">
        <v>0</v>
      </c>
      <c r="BT414" s="1">
        <v>0</v>
      </c>
      <c r="BU414" s="1">
        <v>0</v>
      </c>
      <c r="BV414" s="1">
        <v>3</v>
      </c>
      <c r="BW414" s="1">
        <v>0</v>
      </c>
      <c r="BX414" s="1">
        <v>1</v>
      </c>
      <c r="BY414" s="1">
        <v>0</v>
      </c>
      <c r="BZ414" s="1">
        <v>0</v>
      </c>
      <c r="CA414" s="1">
        <v>0</v>
      </c>
      <c r="CB414" s="1">
        <v>2</v>
      </c>
      <c r="CC414" s="1">
        <v>0</v>
      </c>
      <c r="CD414" s="1">
        <v>0</v>
      </c>
      <c r="CE414" s="1">
        <v>2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2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/>
    </row>
    <row r="415" spans="1:107" x14ac:dyDescent="0.25">
      <c r="A415" s="1" t="s">
        <v>2632</v>
      </c>
      <c r="B415" s="1" t="s">
        <v>2633</v>
      </c>
      <c r="C415" s="1" t="s">
        <v>106</v>
      </c>
      <c r="D415" s="1" t="s">
        <v>107</v>
      </c>
      <c r="E415" s="1" t="s">
        <v>135</v>
      </c>
      <c r="F415" s="1" t="s">
        <v>136</v>
      </c>
      <c r="G415" s="1" t="s">
        <v>137</v>
      </c>
      <c r="H415" s="1" t="s">
        <v>138</v>
      </c>
      <c r="I415" s="1" t="s">
        <v>111</v>
      </c>
      <c r="J415" s="1" t="s">
        <v>136</v>
      </c>
      <c r="K415" s="1" t="s">
        <v>293</v>
      </c>
      <c r="L415" s="1" t="s">
        <v>973</v>
      </c>
      <c r="M415" s="1" t="s">
        <v>295</v>
      </c>
      <c r="N415" s="1">
        <v>1</v>
      </c>
      <c r="O415" s="1">
        <f t="shared" si="124"/>
        <v>24</v>
      </c>
      <c r="P415" s="1">
        <f t="shared" si="125"/>
        <v>10</v>
      </c>
      <c r="Q415" s="1">
        <v>5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2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9">
        <f t="shared" si="126"/>
        <v>0</v>
      </c>
      <c r="BA415" s="1">
        <v>2</v>
      </c>
      <c r="BB415" s="1">
        <v>2</v>
      </c>
      <c r="BC415" s="1">
        <v>0</v>
      </c>
      <c r="BD415" s="1">
        <v>0</v>
      </c>
      <c r="BE415" s="1">
        <v>0</v>
      </c>
      <c r="BF415" s="1">
        <v>1</v>
      </c>
      <c r="BG415" s="1">
        <v>1</v>
      </c>
      <c r="BH415" s="1">
        <v>0</v>
      </c>
      <c r="BI415" s="1">
        <v>0</v>
      </c>
      <c r="BJ415" s="1">
        <v>0</v>
      </c>
      <c r="BK415" s="1">
        <v>0</v>
      </c>
      <c r="BL415" s="9">
        <f t="shared" si="127"/>
        <v>7</v>
      </c>
      <c r="BM415" s="1">
        <v>6</v>
      </c>
      <c r="BN415" s="1">
        <v>2</v>
      </c>
      <c r="BO415" s="1">
        <v>0</v>
      </c>
      <c r="BP415" s="1">
        <v>2</v>
      </c>
      <c r="BQ415" s="1">
        <v>2</v>
      </c>
      <c r="BR415" s="1">
        <v>1</v>
      </c>
      <c r="BS415" s="1">
        <v>1</v>
      </c>
      <c r="BT415" s="1">
        <v>0</v>
      </c>
      <c r="BU415" s="1">
        <v>0</v>
      </c>
      <c r="BV415" s="1">
        <v>4</v>
      </c>
      <c r="BW415" s="1">
        <v>0</v>
      </c>
      <c r="BX415" s="1">
        <v>0</v>
      </c>
      <c r="BY415" s="1">
        <v>0</v>
      </c>
      <c r="BZ415" s="1">
        <v>0</v>
      </c>
      <c r="CA415" s="1">
        <v>3</v>
      </c>
      <c r="CB415" s="1">
        <v>1</v>
      </c>
      <c r="CC415" s="1">
        <v>0</v>
      </c>
      <c r="CD415" s="1">
        <v>0</v>
      </c>
      <c r="CE415" s="1">
        <v>1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1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2</v>
      </c>
      <c r="CX415" s="1">
        <v>2</v>
      </c>
      <c r="CY415" s="1">
        <v>0</v>
      </c>
      <c r="CZ415" s="1">
        <v>0</v>
      </c>
      <c r="DA415" s="1">
        <v>0</v>
      </c>
      <c r="DB415" s="1">
        <v>0</v>
      </c>
      <c r="DC415" s="1"/>
    </row>
    <row r="416" spans="1:107" s="12" customFormat="1" x14ac:dyDescent="0.25">
      <c r="N416" s="12">
        <f>SUM(N408:N415)</f>
        <v>8</v>
      </c>
      <c r="O416" s="12">
        <f t="shared" ref="O416:BZ416" si="142">SUM(O408:O415)</f>
        <v>488</v>
      </c>
      <c r="P416" s="12">
        <f t="shared" si="142"/>
        <v>115</v>
      </c>
      <c r="Q416" s="12">
        <f t="shared" si="142"/>
        <v>42</v>
      </c>
      <c r="R416" s="12">
        <f t="shared" si="142"/>
        <v>6</v>
      </c>
      <c r="S416" s="12">
        <f t="shared" si="142"/>
        <v>11</v>
      </c>
      <c r="T416" s="12">
        <f t="shared" si="142"/>
        <v>6</v>
      </c>
      <c r="U416" s="12">
        <f t="shared" si="142"/>
        <v>2</v>
      </c>
      <c r="V416" s="12">
        <f t="shared" si="142"/>
        <v>0</v>
      </c>
      <c r="W416" s="12">
        <f t="shared" si="142"/>
        <v>0</v>
      </c>
      <c r="X416" s="12">
        <f t="shared" si="142"/>
        <v>3</v>
      </c>
      <c r="Y416" s="12">
        <f t="shared" si="142"/>
        <v>0</v>
      </c>
      <c r="Z416" s="12">
        <f t="shared" si="142"/>
        <v>7</v>
      </c>
      <c r="AA416" s="12">
        <f t="shared" si="142"/>
        <v>3</v>
      </c>
      <c r="AB416" s="12">
        <f t="shared" si="142"/>
        <v>4</v>
      </c>
      <c r="AC416" s="12">
        <f t="shared" si="142"/>
        <v>0</v>
      </c>
      <c r="AD416" s="12">
        <f t="shared" si="142"/>
        <v>0</v>
      </c>
      <c r="AE416" s="12">
        <f t="shared" si="142"/>
        <v>0</v>
      </c>
      <c r="AF416" s="12">
        <f t="shared" si="142"/>
        <v>0</v>
      </c>
      <c r="AG416" s="12">
        <f t="shared" si="142"/>
        <v>0</v>
      </c>
      <c r="AH416" s="12">
        <f t="shared" si="142"/>
        <v>1</v>
      </c>
      <c r="AI416" s="12">
        <f t="shared" si="142"/>
        <v>0</v>
      </c>
      <c r="AJ416" s="12">
        <f t="shared" si="142"/>
        <v>0</v>
      </c>
      <c r="AK416" s="12">
        <f t="shared" si="142"/>
        <v>0</v>
      </c>
      <c r="AL416" s="12">
        <f t="shared" si="142"/>
        <v>0</v>
      </c>
      <c r="AM416" s="12">
        <f t="shared" si="142"/>
        <v>1</v>
      </c>
      <c r="AN416" s="12">
        <f t="shared" si="142"/>
        <v>0</v>
      </c>
      <c r="AO416" s="12">
        <f t="shared" si="142"/>
        <v>0</v>
      </c>
      <c r="AP416" s="12">
        <f t="shared" si="142"/>
        <v>0</v>
      </c>
      <c r="AQ416" s="12">
        <f t="shared" si="142"/>
        <v>0</v>
      </c>
      <c r="AR416" s="12">
        <f t="shared" si="142"/>
        <v>0</v>
      </c>
      <c r="AS416" s="12">
        <f t="shared" si="142"/>
        <v>0</v>
      </c>
      <c r="AT416" s="12">
        <f t="shared" si="142"/>
        <v>0</v>
      </c>
      <c r="AU416" s="12">
        <f t="shared" si="142"/>
        <v>0</v>
      </c>
      <c r="AV416" s="12">
        <f t="shared" si="142"/>
        <v>0</v>
      </c>
      <c r="AW416" s="12">
        <f t="shared" si="142"/>
        <v>0</v>
      </c>
      <c r="AX416" s="12">
        <f t="shared" si="142"/>
        <v>1</v>
      </c>
      <c r="AY416" s="12">
        <f t="shared" si="142"/>
        <v>0</v>
      </c>
      <c r="AZ416" s="12">
        <f t="shared" si="142"/>
        <v>41</v>
      </c>
      <c r="BA416" s="12">
        <f t="shared" si="142"/>
        <v>20</v>
      </c>
      <c r="BB416" s="12">
        <f t="shared" si="142"/>
        <v>5</v>
      </c>
      <c r="BC416" s="12">
        <f t="shared" si="142"/>
        <v>3</v>
      </c>
      <c r="BD416" s="12">
        <f t="shared" si="142"/>
        <v>9</v>
      </c>
      <c r="BE416" s="12">
        <f t="shared" si="142"/>
        <v>3</v>
      </c>
      <c r="BF416" s="12">
        <f t="shared" si="142"/>
        <v>8</v>
      </c>
      <c r="BG416" s="12">
        <f t="shared" si="142"/>
        <v>3</v>
      </c>
      <c r="BH416" s="12">
        <f t="shared" si="142"/>
        <v>1</v>
      </c>
      <c r="BI416" s="12">
        <f t="shared" si="142"/>
        <v>2</v>
      </c>
      <c r="BJ416" s="12">
        <f t="shared" si="142"/>
        <v>2</v>
      </c>
      <c r="BK416" s="12">
        <f t="shared" si="142"/>
        <v>0</v>
      </c>
      <c r="BL416" s="12">
        <f t="shared" si="142"/>
        <v>227</v>
      </c>
      <c r="BM416" s="12">
        <f t="shared" si="142"/>
        <v>216</v>
      </c>
      <c r="BN416" s="12">
        <f t="shared" si="142"/>
        <v>105</v>
      </c>
      <c r="BO416" s="12">
        <f t="shared" si="142"/>
        <v>8</v>
      </c>
      <c r="BP416" s="12">
        <f t="shared" si="142"/>
        <v>71</v>
      </c>
      <c r="BQ416" s="12">
        <f t="shared" si="142"/>
        <v>32</v>
      </c>
      <c r="BR416" s="12">
        <f t="shared" si="142"/>
        <v>11</v>
      </c>
      <c r="BS416" s="12">
        <f t="shared" si="142"/>
        <v>5</v>
      </c>
      <c r="BT416" s="12">
        <f t="shared" si="142"/>
        <v>0</v>
      </c>
      <c r="BU416" s="12">
        <f t="shared" si="142"/>
        <v>6</v>
      </c>
      <c r="BV416" s="12">
        <f t="shared" si="142"/>
        <v>38</v>
      </c>
      <c r="BW416" s="12">
        <f t="shared" si="142"/>
        <v>9</v>
      </c>
      <c r="BX416" s="12">
        <f t="shared" si="142"/>
        <v>9</v>
      </c>
      <c r="BY416" s="12">
        <f t="shared" si="142"/>
        <v>0</v>
      </c>
      <c r="BZ416" s="12">
        <f t="shared" si="142"/>
        <v>0</v>
      </c>
      <c r="CA416" s="12">
        <f t="shared" ref="CA416:DB416" si="143">SUM(CA408:CA415)</f>
        <v>11</v>
      </c>
      <c r="CB416" s="12">
        <f t="shared" si="143"/>
        <v>8</v>
      </c>
      <c r="CC416" s="12">
        <f t="shared" si="143"/>
        <v>1</v>
      </c>
      <c r="CD416" s="12">
        <f t="shared" si="143"/>
        <v>0</v>
      </c>
      <c r="CE416" s="12">
        <f t="shared" si="143"/>
        <v>25</v>
      </c>
      <c r="CF416" s="12">
        <f t="shared" si="143"/>
        <v>0</v>
      </c>
      <c r="CG416" s="12">
        <f t="shared" si="143"/>
        <v>0</v>
      </c>
      <c r="CH416" s="12">
        <f t="shared" si="143"/>
        <v>0</v>
      </c>
      <c r="CI416" s="12">
        <f t="shared" si="143"/>
        <v>3</v>
      </c>
      <c r="CJ416" s="12">
        <f t="shared" si="143"/>
        <v>8</v>
      </c>
      <c r="CK416" s="12">
        <f t="shared" si="143"/>
        <v>0</v>
      </c>
      <c r="CL416" s="12">
        <f t="shared" si="143"/>
        <v>0</v>
      </c>
      <c r="CM416" s="12">
        <f t="shared" si="143"/>
        <v>0</v>
      </c>
      <c r="CN416" s="12">
        <f t="shared" si="143"/>
        <v>3</v>
      </c>
      <c r="CO416" s="12">
        <f t="shared" si="143"/>
        <v>0</v>
      </c>
      <c r="CP416" s="12">
        <f t="shared" si="143"/>
        <v>9</v>
      </c>
      <c r="CQ416" s="12">
        <f t="shared" si="143"/>
        <v>0</v>
      </c>
      <c r="CR416" s="12">
        <f t="shared" si="143"/>
        <v>0</v>
      </c>
      <c r="CS416" s="12">
        <f t="shared" si="143"/>
        <v>0</v>
      </c>
      <c r="CT416" s="12">
        <f t="shared" si="143"/>
        <v>0</v>
      </c>
      <c r="CU416" s="12">
        <f t="shared" si="143"/>
        <v>0</v>
      </c>
      <c r="CV416" s="12">
        <f t="shared" si="143"/>
        <v>2</v>
      </c>
      <c r="CW416" s="12">
        <f t="shared" si="143"/>
        <v>83</v>
      </c>
      <c r="CX416" s="12">
        <f t="shared" si="143"/>
        <v>34</v>
      </c>
      <c r="CY416" s="12">
        <f t="shared" si="143"/>
        <v>6</v>
      </c>
      <c r="CZ416" s="12">
        <f t="shared" si="143"/>
        <v>6</v>
      </c>
      <c r="DA416" s="12">
        <f t="shared" si="143"/>
        <v>28</v>
      </c>
      <c r="DB416" s="12">
        <f t="shared" si="143"/>
        <v>9</v>
      </c>
    </row>
    <row r="417" spans="1:107" x14ac:dyDescent="0.25">
      <c r="A417" s="1" t="s">
        <v>1668</v>
      </c>
      <c r="B417" s="1" t="s">
        <v>1669</v>
      </c>
      <c r="C417" s="1" t="s">
        <v>106</v>
      </c>
      <c r="D417" s="1" t="s">
        <v>107</v>
      </c>
      <c r="E417" s="1" t="s">
        <v>135</v>
      </c>
      <c r="F417" s="1" t="s">
        <v>136</v>
      </c>
      <c r="G417" s="1" t="s">
        <v>1670</v>
      </c>
      <c r="H417" s="1" t="s">
        <v>1671</v>
      </c>
      <c r="I417" s="1" t="s">
        <v>111</v>
      </c>
      <c r="J417" s="1" t="s">
        <v>1672</v>
      </c>
      <c r="K417" s="1" t="s">
        <v>293</v>
      </c>
      <c r="L417" s="1" t="s">
        <v>341</v>
      </c>
      <c r="M417" s="1" t="s">
        <v>295</v>
      </c>
      <c r="N417" s="1">
        <v>1</v>
      </c>
      <c r="O417" s="1">
        <f t="shared" si="124"/>
        <v>21</v>
      </c>
      <c r="P417" s="1">
        <f t="shared" si="125"/>
        <v>5</v>
      </c>
      <c r="Q417" s="1">
        <v>1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1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9">
        <f t="shared" si="126"/>
        <v>0</v>
      </c>
      <c r="BA417" s="1">
        <v>2</v>
      </c>
      <c r="BB417" s="1">
        <v>1</v>
      </c>
      <c r="BC417" s="1">
        <v>1</v>
      </c>
      <c r="BD417" s="1">
        <v>0</v>
      </c>
      <c r="BE417" s="1">
        <v>0</v>
      </c>
      <c r="BF417" s="1">
        <v>1</v>
      </c>
      <c r="BG417" s="1">
        <v>1</v>
      </c>
      <c r="BH417" s="1">
        <v>0</v>
      </c>
      <c r="BI417" s="1">
        <v>0</v>
      </c>
      <c r="BJ417" s="1">
        <v>0</v>
      </c>
      <c r="BK417" s="1">
        <v>0</v>
      </c>
      <c r="BL417" s="9">
        <f t="shared" si="127"/>
        <v>11</v>
      </c>
      <c r="BM417" s="1">
        <v>10</v>
      </c>
      <c r="BN417" s="1">
        <v>4</v>
      </c>
      <c r="BO417" s="1">
        <v>0</v>
      </c>
      <c r="BP417" s="1">
        <v>3</v>
      </c>
      <c r="BQ417" s="1">
        <v>3</v>
      </c>
      <c r="BR417" s="1">
        <v>1</v>
      </c>
      <c r="BS417" s="1">
        <v>1</v>
      </c>
      <c r="BT417" s="1">
        <v>0</v>
      </c>
      <c r="BU417" s="1">
        <v>0</v>
      </c>
      <c r="BV417" s="1">
        <v>1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1</v>
      </c>
      <c r="CC417" s="1">
        <v>0</v>
      </c>
      <c r="CD417" s="1">
        <v>0</v>
      </c>
      <c r="CE417" s="1">
        <v>1</v>
      </c>
      <c r="CF417" s="1">
        <v>0</v>
      </c>
      <c r="CG417" s="1">
        <v>0</v>
      </c>
      <c r="CH417" s="1">
        <v>0</v>
      </c>
      <c r="CI417" s="1">
        <v>0</v>
      </c>
      <c r="CJ417" s="1">
        <v>1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0</v>
      </c>
      <c r="CS417" s="1">
        <v>0</v>
      </c>
      <c r="CT417" s="1">
        <v>0</v>
      </c>
      <c r="CU417" s="1">
        <v>0</v>
      </c>
      <c r="CV417" s="1">
        <v>0</v>
      </c>
      <c r="CW417" s="1">
        <v>3</v>
      </c>
      <c r="CX417" s="1">
        <v>1</v>
      </c>
      <c r="CY417" s="1">
        <v>0</v>
      </c>
      <c r="CZ417" s="1">
        <v>0</v>
      </c>
      <c r="DA417" s="1">
        <v>1</v>
      </c>
      <c r="DB417" s="1">
        <v>1</v>
      </c>
      <c r="DC417" s="1"/>
    </row>
    <row r="418" spans="1:107" x14ac:dyDescent="0.25">
      <c r="A418" s="1" t="s">
        <v>1673</v>
      </c>
      <c r="B418" s="1" t="s">
        <v>1674</v>
      </c>
      <c r="C418" s="1" t="s">
        <v>106</v>
      </c>
      <c r="D418" s="1" t="s">
        <v>107</v>
      </c>
      <c r="E418" s="1" t="s">
        <v>135</v>
      </c>
      <c r="F418" s="1" t="s">
        <v>136</v>
      </c>
      <c r="G418" s="1" t="s">
        <v>1670</v>
      </c>
      <c r="H418" s="1" t="s">
        <v>1671</v>
      </c>
      <c r="I418" s="1" t="s">
        <v>111</v>
      </c>
      <c r="J418" s="1" t="s">
        <v>1672</v>
      </c>
      <c r="K418" s="1" t="s">
        <v>293</v>
      </c>
      <c r="L418" s="1" t="s">
        <v>298</v>
      </c>
      <c r="M418" s="1" t="s">
        <v>299</v>
      </c>
      <c r="N418" s="1">
        <v>1</v>
      </c>
      <c r="O418" s="1">
        <f t="shared" si="124"/>
        <v>2</v>
      </c>
      <c r="P418" s="1">
        <f t="shared" si="125"/>
        <v>1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9">
        <f t="shared" si="126"/>
        <v>0</v>
      </c>
      <c r="BA418" s="1">
        <v>1</v>
      </c>
      <c r="BB418" s="1">
        <v>1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9">
        <f t="shared" si="127"/>
        <v>1</v>
      </c>
      <c r="BM418" s="1">
        <v>1</v>
      </c>
      <c r="BN418" s="1">
        <v>0</v>
      </c>
      <c r="BO418" s="1">
        <v>0</v>
      </c>
      <c r="BP418" s="1">
        <v>0</v>
      </c>
      <c r="BQ418" s="1">
        <v>1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/>
    </row>
    <row r="419" spans="1:107" x14ac:dyDescent="0.25">
      <c r="A419" s="1" t="s">
        <v>1675</v>
      </c>
      <c r="B419" s="1" t="s">
        <v>1089</v>
      </c>
      <c r="C419" s="1" t="s">
        <v>106</v>
      </c>
      <c r="D419" s="1" t="s">
        <v>107</v>
      </c>
      <c r="E419" s="1" t="s">
        <v>135</v>
      </c>
      <c r="F419" s="1" t="s">
        <v>136</v>
      </c>
      <c r="G419" s="1" t="s">
        <v>1670</v>
      </c>
      <c r="H419" s="1" t="s">
        <v>1671</v>
      </c>
      <c r="I419" s="1" t="s">
        <v>503</v>
      </c>
      <c r="J419" s="1" t="s">
        <v>1090</v>
      </c>
      <c r="K419" s="1" t="s">
        <v>293</v>
      </c>
      <c r="L419" s="1" t="s">
        <v>304</v>
      </c>
      <c r="M419" s="1" t="s">
        <v>295</v>
      </c>
      <c r="N419" s="1">
        <v>1</v>
      </c>
      <c r="O419" s="1">
        <f t="shared" si="124"/>
        <v>2</v>
      </c>
      <c r="P419" s="1">
        <f t="shared" si="125"/>
        <v>1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9">
        <f t="shared" si="126"/>
        <v>0</v>
      </c>
      <c r="BA419" s="1">
        <v>1</v>
      </c>
      <c r="BB419" s="1">
        <v>1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9">
        <f t="shared" si="127"/>
        <v>1</v>
      </c>
      <c r="BM419" s="1">
        <v>1</v>
      </c>
      <c r="BN419" s="1">
        <v>0</v>
      </c>
      <c r="BO419" s="1">
        <v>0</v>
      </c>
      <c r="BP419" s="1">
        <v>0</v>
      </c>
      <c r="BQ419" s="1">
        <v>1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/>
    </row>
    <row r="420" spans="1:107" x14ac:dyDescent="0.25">
      <c r="A420" s="1" t="s">
        <v>1676</v>
      </c>
      <c r="B420" s="1" t="s">
        <v>1677</v>
      </c>
      <c r="C420" s="1" t="s">
        <v>106</v>
      </c>
      <c r="D420" s="1" t="s">
        <v>107</v>
      </c>
      <c r="E420" s="1" t="s">
        <v>135</v>
      </c>
      <c r="F420" s="1" t="s">
        <v>136</v>
      </c>
      <c r="G420" s="1" t="s">
        <v>1670</v>
      </c>
      <c r="H420" s="1" t="s">
        <v>1671</v>
      </c>
      <c r="I420" s="1" t="s">
        <v>470</v>
      </c>
      <c r="J420" s="1" t="s">
        <v>1678</v>
      </c>
      <c r="K420" s="1" t="s">
        <v>293</v>
      </c>
      <c r="L420" s="1" t="s">
        <v>341</v>
      </c>
      <c r="M420" s="1" t="s">
        <v>295</v>
      </c>
      <c r="N420" s="1">
        <v>1</v>
      </c>
      <c r="O420" s="1">
        <f t="shared" si="124"/>
        <v>10</v>
      </c>
      <c r="P420" s="1">
        <f t="shared" si="125"/>
        <v>4</v>
      </c>
      <c r="Q420" s="1">
        <v>3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9">
        <f t="shared" si="126"/>
        <v>0</v>
      </c>
      <c r="BA420" s="1">
        <v>1</v>
      </c>
      <c r="BB420" s="1">
        <v>1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9">
        <f t="shared" si="127"/>
        <v>4</v>
      </c>
      <c r="BM420" s="1">
        <v>4</v>
      </c>
      <c r="BN420" s="1">
        <v>2</v>
      </c>
      <c r="BO420" s="1">
        <v>0</v>
      </c>
      <c r="BP420" s="1">
        <v>1</v>
      </c>
      <c r="BQ420" s="1">
        <v>1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1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1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1</v>
      </c>
      <c r="CX420" s="1">
        <v>0</v>
      </c>
      <c r="CY420" s="1">
        <v>0</v>
      </c>
      <c r="CZ420" s="1">
        <v>0</v>
      </c>
      <c r="DA420" s="1">
        <v>1</v>
      </c>
      <c r="DB420" s="1">
        <v>0</v>
      </c>
      <c r="DC420" s="1"/>
    </row>
    <row r="421" spans="1:107" s="12" customFormat="1" x14ac:dyDescent="0.25">
      <c r="N421" s="12">
        <f>SUM(N417:N420)</f>
        <v>4</v>
      </c>
      <c r="O421" s="12">
        <f t="shared" ref="O421:BZ421" si="144">SUM(O417:O420)</f>
        <v>35</v>
      </c>
      <c r="P421" s="12">
        <f t="shared" si="144"/>
        <v>11</v>
      </c>
      <c r="Q421" s="12">
        <f t="shared" si="144"/>
        <v>4</v>
      </c>
      <c r="R421" s="12">
        <f t="shared" si="144"/>
        <v>0</v>
      </c>
      <c r="S421" s="12">
        <f t="shared" si="144"/>
        <v>0</v>
      </c>
      <c r="T421" s="12">
        <f t="shared" si="144"/>
        <v>0</v>
      </c>
      <c r="U421" s="12">
        <f t="shared" si="144"/>
        <v>0</v>
      </c>
      <c r="V421" s="12">
        <f t="shared" si="144"/>
        <v>0</v>
      </c>
      <c r="W421" s="12">
        <f t="shared" si="144"/>
        <v>0</v>
      </c>
      <c r="X421" s="12">
        <f t="shared" si="144"/>
        <v>0</v>
      </c>
      <c r="Y421" s="12">
        <f t="shared" si="144"/>
        <v>0</v>
      </c>
      <c r="Z421" s="12">
        <f t="shared" si="144"/>
        <v>0</v>
      </c>
      <c r="AA421" s="12">
        <f t="shared" si="144"/>
        <v>0</v>
      </c>
      <c r="AB421" s="12">
        <f t="shared" si="144"/>
        <v>1</v>
      </c>
      <c r="AC421" s="12">
        <f t="shared" si="144"/>
        <v>0</v>
      </c>
      <c r="AD421" s="12">
        <f t="shared" si="144"/>
        <v>0</v>
      </c>
      <c r="AE421" s="12">
        <f t="shared" si="144"/>
        <v>0</v>
      </c>
      <c r="AF421" s="12">
        <f t="shared" si="144"/>
        <v>0</v>
      </c>
      <c r="AG421" s="12">
        <f t="shared" si="144"/>
        <v>0</v>
      </c>
      <c r="AH421" s="12">
        <f t="shared" si="144"/>
        <v>0</v>
      </c>
      <c r="AI421" s="12">
        <f t="shared" si="144"/>
        <v>0</v>
      </c>
      <c r="AJ421" s="12">
        <f t="shared" si="144"/>
        <v>0</v>
      </c>
      <c r="AK421" s="12">
        <f t="shared" si="144"/>
        <v>0</v>
      </c>
      <c r="AL421" s="12">
        <f t="shared" si="144"/>
        <v>0</v>
      </c>
      <c r="AM421" s="12">
        <f t="shared" si="144"/>
        <v>0</v>
      </c>
      <c r="AN421" s="12">
        <f t="shared" si="144"/>
        <v>0</v>
      </c>
      <c r="AO421" s="12">
        <f t="shared" si="144"/>
        <v>0</v>
      </c>
      <c r="AP421" s="12">
        <f t="shared" si="144"/>
        <v>0</v>
      </c>
      <c r="AQ421" s="12">
        <f t="shared" si="144"/>
        <v>0</v>
      </c>
      <c r="AR421" s="12">
        <f t="shared" si="144"/>
        <v>0</v>
      </c>
      <c r="AS421" s="12">
        <f t="shared" si="144"/>
        <v>0</v>
      </c>
      <c r="AT421" s="12">
        <f t="shared" si="144"/>
        <v>0</v>
      </c>
      <c r="AU421" s="12">
        <f t="shared" si="144"/>
        <v>0</v>
      </c>
      <c r="AV421" s="12">
        <f t="shared" si="144"/>
        <v>0</v>
      </c>
      <c r="AW421" s="12">
        <f t="shared" si="144"/>
        <v>0</v>
      </c>
      <c r="AX421" s="12">
        <f t="shared" si="144"/>
        <v>0</v>
      </c>
      <c r="AY421" s="12">
        <f t="shared" si="144"/>
        <v>0</v>
      </c>
      <c r="AZ421" s="12">
        <f t="shared" si="144"/>
        <v>0</v>
      </c>
      <c r="BA421" s="12">
        <f t="shared" si="144"/>
        <v>5</v>
      </c>
      <c r="BB421" s="12">
        <f t="shared" si="144"/>
        <v>4</v>
      </c>
      <c r="BC421" s="12">
        <f t="shared" si="144"/>
        <v>1</v>
      </c>
      <c r="BD421" s="12">
        <f t="shared" si="144"/>
        <v>0</v>
      </c>
      <c r="BE421" s="12">
        <f t="shared" si="144"/>
        <v>0</v>
      </c>
      <c r="BF421" s="12">
        <f t="shared" si="144"/>
        <v>1</v>
      </c>
      <c r="BG421" s="12">
        <f t="shared" si="144"/>
        <v>1</v>
      </c>
      <c r="BH421" s="12">
        <f t="shared" si="144"/>
        <v>0</v>
      </c>
      <c r="BI421" s="12">
        <f t="shared" si="144"/>
        <v>0</v>
      </c>
      <c r="BJ421" s="12">
        <f t="shared" si="144"/>
        <v>0</v>
      </c>
      <c r="BK421" s="12">
        <f t="shared" si="144"/>
        <v>0</v>
      </c>
      <c r="BL421" s="12">
        <f t="shared" si="144"/>
        <v>17</v>
      </c>
      <c r="BM421" s="12">
        <f t="shared" si="144"/>
        <v>16</v>
      </c>
      <c r="BN421" s="12">
        <f t="shared" si="144"/>
        <v>6</v>
      </c>
      <c r="BO421" s="12">
        <f t="shared" si="144"/>
        <v>0</v>
      </c>
      <c r="BP421" s="12">
        <f t="shared" si="144"/>
        <v>4</v>
      </c>
      <c r="BQ421" s="12">
        <f t="shared" si="144"/>
        <v>6</v>
      </c>
      <c r="BR421" s="12">
        <f t="shared" si="144"/>
        <v>1</v>
      </c>
      <c r="BS421" s="12">
        <f t="shared" si="144"/>
        <v>1</v>
      </c>
      <c r="BT421" s="12">
        <f t="shared" si="144"/>
        <v>0</v>
      </c>
      <c r="BU421" s="12">
        <f t="shared" si="144"/>
        <v>0</v>
      </c>
      <c r="BV421" s="12">
        <f t="shared" si="144"/>
        <v>1</v>
      </c>
      <c r="BW421" s="12">
        <f t="shared" si="144"/>
        <v>0</v>
      </c>
      <c r="BX421" s="12">
        <f t="shared" si="144"/>
        <v>0</v>
      </c>
      <c r="BY421" s="12">
        <f t="shared" si="144"/>
        <v>0</v>
      </c>
      <c r="BZ421" s="12">
        <f t="shared" si="144"/>
        <v>0</v>
      </c>
      <c r="CA421" s="12">
        <f t="shared" ref="CA421:DB421" si="145">SUM(CA417:CA420)</f>
        <v>0</v>
      </c>
      <c r="CB421" s="12">
        <f t="shared" si="145"/>
        <v>1</v>
      </c>
      <c r="CC421" s="12">
        <f t="shared" si="145"/>
        <v>0</v>
      </c>
      <c r="CD421" s="12">
        <f t="shared" si="145"/>
        <v>0</v>
      </c>
      <c r="CE421" s="12">
        <f t="shared" si="145"/>
        <v>2</v>
      </c>
      <c r="CF421" s="12">
        <f t="shared" si="145"/>
        <v>0</v>
      </c>
      <c r="CG421" s="12">
        <f t="shared" si="145"/>
        <v>0</v>
      </c>
      <c r="CH421" s="12">
        <f t="shared" si="145"/>
        <v>0</v>
      </c>
      <c r="CI421" s="12">
        <f t="shared" si="145"/>
        <v>0</v>
      </c>
      <c r="CJ421" s="12">
        <f t="shared" si="145"/>
        <v>1</v>
      </c>
      <c r="CK421" s="12">
        <f t="shared" si="145"/>
        <v>0</v>
      </c>
      <c r="CL421" s="12">
        <f t="shared" si="145"/>
        <v>0</v>
      </c>
      <c r="CM421" s="12">
        <f t="shared" si="145"/>
        <v>0</v>
      </c>
      <c r="CN421" s="12">
        <f t="shared" si="145"/>
        <v>0</v>
      </c>
      <c r="CO421" s="12">
        <f t="shared" si="145"/>
        <v>0</v>
      </c>
      <c r="CP421" s="12">
        <f t="shared" si="145"/>
        <v>1</v>
      </c>
      <c r="CQ421" s="12">
        <f t="shared" si="145"/>
        <v>0</v>
      </c>
      <c r="CR421" s="12">
        <f t="shared" si="145"/>
        <v>0</v>
      </c>
      <c r="CS421" s="12">
        <f t="shared" si="145"/>
        <v>0</v>
      </c>
      <c r="CT421" s="12">
        <f t="shared" si="145"/>
        <v>0</v>
      </c>
      <c r="CU421" s="12">
        <f t="shared" si="145"/>
        <v>0</v>
      </c>
      <c r="CV421" s="12">
        <f t="shared" si="145"/>
        <v>0</v>
      </c>
      <c r="CW421" s="12">
        <f t="shared" si="145"/>
        <v>4</v>
      </c>
      <c r="CX421" s="12">
        <f t="shared" si="145"/>
        <v>1</v>
      </c>
      <c r="CY421" s="12">
        <f t="shared" si="145"/>
        <v>0</v>
      </c>
      <c r="CZ421" s="12">
        <f t="shared" si="145"/>
        <v>0</v>
      </c>
      <c r="DA421" s="12">
        <f t="shared" si="145"/>
        <v>2</v>
      </c>
      <c r="DB421" s="12">
        <f t="shared" si="145"/>
        <v>1</v>
      </c>
    </row>
    <row r="422" spans="1:107" x14ac:dyDescent="0.25">
      <c r="A422" s="1" t="s">
        <v>202</v>
      </c>
      <c r="B422" s="1" t="s">
        <v>203</v>
      </c>
      <c r="C422" s="1" t="s">
        <v>106</v>
      </c>
      <c r="D422" s="1" t="s">
        <v>107</v>
      </c>
      <c r="E422" s="1" t="s">
        <v>135</v>
      </c>
      <c r="F422" s="1" t="s">
        <v>136</v>
      </c>
      <c r="G422" s="1" t="s">
        <v>204</v>
      </c>
      <c r="H422" s="1" t="s">
        <v>205</v>
      </c>
      <c r="I422" s="1" t="s">
        <v>111</v>
      </c>
      <c r="J422" s="1" t="s">
        <v>205</v>
      </c>
      <c r="K422" s="1" t="s">
        <v>112</v>
      </c>
      <c r="L422" s="1" t="s">
        <v>121</v>
      </c>
      <c r="M422" s="1" t="s">
        <v>122</v>
      </c>
      <c r="N422" s="1">
        <v>1</v>
      </c>
      <c r="O422" s="1">
        <f t="shared" si="124"/>
        <v>176</v>
      </c>
      <c r="P422" s="1">
        <f t="shared" si="125"/>
        <v>48</v>
      </c>
      <c r="Q422" s="1">
        <v>22</v>
      </c>
      <c r="R422" s="1">
        <v>3</v>
      </c>
      <c r="S422" s="1">
        <v>5</v>
      </c>
      <c r="T422" s="1">
        <v>3</v>
      </c>
      <c r="U422" s="1">
        <v>2</v>
      </c>
      <c r="V422" s="1">
        <v>0</v>
      </c>
      <c r="W422" s="1">
        <v>0</v>
      </c>
      <c r="X422" s="1">
        <v>2</v>
      </c>
      <c r="Y422" s="1">
        <v>0</v>
      </c>
      <c r="Z422" s="1">
        <v>5</v>
      </c>
      <c r="AA422" s="1">
        <v>0</v>
      </c>
      <c r="AB422" s="1">
        <v>1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9">
        <f t="shared" si="126"/>
        <v>20</v>
      </c>
      <c r="BA422" s="1">
        <v>3</v>
      </c>
      <c r="BB422" s="1">
        <v>1</v>
      </c>
      <c r="BC422" s="1">
        <v>2</v>
      </c>
      <c r="BD422" s="1">
        <v>0</v>
      </c>
      <c r="BE422" s="1">
        <v>0</v>
      </c>
      <c r="BF422" s="1">
        <v>2</v>
      </c>
      <c r="BG422" s="1">
        <v>1</v>
      </c>
      <c r="BH422" s="1">
        <v>0</v>
      </c>
      <c r="BI422" s="1">
        <v>1</v>
      </c>
      <c r="BJ422" s="1">
        <v>0</v>
      </c>
      <c r="BK422" s="1">
        <v>0</v>
      </c>
      <c r="BL422" s="9">
        <f t="shared" si="127"/>
        <v>72</v>
      </c>
      <c r="BM422" s="1">
        <v>70</v>
      </c>
      <c r="BN422" s="1">
        <v>27</v>
      </c>
      <c r="BO422" s="1">
        <v>1</v>
      </c>
      <c r="BP422" s="1">
        <v>16</v>
      </c>
      <c r="BQ422" s="1">
        <v>26</v>
      </c>
      <c r="BR422" s="1">
        <v>2</v>
      </c>
      <c r="BS422" s="1">
        <v>2</v>
      </c>
      <c r="BT422" s="1">
        <v>0</v>
      </c>
      <c r="BU422" s="1">
        <v>0</v>
      </c>
      <c r="BV422" s="1">
        <v>4</v>
      </c>
      <c r="BW422" s="1">
        <v>1</v>
      </c>
      <c r="BX422" s="1">
        <v>1</v>
      </c>
      <c r="BY422" s="1">
        <v>0</v>
      </c>
      <c r="BZ422" s="1">
        <v>0</v>
      </c>
      <c r="CA422" s="1">
        <v>2</v>
      </c>
      <c r="CB422" s="1">
        <v>0</v>
      </c>
      <c r="CC422" s="1">
        <v>0</v>
      </c>
      <c r="CD422" s="1">
        <v>0</v>
      </c>
      <c r="CE422" s="1">
        <v>10</v>
      </c>
      <c r="CF422" s="1">
        <v>0</v>
      </c>
      <c r="CG422" s="1">
        <v>1</v>
      </c>
      <c r="CH422" s="1">
        <v>0</v>
      </c>
      <c r="CI422" s="1">
        <v>3</v>
      </c>
      <c r="CJ422" s="1">
        <v>4</v>
      </c>
      <c r="CK422" s="1">
        <v>0</v>
      </c>
      <c r="CL422" s="1">
        <v>0</v>
      </c>
      <c r="CM422" s="1">
        <v>0</v>
      </c>
      <c r="CN422" s="1">
        <v>2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42</v>
      </c>
      <c r="CX422" s="1">
        <v>15</v>
      </c>
      <c r="CY422" s="1">
        <v>3</v>
      </c>
      <c r="CZ422" s="1">
        <v>2</v>
      </c>
      <c r="DA422" s="1">
        <v>14</v>
      </c>
      <c r="DB422" s="1">
        <v>8</v>
      </c>
      <c r="DC422" s="1"/>
    </row>
    <row r="423" spans="1:107" x14ac:dyDescent="0.25">
      <c r="A423" s="1" t="s">
        <v>1702</v>
      </c>
      <c r="B423" s="1" t="s">
        <v>1703</v>
      </c>
      <c r="C423" s="1" t="s">
        <v>106</v>
      </c>
      <c r="D423" s="1" t="s">
        <v>107</v>
      </c>
      <c r="E423" s="1" t="s">
        <v>135</v>
      </c>
      <c r="F423" s="1" t="s">
        <v>136</v>
      </c>
      <c r="G423" s="1" t="s">
        <v>204</v>
      </c>
      <c r="H423" s="1" t="s">
        <v>205</v>
      </c>
      <c r="I423" s="1" t="s">
        <v>111</v>
      </c>
      <c r="J423" s="1" t="s">
        <v>205</v>
      </c>
      <c r="K423" s="1" t="s">
        <v>293</v>
      </c>
      <c r="L423" s="1" t="s">
        <v>298</v>
      </c>
      <c r="M423" s="1" t="s">
        <v>299</v>
      </c>
      <c r="N423" s="1">
        <v>1</v>
      </c>
      <c r="O423" s="1">
        <f t="shared" si="124"/>
        <v>1</v>
      </c>
      <c r="P423" s="1">
        <f t="shared" si="125"/>
        <v>1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9">
        <f t="shared" si="126"/>
        <v>0</v>
      </c>
      <c r="BA423" s="1">
        <v>1</v>
      </c>
      <c r="BB423" s="1">
        <v>1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9">
        <f t="shared" si="127"/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/>
    </row>
    <row r="424" spans="1:107" x14ac:dyDescent="0.25">
      <c r="A424" s="1" t="s">
        <v>1704</v>
      </c>
      <c r="B424" s="1" t="s">
        <v>1705</v>
      </c>
      <c r="C424" s="1" t="s">
        <v>106</v>
      </c>
      <c r="D424" s="1" t="s">
        <v>107</v>
      </c>
      <c r="E424" s="1" t="s">
        <v>135</v>
      </c>
      <c r="F424" s="1" t="s">
        <v>330</v>
      </c>
      <c r="G424" s="1" t="s">
        <v>204</v>
      </c>
      <c r="H424" s="1" t="s">
        <v>205</v>
      </c>
      <c r="I424" s="1" t="s">
        <v>606</v>
      </c>
      <c r="J424" s="1" t="s">
        <v>1706</v>
      </c>
      <c r="K424" s="1" t="s">
        <v>293</v>
      </c>
      <c r="L424" s="1" t="s">
        <v>341</v>
      </c>
      <c r="M424" s="1" t="s">
        <v>295</v>
      </c>
      <c r="N424" s="1">
        <v>1</v>
      </c>
      <c r="O424" s="1">
        <f t="shared" si="124"/>
        <v>11</v>
      </c>
      <c r="P424" s="1">
        <f t="shared" si="125"/>
        <v>6</v>
      </c>
      <c r="Q424" s="1">
        <v>4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1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9">
        <f t="shared" si="126"/>
        <v>0</v>
      </c>
      <c r="BA424" s="1">
        <v>1</v>
      </c>
      <c r="BB424" s="1">
        <v>1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9">
        <f t="shared" si="127"/>
        <v>3</v>
      </c>
      <c r="BM424" s="1">
        <v>3</v>
      </c>
      <c r="BN424" s="1">
        <v>2</v>
      </c>
      <c r="BO424" s="1">
        <v>0</v>
      </c>
      <c r="BP424" s="1">
        <v>0</v>
      </c>
      <c r="BQ424" s="1">
        <v>1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1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1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1</v>
      </c>
      <c r="CX424" s="1">
        <v>0</v>
      </c>
      <c r="CY424" s="1">
        <v>0</v>
      </c>
      <c r="CZ424" s="1">
        <v>0</v>
      </c>
      <c r="DA424" s="1">
        <v>0</v>
      </c>
      <c r="DB424" s="1">
        <v>1</v>
      </c>
      <c r="DC424" s="1"/>
    </row>
    <row r="425" spans="1:107" s="12" customFormat="1" x14ac:dyDescent="0.25">
      <c r="N425" s="12">
        <f>SUM(N422:N424)</f>
        <v>3</v>
      </c>
      <c r="O425" s="12">
        <f t="shared" ref="O425:BZ425" si="146">SUM(O422:O424)</f>
        <v>188</v>
      </c>
      <c r="P425" s="12">
        <f t="shared" si="146"/>
        <v>55</v>
      </c>
      <c r="Q425" s="12">
        <f t="shared" si="146"/>
        <v>26</v>
      </c>
      <c r="R425" s="12">
        <f t="shared" si="146"/>
        <v>3</v>
      </c>
      <c r="S425" s="12">
        <f t="shared" si="146"/>
        <v>5</v>
      </c>
      <c r="T425" s="12">
        <f t="shared" si="146"/>
        <v>3</v>
      </c>
      <c r="U425" s="12">
        <f t="shared" si="146"/>
        <v>2</v>
      </c>
      <c r="V425" s="12">
        <f t="shared" si="146"/>
        <v>0</v>
      </c>
      <c r="W425" s="12">
        <f t="shared" si="146"/>
        <v>0</v>
      </c>
      <c r="X425" s="12">
        <f t="shared" si="146"/>
        <v>2</v>
      </c>
      <c r="Y425" s="12">
        <f t="shared" si="146"/>
        <v>0</v>
      </c>
      <c r="Z425" s="12">
        <f t="shared" si="146"/>
        <v>5</v>
      </c>
      <c r="AA425" s="12">
        <f t="shared" si="146"/>
        <v>0</v>
      </c>
      <c r="AB425" s="12">
        <f t="shared" si="146"/>
        <v>2</v>
      </c>
      <c r="AC425" s="12">
        <f t="shared" si="146"/>
        <v>0</v>
      </c>
      <c r="AD425" s="12">
        <f t="shared" si="146"/>
        <v>0</v>
      </c>
      <c r="AE425" s="12">
        <f t="shared" si="146"/>
        <v>0</v>
      </c>
      <c r="AF425" s="12">
        <f t="shared" si="146"/>
        <v>0</v>
      </c>
      <c r="AG425" s="12">
        <f t="shared" si="146"/>
        <v>0</v>
      </c>
      <c r="AH425" s="12">
        <f t="shared" si="146"/>
        <v>0</v>
      </c>
      <c r="AI425" s="12">
        <f t="shared" si="146"/>
        <v>0</v>
      </c>
      <c r="AJ425" s="12">
        <f t="shared" si="146"/>
        <v>0</v>
      </c>
      <c r="AK425" s="12">
        <f t="shared" si="146"/>
        <v>0</v>
      </c>
      <c r="AL425" s="12">
        <f t="shared" si="146"/>
        <v>0</v>
      </c>
      <c r="AM425" s="12">
        <f t="shared" si="146"/>
        <v>0</v>
      </c>
      <c r="AN425" s="12">
        <f t="shared" si="146"/>
        <v>0</v>
      </c>
      <c r="AO425" s="12">
        <f t="shared" si="146"/>
        <v>0</v>
      </c>
      <c r="AP425" s="12">
        <f t="shared" si="146"/>
        <v>0</v>
      </c>
      <c r="AQ425" s="12">
        <f t="shared" si="146"/>
        <v>0</v>
      </c>
      <c r="AR425" s="12">
        <f t="shared" si="146"/>
        <v>0</v>
      </c>
      <c r="AS425" s="12">
        <f t="shared" si="146"/>
        <v>0</v>
      </c>
      <c r="AT425" s="12">
        <f t="shared" si="146"/>
        <v>0</v>
      </c>
      <c r="AU425" s="12">
        <f t="shared" si="146"/>
        <v>0</v>
      </c>
      <c r="AV425" s="12">
        <f t="shared" si="146"/>
        <v>0</v>
      </c>
      <c r="AW425" s="12">
        <f t="shared" si="146"/>
        <v>0</v>
      </c>
      <c r="AX425" s="12">
        <f t="shared" si="146"/>
        <v>0</v>
      </c>
      <c r="AY425" s="12">
        <f t="shared" si="146"/>
        <v>0</v>
      </c>
      <c r="AZ425" s="12">
        <f t="shared" si="146"/>
        <v>20</v>
      </c>
      <c r="BA425" s="12">
        <f t="shared" si="146"/>
        <v>5</v>
      </c>
      <c r="BB425" s="12">
        <f t="shared" si="146"/>
        <v>3</v>
      </c>
      <c r="BC425" s="12">
        <f t="shared" si="146"/>
        <v>2</v>
      </c>
      <c r="BD425" s="12">
        <f t="shared" si="146"/>
        <v>0</v>
      </c>
      <c r="BE425" s="12">
        <f t="shared" si="146"/>
        <v>0</v>
      </c>
      <c r="BF425" s="12">
        <f t="shared" si="146"/>
        <v>2</v>
      </c>
      <c r="BG425" s="12">
        <f t="shared" si="146"/>
        <v>1</v>
      </c>
      <c r="BH425" s="12">
        <f t="shared" si="146"/>
        <v>0</v>
      </c>
      <c r="BI425" s="12">
        <f t="shared" si="146"/>
        <v>1</v>
      </c>
      <c r="BJ425" s="12">
        <f t="shared" si="146"/>
        <v>0</v>
      </c>
      <c r="BK425" s="12">
        <f t="shared" si="146"/>
        <v>0</v>
      </c>
      <c r="BL425" s="12">
        <f t="shared" si="146"/>
        <v>75</v>
      </c>
      <c r="BM425" s="12">
        <f t="shared" si="146"/>
        <v>73</v>
      </c>
      <c r="BN425" s="12">
        <f t="shared" si="146"/>
        <v>29</v>
      </c>
      <c r="BO425" s="12">
        <f t="shared" si="146"/>
        <v>1</v>
      </c>
      <c r="BP425" s="12">
        <f t="shared" si="146"/>
        <v>16</v>
      </c>
      <c r="BQ425" s="12">
        <f t="shared" si="146"/>
        <v>27</v>
      </c>
      <c r="BR425" s="12">
        <f t="shared" si="146"/>
        <v>2</v>
      </c>
      <c r="BS425" s="12">
        <f t="shared" si="146"/>
        <v>2</v>
      </c>
      <c r="BT425" s="12">
        <f t="shared" si="146"/>
        <v>0</v>
      </c>
      <c r="BU425" s="12">
        <f t="shared" si="146"/>
        <v>0</v>
      </c>
      <c r="BV425" s="12">
        <f t="shared" si="146"/>
        <v>4</v>
      </c>
      <c r="BW425" s="12">
        <f t="shared" si="146"/>
        <v>1</v>
      </c>
      <c r="BX425" s="12">
        <f t="shared" si="146"/>
        <v>1</v>
      </c>
      <c r="BY425" s="12">
        <f t="shared" si="146"/>
        <v>0</v>
      </c>
      <c r="BZ425" s="12">
        <f t="shared" si="146"/>
        <v>0</v>
      </c>
      <c r="CA425" s="12">
        <f t="shared" ref="CA425:DB425" si="147">SUM(CA422:CA424)</f>
        <v>2</v>
      </c>
      <c r="CB425" s="12">
        <f t="shared" si="147"/>
        <v>0</v>
      </c>
      <c r="CC425" s="12">
        <f t="shared" si="147"/>
        <v>0</v>
      </c>
      <c r="CD425" s="12">
        <f t="shared" si="147"/>
        <v>0</v>
      </c>
      <c r="CE425" s="12">
        <f t="shared" si="147"/>
        <v>11</v>
      </c>
      <c r="CF425" s="12">
        <f t="shared" si="147"/>
        <v>0</v>
      </c>
      <c r="CG425" s="12">
        <f t="shared" si="147"/>
        <v>1</v>
      </c>
      <c r="CH425" s="12">
        <f t="shared" si="147"/>
        <v>0</v>
      </c>
      <c r="CI425" s="12">
        <f t="shared" si="147"/>
        <v>3</v>
      </c>
      <c r="CJ425" s="12">
        <f t="shared" si="147"/>
        <v>4</v>
      </c>
      <c r="CK425" s="12">
        <f t="shared" si="147"/>
        <v>0</v>
      </c>
      <c r="CL425" s="12">
        <f t="shared" si="147"/>
        <v>0</v>
      </c>
      <c r="CM425" s="12">
        <f t="shared" si="147"/>
        <v>0</v>
      </c>
      <c r="CN425" s="12">
        <f t="shared" si="147"/>
        <v>2</v>
      </c>
      <c r="CO425" s="12">
        <f t="shared" si="147"/>
        <v>0</v>
      </c>
      <c r="CP425" s="12">
        <f t="shared" si="147"/>
        <v>1</v>
      </c>
      <c r="CQ425" s="12">
        <f t="shared" si="147"/>
        <v>0</v>
      </c>
      <c r="CR425" s="12">
        <f t="shared" si="147"/>
        <v>0</v>
      </c>
      <c r="CS425" s="12">
        <f t="shared" si="147"/>
        <v>0</v>
      </c>
      <c r="CT425" s="12">
        <f t="shared" si="147"/>
        <v>0</v>
      </c>
      <c r="CU425" s="12">
        <f t="shared" si="147"/>
        <v>0</v>
      </c>
      <c r="CV425" s="12">
        <f t="shared" si="147"/>
        <v>0</v>
      </c>
      <c r="CW425" s="12">
        <f t="shared" si="147"/>
        <v>43</v>
      </c>
      <c r="CX425" s="12">
        <f t="shared" si="147"/>
        <v>15</v>
      </c>
      <c r="CY425" s="12">
        <f t="shared" si="147"/>
        <v>3</v>
      </c>
      <c r="CZ425" s="12">
        <f t="shared" si="147"/>
        <v>2</v>
      </c>
      <c r="DA425" s="12">
        <f t="shared" si="147"/>
        <v>14</v>
      </c>
      <c r="DB425" s="12">
        <f t="shared" si="147"/>
        <v>9</v>
      </c>
    </row>
    <row r="426" spans="1:107" x14ac:dyDescent="0.25">
      <c r="A426" s="1" t="s">
        <v>1772</v>
      </c>
      <c r="B426" s="1" t="s">
        <v>1773</v>
      </c>
      <c r="C426" s="1" t="s">
        <v>106</v>
      </c>
      <c r="D426" s="1" t="s">
        <v>107</v>
      </c>
      <c r="E426" s="1" t="s">
        <v>135</v>
      </c>
      <c r="F426" s="1" t="s">
        <v>330</v>
      </c>
      <c r="G426" s="1" t="s">
        <v>1774</v>
      </c>
      <c r="H426" s="1" t="s">
        <v>1775</v>
      </c>
      <c r="I426" s="1" t="s">
        <v>111</v>
      </c>
      <c r="J426" s="1" t="s">
        <v>1775</v>
      </c>
      <c r="K426" s="1" t="s">
        <v>293</v>
      </c>
      <c r="L426" s="1" t="s">
        <v>341</v>
      </c>
      <c r="M426" s="1" t="s">
        <v>295</v>
      </c>
      <c r="N426" s="1">
        <v>1</v>
      </c>
      <c r="O426" s="1">
        <f t="shared" si="124"/>
        <v>24</v>
      </c>
      <c r="P426" s="1">
        <f t="shared" si="125"/>
        <v>6</v>
      </c>
      <c r="Q426" s="1">
        <v>3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1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9">
        <f t="shared" si="126"/>
        <v>0</v>
      </c>
      <c r="BA426" s="1">
        <v>1</v>
      </c>
      <c r="BB426" s="1">
        <v>1</v>
      </c>
      <c r="BC426" s="1">
        <v>0</v>
      </c>
      <c r="BD426" s="1">
        <v>0</v>
      </c>
      <c r="BE426" s="1">
        <v>0</v>
      </c>
      <c r="BF426" s="1">
        <v>1</v>
      </c>
      <c r="BG426" s="1">
        <v>1</v>
      </c>
      <c r="BH426" s="1">
        <v>0</v>
      </c>
      <c r="BI426" s="1">
        <v>0</v>
      </c>
      <c r="BJ426" s="1">
        <v>0</v>
      </c>
      <c r="BK426" s="1">
        <v>0</v>
      </c>
      <c r="BL426" s="9">
        <f t="shared" si="127"/>
        <v>10</v>
      </c>
      <c r="BM426" s="1">
        <v>9</v>
      </c>
      <c r="BN426" s="1">
        <v>3</v>
      </c>
      <c r="BO426" s="1">
        <v>0</v>
      </c>
      <c r="BP426" s="1">
        <v>1</v>
      </c>
      <c r="BQ426" s="1">
        <v>5</v>
      </c>
      <c r="BR426" s="1">
        <v>1</v>
      </c>
      <c r="BS426" s="1">
        <v>1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1</v>
      </c>
      <c r="CF426" s="1">
        <v>0</v>
      </c>
      <c r="CG426" s="1">
        <v>0</v>
      </c>
      <c r="CH426" s="1">
        <v>0</v>
      </c>
      <c r="CI426" s="1">
        <v>0</v>
      </c>
      <c r="CJ426" s="1">
        <v>1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7</v>
      </c>
      <c r="CX426" s="1">
        <v>7</v>
      </c>
      <c r="CY426" s="1">
        <v>0</v>
      </c>
      <c r="CZ426" s="1">
        <v>0</v>
      </c>
      <c r="DA426" s="1">
        <v>0</v>
      </c>
      <c r="DB426" s="1">
        <v>0</v>
      </c>
      <c r="DC426" s="1"/>
    </row>
    <row r="427" spans="1:107" x14ac:dyDescent="0.25">
      <c r="A427" s="1" t="s">
        <v>1776</v>
      </c>
      <c r="B427" s="1" t="s">
        <v>1777</v>
      </c>
      <c r="C427" s="1" t="s">
        <v>106</v>
      </c>
      <c r="D427" s="1" t="s">
        <v>107</v>
      </c>
      <c r="E427" s="1" t="s">
        <v>135</v>
      </c>
      <c r="F427" s="1" t="s">
        <v>136</v>
      </c>
      <c r="G427" s="1" t="s">
        <v>1774</v>
      </c>
      <c r="H427" s="1" t="s">
        <v>1775</v>
      </c>
      <c r="I427" s="1" t="s">
        <v>111</v>
      </c>
      <c r="J427" s="1" t="s">
        <v>1775</v>
      </c>
      <c r="K427" s="1" t="s">
        <v>293</v>
      </c>
      <c r="L427" s="1" t="s">
        <v>298</v>
      </c>
      <c r="M427" s="1" t="s">
        <v>299</v>
      </c>
      <c r="N427" s="1">
        <v>1</v>
      </c>
      <c r="O427" s="1">
        <f t="shared" si="124"/>
        <v>5</v>
      </c>
      <c r="P427" s="1">
        <f t="shared" si="125"/>
        <v>2</v>
      </c>
      <c r="Q427" s="1">
        <v>1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9">
        <f t="shared" si="126"/>
        <v>0</v>
      </c>
      <c r="BA427" s="1">
        <v>1</v>
      </c>
      <c r="BB427" s="1">
        <v>1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9">
        <f t="shared" si="127"/>
        <v>2</v>
      </c>
      <c r="BM427" s="1">
        <v>2</v>
      </c>
      <c r="BN427" s="1">
        <v>0</v>
      </c>
      <c r="BO427" s="1">
        <v>0</v>
      </c>
      <c r="BP427" s="1">
        <v>0</v>
      </c>
      <c r="BQ427" s="1">
        <v>2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1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1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/>
    </row>
    <row r="428" spans="1:107" x14ac:dyDescent="0.25">
      <c r="A428" s="1" t="s">
        <v>1778</v>
      </c>
      <c r="B428" s="1" t="s">
        <v>1779</v>
      </c>
      <c r="C428" s="1" t="s">
        <v>106</v>
      </c>
      <c r="D428" s="1" t="s">
        <v>107</v>
      </c>
      <c r="E428" s="1" t="s">
        <v>135</v>
      </c>
      <c r="F428" s="1" t="s">
        <v>136</v>
      </c>
      <c r="G428" s="1" t="s">
        <v>1774</v>
      </c>
      <c r="H428" s="1" t="s">
        <v>1775</v>
      </c>
      <c r="I428" s="1" t="s">
        <v>111</v>
      </c>
      <c r="J428" s="1" t="s">
        <v>1775</v>
      </c>
      <c r="K428" s="1" t="s">
        <v>293</v>
      </c>
      <c r="L428" s="1" t="s">
        <v>298</v>
      </c>
      <c r="M428" s="1" t="s">
        <v>299</v>
      </c>
      <c r="N428" s="1">
        <v>1</v>
      </c>
      <c r="O428" s="1">
        <f t="shared" si="124"/>
        <v>5</v>
      </c>
      <c r="P428" s="1">
        <f t="shared" si="125"/>
        <v>3</v>
      </c>
      <c r="Q428" s="1">
        <v>2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9">
        <f t="shared" si="126"/>
        <v>0</v>
      </c>
      <c r="BA428" s="1">
        <v>1</v>
      </c>
      <c r="BB428" s="1">
        <v>1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9">
        <f t="shared" si="127"/>
        <v>1</v>
      </c>
      <c r="BM428" s="1">
        <v>1</v>
      </c>
      <c r="BN428" s="1">
        <v>0</v>
      </c>
      <c r="BO428" s="1">
        <v>0</v>
      </c>
      <c r="BP428" s="1">
        <v>0</v>
      </c>
      <c r="BQ428" s="1">
        <v>1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1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1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/>
    </row>
    <row r="429" spans="1:107" x14ac:dyDescent="0.25">
      <c r="A429" s="1" t="s">
        <v>1780</v>
      </c>
      <c r="B429" s="1" t="s">
        <v>1781</v>
      </c>
      <c r="C429" s="1" t="s">
        <v>106</v>
      </c>
      <c r="D429" s="1" t="s">
        <v>107</v>
      </c>
      <c r="E429" s="1" t="s">
        <v>135</v>
      </c>
      <c r="F429" s="1" t="s">
        <v>136</v>
      </c>
      <c r="G429" s="1" t="s">
        <v>1774</v>
      </c>
      <c r="H429" s="1" t="s">
        <v>1775</v>
      </c>
      <c r="I429" s="1" t="s">
        <v>111</v>
      </c>
      <c r="J429" s="1" t="s">
        <v>1775</v>
      </c>
      <c r="K429" s="1" t="s">
        <v>293</v>
      </c>
      <c r="L429" s="1" t="s">
        <v>298</v>
      </c>
      <c r="M429" s="1" t="s">
        <v>299</v>
      </c>
      <c r="N429" s="1">
        <v>1</v>
      </c>
      <c r="O429" s="1">
        <f t="shared" si="124"/>
        <v>2</v>
      </c>
      <c r="P429" s="1">
        <f t="shared" si="125"/>
        <v>1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9">
        <f t="shared" si="126"/>
        <v>0</v>
      </c>
      <c r="BA429" s="1">
        <v>1</v>
      </c>
      <c r="BB429" s="1">
        <v>1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9">
        <f t="shared" si="127"/>
        <v>1</v>
      </c>
      <c r="BM429" s="1">
        <v>1</v>
      </c>
      <c r="BN429" s="1">
        <v>1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/>
    </row>
    <row r="430" spans="1:107" x14ac:dyDescent="0.25">
      <c r="A430" s="1" t="s">
        <v>1782</v>
      </c>
      <c r="B430" s="1" t="s">
        <v>1783</v>
      </c>
      <c r="C430" s="1" t="s">
        <v>106</v>
      </c>
      <c r="D430" s="1" t="s">
        <v>107</v>
      </c>
      <c r="E430" s="1" t="s">
        <v>135</v>
      </c>
      <c r="F430" s="1" t="s">
        <v>136</v>
      </c>
      <c r="G430" s="1" t="s">
        <v>1774</v>
      </c>
      <c r="H430" s="1" t="s">
        <v>1775</v>
      </c>
      <c r="I430" s="1" t="s">
        <v>318</v>
      </c>
      <c r="J430" s="1" t="s">
        <v>1784</v>
      </c>
      <c r="K430" s="1" t="s">
        <v>293</v>
      </c>
      <c r="L430" s="1" t="s">
        <v>304</v>
      </c>
      <c r="M430" s="1" t="s">
        <v>295</v>
      </c>
      <c r="N430" s="1">
        <v>1</v>
      </c>
      <c r="O430" s="1">
        <f t="shared" si="124"/>
        <v>2</v>
      </c>
      <c r="P430" s="1">
        <f t="shared" si="125"/>
        <v>1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9">
        <f t="shared" si="126"/>
        <v>0</v>
      </c>
      <c r="BA430" s="1">
        <v>1</v>
      </c>
      <c r="BB430" s="1">
        <v>1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9">
        <f t="shared" si="127"/>
        <v>1</v>
      </c>
      <c r="BM430" s="1">
        <v>1</v>
      </c>
      <c r="BN430" s="1">
        <v>0</v>
      </c>
      <c r="BO430" s="1">
        <v>0</v>
      </c>
      <c r="BP430" s="1">
        <v>0</v>
      </c>
      <c r="BQ430" s="1">
        <v>1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/>
    </row>
    <row r="431" spans="1:107" x14ac:dyDescent="0.25">
      <c r="A431" s="1" t="s">
        <v>1785</v>
      </c>
      <c r="B431" s="1" t="s">
        <v>1207</v>
      </c>
      <c r="C431" s="1" t="s">
        <v>106</v>
      </c>
      <c r="D431" s="1" t="s">
        <v>107</v>
      </c>
      <c r="E431" s="1" t="s">
        <v>135</v>
      </c>
      <c r="F431" s="1" t="s">
        <v>330</v>
      </c>
      <c r="G431" s="1" t="s">
        <v>1774</v>
      </c>
      <c r="H431" s="1" t="s">
        <v>1775</v>
      </c>
      <c r="I431" s="1" t="s">
        <v>807</v>
      </c>
      <c r="J431" s="1" t="s">
        <v>1209</v>
      </c>
      <c r="K431" s="1" t="s">
        <v>293</v>
      </c>
      <c r="L431" s="1" t="s">
        <v>304</v>
      </c>
      <c r="M431" s="1" t="s">
        <v>295</v>
      </c>
      <c r="N431" s="1">
        <v>1</v>
      </c>
      <c r="O431" s="1">
        <f t="shared" si="124"/>
        <v>5</v>
      </c>
      <c r="P431" s="1">
        <f t="shared" si="125"/>
        <v>3</v>
      </c>
      <c r="Q431" s="1">
        <v>1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1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9">
        <f t="shared" si="126"/>
        <v>0</v>
      </c>
      <c r="BA431" s="1">
        <v>1</v>
      </c>
      <c r="BB431" s="1">
        <v>1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9">
        <f t="shared" si="127"/>
        <v>2</v>
      </c>
      <c r="BM431" s="1">
        <v>2</v>
      </c>
      <c r="BN431" s="1">
        <v>1</v>
      </c>
      <c r="BO431" s="1">
        <v>0</v>
      </c>
      <c r="BP431" s="1">
        <v>0</v>
      </c>
      <c r="BQ431" s="1">
        <v>1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/>
    </row>
    <row r="432" spans="1:107" x14ac:dyDescent="0.25">
      <c r="A432" s="1" t="s">
        <v>2596</v>
      </c>
      <c r="B432" s="1" t="s">
        <v>2597</v>
      </c>
      <c r="C432" s="1" t="s">
        <v>106</v>
      </c>
      <c r="D432" s="1" t="s">
        <v>107</v>
      </c>
      <c r="E432" s="1" t="s">
        <v>135</v>
      </c>
      <c r="F432" s="1" t="s">
        <v>136</v>
      </c>
      <c r="G432" s="1" t="s">
        <v>1774</v>
      </c>
      <c r="H432" s="1" t="s">
        <v>1775</v>
      </c>
      <c r="I432" s="1" t="s">
        <v>111</v>
      </c>
      <c r="J432" s="1" t="s">
        <v>1775</v>
      </c>
      <c r="K432" s="1" t="s">
        <v>293</v>
      </c>
      <c r="L432" s="1" t="s">
        <v>298</v>
      </c>
      <c r="M432" s="1" t="s">
        <v>299</v>
      </c>
      <c r="N432" s="1">
        <v>1</v>
      </c>
      <c r="O432" s="1">
        <f t="shared" si="124"/>
        <v>3</v>
      </c>
      <c r="P432" s="1">
        <f t="shared" si="125"/>
        <v>1</v>
      </c>
      <c r="Q432" s="1">
        <v>1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9">
        <f t="shared" si="126"/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9">
        <f t="shared" si="127"/>
        <v>1</v>
      </c>
      <c r="BM432" s="1">
        <v>1</v>
      </c>
      <c r="BN432" s="1">
        <v>1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1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1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/>
    </row>
    <row r="433" spans="1:107" s="12" customFormat="1" x14ac:dyDescent="0.25">
      <c r="N433" s="12">
        <f>SUM(N426:N432)</f>
        <v>7</v>
      </c>
      <c r="O433" s="12">
        <f t="shared" ref="O433:BZ433" si="148">SUM(O426:O432)</f>
        <v>46</v>
      </c>
      <c r="P433" s="12">
        <f t="shared" si="148"/>
        <v>17</v>
      </c>
      <c r="Q433" s="12">
        <f t="shared" si="148"/>
        <v>8</v>
      </c>
      <c r="R433" s="12">
        <f t="shared" si="148"/>
        <v>0</v>
      </c>
      <c r="S433" s="12">
        <f t="shared" si="148"/>
        <v>0</v>
      </c>
      <c r="T433" s="12">
        <f t="shared" si="148"/>
        <v>0</v>
      </c>
      <c r="U433" s="12">
        <f t="shared" si="148"/>
        <v>0</v>
      </c>
      <c r="V433" s="12">
        <f t="shared" si="148"/>
        <v>0</v>
      </c>
      <c r="W433" s="12">
        <f t="shared" si="148"/>
        <v>0</v>
      </c>
      <c r="X433" s="12">
        <f t="shared" si="148"/>
        <v>0</v>
      </c>
      <c r="Y433" s="12">
        <f t="shared" si="148"/>
        <v>0</v>
      </c>
      <c r="Z433" s="12">
        <f t="shared" si="148"/>
        <v>0</v>
      </c>
      <c r="AA433" s="12">
        <f t="shared" si="148"/>
        <v>0</v>
      </c>
      <c r="AB433" s="12">
        <f t="shared" si="148"/>
        <v>2</v>
      </c>
      <c r="AC433" s="12">
        <f t="shared" si="148"/>
        <v>0</v>
      </c>
      <c r="AD433" s="12">
        <f t="shared" si="148"/>
        <v>0</v>
      </c>
      <c r="AE433" s="12">
        <f t="shared" si="148"/>
        <v>0</v>
      </c>
      <c r="AF433" s="12">
        <f t="shared" si="148"/>
        <v>0</v>
      </c>
      <c r="AG433" s="12">
        <f t="shared" si="148"/>
        <v>0</v>
      </c>
      <c r="AH433" s="12">
        <f t="shared" si="148"/>
        <v>0</v>
      </c>
      <c r="AI433" s="12">
        <f t="shared" si="148"/>
        <v>0</v>
      </c>
      <c r="AJ433" s="12">
        <f t="shared" si="148"/>
        <v>0</v>
      </c>
      <c r="AK433" s="12">
        <f t="shared" si="148"/>
        <v>0</v>
      </c>
      <c r="AL433" s="12">
        <f t="shared" si="148"/>
        <v>0</v>
      </c>
      <c r="AM433" s="12">
        <f t="shared" si="148"/>
        <v>0</v>
      </c>
      <c r="AN433" s="12">
        <f t="shared" si="148"/>
        <v>0</v>
      </c>
      <c r="AO433" s="12">
        <f t="shared" si="148"/>
        <v>0</v>
      </c>
      <c r="AP433" s="12">
        <f t="shared" si="148"/>
        <v>0</v>
      </c>
      <c r="AQ433" s="12">
        <f t="shared" si="148"/>
        <v>0</v>
      </c>
      <c r="AR433" s="12">
        <f t="shared" si="148"/>
        <v>0</v>
      </c>
      <c r="AS433" s="12">
        <f t="shared" si="148"/>
        <v>0</v>
      </c>
      <c r="AT433" s="12">
        <f t="shared" si="148"/>
        <v>0</v>
      </c>
      <c r="AU433" s="12">
        <f t="shared" si="148"/>
        <v>0</v>
      </c>
      <c r="AV433" s="12">
        <f t="shared" si="148"/>
        <v>0</v>
      </c>
      <c r="AW433" s="12">
        <f t="shared" si="148"/>
        <v>0</v>
      </c>
      <c r="AX433" s="12">
        <f t="shared" si="148"/>
        <v>0</v>
      </c>
      <c r="AY433" s="12">
        <f t="shared" si="148"/>
        <v>0</v>
      </c>
      <c r="AZ433" s="12">
        <f t="shared" si="148"/>
        <v>0</v>
      </c>
      <c r="BA433" s="12">
        <f t="shared" si="148"/>
        <v>6</v>
      </c>
      <c r="BB433" s="12">
        <f t="shared" si="148"/>
        <v>6</v>
      </c>
      <c r="BC433" s="12">
        <f t="shared" si="148"/>
        <v>0</v>
      </c>
      <c r="BD433" s="12">
        <f t="shared" si="148"/>
        <v>0</v>
      </c>
      <c r="BE433" s="12">
        <f t="shared" si="148"/>
        <v>0</v>
      </c>
      <c r="BF433" s="12">
        <f t="shared" si="148"/>
        <v>1</v>
      </c>
      <c r="BG433" s="12">
        <f t="shared" si="148"/>
        <v>1</v>
      </c>
      <c r="BH433" s="12">
        <f t="shared" si="148"/>
        <v>0</v>
      </c>
      <c r="BI433" s="12">
        <f t="shared" si="148"/>
        <v>0</v>
      </c>
      <c r="BJ433" s="12">
        <f t="shared" si="148"/>
        <v>0</v>
      </c>
      <c r="BK433" s="12">
        <f t="shared" si="148"/>
        <v>0</v>
      </c>
      <c r="BL433" s="12">
        <f t="shared" si="148"/>
        <v>18</v>
      </c>
      <c r="BM433" s="12">
        <f t="shared" si="148"/>
        <v>17</v>
      </c>
      <c r="BN433" s="12">
        <f t="shared" si="148"/>
        <v>6</v>
      </c>
      <c r="BO433" s="12">
        <f t="shared" si="148"/>
        <v>0</v>
      </c>
      <c r="BP433" s="12">
        <f t="shared" si="148"/>
        <v>1</v>
      </c>
      <c r="BQ433" s="12">
        <f t="shared" si="148"/>
        <v>10</v>
      </c>
      <c r="BR433" s="12">
        <f t="shared" si="148"/>
        <v>1</v>
      </c>
      <c r="BS433" s="12">
        <f t="shared" si="148"/>
        <v>1</v>
      </c>
      <c r="BT433" s="12">
        <f t="shared" si="148"/>
        <v>0</v>
      </c>
      <c r="BU433" s="12">
        <f t="shared" si="148"/>
        <v>0</v>
      </c>
      <c r="BV433" s="12">
        <f t="shared" si="148"/>
        <v>0</v>
      </c>
      <c r="BW433" s="12">
        <f t="shared" si="148"/>
        <v>0</v>
      </c>
      <c r="BX433" s="12">
        <f t="shared" si="148"/>
        <v>0</v>
      </c>
      <c r="BY433" s="12">
        <f t="shared" si="148"/>
        <v>0</v>
      </c>
      <c r="BZ433" s="12">
        <f t="shared" si="148"/>
        <v>0</v>
      </c>
      <c r="CA433" s="12">
        <f t="shared" ref="CA433:DB433" si="149">SUM(CA426:CA432)</f>
        <v>0</v>
      </c>
      <c r="CB433" s="12">
        <f t="shared" si="149"/>
        <v>0</v>
      </c>
      <c r="CC433" s="12">
        <f t="shared" si="149"/>
        <v>0</v>
      </c>
      <c r="CD433" s="12">
        <f t="shared" si="149"/>
        <v>0</v>
      </c>
      <c r="CE433" s="12">
        <f t="shared" si="149"/>
        <v>4</v>
      </c>
      <c r="CF433" s="12">
        <f t="shared" si="149"/>
        <v>0</v>
      </c>
      <c r="CG433" s="12">
        <f t="shared" si="149"/>
        <v>0</v>
      </c>
      <c r="CH433" s="12">
        <f t="shared" si="149"/>
        <v>0</v>
      </c>
      <c r="CI433" s="12">
        <f t="shared" si="149"/>
        <v>0</v>
      </c>
      <c r="CJ433" s="12">
        <f t="shared" si="149"/>
        <v>1</v>
      </c>
      <c r="CK433" s="12">
        <f t="shared" si="149"/>
        <v>0</v>
      </c>
      <c r="CL433" s="12">
        <f t="shared" si="149"/>
        <v>0</v>
      </c>
      <c r="CM433" s="12">
        <f t="shared" si="149"/>
        <v>0</v>
      </c>
      <c r="CN433" s="12">
        <f t="shared" si="149"/>
        <v>0</v>
      </c>
      <c r="CO433" s="12">
        <f t="shared" si="149"/>
        <v>0</v>
      </c>
      <c r="CP433" s="12">
        <f t="shared" si="149"/>
        <v>3</v>
      </c>
      <c r="CQ433" s="12">
        <f t="shared" si="149"/>
        <v>0</v>
      </c>
      <c r="CR433" s="12">
        <f t="shared" si="149"/>
        <v>0</v>
      </c>
      <c r="CS433" s="12">
        <f t="shared" si="149"/>
        <v>0</v>
      </c>
      <c r="CT433" s="12">
        <f t="shared" si="149"/>
        <v>0</v>
      </c>
      <c r="CU433" s="12">
        <f t="shared" si="149"/>
        <v>0</v>
      </c>
      <c r="CV433" s="12">
        <f t="shared" si="149"/>
        <v>0</v>
      </c>
      <c r="CW433" s="12">
        <f t="shared" si="149"/>
        <v>7</v>
      </c>
      <c r="CX433" s="12">
        <f t="shared" si="149"/>
        <v>7</v>
      </c>
      <c r="CY433" s="12">
        <f t="shared" si="149"/>
        <v>0</v>
      </c>
      <c r="CZ433" s="12">
        <f t="shared" si="149"/>
        <v>0</v>
      </c>
      <c r="DA433" s="12">
        <f t="shared" si="149"/>
        <v>0</v>
      </c>
      <c r="DB433" s="12">
        <f t="shared" si="149"/>
        <v>0</v>
      </c>
    </row>
    <row r="434" spans="1:107" x14ac:dyDescent="0.25">
      <c r="A434" s="1" t="s">
        <v>1812</v>
      </c>
      <c r="B434" s="1" t="s">
        <v>1813</v>
      </c>
      <c r="C434" s="1" t="s">
        <v>106</v>
      </c>
      <c r="D434" s="1" t="s">
        <v>107</v>
      </c>
      <c r="E434" s="1" t="s">
        <v>135</v>
      </c>
      <c r="F434" s="1" t="s">
        <v>136</v>
      </c>
      <c r="G434" s="1" t="s">
        <v>1814</v>
      </c>
      <c r="H434" s="1" t="s">
        <v>1815</v>
      </c>
      <c r="I434" s="1" t="s">
        <v>111</v>
      </c>
      <c r="J434" s="1" t="s">
        <v>1815</v>
      </c>
      <c r="K434" s="1" t="s">
        <v>293</v>
      </c>
      <c r="L434" s="1" t="s">
        <v>304</v>
      </c>
      <c r="M434" s="1" t="s">
        <v>295</v>
      </c>
      <c r="N434" s="1">
        <v>1</v>
      </c>
      <c r="O434" s="1">
        <f t="shared" si="124"/>
        <v>9</v>
      </c>
      <c r="P434" s="1">
        <f t="shared" si="125"/>
        <v>5</v>
      </c>
      <c r="Q434" s="1">
        <v>2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1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9">
        <f t="shared" si="126"/>
        <v>0</v>
      </c>
      <c r="BA434" s="1">
        <v>1</v>
      </c>
      <c r="BB434" s="1">
        <v>1</v>
      </c>
      <c r="BC434" s="1">
        <v>0</v>
      </c>
      <c r="BD434" s="1">
        <v>0</v>
      </c>
      <c r="BE434" s="1">
        <v>0</v>
      </c>
      <c r="BF434" s="1">
        <v>1</v>
      </c>
      <c r="BG434" s="1">
        <v>1</v>
      </c>
      <c r="BH434" s="1">
        <v>0</v>
      </c>
      <c r="BI434" s="1">
        <v>0</v>
      </c>
      <c r="BJ434" s="1">
        <v>0</v>
      </c>
      <c r="BK434" s="1">
        <v>0</v>
      </c>
      <c r="BL434" s="9">
        <f t="shared" si="127"/>
        <v>3</v>
      </c>
      <c r="BM434" s="1">
        <v>2</v>
      </c>
      <c r="BN434" s="1">
        <v>2</v>
      </c>
      <c r="BO434" s="1">
        <v>0</v>
      </c>
      <c r="BP434" s="1">
        <v>0</v>
      </c>
      <c r="BQ434" s="1">
        <v>0</v>
      </c>
      <c r="BR434" s="1">
        <v>1</v>
      </c>
      <c r="BS434" s="1">
        <v>1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1</v>
      </c>
      <c r="CX434" s="1">
        <v>1</v>
      </c>
      <c r="CY434" s="1">
        <v>0</v>
      </c>
      <c r="CZ434" s="1">
        <v>0</v>
      </c>
      <c r="DA434" s="1">
        <v>0</v>
      </c>
      <c r="DB434" s="1">
        <v>0</v>
      </c>
      <c r="DC434" s="1"/>
    </row>
    <row r="435" spans="1:107" x14ac:dyDescent="0.25">
      <c r="A435" s="1" t="s">
        <v>1816</v>
      </c>
      <c r="B435" s="1" t="s">
        <v>1817</v>
      </c>
      <c r="C435" s="1" t="s">
        <v>106</v>
      </c>
      <c r="D435" s="1" t="s">
        <v>107</v>
      </c>
      <c r="E435" s="1" t="s">
        <v>135</v>
      </c>
      <c r="F435" s="1" t="s">
        <v>136</v>
      </c>
      <c r="G435" s="1" t="s">
        <v>1814</v>
      </c>
      <c r="H435" s="1" t="s">
        <v>1815</v>
      </c>
      <c r="I435" s="1" t="s">
        <v>111</v>
      </c>
      <c r="J435" s="1" t="s">
        <v>1815</v>
      </c>
      <c r="K435" s="1" t="s">
        <v>293</v>
      </c>
      <c r="L435" s="1" t="s">
        <v>298</v>
      </c>
      <c r="M435" s="1" t="s">
        <v>299</v>
      </c>
      <c r="N435" s="1">
        <v>1</v>
      </c>
      <c r="O435" s="1">
        <f t="shared" si="124"/>
        <v>5</v>
      </c>
      <c r="P435" s="1">
        <f t="shared" si="125"/>
        <v>2</v>
      </c>
      <c r="Q435" s="1">
        <v>1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9">
        <f t="shared" si="126"/>
        <v>0</v>
      </c>
      <c r="BA435" s="1">
        <v>1</v>
      </c>
      <c r="BB435" s="1">
        <v>1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9">
        <f t="shared" si="127"/>
        <v>2</v>
      </c>
      <c r="BM435" s="1">
        <v>2</v>
      </c>
      <c r="BN435" s="1">
        <v>0</v>
      </c>
      <c r="BO435" s="1">
        <v>0</v>
      </c>
      <c r="BP435" s="1">
        <v>0</v>
      </c>
      <c r="BQ435" s="1">
        <v>2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1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1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/>
    </row>
    <row r="436" spans="1:107" s="12" customFormat="1" x14ac:dyDescent="0.25">
      <c r="N436" s="12">
        <f>SUM(N434:N435)</f>
        <v>2</v>
      </c>
      <c r="O436" s="12">
        <f t="shared" ref="O436:BZ436" si="150">SUM(O434:O435)</f>
        <v>14</v>
      </c>
      <c r="P436" s="12">
        <f t="shared" si="150"/>
        <v>7</v>
      </c>
      <c r="Q436" s="12">
        <f t="shared" si="150"/>
        <v>3</v>
      </c>
      <c r="R436" s="12">
        <f t="shared" si="150"/>
        <v>0</v>
      </c>
      <c r="S436" s="12">
        <f t="shared" si="150"/>
        <v>0</v>
      </c>
      <c r="T436" s="12">
        <f t="shared" si="150"/>
        <v>0</v>
      </c>
      <c r="U436" s="12">
        <f t="shared" si="150"/>
        <v>0</v>
      </c>
      <c r="V436" s="12">
        <f t="shared" si="150"/>
        <v>0</v>
      </c>
      <c r="W436" s="12">
        <f t="shared" si="150"/>
        <v>0</v>
      </c>
      <c r="X436" s="12">
        <f t="shared" si="150"/>
        <v>0</v>
      </c>
      <c r="Y436" s="12">
        <f t="shared" si="150"/>
        <v>0</v>
      </c>
      <c r="Z436" s="12">
        <f t="shared" si="150"/>
        <v>0</v>
      </c>
      <c r="AA436" s="12">
        <f t="shared" si="150"/>
        <v>0</v>
      </c>
      <c r="AB436" s="12">
        <f t="shared" si="150"/>
        <v>1</v>
      </c>
      <c r="AC436" s="12">
        <f t="shared" si="150"/>
        <v>0</v>
      </c>
      <c r="AD436" s="12">
        <f t="shared" si="150"/>
        <v>0</v>
      </c>
      <c r="AE436" s="12">
        <f t="shared" si="150"/>
        <v>0</v>
      </c>
      <c r="AF436" s="12">
        <f t="shared" si="150"/>
        <v>0</v>
      </c>
      <c r="AG436" s="12">
        <f t="shared" si="150"/>
        <v>0</v>
      </c>
      <c r="AH436" s="12">
        <f t="shared" si="150"/>
        <v>0</v>
      </c>
      <c r="AI436" s="12">
        <f t="shared" si="150"/>
        <v>0</v>
      </c>
      <c r="AJ436" s="12">
        <f t="shared" si="150"/>
        <v>0</v>
      </c>
      <c r="AK436" s="12">
        <f t="shared" si="150"/>
        <v>0</v>
      </c>
      <c r="AL436" s="12">
        <f t="shared" si="150"/>
        <v>0</v>
      </c>
      <c r="AM436" s="12">
        <f t="shared" si="150"/>
        <v>0</v>
      </c>
      <c r="AN436" s="12">
        <f t="shared" si="150"/>
        <v>0</v>
      </c>
      <c r="AO436" s="12">
        <f t="shared" si="150"/>
        <v>0</v>
      </c>
      <c r="AP436" s="12">
        <f t="shared" si="150"/>
        <v>0</v>
      </c>
      <c r="AQ436" s="12">
        <f t="shared" si="150"/>
        <v>0</v>
      </c>
      <c r="AR436" s="12">
        <f t="shared" si="150"/>
        <v>0</v>
      </c>
      <c r="AS436" s="12">
        <f t="shared" si="150"/>
        <v>0</v>
      </c>
      <c r="AT436" s="12">
        <f t="shared" si="150"/>
        <v>0</v>
      </c>
      <c r="AU436" s="12">
        <f t="shared" si="150"/>
        <v>0</v>
      </c>
      <c r="AV436" s="12">
        <f t="shared" si="150"/>
        <v>0</v>
      </c>
      <c r="AW436" s="12">
        <f t="shared" si="150"/>
        <v>0</v>
      </c>
      <c r="AX436" s="12">
        <f t="shared" si="150"/>
        <v>0</v>
      </c>
      <c r="AY436" s="12">
        <f t="shared" si="150"/>
        <v>0</v>
      </c>
      <c r="AZ436" s="12">
        <f t="shared" si="150"/>
        <v>0</v>
      </c>
      <c r="BA436" s="12">
        <f t="shared" si="150"/>
        <v>2</v>
      </c>
      <c r="BB436" s="12">
        <f t="shared" si="150"/>
        <v>2</v>
      </c>
      <c r="BC436" s="12">
        <f t="shared" si="150"/>
        <v>0</v>
      </c>
      <c r="BD436" s="12">
        <f t="shared" si="150"/>
        <v>0</v>
      </c>
      <c r="BE436" s="12">
        <f t="shared" si="150"/>
        <v>0</v>
      </c>
      <c r="BF436" s="12">
        <f t="shared" si="150"/>
        <v>1</v>
      </c>
      <c r="BG436" s="12">
        <f t="shared" si="150"/>
        <v>1</v>
      </c>
      <c r="BH436" s="12">
        <f t="shared" si="150"/>
        <v>0</v>
      </c>
      <c r="BI436" s="12">
        <f t="shared" si="150"/>
        <v>0</v>
      </c>
      <c r="BJ436" s="12">
        <f t="shared" si="150"/>
        <v>0</v>
      </c>
      <c r="BK436" s="12">
        <f t="shared" si="150"/>
        <v>0</v>
      </c>
      <c r="BL436" s="12">
        <f t="shared" si="150"/>
        <v>5</v>
      </c>
      <c r="BM436" s="12">
        <f t="shared" si="150"/>
        <v>4</v>
      </c>
      <c r="BN436" s="12">
        <f t="shared" si="150"/>
        <v>2</v>
      </c>
      <c r="BO436" s="12">
        <f t="shared" si="150"/>
        <v>0</v>
      </c>
      <c r="BP436" s="12">
        <f t="shared" si="150"/>
        <v>0</v>
      </c>
      <c r="BQ436" s="12">
        <f t="shared" si="150"/>
        <v>2</v>
      </c>
      <c r="BR436" s="12">
        <f t="shared" si="150"/>
        <v>1</v>
      </c>
      <c r="BS436" s="12">
        <f t="shared" si="150"/>
        <v>1</v>
      </c>
      <c r="BT436" s="12">
        <f t="shared" si="150"/>
        <v>0</v>
      </c>
      <c r="BU436" s="12">
        <f t="shared" si="150"/>
        <v>0</v>
      </c>
      <c r="BV436" s="12">
        <f t="shared" si="150"/>
        <v>0</v>
      </c>
      <c r="BW436" s="12">
        <f t="shared" si="150"/>
        <v>0</v>
      </c>
      <c r="BX436" s="12">
        <f t="shared" si="150"/>
        <v>0</v>
      </c>
      <c r="BY436" s="12">
        <f t="shared" si="150"/>
        <v>0</v>
      </c>
      <c r="BZ436" s="12">
        <f t="shared" si="150"/>
        <v>0</v>
      </c>
      <c r="CA436" s="12">
        <f t="shared" ref="CA436:DB436" si="151">SUM(CA434:CA435)</f>
        <v>0</v>
      </c>
      <c r="CB436" s="12">
        <f t="shared" si="151"/>
        <v>0</v>
      </c>
      <c r="CC436" s="12">
        <f t="shared" si="151"/>
        <v>0</v>
      </c>
      <c r="CD436" s="12">
        <f t="shared" si="151"/>
        <v>0</v>
      </c>
      <c r="CE436" s="12">
        <f t="shared" si="151"/>
        <v>1</v>
      </c>
      <c r="CF436" s="12">
        <f t="shared" si="151"/>
        <v>0</v>
      </c>
      <c r="CG436" s="12">
        <f t="shared" si="151"/>
        <v>0</v>
      </c>
      <c r="CH436" s="12">
        <f t="shared" si="151"/>
        <v>0</v>
      </c>
      <c r="CI436" s="12">
        <f t="shared" si="151"/>
        <v>0</v>
      </c>
      <c r="CJ436" s="12">
        <f t="shared" si="151"/>
        <v>0</v>
      </c>
      <c r="CK436" s="12">
        <f t="shared" si="151"/>
        <v>0</v>
      </c>
      <c r="CL436" s="12">
        <f t="shared" si="151"/>
        <v>0</v>
      </c>
      <c r="CM436" s="12">
        <f t="shared" si="151"/>
        <v>0</v>
      </c>
      <c r="CN436" s="12">
        <f t="shared" si="151"/>
        <v>0</v>
      </c>
      <c r="CO436" s="12">
        <f t="shared" si="151"/>
        <v>0</v>
      </c>
      <c r="CP436" s="12">
        <f t="shared" si="151"/>
        <v>1</v>
      </c>
      <c r="CQ436" s="12">
        <f t="shared" si="151"/>
        <v>0</v>
      </c>
      <c r="CR436" s="12">
        <f t="shared" si="151"/>
        <v>0</v>
      </c>
      <c r="CS436" s="12">
        <f t="shared" si="151"/>
        <v>0</v>
      </c>
      <c r="CT436" s="12">
        <f t="shared" si="151"/>
        <v>0</v>
      </c>
      <c r="CU436" s="12">
        <f t="shared" si="151"/>
        <v>0</v>
      </c>
      <c r="CV436" s="12">
        <f t="shared" si="151"/>
        <v>0</v>
      </c>
      <c r="CW436" s="12">
        <f t="shared" si="151"/>
        <v>1</v>
      </c>
      <c r="CX436" s="12">
        <f t="shared" si="151"/>
        <v>1</v>
      </c>
      <c r="CY436" s="12">
        <f t="shared" si="151"/>
        <v>0</v>
      </c>
      <c r="CZ436" s="12">
        <f t="shared" si="151"/>
        <v>0</v>
      </c>
      <c r="DA436" s="12">
        <f t="shared" si="151"/>
        <v>0</v>
      </c>
      <c r="DB436" s="12">
        <f t="shared" si="151"/>
        <v>0</v>
      </c>
    </row>
    <row r="437" spans="1:107" x14ac:dyDescent="0.25">
      <c r="A437" s="1" t="s">
        <v>1854</v>
      </c>
      <c r="B437" s="1" t="s">
        <v>1855</v>
      </c>
      <c r="C437" s="1" t="s">
        <v>106</v>
      </c>
      <c r="D437" s="1" t="s">
        <v>107</v>
      </c>
      <c r="E437" s="1" t="s">
        <v>135</v>
      </c>
      <c r="F437" s="1" t="s">
        <v>330</v>
      </c>
      <c r="G437" s="1" t="s">
        <v>1856</v>
      </c>
      <c r="H437" s="1" t="s">
        <v>1857</v>
      </c>
      <c r="I437" s="1" t="s">
        <v>111</v>
      </c>
      <c r="J437" s="1" t="s">
        <v>1857</v>
      </c>
      <c r="K437" s="1" t="s">
        <v>293</v>
      </c>
      <c r="L437" s="1" t="s">
        <v>341</v>
      </c>
      <c r="M437" s="1" t="s">
        <v>295</v>
      </c>
      <c r="N437" s="1">
        <v>1</v>
      </c>
      <c r="O437" s="1">
        <f t="shared" si="124"/>
        <v>21</v>
      </c>
      <c r="P437" s="1">
        <f t="shared" si="125"/>
        <v>7</v>
      </c>
      <c r="Q437" s="1">
        <v>4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1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9">
        <f t="shared" si="126"/>
        <v>0</v>
      </c>
      <c r="BA437" s="1">
        <v>1</v>
      </c>
      <c r="BB437" s="1">
        <v>1</v>
      </c>
      <c r="BC437" s="1">
        <v>0</v>
      </c>
      <c r="BD437" s="1">
        <v>0</v>
      </c>
      <c r="BE437" s="1">
        <v>0</v>
      </c>
      <c r="BF437" s="1">
        <v>1</v>
      </c>
      <c r="BG437" s="1">
        <v>1</v>
      </c>
      <c r="BH437" s="1">
        <v>0</v>
      </c>
      <c r="BI437" s="1">
        <v>0</v>
      </c>
      <c r="BJ437" s="1">
        <v>0</v>
      </c>
      <c r="BK437" s="1">
        <v>0</v>
      </c>
      <c r="BL437" s="9">
        <f t="shared" si="127"/>
        <v>7</v>
      </c>
      <c r="BM437" s="1">
        <v>6</v>
      </c>
      <c r="BN437" s="1">
        <v>3</v>
      </c>
      <c r="BO437" s="1">
        <v>0</v>
      </c>
      <c r="BP437" s="1">
        <v>0</v>
      </c>
      <c r="BQ437" s="1">
        <v>3</v>
      </c>
      <c r="BR437" s="1">
        <v>1</v>
      </c>
      <c r="BS437" s="1">
        <v>1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3</v>
      </c>
      <c r="CF437" s="1">
        <v>0</v>
      </c>
      <c r="CG437" s="1">
        <v>0</v>
      </c>
      <c r="CH437" s="1">
        <v>0</v>
      </c>
      <c r="CI437" s="1">
        <v>1</v>
      </c>
      <c r="CJ437" s="1">
        <v>1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1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4</v>
      </c>
      <c r="CX437" s="1">
        <v>2</v>
      </c>
      <c r="CY437" s="1">
        <v>0</v>
      </c>
      <c r="CZ437" s="1">
        <v>1</v>
      </c>
      <c r="DA437" s="1">
        <v>0</v>
      </c>
      <c r="DB437" s="1">
        <v>1</v>
      </c>
      <c r="DC437" s="1"/>
    </row>
    <row r="438" spans="1:107" x14ac:dyDescent="0.25">
      <c r="A438" s="1" t="s">
        <v>1858</v>
      </c>
      <c r="B438" s="1" t="s">
        <v>1859</v>
      </c>
      <c r="C438" s="1" t="s">
        <v>106</v>
      </c>
      <c r="D438" s="1" t="s">
        <v>107</v>
      </c>
      <c r="E438" s="1" t="s">
        <v>135</v>
      </c>
      <c r="F438" s="1" t="s">
        <v>136</v>
      </c>
      <c r="G438" s="1" t="s">
        <v>1856</v>
      </c>
      <c r="H438" s="1" t="s">
        <v>1860</v>
      </c>
      <c r="I438" s="1" t="s">
        <v>111</v>
      </c>
      <c r="J438" s="1" t="s">
        <v>1860</v>
      </c>
      <c r="K438" s="1" t="s">
        <v>293</v>
      </c>
      <c r="L438" s="1" t="s">
        <v>298</v>
      </c>
      <c r="M438" s="1" t="s">
        <v>299</v>
      </c>
      <c r="N438" s="1">
        <v>1</v>
      </c>
      <c r="O438" s="1">
        <f t="shared" si="124"/>
        <v>2</v>
      </c>
      <c r="P438" s="1">
        <f t="shared" si="125"/>
        <v>1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9">
        <f t="shared" si="126"/>
        <v>0</v>
      </c>
      <c r="BA438" s="1">
        <v>1</v>
      </c>
      <c r="BB438" s="1">
        <v>1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9">
        <f t="shared" si="127"/>
        <v>1</v>
      </c>
      <c r="BM438" s="1">
        <v>1</v>
      </c>
      <c r="BN438" s="1">
        <v>0</v>
      </c>
      <c r="BO438" s="1">
        <v>0</v>
      </c>
      <c r="BP438" s="1">
        <v>0</v>
      </c>
      <c r="BQ438" s="1">
        <v>1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/>
    </row>
    <row r="439" spans="1:107" x14ac:dyDescent="0.25">
      <c r="A439" s="1" t="s">
        <v>1861</v>
      </c>
      <c r="B439" s="1" t="s">
        <v>1862</v>
      </c>
      <c r="C439" s="1" t="s">
        <v>106</v>
      </c>
      <c r="D439" s="1" t="s">
        <v>107</v>
      </c>
      <c r="E439" s="1" t="s">
        <v>135</v>
      </c>
      <c r="F439" s="1" t="s">
        <v>136</v>
      </c>
      <c r="G439" s="1" t="s">
        <v>1856</v>
      </c>
      <c r="H439" s="1" t="s">
        <v>1860</v>
      </c>
      <c r="I439" s="1" t="s">
        <v>111</v>
      </c>
      <c r="J439" s="1" t="s">
        <v>1860</v>
      </c>
      <c r="K439" s="1" t="s">
        <v>293</v>
      </c>
      <c r="L439" s="1" t="s">
        <v>298</v>
      </c>
      <c r="M439" s="1" t="s">
        <v>299</v>
      </c>
      <c r="N439" s="1">
        <v>1</v>
      </c>
      <c r="O439" s="1">
        <f t="shared" si="124"/>
        <v>2</v>
      </c>
      <c r="P439" s="1">
        <f t="shared" si="125"/>
        <v>1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9">
        <f t="shared" si="126"/>
        <v>0</v>
      </c>
      <c r="BA439" s="1">
        <v>1</v>
      </c>
      <c r="BB439" s="1">
        <v>1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9">
        <f t="shared" si="127"/>
        <v>1</v>
      </c>
      <c r="BM439" s="1">
        <v>1</v>
      </c>
      <c r="BN439" s="1">
        <v>0</v>
      </c>
      <c r="BO439" s="1">
        <v>0</v>
      </c>
      <c r="BP439" s="1">
        <v>0</v>
      </c>
      <c r="BQ439" s="1">
        <v>1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/>
    </row>
    <row r="440" spans="1:107" x14ac:dyDescent="0.25">
      <c r="A440" s="1" t="s">
        <v>1863</v>
      </c>
      <c r="B440" s="1" t="s">
        <v>1864</v>
      </c>
      <c r="C440" s="1" t="s">
        <v>106</v>
      </c>
      <c r="D440" s="1" t="s">
        <v>107</v>
      </c>
      <c r="E440" s="1" t="s">
        <v>135</v>
      </c>
      <c r="F440" s="1" t="s">
        <v>136</v>
      </c>
      <c r="G440" s="1" t="s">
        <v>1856</v>
      </c>
      <c r="H440" s="1" t="s">
        <v>1860</v>
      </c>
      <c r="I440" s="1" t="s">
        <v>318</v>
      </c>
      <c r="J440" s="1" t="s">
        <v>1865</v>
      </c>
      <c r="K440" s="1" t="s">
        <v>293</v>
      </c>
      <c r="L440" s="1" t="s">
        <v>304</v>
      </c>
      <c r="M440" s="1" t="s">
        <v>295</v>
      </c>
      <c r="N440" s="1">
        <v>1</v>
      </c>
      <c r="O440" s="1">
        <f t="shared" si="124"/>
        <v>4</v>
      </c>
      <c r="P440" s="1">
        <f t="shared" si="125"/>
        <v>2</v>
      </c>
      <c r="Q440" s="1">
        <v>1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9">
        <f t="shared" si="126"/>
        <v>0</v>
      </c>
      <c r="BA440" s="1">
        <v>1</v>
      </c>
      <c r="BB440" s="1">
        <v>1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9">
        <f t="shared" si="127"/>
        <v>2</v>
      </c>
      <c r="BM440" s="1">
        <v>2</v>
      </c>
      <c r="BN440" s="1">
        <v>1</v>
      </c>
      <c r="BO440" s="1">
        <v>0</v>
      </c>
      <c r="BP440" s="1">
        <v>0</v>
      </c>
      <c r="BQ440" s="1">
        <v>1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/>
    </row>
    <row r="441" spans="1:107" x14ac:dyDescent="0.25">
      <c r="A441" s="1" t="s">
        <v>1866</v>
      </c>
      <c r="B441" s="1" t="s">
        <v>1867</v>
      </c>
      <c r="C441" s="1" t="s">
        <v>106</v>
      </c>
      <c r="D441" s="1" t="s">
        <v>107</v>
      </c>
      <c r="E441" s="1" t="s">
        <v>135</v>
      </c>
      <c r="F441" s="1" t="s">
        <v>136</v>
      </c>
      <c r="G441" s="1" t="s">
        <v>1856</v>
      </c>
      <c r="H441" s="1" t="s">
        <v>1860</v>
      </c>
      <c r="I441" s="1" t="s">
        <v>550</v>
      </c>
      <c r="J441" s="1" t="s">
        <v>1868</v>
      </c>
      <c r="K441" s="1" t="s">
        <v>293</v>
      </c>
      <c r="L441" s="1" t="s">
        <v>304</v>
      </c>
      <c r="M441" s="1" t="s">
        <v>295</v>
      </c>
      <c r="N441" s="1">
        <v>1</v>
      </c>
      <c r="O441" s="1">
        <f t="shared" si="124"/>
        <v>3</v>
      </c>
      <c r="P441" s="1">
        <f t="shared" si="125"/>
        <v>1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9">
        <f t="shared" si="126"/>
        <v>0</v>
      </c>
      <c r="BA441" s="1">
        <v>1</v>
      </c>
      <c r="BB441" s="1">
        <v>1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9">
        <f t="shared" si="127"/>
        <v>1</v>
      </c>
      <c r="BM441" s="1">
        <v>1</v>
      </c>
      <c r="BN441" s="1">
        <v>0</v>
      </c>
      <c r="BO441" s="1">
        <v>0</v>
      </c>
      <c r="BP441" s="1">
        <v>0</v>
      </c>
      <c r="BQ441" s="1">
        <v>1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1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1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/>
    </row>
    <row r="442" spans="1:107" s="12" customFormat="1" x14ac:dyDescent="0.25">
      <c r="N442" s="12">
        <f>SUM(N437:N441)</f>
        <v>5</v>
      </c>
      <c r="O442" s="12">
        <f t="shared" ref="O442:BZ442" si="152">SUM(O437:O441)</f>
        <v>32</v>
      </c>
      <c r="P442" s="12">
        <f t="shared" si="152"/>
        <v>12</v>
      </c>
      <c r="Q442" s="12">
        <f t="shared" si="152"/>
        <v>5</v>
      </c>
      <c r="R442" s="12">
        <f t="shared" si="152"/>
        <v>0</v>
      </c>
      <c r="S442" s="12">
        <f t="shared" si="152"/>
        <v>0</v>
      </c>
      <c r="T442" s="12">
        <f t="shared" si="152"/>
        <v>0</v>
      </c>
      <c r="U442" s="12">
        <f t="shared" si="152"/>
        <v>0</v>
      </c>
      <c r="V442" s="12">
        <f t="shared" si="152"/>
        <v>0</v>
      </c>
      <c r="W442" s="12">
        <f t="shared" si="152"/>
        <v>0</v>
      </c>
      <c r="X442" s="12">
        <f t="shared" si="152"/>
        <v>0</v>
      </c>
      <c r="Y442" s="12">
        <f t="shared" si="152"/>
        <v>0</v>
      </c>
      <c r="Z442" s="12">
        <f t="shared" si="152"/>
        <v>0</v>
      </c>
      <c r="AA442" s="12">
        <f t="shared" si="152"/>
        <v>0</v>
      </c>
      <c r="AB442" s="12">
        <f t="shared" si="152"/>
        <v>1</v>
      </c>
      <c r="AC442" s="12">
        <f t="shared" si="152"/>
        <v>0</v>
      </c>
      <c r="AD442" s="12">
        <f t="shared" si="152"/>
        <v>0</v>
      </c>
      <c r="AE442" s="12">
        <f t="shared" si="152"/>
        <v>0</v>
      </c>
      <c r="AF442" s="12">
        <f t="shared" si="152"/>
        <v>0</v>
      </c>
      <c r="AG442" s="12">
        <f t="shared" si="152"/>
        <v>0</v>
      </c>
      <c r="AH442" s="12">
        <f t="shared" si="152"/>
        <v>0</v>
      </c>
      <c r="AI442" s="12">
        <f t="shared" si="152"/>
        <v>0</v>
      </c>
      <c r="AJ442" s="12">
        <f t="shared" si="152"/>
        <v>0</v>
      </c>
      <c r="AK442" s="12">
        <f t="shared" si="152"/>
        <v>0</v>
      </c>
      <c r="AL442" s="12">
        <f t="shared" si="152"/>
        <v>0</v>
      </c>
      <c r="AM442" s="12">
        <f t="shared" si="152"/>
        <v>0</v>
      </c>
      <c r="AN442" s="12">
        <f t="shared" si="152"/>
        <v>0</v>
      </c>
      <c r="AO442" s="12">
        <f t="shared" si="152"/>
        <v>0</v>
      </c>
      <c r="AP442" s="12">
        <f t="shared" si="152"/>
        <v>0</v>
      </c>
      <c r="AQ442" s="12">
        <f t="shared" si="152"/>
        <v>0</v>
      </c>
      <c r="AR442" s="12">
        <f t="shared" si="152"/>
        <v>0</v>
      </c>
      <c r="AS442" s="12">
        <f t="shared" si="152"/>
        <v>0</v>
      </c>
      <c r="AT442" s="12">
        <f t="shared" si="152"/>
        <v>0</v>
      </c>
      <c r="AU442" s="12">
        <f t="shared" si="152"/>
        <v>0</v>
      </c>
      <c r="AV442" s="12">
        <f t="shared" si="152"/>
        <v>0</v>
      </c>
      <c r="AW442" s="12">
        <f t="shared" si="152"/>
        <v>0</v>
      </c>
      <c r="AX442" s="12">
        <f t="shared" si="152"/>
        <v>0</v>
      </c>
      <c r="AY442" s="12">
        <f t="shared" si="152"/>
        <v>0</v>
      </c>
      <c r="AZ442" s="12">
        <f t="shared" si="152"/>
        <v>0</v>
      </c>
      <c r="BA442" s="12">
        <f t="shared" si="152"/>
        <v>5</v>
      </c>
      <c r="BB442" s="12">
        <f t="shared" si="152"/>
        <v>5</v>
      </c>
      <c r="BC442" s="12">
        <f t="shared" si="152"/>
        <v>0</v>
      </c>
      <c r="BD442" s="12">
        <f t="shared" si="152"/>
        <v>0</v>
      </c>
      <c r="BE442" s="12">
        <f t="shared" si="152"/>
        <v>0</v>
      </c>
      <c r="BF442" s="12">
        <f t="shared" si="152"/>
        <v>1</v>
      </c>
      <c r="BG442" s="12">
        <f t="shared" si="152"/>
        <v>1</v>
      </c>
      <c r="BH442" s="12">
        <f t="shared" si="152"/>
        <v>0</v>
      </c>
      <c r="BI442" s="12">
        <f t="shared" si="152"/>
        <v>0</v>
      </c>
      <c r="BJ442" s="12">
        <f t="shared" si="152"/>
        <v>0</v>
      </c>
      <c r="BK442" s="12">
        <f t="shared" si="152"/>
        <v>0</v>
      </c>
      <c r="BL442" s="12">
        <f t="shared" si="152"/>
        <v>12</v>
      </c>
      <c r="BM442" s="12">
        <f t="shared" si="152"/>
        <v>11</v>
      </c>
      <c r="BN442" s="12">
        <f t="shared" si="152"/>
        <v>4</v>
      </c>
      <c r="BO442" s="12">
        <f t="shared" si="152"/>
        <v>0</v>
      </c>
      <c r="BP442" s="12">
        <f t="shared" si="152"/>
        <v>0</v>
      </c>
      <c r="BQ442" s="12">
        <f t="shared" si="152"/>
        <v>7</v>
      </c>
      <c r="BR442" s="12">
        <f t="shared" si="152"/>
        <v>1</v>
      </c>
      <c r="BS442" s="12">
        <f t="shared" si="152"/>
        <v>1</v>
      </c>
      <c r="BT442" s="12">
        <f t="shared" si="152"/>
        <v>0</v>
      </c>
      <c r="BU442" s="12">
        <f t="shared" si="152"/>
        <v>0</v>
      </c>
      <c r="BV442" s="12">
        <f t="shared" si="152"/>
        <v>0</v>
      </c>
      <c r="BW442" s="12">
        <f t="shared" si="152"/>
        <v>0</v>
      </c>
      <c r="BX442" s="12">
        <f t="shared" si="152"/>
        <v>0</v>
      </c>
      <c r="BY442" s="12">
        <f t="shared" si="152"/>
        <v>0</v>
      </c>
      <c r="BZ442" s="12">
        <f t="shared" si="152"/>
        <v>0</v>
      </c>
      <c r="CA442" s="12">
        <f t="shared" ref="CA442:DB442" si="153">SUM(CA437:CA441)</f>
        <v>0</v>
      </c>
      <c r="CB442" s="12">
        <f t="shared" si="153"/>
        <v>0</v>
      </c>
      <c r="CC442" s="12">
        <f t="shared" si="153"/>
        <v>0</v>
      </c>
      <c r="CD442" s="12">
        <f t="shared" si="153"/>
        <v>0</v>
      </c>
      <c r="CE442" s="12">
        <f t="shared" si="153"/>
        <v>4</v>
      </c>
      <c r="CF442" s="12">
        <f t="shared" si="153"/>
        <v>0</v>
      </c>
      <c r="CG442" s="12">
        <f t="shared" si="153"/>
        <v>0</v>
      </c>
      <c r="CH442" s="12">
        <f t="shared" si="153"/>
        <v>0</v>
      </c>
      <c r="CI442" s="12">
        <f t="shared" si="153"/>
        <v>1</v>
      </c>
      <c r="CJ442" s="12">
        <f t="shared" si="153"/>
        <v>1</v>
      </c>
      <c r="CK442" s="12">
        <f t="shared" si="153"/>
        <v>0</v>
      </c>
      <c r="CL442" s="12">
        <f t="shared" si="153"/>
        <v>0</v>
      </c>
      <c r="CM442" s="12">
        <f t="shared" si="153"/>
        <v>0</v>
      </c>
      <c r="CN442" s="12">
        <f t="shared" si="153"/>
        <v>0</v>
      </c>
      <c r="CO442" s="12">
        <f t="shared" si="153"/>
        <v>0</v>
      </c>
      <c r="CP442" s="12">
        <f t="shared" si="153"/>
        <v>2</v>
      </c>
      <c r="CQ442" s="12">
        <f t="shared" si="153"/>
        <v>0</v>
      </c>
      <c r="CR442" s="12">
        <f t="shared" si="153"/>
        <v>0</v>
      </c>
      <c r="CS442" s="12">
        <f t="shared" si="153"/>
        <v>0</v>
      </c>
      <c r="CT442" s="12">
        <f t="shared" si="153"/>
        <v>0</v>
      </c>
      <c r="CU442" s="12">
        <f t="shared" si="153"/>
        <v>0</v>
      </c>
      <c r="CV442" s="12">
        <f t="shared" si="153"/>
        <v>0</v>
      </c>
      <c r="CW442" s="12">
        <f t="shared" si="153"/>
        <v>4</v>
      </c>
      <c r="CX442" s="12">
        <f t="shared" si="153"/>
        <v>2</v>
      </c>
      <c r="CY442" s="12">
        <f t="shared" si="153"/>
        <v>0</v>
      </c>
      <c r="CZ442" s="12">
        <f t="shared" si="153"/>
        <v>1</v>
      </c>
      <c r="DA442" s="12">
        <f t="shared" si="153"/>
        <v>0</v>
      </c>
      <c r="DB442" s="12">
        <f t="shared" si="153"/>
        <v>1</v>
      </c>
    </row>
    <row r="443" spans="1:107" x14ac:dyDescent="0.25">
      <c r="A443" s="1" t="s">
        <v>1977</v>
      </c>
      <c r="B443" s="1" t="s">
        <v>1978</v>
      </c>
      <c r="C443" s="1" t="s">
        <v>106</v>
      </c>
      <c r="D443" s="1" t="s">
        <v>107</v>
      </c>
      <c r="E443" s="1" t="s">
        <v>135</v>
      </c>
      <c r="F443" s="1" t="s">
        <v>330</v>
      </c>
      <c r="G443" s="1" t="s">
        <v>1979</v>
      </c>
      <c r="H443" s="1" t="s">
        <v>1980</v>
      </c>
      <c r="I443" s="1" t="s">
        <v>111</v>
      </c>
      <c r="J443" s="1" t="s">
        <v>1980</v>
      </c>
      <c r="K443" s="1" t="s">
        <v>293</v>
      </c>
      <c r="L443" s="1" t="s">
        <v>341</v>
      </c>
      <c r="M443" s="1" t="s">
        <v>295</v>
      </c>
      <c r="N443" s="1">
        <v>1</v>
      </c>
      <c r="O443" s="1">
        <f t="shared" si="124"/>
        <v>14</v>
      </c>
      <c r="P443" s="1">
        <f t="shared" si="125"/>
        <v>7</v>
      </c>
      <c r="Q443" s="1">
        <v>3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2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9">
        <f t="shared" si="126"/>
        <v>0</v>
      </c>
      <c r="BA443" s="1">
        <v>1</v>
      </c>
      <c r="BB443" s="1">
        <v>1</v>
      </c>
      <c r="BC443" s="1">
        <v>0</v>
      </c>
      <c r="BD443" s="1">
        <v>0</v>
      </c>
      <c r="BE443" s="1">
        <v>0</v>
      </c>
      <c r="BF443" s="1">
        <v>1</v>
      </c>
      <c r="BG443" s="1">
        <v>1</v>
      </c>
      <c r="BH443" s="1">
        <v>0</v>
      </c>
      <c r="BI443" s="1">
        <v>0</v>
      </c>
      <c r="BJ443" s="1">
        <v>0</v>
      </c>
      <c r="BK443" s="1">
        <v>0</v>
      </c>
      <c r="BL443" s="9">
        <f t="shared" si="127"/>
        <v>4</v>
      </c>
      <c r="BM443" s="1">
        <v>3</v>
      </c>
      <c r="BN443" s="1">
        <v>1</v>
      </c>
      <c r="BO443" s="1">
        <v>0</v>
      </c>
      <c r="BP443" s="1">
        <v>0</v>
      </c>
      <c r="BQ443" s="1">
        <v>2</v>
      </c>
      <c r="BR443" s="1">
        <v>1</v>
      </c>
      <c r="BS443" s="1">
        <v>1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1</v>
      </c>
      <c r="CF443" s="1">
        <v>0</v>
      </c>
      <c r="CG443" s="1">
        <v>0</v>
      </c>
      <c r="CH443" s="1">
        <v>0</v>
      </c>
      <c r="CI443" s="1">
        <v>0</v>
      </c>
      <c r="CJ443" s="1">
        <v>1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2</v>
      </c>
      <c r="CX443" s="1">
        <v>1</v>
      </c>
      <c r="CY443" s="1">
        <v>0</v>
      </c>
      <c r="CZ443" s="1">
        <v>0</v>
      </c>
      <c r="DA443" s="1">
        <v>0</v>
      </c>
      <c r="DB443" s="1">
        <v>1</v>
      </c>
      <c r="DC443" s="1"/>
    </row>
    <row r="444" spans="1:107" x14ac:dyDescent="0.25">
      <c r="A444" s="1" t="s">
        <v>1981</v>
      </c>
      <c r="B444" s="1" t="s">
        <v>1982</v>
      </c>
      <c r="C444" s="1" t="s">
        <v>106</v>
      </c>
      <c r="D444" s="1" t="s">
        <v>107</v>
      </c>
      <c r="E444" s="1" t="s">
        <v>135</v>
      </c>
      <c r="F444" s="1" t="s">
        <v>136</v>
      </c>
      <c r="G444" s="1" t="s">
        <v>1979</v>
      </c>
      <c r="H444" s="1" t="s">
        <v>1983</v>
      </c>
      <c r="I444" s="1" t="s">
        <v>111</v>
      </c>
      <c r="J444" s="1" t="s">
        <v>1983</v>
      </c>
      <c r="K444" s="1" t="s">
        <v>293</v>
      </c>
      <c r="L444" s="1" t="s">
        <v>298</v>
      </c>
      <c r="M444" s="1" t="s">
        <v>299</v>
      </c>
      <c r="N444" s="1">
        <v>1</v>
      </c>
      <c r="O444" s="1">
        <f t="shared" si="124"/>
        <v>8</v>
      </c>
      <c r="P444" s="1">
        <f t="shared" si="125"/>
        <v>3</v>
      </c>
      <c r="Q444" s="1">
        <v>2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9">
        <f t="shared" si="126"/>
        <v>0</v>
      </c>
      <c r="BA444" s="1">
        <v>1</v>
      </c>
      <c r="BB444" s="1">
        <v>1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9">
        <f t="shared" si="127"/>
        <v>3</v>
      </c>
      <c r="BM444" s="1">
        <v>3</v>
      </c>
      <c r="BN444" s="1">
        <v>1</v>
      </c>
      <c r="BO444" s="1">
        <v>0</v>
      </c>
      <c r="BP444" s="1">
        <v>0</v>
      </c>
      <c r="BQ444" s="1">
        <v>2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2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2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/>
    </row>
    <row r="445" spans="1:107" x14ac:dyDescent="0.25">
      <c r="A445" s="1" t="s">
        <v>1984</v>
      </c>
      <c r="B445" s="1" t="s">
        <v>1985</v>
      </c>
      <c r="C445" s="1" t="s">
        <v>106</v>
      </c>
      <c r="D445" s="1" t="s">
        <v>107</v>
      </c>
      <c r="E445" s="1" t="s">
        <v>135</v>
      </c>
      <c r="F445" s="1" t="s">
        <v>136</v>
      </c>
      <c r="G445" s="1" t="s">
        <v>1979</v>
      </c>
      <c r="H445" s="1" t="s">
        <v>1983</v>
      </c>
      <c r="I445" s="1" t="s">
        <v>111</v>
      </c>
      <c r="J445" s="1" t="s">
        <v>1983</v>
      </c>
      <c r="K445" s="1" t="s">
        <v>293</v>
      </c>
      <c r="L445" s="1" t="s">
        <v>298</v>
      </c>
      <c r="M445" s="1" t="s">
        <v>299</v>
      </c>
      <c r="N445" s="1">
        <v>1</v>
      </c>
      <c r="O445" s="1">
        <f t="shared" si="124"/>
        <v>2</v>
      </c>
      <c r="P445" s="1">
        <f t="shared" si="125"/>
        <v>1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9">
        <f t="shared" si="126"/>
        <v>0</v>
      </c>
      <c r="BA445" s="1">
        <v>1</v>
      </c>
      <c r="BB445" s="1">
        <v>1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9">
        <f t="shared" si="127"/>
        <v>1</v>
      </c>
      <c r="BM445" s="1">
        <v>1</v>
      </c>
      <c r="BN445" s="1">
        <v>0</v>
      </c>
      <c r="BO445" s="1">
        <v>0</v>
      </c>
      <c r="BP445" s="1">
        <v>0</v>
      </c>
      <c r="BQ445" s="1">
        <v>1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/>
    </row>
    <row r="446" spans="1:107" x14ac:dyDescent="0.25">
      <c r="A446" s="1" t="s">
        <v>1986</v>
      </c>
      <c r="B446" s="1" t="s">
        <v>1987</v>
      </c>
      <c r="C446" s="1" t="s">
        <v>106</v>
      </c>
      <c r="D446" s="1" t="s">
        <v>107</v>
      </c>
      <c r="E446" s="1" t="s">
        <v>135</v>
      </c>
      <c r="F446" s="1" t="s">
        <v>330</v>
      </c>
      <c r="G446" s="1" t="s">
        <v>1979</v>
      </c>
      <c r="H446" s="1" t="s">
        <v>1980</v>
      </c>
      <c r="I446" s="1" t="s">
        <v>435</v>
      </c>
      <c r="J446" s="1" t="s">
        <v>1988</v>
      </c>
      <c r="K446" s="1" t="s">
        <v>293</v>
      </c>
      <c r="L446" s="1" t="s">
        <v>341</v>
      </c>
      <c r="M446" s="1" t="s">
        <v>295</v>
      </c>
      <c r="N446" s="1">
        <v>1</v>
      </c>
      <c r="O446" s="1">
        <f t="shared" si="124"/>
        <v>5</v>
      </c>
      <c r="P446" s="1">
        <f t="shared" si="125"/>
        <v>3</v>
      </c>
      <c r="Q446" s="1">
        <v>1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1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9">
        <f t="shared" si="126"/>
        <v>0</v>
      </c>
      <c r="BA446" s="1">
        <v>1</v>
      </c>
      <c r="BB446" s="1">
        <v>1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9">
        <f t="shared" si="127"/>
        <v>2</v>
      </c>
      <c r="BM446" s="1">
        <v>2</v>
      </c>
      <c r="BN446" s="1">
        <v>1</v>
      </c>
      <c r="BO446" s="1">
        <v>0</v>
      </c>
      <c r="BP446" s="1">
        <v>0</v>
      </c>
      <c r="BQ446" s="1">
        <v>1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/>
    </row>
    <row r="447" spans="1:107" x14ac:dyDescent="0.25">
      <c r="A447" s="1" t="s">
        <v>1989</v>
      </c>
      <c r="B447" s="1" t="s">
        <v>1990</v>
      </c>
      <c r="C447" s="1" t="s">
        <v>106</v>
      </c>
      <c r="D447" s="1" t="s">
        <v>107</v>
      </c>
      <c r="E447" s="1" t="s">
        <v>135</v>
      </c>
      <c r="F447" s="1" t="s">
        <v>136</v>
      </c>
      <c r="G447" s="1" t="s">
        <v>1979</v>
      </c>
      <c r="H447" s="1" t="s">
        <v>1983</v>
      </c>
      <c r="I447" s="1" t="s">
        <v>526</v>
      </c>
      <c r="J447" s="1" t="s">
        <v>1991</v>
      </c>
      <c r="K447" s="1" t="s">
        <v>293</v>
      </c>
      <c r="L447" s="1" t="s">
        <v>304</v>
      </c>
      <c r="M447" s="1" t="s">
        <v>295</v>
      </c>
      <c r="N447" s="1">
        <v>1</v>
      </c>
      <c r="O447" s="1">
        <f t="shared" si="124"/>
        <v>3</v>
      </c>
      <c r="P447" s="1">
        <f t="shared" si="125"/>
        <v>2</v>
      </c>
      <c r="Q447" s="1">
        <v>1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9">
        <f t="shared" si="126"/>
        <v>0</v>
      </c>
      <c r="BA447" s="1">
        <v>1</v>
      </c>
      <c r="BB447" s="1">
        <v>1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9">
        <f t="shared" si="127"/>
        <v>1</v>
      </c>
      <c r="BM447" s="1">
        <v>1</v>
      </c>
      <c r="BN447" s="1">
        <v>0</v>
      </c>
      <c r="BO447" s="1">
        <v>0</v>
      </c>
      <c r="BP447" s="1">
        <v>0</v>
      </c>
      <c r="BQ447" s="1">
        <v>1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/>
    </row>
    <row r="448" spans="1:107" s="12" customFormat="1" x14ac:dyDescent="0.25">
      <c r="N448" s="12">
        <f>SUM(N443:N447)</f>
        <v>5</v>
      </c>
      <c r="O448" s="12">
        <f t="shared" ref="O448:BZ448" si="154">SUM(O443:O447)</f>
        <v>32</v>
      </c>
      <c r="P448" s="12">
        <f t="shared" si="154"/>
        <v>16</v>
      </c>
      <c r="Q448" s="12">
        <f t="shared" si="154"/>
        <v>7</v>
      </c>
      <c r="R448" s="12">
        <f t="shared" si="154"/>
        <v>0</v>
      </c>
      <c r="S448" s="12">
        <f t="shared" si="154"/>
        <v>0</v>
      </c>
      <c r="T448" s="12">
        <f t="shared" si="154"/>
        <v>0</v>
      </c>
      <c r="U448" s="12">
        <f t="shared" si="154"/>
        <v>0</v>
      </c>
      <c r="V448" s="12">
        <f t="shared" si="154"/>
        <v>0</v>
      </c>
      <c r="W448" s="12">
        <f t="shared" si="154"/>
        <v>0</v>
      </c>
      <c r="X448" s="12">
        <f t="shared" si="154"/>
        <v>0</v>
      </c>
      <c r="Y448" s="12">
        <f t="shared" si="154"/>
        <v>0</v>
      </c>
      <c r="Z448" s="12">
        <f t="shared" si="154"/>
        <v>0</v>
      </c>
      <c r="AA448" s="12">
        <f t="shared" si="154"/>
        <v>0</v>
      </c>
      <c r="AB448" s="12">
        <f t="shared" si="154"/>
        <v>3</v>
      </c>
      <c r="AC448" s="12">
        <f t="shared" si="154"/>
        <v>0</v>
      </c>
      <c r="AD448" s="12">
        <f t="shared" si="154"/>
        <v>0</v>
      </c>
      <c r="AE448" s="12">
        <f t="shared" si="154"/>
        <v>0</v>
      </c>
      <c r="AF448" s="12">
        <f t="shared" si="154"/>
        <v>0</v>
      </c>
      <c r="AG448" s="12">
        <f t="shared" si="154"/>
        <v>0</v>
      </c>
      <c r="AH448" s="12">
        <f t="shared" si="154"/>
        <v>0</v>
      </c>
      <c r="AI448" s="12">
        <f t="shared" si="154"/>
        <v>0</v>
      </c>
      <c r="AJ448" s="12">
        <f t="shared" si="154"/>
        <v>0</v>
      </c>
      <c r="AK448" s="12">
        <f t="shared" si="154"/>
        <v>0</v>
      </c>
      <c r="AL448" s="12">
        <f t="shared" si="154"/>
        <v>0</v>
      </c>
      <c r="AM448" s="12">
        <f t="shared" si="154"/>
        <v>0</v>
      </c>
      <c r="AN448" s="12">
        <f t="shared" si="154"/>
        <v>0</v>
      </c>
      <c r="AO448" s="12">
        <f t="shared" si="154"/>
        <v>0</v>
      </c>
      <c r="AP448" s="12">
        <f t="shared" si="154"/>
        <v>0</v>
      </c>
      <c r="AQ448" s="12">
        <f t="shared" si="154"/>
        <v>0</v>
      </c>
      <c r="AR448" s="12">
        <f t="shared" si="154"/>
        <v>0</v>
      </c>
      <c r="AS448" s="12">
        <f t="shared" si="154"/>
        <v>0</v>
      </c>
      <c r="AT448" s="12">
        <f t="shared" si="154"/>
        <v>0</v>
      </c>
      <c r="AU448" s="12">
        <f t="shared" si="154"/>
        <v>0</v>
      </c>
      <c r="AV448" s="12">
        <f t="shared" si="154"/>
        <v>0</v>
      </c>
      <c r="AW448" s="12">
        <f t="shared" si="154"/>
        <v>0</v>
      </c>
      <c r="AX448" s="12">
        <f t="shared" si="154"/>
        <v>0</v>
      </c>
      <c r="AY448" s="12">
        <f t="shared" si="154"/>
        <v>0</v>
      </c>
      <c r="AZ448" s="12">
        <f t="shared" si="154"/>
        <v>0</v>
      </c>
      <c r="BA448" s="12">
        <f t="shared" si="154"/>
        <v>5</v>
      </c>
      <c r="BB448" s="12">
        <f t="shared" si="154"/>
        <v>5</v>
      </c>
      <c r="BC448" s="12">
        <f t="shared" si="154"/>
        <v>0</v>
      </c>
      <c r="BD448" s="12">
        <f t="shared" si="154"/>
        <v>0</v>
      </c>
      <c r="BE448" s="12">
        <f t="shared" si="154"/>
        <v>0</v>
      </c>
      <c r="BF448" s="12">
        <f t="shared" si="154"/>
        <v>1</v>
      </c>
      <c r="BG448" s="12">
        <f t="shared" si="154"/>
        <v>1</v>
      </c>
      <c r="BH448" s="12">
        <f t="shared" si="154"/>
        <v>0</v>
      </c>
      <c r="BI448" s="12">
        <f t="shared" si="154"/>
        <v>0</v>
      </c>
      <c r="BJ448" s="12">
        <f t="shared" si="154"/>
        <v>0</v>
      </c>
      <c r="BK448" s="12">
        <f t="shared" si="154"/>
        <v>0</v>
      </c>
      <c r="BL448" s="12">
        <f t="shared" si="154"/>
        <v>11</v>
      </c>
      <c r="BM448" s="12">
        <f t="shared" si="154"/>
        <v>10</v>
      </c>
      <c r="BN448" s="12">
        <f t="shared" si="154"/>
        <v>3</v>
      </c>
      <c r="BO448" s="12">
        <f t="shared" si="154"/>
        <v>0</v>
      </c>
      <c r="BP448" s="12">
        <f t="shared" si="154"/>
        <v>0</v>
      </c>
      <c r="BQ448" s="12">
        <f t="shared" si="154"/>
        <v>7</v>
      </c>
      <c r="BR448" s="12">
        <f t="shared" si="154"/>
        <v>1</v>
      </c>
      <c r="BS448" s="12">
        <f t="shared" si="154"/>
        <v>1</v>
      </c>
      <c r="BT448" s="12">
        <f t="shared" si="154"/>
        <v>0</v>
      </c>
      <c r="BU448" s="12">
        <f t="shared" si="154"/>
        <v>0</v>
      </c>
      <c r="BV448" s="12">
        <f t="shared" si="154"/>
        <v>0</v>
      </c>
      <c r="BW448" s="12">
        <f t="shared" si="154"/>
        <v>0</v>
      </c>
      <c r="BX448" s="12">
        <f t="shared" si="154"/>
        <v>0</v>
      </c>
      <c r="BY448" s="12">
        <f t="shared" si="154"/>
        <v>0</v>
      </c>
      <c r="BZ448" s="12">
        <f t="shared" si="154"/>
        <v>0</v>
      </c>
      <c r="CA448" s="12">
        <f t="shared" ref="CA448:DB448" si="155">SUM(CA443:CA447)</f>
        <v>0</v>
      </c>
      <c r="CB448" s="12">
        <f t="shared" si="155"/>
        <v>0</v>
      </c>
      <c r="CC448" s="12">
        <f t="shared" si="155"/>
        <v>0</v>
      </c>
      <c r="CD448" s="12">
        <f t="shared" si="155"/>
        <v>0</v>
      </c>
      <c r="CE448" s="12">
        <f t="shared" si="155"/>
        <v>3</v>
      </c>
      <c r="CF448" s="12">
        <f t="shared" si="155"/>
        <v>0</v>
      </c>
      <c r="CG448" s="12">
        <f t="shared" si="155"/>
        <v>0</v>
      </c>
      <c r="CH448" s="12">
        <f t="shared" si="155"/>
        <v>0</v>
      </c>
      <c r="CI448" s="12">
        <f t="shared" si="155"/>
        <v>0</v>
      </c>
      <c r="CJ448" s="12">
        <f t="shared" si="155"/>
        <v>1</v>
      </c>
      <c r="CK448" s="12">
        <f t="shared" si="155"/>
        <v>0</v>
      </c>
      <c r="CL448" s="12">
        <f t="shared" si="155"/>
        <v>0</v>
      </c>
      <c r="CM448" s="12">
        <f t="shared" si="155"/>
        <v>0</v>
      </c>
      <c r="CN448" s="12">
        <f t="shared" si="155"/>
        <v>0</v>
      </c>
      <c r="CO448" s="12">
        <f t="shared" si="155"/>
        <v>0</v>
      </c>
      <c r="CP448" s="12">
        <f t="shared" si="155"/>
        <v>2</v>
      </c>
      <c r="CQ448" s="12">
        <f t="shared" si="155"/>
        <v>0</v>
      </c>
      <c r="CR448" s="12">
        <f t="shared" si="155"/>
        <v>0</v>
      </c>
      <c r="CS448" s="12">
        <f t="shared" si="155"/>
        <v>0</v>
      </c>
      <c r="CT448" s="12">
        <f t="shared" si="155"/>
        <v>0</v>
      </c>
      <c r="CU448" s="12">
        <f t="shared" si="155"/>
        <v>0</v>
      </c>
      <c r="CV448" s="12">
        <f t="shared" si="155"/>
        <v>0</v>
      </c>
      <c r="CW448" s="12">
        <f t="shared" si="155"/>
        <v>2</v>
      </c>
      <c r="CX448" s="12">
        <f t="shared" si="155"/>
        <v>1</v>
      </c>
      <c r="CY448" s="12">
        <f t="shared" si="155"/>
        <v>0</v>
      </c>
      <c r="CZ448" s="12">
        <f t="shared" si="155"/>
        <v>0</v>
      </c>
      <c r="DA448" s="12">
        <f t="shared" si="155"/>
        <v>0</v>
      </c>
      <c r="DB448" s="12">
        <f t="shared" si="155"/>
        <v>1</v>
      </c>
    </row>
    <row r="449" spans="1:107" x14ac:dyDescent="0.25">
      <c r="A449" s="1" t="s">
        <v>2067</v>
      </c>
      <c r="B449" s="1" t="s">
        <v>2068</v>
      </c>
      <c r="C449" s="1" t="s">
        <v>106</v>
      </c>
      <c r="D449" s="1" t="s">
        <v>107</v>
      </c>
      <c r="E449" s="1" t="s">
        <v>135</v>
      </c>
      <c r="F449" s="1" t="s">
        <v>330</v>
      </c>
      <c r="G449" s="1" t="s">
        <v>2069</v>
      </c>
      <c r="H449" s="1" t="s">
        <v>2070</v>
      </c>
      <c r="I449" s="1" t="s">
        <v>111</v>
      </c>
      <c r="J449" s="1" t="s">
        <v>2070</v>
      </c>
      <c r="K449" s="1" t="s">
        <v>293</v>
      </c>
      <c r="L449" s="1" t="s">
        <v>341</v>
      </c>
      <c r="M449" s="1" t="s">
        <v>295</v>
      </c>
      <c r="N449" s="1">
        <v>1</v>
      </c>
      <c r="O449" s="1">
        <f t="shared" si="124"/>
        <v>13</v>
      </c>
      <c r="P449" s="1">
        <f t="shared" si="125"/>
        <v>6</v>
      </c>
      <c r="Q449" s="1">
        <v>2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1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9">
        <f t="shared" si="126"/>
        <v>0</v>
      </c>
      <c r="BA449" s="1">
        <v>2</v>
      </c>
      <c r="BB449" s="1">
        <v>2</v>
      </c>
      <c r="BC449" s="1">
        <v>0</v>
      </c>
      <c r="BD449" s="1">
        <v>0</v>
      </c>
      <c r="BE449" s="1">
        <v>0</v>
      </c>
      <c r="BF449" s="1">
        <v>1</v>
      </c>
      <c r="BG449" s="1">
        <v>1</v>
      </c>
      <c r="BH449" s="1">
        <v>0</v>
      </c>
      <c r="BI449" s="1">
        <v>0</v>
      </c>
      <c r="BJ449" s="1">
        <v>0</v>
      </c>
      <c r="BK449" s="1">
        <v>0</v>
      </c>
      <c r="BL449" s="9">
        <f t="shared" si="127"/>
        <v>3</v>
      </c>
      <c r="BM449" s="1">
        <v>2</v>
      </c>
      <c r="BN449" s="1">
        <v>2</v>
      </c>
      <c r="BO449" s="1">
        <v>0</v>
      </c>
      <c r="BP449" s="1">
        <v>0</v>
      </c>
      <c r="BQ449" s="1">
        <v>0</v>
      </c>
      <c r="BR449" s="1">
        <v>1</v>
      </c>
      <c r="BS449" s="1">
        <v>1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4</v>
      </c>
      <c r="CX449" s="1">
        <v>1</v>
      </c>
      <c r="CY449" s="1">
        <v>0</v>
      </c>
      <c r="CZ449" s="1">
        <v>0</v>
      </c>
      <c r="DA449" s="1">
        <v>0</v>
      </c>
      <c r="DB449" s="1">
        <v>3</v>
      </c>
      <c r="DC449" s="1"/>
    </row>
    <row r="450" spans="1:107" x14ac:dyDescent="0.25">
      <c r="A450" s="1" t="s">
        <v>2071</v>
      </c>
      <c r="B450" s="1" t="s">
        <v>2072</v>
      </c>
      <c r="C450" s="1" t="s">
        <v>106</v>
      </c>
      <c r="D450" s="1" t="s">
        <v>107</v>
      </c>
      <c r="E450" s="1" t="s">
        <v>135</v>
      </c>
      <c r="F450" s="1" t="s">
        <v>136</v>
      </c>
      <c r="G450" s="1" t="s">
        <v>2069</v>
      </c>
      <c r="H450" s="1" t="s">
        <v>2070</v>
      </c>
      <c r="I450" s="1" t="s">
        <v>111</v>
      </c>
      <c r="J450" s="1" t="s">
        <v>2070</v>
      </c>
      <c r="K450" s="1" t="s">
        <v>293</v>
      </c>
      <c r="L450" s="1" t="s">
        <v>298</v>
      </c>
      <c r="M450" s="1" t="s">
        <v>299</v>
      </c>
      <c r="N450" s="1">
        <v>1</v>
      </c>
      <c r="O450" s="1">
        <f t="shared" si="124"/>
        <v>1</v>
      </c>
      <c r="P450" s="1">
        <f t="shared" si="125"/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9">
        <f t="shared" si="126"/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9">
        <f t="shared" si="127"/>
        <v>1</v>
      </c>
      <c r="BM450" s="1">
        <v>1</v>
      </c>
      <c r="BN450" s="1">
        <v>0</v>
      </c>
      <c r="BO450" s="1">
        <v>0</v>
      </c>
      <c r="BP450" s="1">
        <v>0</v>
      </c>
      <c r="BQ450" s="1">
        <v>1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/>
    </row>
    <row r="451" spans="1:107" x14ac:dyDescent="0.25">
      <c r="A451" s="1" t="s">
        <v>2073</v>
      </c>
      <c r="B451" s="1" t="s">
        <v>1627</v>
      </c>
      <c r="C451" s="1" t="s">
        <v>106</v>
      </c>
      <c r="D451" s="1" t="s">
        <v>107</v>
      </c>
      <c r="E451" s="1" t="s">
        <v>135</v>
      </c>
      <c r="F451" s="1" t="s">
        <v>136</v>
      </c>
      <c r="G451" s="1" t="s">
        <v>2069</v>
      </c>
      <c r="H451" s="1" t="s">
        <v>2070</v>
      </c>
      <c r="I451" s="1" t="s">
        <v>344</v>
      </c>
      <c r="J451" s="1" t="s">
        <v>1629</v>
      </c>
      <c r="K451" s="1" t="s">
        <v>293</v>
      </c>
      <c r="L451" s="1" t="s">
        <v>304</v>
      </c>
      <c r="M451" s="1" t="s">
        <v>295</v>
      </c>
      <c r="N451" s="1">
        <v>1</v>
      </c>
      <c r="O451" s="1">
        <f t="shared" si="124"/>
        <v>4</v>
      </c>
      <c r="P451" s="1">
        <f t="shared" si="125"/>
        <v>2</v>
      </c>
      <c r="Q451" s="1">
        <v>1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9">
        <f t="shared" si="126"/>
        <v>0</v>
      </c>
      <c r="BA451" s="1">
        <v>1</v>
      </c>
      <c r="BB451" s="1">
        <v>1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9">
        <f t="shared" si="127"/>
        <v>2</v>
      </c>
      <c r="BM451" s="1">
        <v>2</v>
      </c>
      <c r="BN451" s="1">
        <v>0</v>
      </c>
      <c r="BO451" s="1">
        <v>0</v>
      </c>
      <c r="BP451" s="1">
        <v>0</v>
      </c>
      <c r="BQ451" s="1">
        <v>2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/>
    </row>
    <row r="452" spans="1:107" s="12" customFormat="1" x14ac:dyDescent="0.25">
      <c r="N452" s="12">
        <f>SUM(N449:N451)</f>
        <v>3</v>
      </c>
      <c r="O452" s="12">
        <f t="shared" ref="O452:BZ452" si="156">SUM(O449:O451)</f>
        <v>18</v>
      </c>
      <c r="P452" s="12">
        <f t="shared" si="156"/>
        <v>8</v>
      </c>
      <c r="Q452" s="12">
        <f t="shared" si="156"/>
        <v>3</v>
      </c>
      <c r="R452" s="12">
        <f t="shared" si="156"/>
        <v>0</v>
      </c>
      <c r="S452" s="12">
        <f t="shared" si="156"/>
        <v>0</v>
      </c>
      <c r="T452" s="12">
        <f t="shared" si="156"/>
        <v>0</v>
      </c>
      <c r="U452" s="12">
        <f t="shared" si="156"/>
        <v>0</v>
      </c>
      <c r="V452" s="12">
        <f t="shared" si="156"/>
        <v>0</v>
      </c>
      <c r="W452" s="12">
        <f t="shared" si="156"/>
        <v>0</v>
      </c>
      <c r="X452" s="12">
        <f t="shared" si="156"/>
        <v>0</v>
      </c>
      <c r="Y452" s="12">
        <f t="shared" si="156"/>
        <v>0</v>
      </c>
      <c r="Z452" s="12">
        <f t="shared" si="156"/>
        <v>0</v>
      </c>
      <c r="AA452" s="12">
        <f t="shared" si="156"/>
        <v>0</v>
      </c>
      <c r="AB452" s="12">
        <f t="shared" si="156"/>
        <v>1</v>
      </c>
      <c r="AC452" s="12">
        <f t="shared" si="156"/>
        <v>0</v>
      </c>
      <c r="AD452" s="12">
        <f t="shared" si="156"/>
        <v>0</v>
      </c>
      <c r="AE452" s="12">
        <f t="shared" si="156"/>
        <v>0</v>
      </c>
      <c r="AF452" s="12">
        <f t="shared" si="156"/>
        <v>0</v>
      </c>
      <c r="AG452" s="12">
        <f t="shared" si="156"/>
        <v>0</v>
      </c>
      <c r="AH452" s="12">
        <f t="shared" si="156"/>
        <v>0</v>
      </c>
      <c r="AI452" s="12">
        <f t="shared" si="156"/>
        <v>0</v>
      </c>
      <c r="AJ452" s="12">
        <f t="shared" si="156"/>
        <v>0</v>
      </c>
      <c r="AK452" s="12">
        <f t="shared" si="156"/>
        <v>0</v>
      </c>
      <c r="AL452" s="12">
        <f t="shared" si="156"/>
        <v>0</v>
      </c>
      <c r="AM452" s="12">
        <f t="shared" si="156"/>
        <v>0</v>
      </c>
      <c r="AN452" s="12">
        <f t="shared" si="156"/>
        <v>0</v>
      </c>
      <c r="AO452" s="12">
        <f t="shared" si="156"/>
        <v>0</v>
      </c>
      <c r="AP452" s="12">
        <f t="shared" si="156"/>
        <v>0</v>
      </c>
      <c r="AQ452" s="12">
        <f t="shared" si="156"/>
        <v>0</v>
      </c>
      <c r="AR452" s="12">
        <f t="shared" si="156"/>
        <v>0</v>
      </c>
      <c r="AS452" s="12">
        <f t="shared" si="156"/>
        <v>0</v>
      </c>
      <c r="AT452" s="12">
        <f t="shared" si="156"/>
        <v>0</v>
      </c>
      <c r="AU452" s="12">
        <f t="shared" si="156"/>
        <v>0</v>
      </c>
      <c r="AV452" s="12">
        <f t="shared" si="156"/>
        <v>0</v>
      </c>
      <c r="AW452" s="12">
        <f t="shared" si="156"/>
        <v>0</v>
      </c>
      <c r="AX452" s="12">
        <f t="shared" si="156"/>
        <v>0</v>
      </c>
      <c r="AY452" s="12">
        <f t="shared" si="156"/>
        <v>0</v>
      </c>
      <c r="AZ452" s="12">
        <f t="shared" si="156"/>
        <v>0</v>
      </c>
      <c r="BA452" s="12">
        <f t="shared" si="156"/>
        <v>3</v>
      </c>
      <c r="BB452" s="12">
        <f t="shared" si="156"/>
        <v>3</v>
      </c>
      <c r="BC452" s="12">
        <f t="shared" si="156"/>
        <v>0</v>
      </c>
      <c r="BD452" s="12">
        <f t="shared" si="156"/>
        <v>0</v>
      </c>
      <c r="BE452" s="12">
        <f t="shared" si="156"/>
        <v>0</v>
      </c>
      <c r="BF452" s="12">
        <f t="shared" si="156"/>
        <v>1</v>
      </c>
      <c r="BG452" s="12">
        <f t="shared" si="156"/>
        <v>1</v>
      </c>
      <c r="BH452" s="12">
        <f t="shared" si="156"/>
        <v>0</v>
      </c>
      <c r="BI452" s="12">
        <f t="shared" si="156"/>
        <v>0</v>
      </c>
      <c r="BJ452" s="12">
        <f t="shared" si="156"/>
        <v>0</v>
      </c>
      <c r="BK452" s="12">
        <f t="shared" si="156"/>
        <v>0</v>
      </c>
      <c r="BL452" s="12">
        <f t="shared" si="156"/>
        <v>6</v>
      </c>
      <c r="BM452" s="12">
        <f t="shared" si="156"/>
        <v>5</v>
      </c>
      <c r="BN452" s="12">
        <f t="shared" si="156"/>
        <v>2</v>
      </c>
      <c r="BO452" s="12">
        <f t="shared" si="156"/>
        <v>0</v>
      </c>
      <c r="BP452" s="12">
        <f t="shared" si="156"/>
        <v>0</v>
      </c>
      <c r="BQ452" s="12">
        <f t="shared" si="156"/>
        <v>3</v>
      </c>
      <c r="BR452" s="12">
        <f t="shared" si="156"/>
        <v>1</v>
      </c>
      <c r="BS452" s="12">
        <f t="shared" si="156"/>
        <v>1</v>
      </c>
      <c r="BT452" s="12">
        <f t="shared" si="156"/>
        <v>0</v>
      </c>
      <c r="BU452" s="12">
        <f t="shared" si="156"/>
        <v>0</v>
      </c>
      <c r="BV452" s="12">
        <f t="shared" si="156"/>
        <v>0</v>
      </c>
      <c r="BW452" s="12">
        <f t="shared" si="156"/>
        <v>0</v>
      </c>
      <c r="BX452" s="12">
        <f t="shared" si="156"/>
        <v>0</v>
      </c>
      <c r="BY452" s="12">
        <f t="shared" si="156"/>
        <v>0</v>
      </c>
      <c r="BZ452" s="12">
        <f t="shared" si="156"/>
        <v>0</v>
      </c>
      <c r="CA452" s="12">
        <f t="shared" ref="CA452:DB452" si="157">SUM(CA449:CA451)</f>
        <v>0</v>
      </c>
      <c r="CB452" s="12">
        <f t="shared" si="157"/>
        <v>0</v>
      </c>
      <c r="CC452" s="12">
        <f t="shared" si="157"/>
        <v>0</v>
      </c>
      <c r="CD452" s="12">
        <f t="shared" si="157"/>
        <v>0</v>
      </c>
      <c r="CE452" s="12">
        <f t="shared" si="157"/>
        <v>0</v>
      </c>
      <c r="CF452" s="12">
        <f t="shared" si="157"/>
        <v>0</v>
      </c>
      <c r="CG452" s="12">
        <f t="shared" si="157"/>
        <v>0</v>
      </c>
      <c r="CH452" s="12">
        <f t="shared" si="157"/>
        <v>0</v>
      </c>
      <c r="CI452" s="12">
        <f t="shared" si="157"/>
        <v>0</v>
      </c>
      <c r="CJ452" s="12">
        <f t="shared" si="157"/>
        <v>0</v>
      </c>
      <c r="CK452" s="12">
        <f t="shared" si="157"/>
        <v>0</v>
      </c>
      <c r="CL452" s="12">
        <f t="shared" si="157"/>
        <v>0</v>
      </c>
      <c r="CM452" s="12">
        <f t="shared" si="157"/>
        <v>0</v>
      </c>
      <c r="CN452" s="12">
        <f t="shared" si="157"/>
        <v>0</v>
      </c>
      <c r="CO452" s="12">
        <f t="shared" si="157"/>
        <v>0</v>
      </c>
      <c r="CP452" s="12">
        <f t="shared" si="157"/>
        <v>0</v>
      </c>
      <c r="CQ452" s="12">
        <f t="shared" si="157"/>
        <v>0</v>
      </c>
      <c r="CR452" s="12">
        <f t="shared" si="157"/>
        <v>0</v>
      </c>
      <c r="CS452" s="12">
        <f t="shared" si="157"/>
        <v>0</v>
      </c>
      <c r="CT452" s="12">
        <f t="shared" si="157"/>
        <v>0</v>
      </c>
      <c r="CU452" s="12">
        <f t="shared" si="157"/>
        <v>0</v>
      </c>
      <c r="CV452" s="12">
        <f t="shared" si="157"/>
        <v>0</v>
      </c>
      <c r="CW452" s="12">
        <f t="shared" si="157"/>
        <v>4</v>
      </c>
      <c r="CX452" s="12">
        <f t="shared" si="157"/>
        <v>1</v>
      </c>
      <c r="CY452" s="12">
        <f t="shared" si="157"/>
        <v>0</v>
      </c>
      <c r="CZ452" s="12">
        <f t="shared" si="157"/>
        <v>0</v>
      </c>
      <c r="DA452" s="12">
        <f t="shared" si="157"/>
        <v>0</v>
      </c>
      <c r="DB452" s="12">
        <f t="shared" si="157"/>
        <v>3</v>
      </c>
    </row>
    <row r="453" spans="1:107" x14ac:dyDescent="0.25">
      <c r="A453" s="1" t="s">
        <v>2106</v>
      </c>
      <c r="B453" s="1" t="s">
        <v>2107</v>
      </c>
      <c r="C453" s="1" t="s">
        <v>106</v>
      </c>
      <c r="D453" s="1" t="s">
        <v>107</v>
      </c>
      <c r="E453" s="1" t="s">
        <v>135</v>
      </c>
      <c r="F453" s="1" t="s">
        <v>136</v>
      </c>
      <c r="G453" s="1" t="s">
        <v>2108</v>
      </c>
      <c r="H453" s="1" t="s">
        <v>2109</v>
      </c>
      <c r="I453" s="1" t="s">
        <v>111</v>
      </c>
      <c r="J453" s="1" t="s">
        <v>2109</v>
      </c>
      <c r="K453" s="1" t="s">
        <v>293</v>
      </c>
      <c r="L453" s="1" t="s">
        <v>298</v>
      </c>
      <c r="M453" s="1" t="s">
        <v>299</v>
      </c>
      <c r="N453" s="1">
        <v>1</v>
      </c>
      <c r="O453" s="1">
        <f t="shared" si="124"/>
        <v>6</v>
      </c>
      <c r="P453" s="1">
        <f t="shared" si="125"/>
        <v>2</v>
      </c>
      <c r="Q453" s="1">
        <v>2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9">
        <f t="shared" si="126"/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9">
        <f t="shared" si="127"/>
        <v>3</v>
      </c>
      <c r="BM453" s="1">
        <v>3</v>
      </c>
      <c r="BN453" s="1">
        <v>0</v>
      </c>
      <c r="BO453" s="1">
        <v>0</v>
      </c>
      <c r="BP453" s="1">
        <v>0</v>
      </c>
      <c r="BQ453" s="1">
        <v>3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1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1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/>
    </row>
    <row r="454" spans="1:107" x14ac:dyDescent="0.25">
      <c r="A454" s="1" t="s">
        <v>2110</v>
      </c>
      <c r="B454" s="1" t="s">
        <v>2111</v>
      </c>
      <c r="C454" s="1" t="s">
        <v>106</v>
      </c>
      <c r="D454" s="1" t="s">
        <v>107</v>
      </c>
      <c r="E454" s="1" t="s">
        <v>135</v>
      </c>
      <c r="F454" s="1" t="s">
        <v>136</v>
      </c>
      <c r="G454" s="1" t="s">
        <v>2108</v>
      </c>
      <c r="H454" s="1" t="s">
        <v>2109</v>
      </c>
      <c r="I454" s="1" t="s">
        <v>111</v>
      </c>
      <c r="J454" s="1" t="s">
        <v>2109</v>
      </c>
      <c r="K454" s="1" t="s">
        <v>293</v>
      </c>
      <c r="L454" s="1" t="s">
        <v>298</v>
      </c>
      <c r="M454" s="1" t="s">
        <v>299</v>
      </c>
      <c r="N454" s="1">
        <v>1</v>
      </c>
      <c r="O454" s="1">
        <f t="shared" si="124"/>
        <v>2</v>
      </c>
      <c r="P454" s="1">
        <f t="shared" si="125"/>
        <v>1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9">
        <f t="shared" si="126"/>
        <v>0</v>
      </c>
      <c r="BA454" s="1">
        <v>1</v>
      </c>
      <c r="BB454" s="1">
        <v>1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9">
        <f t="shared" si="127"/>
        <v>1</v>
      </c>
      <c r="BM454" s="1">
        <v>1</v>
      </c>
      <c r="BN454" s="1">
        <v>1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/>
    </row>
    <row r="455" spans="1:107" x14ac:dyDescent="0.25">
      <c r="A455" s="1" t="s">
        <v>2112</v>
      </c>
      <c r="B455" s="1" t="s">
        <v>2113</v>
      </c>
      <c r="C455" s="1" t="s">
        <v>106</v>
      </c>
      <c r="D455" s="1" t="s">
        <v>107</v>
      </c>
      <c r="E455" s="1" t="s">
        <v>135</v>
      </c>
      <c r="F455" s="1" t="s">
        <v>330</v>
      </c>
      <c r="G455" s="1" t="s">
        <v>2108</v>
      </c>
      <c r="H455" s="1" t="s">
        <v>2109</v>
      </c>
      <c r="I455" s="1" t="s">
        <v>111</v>
      </c>
      <c r="J455" s="1" t="s">
        <v>2109</v>
      </c>
      <c r="K455" s="1" t="s">
        <v>293</v>
      </c>
      <c r="L455" s="1" t="s">
        <v>516</v>
      </c>
      <c r="M455" s="1" t="s">
        <v>295</v>
      </c>
      <c r="N455" s="1">
        <v>1</v>
      </c>
      <c r="O455" s="1">
        <f t="shared" si="124"/>
        <v>49</v>
      </c>
      <c r="P455" s="1">
        <f t="shared" si="125"/>
        <v>14</v>
      </c>
      <c r="Q455" s="1">
        <v>10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1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9">
        <f t="shared" si="126"/>
        <v>0</v>
      </c>
      <c r="BA455" s="1">
        <v>2</v>
      </c>
      <c r="BB455" s="1">
        <v>2</v>
      </c>
      <c r="BC455" s="1">
        <v>0</v>
      </c>
      <c r="BD455" s="1">
        <v>0</v>
      </c>
      <c r="BE455" s="1">
        <v>0</v>
      </c>
      <c r="BF455" s="1">
        <v>1</v>
      </c>
      <c r="BG455" s="1">
        <v>1</v>
      </c>
      <c r="BH455" s="1">
        <v>0</v>
      </c>
      <c r="BI455" s="1">
        <v>0</v>
      </c>
      <c r="BJ455" s="1">
        <v>0</v>
      </c>
      <c r="BK455" s="1">
        <v>0</v>
      </c>
      <c r="BL455" s="9">
        <f t="shared" si="127"/>
        <v>22</v>
      </c>
      <c r="BM455" s="1">
        <v>21</v>
      </c>
      <c r="BN455" s="1">
        <v>8</v>
      </c>
      <c r="BO455" s="1">
        <v>0</v>
      </c>
      <c r="BP455" s="1">
        <v>10</v>
      </c>
      <c r="BQ455" s="1">
        <v>3</v>
      </c>
      <c r="BR455" s="1">
        <v>1</v>
      </c>
      <c r="BS455" s="1">
        <v>1</v>
      </c>
      <c r="BT455" s="1">
        <v>0</v>
      </c>
      <c r="BU455" s="1">
        <v>0</v>
      </c>
      <c r="BV455" s="1">
        <v>1</v>
      </c>
      <c r="BW455" s="1">
        <v>0</v>
      </c>
      <c r="BX455" s="1">
        <v>0</v>
      </c>
      <c r="BY455" s="1">
        <v>0</v>
      </c>
      <c r="BZ455" s="1">
        <v>0</v>
      </c>
      <c r="CA455" s="1">
        <v>1</v>
      </c>
      <c r="CB455" s="1">
        <v>0</v>
      </c>
      <c r="CC455" s="1">
        <v>0</v>
      </c>
      <c r="CD455" s="1">
        <v>0</v>
      </c>
      <c r="CE455" s="1">
        <v>1</v>
      </c>
      <c r="CF455" s="1">
        <v>0</v>
      </c>
      <c r="CG455" s="1">
        <v>0</v>
      </c>
      <c r="CH455" s="1">
        <v>0</v>
      </c>
      <c r="CI455" s="1">
        <v>0</v>
      </c>
      <c r="CJ455" s="1">
        <v>1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11</v>
      </c>
      <c r="CX455" s="1">
        <v>3</v>
      </c>
      <c r="CY455" s="1">
        <v>0</v>
      </c>
      <c r="CZ455" s="1">
        <v>0</v>
      </c>
      <c r="DA455" s="1">
        <v>0</v>
      </c>
      <c r="DB455" s="1">
        <v>8</v>
      </c>
      <c r="DC455" s="1"/>
    </row>
    <row r="456" spans="1:107" s="12" customFormat="1" x14ac:dyDescent="0.25">
      <c r="N456" s="12">
        <f>SUM(N453:N455)</f>
        <v>3</v>
      </c>
      <c r="O456" s="12">
        <f t="shared" ref="O456:BZ456" si="158">SUM(O453:O455)</f>
        <v>57</v>
      </c>
      <c r="P456" s="12">
        <f t="shared" si="158"/>
        <v>17</v>
      </c>
      <c r="Q456" s="12">
        <f t="shared" si="158"/>
        <v>12</v>
      </c>
      <c r="R456" s="12">
        <f t="shared" si="158"/>
        <v>0</v>
      </c>
      <c r="S456" s="12">
        <f t="shared" si="158"/>
        <v>0</v>
      </c>
      <c r="T456" s="12">
        <f t="shared" si="158"/>
        <v>0</v>
      </c>
      <c r="U456" s="12">
        <f t="shared" si="158"/>
        <v>0</v>
      </c>
      <c r="V456" s="12">
        <f t="shared" si="158"/>
        <v>0</v>
      </c>
      <c r="W456" s="12">
        <f t="shared" si="158"/>
        <v>0</v>
      </c>
      <c r="X456" s="12">
        <f t="shared" si="158"/>
        <v>0</v>
      </c>
      <c r="Y456" s="12">
        <f t="shared" si="158"/>
        <v>0</v>
      </c>
      <c r="Z456" s="12">
        <f t="shared" si="158"/>
        <v>0</v>
      </c>
      <c r="AA456" s="12">
        <f t="shared" si="158"/>
        <v>0</v>
      </c>
      <c r="AB456" s="12">
        <f t="shared" si="158"/>
        <v>1</v>
      </c>
      <c r="AC456" s="12">
        <f t="shared" si="158"/>
        <v>0</v>
      </c>
      <c r="AD456" s="12">
        <f t="shared" si="158"/>
        <v>0</v>
      </c>
      <c r="AE456" s="12">
        <f t="shared" si="158"/>
        <v>0</v>
      </c>
      <c r="AF456" s="12">
        <f t="shared" si="158"/>
        <v>0</v>
      </c>
      <c r="AG456" s="12">
        <f t="shared" si="158"/>
        <v>0</v>
      </c>
      <c r="AH456" s="12">
        <f t="shared" si="158"/>
        <v>0</v>
      </c>
      <c r="AI456" s="12">
        <f t="shared" si="158"/>
        <v>0</v>
      </c>
      <c r="AJ456" s="12">
        <f t="shared" si="158"/>
        <v>0</v>
      </c>
      <c r="AK456" s="12">
        <f t="shared" si="158"/>
        <v>0</v>
      </c>
      <c r="AL456" s="12">
        <f t="shared" si="158"/>
        <v>0</v>
      </c>
      <c r="AM456" s="12">
        <f t="shared" si="158"/>
        <v>0</v>
      </c>
      <c r="AN456" s="12">
        <f t="shared" si="158"/>
        <v>0</v>
      </c>
      <c r="AO456" s="12">
        <f t="shared" si="158"/>
        <v>0</v>
      </c>
      <c r="AP456" s="12">
        <f t="shared" si="158"/>
        <v>0</v>
      </c>
      <c r="AQ456" s="12">
        <f t="shared" si="158"/>
        <v>0</v>
      </c>
      <c r="AR456" s="12">
        <f t="shared" si="158"/>
        <v>0</v>
      </c>
      <c r="AS456" s="12">
        <f t="shared" si="158"/>
        <v>0</v>
      </c>
      <c r="AT456" s="12">
        <f t="shared" si="158"/>
        <v>0</v>
      </c>
      <c r="AU456" s="12">
        <f t="shared" si="158"/>
        <v>0</v>
      </c>
      <c r="AV456" s="12">
        <f t="shared" si="158"/>
        <v>0</v>
      </c>
      <c r="AW456" s="12">
        <f t="shared" si="158"/>
        <v>0</v>
      </c>
      <c r="AX456" s="12">
        <f t="shared" si="158"/>
        <v>0</v>
      </c>
      <c r="AY456" s="12">
        <f t="shared" si="158"/>
        <v>0</v>
      </c>
      <c r="AZ456" s="12">
        <f t="shared" si="158"/>
        <v>0</v>
      </c>
      <c r="BA456" s="12">
        <f t="shared" si="158"/>
        <v>3</v>
      </c>
      <c r="BB456" s="12">
        <f t="shared" si="158"/>
        <v>3</v>
      </c>
      <c r="BC456" s="12">
        <f t="shared" si="158"/>
        <v>0</v>
      </c>
      <c r="BD456" s="12">
        <f t="shared" si="158"/>
        <v>0</v>
      </c>
      <c r="BE456" s="12">
        <f t="shared" si="158"/>
        <v>0</v>
      </c>
      <c r="BF456" s="12">
        <f t="shared" si="158"/>
        <v>1</v>
      </c>
      <c r="BG456" s="12">
        <f t="shared" si="158"/>
        <v>1</v>
      </c>
      <c r="BH456" s="12">
        <f t="shared" si="158"/>
        <v>0</v>
      </c>
      <c r="BI456" s="12">
        <f t="shared" si="158"/>
        <v>0</v>
      </c>
      <c r="BJ456" s="12">
        <f t="shared" si="158"/>
        <v>0</v>
      </c>
      <c r="BK456" s="12">
        <f t="shared" si="158"/>
        <v>0</v>
      </c>
      <c r="BL456" s="12">
        <f t="shared" si="158"/>
        <v>26</v>
      </c>
      <c r="BM456" s="12">
        <f t="shared" si="158"/>
        <v>25</v>
      </c>
      <c r="BN456" s="12">
        <f t="shared" si="158"/>
        <v>9</v>
      </c>
      <c r="BO456" s="12">
        <f t="shared" si="158"/>
        <v>0</v>
      </c>
      <c r="BP456" s="12">
        <f t="shared" si="158"/>
        <v>10</v>
      </c>
      <c r="BQ456" s="12">
        <f t="shared" si="158"/>
        <v>6</v>
      </c>
      <c r="BR456" s="12">
        <f t="shared" si="158"/>
        <v>1</v>
      </c>
      <c r="BS456" s="12">
        <f t="shared" si="158"/>
        <v>1</v>
      </c>
      <c r="BT456" s="12">
        <f t="shared" si="158"/>
        <v>0</v>
      </c>
      <c r="BU456" s="12">
        <f t="shared" si="158"/>
        <v>0</v>
      </c>
      <c r="BV456" s="12">
        <f t="shared" si="158"/>
        <v>1</v>
      </c>
      <c r="BW456" s="12">
        <f t="shared" si="158"/>
        <v>0</v>
      </c>
      <c r="BX456" s="12">
        <f t="shared" si="158"/>
        <v>0</v>
      </c>
      <c r="BY456" s="12">
        <f t="shared" si="158"/>
        <v>0</v>
      </c>
      <c r="BZ456" s="12">
        <f t="shared" si="158"/>
        <v>0</v>
      </c>
      <c r="CA456" s="12">
        <f t="shared" ref="CA456:DB456" si="159">SUM(CA453:CA455)</f>
        <v>1</v>
      </c>
      <c r="CB456" s="12">
        <f t="shared" si="159"/>
        <v>0</v>
      </c>
      <c r="CC456" s="12">
        <f t="shared" si="159"/>
        <v>0</v>
      </c>
      <c r="CD456" s="12">
        <f t="shared" si="159"/>
        <v>0</v>
      </c>
      <c r="CE456" s="12">
        <f t="shared" si="159"/>
        <v>2</v>
      </c>
      <c r="CF456" s="12">
        <f t="shared" si="159"/>
        <v>0</v>
      </c>
      <c r="CG456" s="12">
        <f t="shared" si="159"/>
        <v>0</v>
      </c>
      <c r="CH456" s="12">
        <f t="shared" si="159"/>
        <v>0</v>
      </c>
      <c r="CI456" s="12">
        <f t="shared" si="159"/>
        <v>0</v>
      </c>
      <c r="CJ456" s="12">
        <f t="shared" si="159"/>
        <v>1</v>
      </c>
      <c r="CK456" s="12">
        <f t="shared" si="159"/>
        <v>0</v>
      </c>
      <c r="CL456" s="12">
        <f t="shared" si="159"/>
        <v>0</v>
      </c>
      <c r="CM456" s="12">
        <f t="shared" si="159"/>
        <v>0</v>
      </c>
      <c r="CN456" s="12">
        <f t="shared" si="159"/>
        <v>0</v>
      </c>
      <c r="CO456" s="12">
        <f t="shared" si="159"/>
        <v>0</v>
      </c>
      <c r="CP456" s="12">
        <f t="shared" si="159"/>
        <v>1</v>
      </c>
      <c r="CQ456" s="12">
        <f t="shared" si="159"/>
        <v>0</v>
      </c>
      <c r="CR456" s="12">
        <f t="shared" si="159"/>
        <v>0</v>
      </c>
      <c r="CS456" s="12">
        <f t="shared" si="159"/>
        <v>0</v>
      </c>
      <c r="CT456" s="12">
        <f t="shared" si="159"/>
        <v>0</v>
      </c>
      <c r="CU456" s="12">
        <f t="shared" si="159"/>
        <v>0</v>
      </c>
      <c r="CV456" s="12">
        <f t="shared" si="159"/>
        <v>0</v>
      </c>
      <c r="CW456" s="12">
        <f t="shared" si="159"/>
        <v>11</v>
      </c>
      <c r="CX456" s="12">
        <f t="shared" si="159"/>
        <v>3</v>
      </c>
      <c r="CY456" s="12">
        <f t="shared" si="159"/>
        <v>0</v>
      </c>
      <c r="CZ456" s="12">
        <f t="shared" si="159"/>
        <v>0</v>
      </c>
      <c r="DA456" s="12">
        <f t="shared" si="159"/>
        <v>0</v>
      </c>
      <c r="DB456" s="12">
        <f t="shared" si="159"/>
        <v>8</v>
      </c>
    </row>
    <row r="457" spans="1:107" x14ac:dyDescent="0.25">
      <c r="A457" s="1" t="s">
        <v>2155</v>
      </c>
      <c r="B457" s="1" t="s">
        <v>2156</v>
      </c>
      <c r="C457" s="1" t="s">
        <v>106</v>
      </c>
      <c r="D457" s="1" t="s">
        <v>107</v>
      </c>
      <c r="E457" s="1" t="s">
        <v>135</v>
      </c>
      <c r="F457" s="1" t="s">
        <v>330</v>
      </c>
      <c r="G457" s="1" t="s">
        <v>2157</v>
      </c>
      <c r="H457" s="1" t="s">
        <v>2158</v>
      </c>
      <c r="I457" s="1" t="s">
        <v>111</v>
      </c>
      <c r="J457" s="1" t="s">
        <v>2158</v>
      </c>
      <c r="K457" s="1" t="s">
        <v>293</v>
      </c>
      <c r="L457" s="1" t="s">
        <v>341</v>
      </c>
      <c r="M457" s="1" t="s">
        <v>295</v>
      </c>
      <c r="N457" s="1">
        <v>1</v>
      </c>
      <c r="O457" s="1">
        <f t="shared" si="124"/>
        <v>18</v>
      </c>
      <c r="P457" s="1">
        <f t="shared" si="125"/>
        <v>7</v>
      </c>
      <c r="Q457" s="1">
        <v>3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1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9">
        <f t="shared" si="126"/>
        <v>0</v>
      </c>
      <c r="BA457" s="1">
        <v>2</v>
      </c>
      <c r="BB457" s="1">
        <v>1</v>
      </c>
      <c r="BC457" s="1">
        <v>1</v>
      </c>
      <c r="BD457" s="1">
        <v>0</v>
      </c>
      <c r="BE457" s="1">
        <v>0</v>
      </c>
      <c r="BF457" s="1">
        <v>1</v>
      </c>
      <c r="BG457" s="1">
        <v>1</v>
      </c>
      <c r="BH457" s="1">
        <v>0</v>
      </c>
      <c r="BI457" s="1">
        <v>0</v>
      </c>
      <c r="BJ457" s="1">
        <v>0</v>
      </c>
      <c r="BK457" s="1">
        <v>0</v>
      </c>
      <c r="BL457" s="9">
        <f t="shared" si="127"/>
        <v>7</v>
      </c>
      <c r="BM457" s="1">
        <v>6</v>
      </c>
      <c r="BN457" s="1">
        <v>2</v>
      </c>
      <c r="BO457" s="1">
        <v>0</v>
      </c>
      <c r="BP457" s="1">
        <v>1</v>
      </c>
      <c r="BQ457" s="1">
        <v>3</v>
      </c>
      <c r="BR457" s="1">
        <v>1</v>
      </c>
      <c r="BS457" s="1">
        <v>1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1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1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3</v>
      </c>
      <c r="CX457" s="1">
        <v>1</v>
      </c>
      <c r="CY457" s="1">
        <v>0</v>
      </c>
      <c r="CZ457" s="1">
        <v>0</v>
      </c>
      <c r="DA457" s="1">
        <v>1</v>
      </c>
      <c r="DB457" s="1">
        <v>1</v>
      </c>
      <c r="DC457" s="1"/>
    </row>
    <row r="458" spans="1:107" x14ac:dyDescent="0.25">
      <c r="A458" s="1" t="s">
        <v>2159</v>
      </c>
      <c r="B458" s="1" t="s">
        <v>2160</v>
      </c>
      <c r="C458" s="1" t="s">
        <v>106</v>
      </c>
      <c r="D458" s="1" t="s">
        <v>107</v>
      </c>
      <c r="E458" s="1" t="s">
        <v>135</v>
      </c>
      <c r="F458" s="1" t="s">
        <v>136</v>
      </c>
      <c r="G458" s="1" t="s">
        <v>2157</v>
      </c>
      <c r="H458" s="1" t="s">
        <v>2158</v>
      </c>
      <c r="I458" s="1" t="s">
        <v>111</v>
      </c>
      <c r="J458" s="1" t="s">
        <v>2158</v>
      </c>
      <c r="K458" s="1" t="s">
        <v>293</v>
      </c>
      <c r="L458" s="1" t="s">
        <v>298</v>
      </c>
      <c r="M458" s="1" t="s">
        <v>299</v>
      </c>
      <c r="N458" s="1">
        <v>1</v>
      </c>
      <c r="O458" s="1">
        <f t="shared" si="124"/>
        <v>2</v>
      </c>
      <c r="P458" s="1">
        <f t="shared" si="125"/>
        <v>1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9">
        <f t="shared" si="126"/>
        <v>0</v>
      </c>
      <c r="BA458" s="1">
        <v>1</v>
      </c>
      <c r="BB458" s="1">
        <v>1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9">
        <f t="shared" si="127"/>
        <v>1</v>
      </c>
      <c r="BM458" s="1">
        <v>1</v>
      </c>
      <c r="BN458" s="1">
        <v>1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/>
    </row>
    <row r="459" spans="1:107" x14ac:dyDescent="0.25">
      <c r="A459" s="1" t="s">
        <v>2161</v>
      </c>
      <c r="B459" s="1" t="s">
        <v>2162</v>
      </c>
      <c r="C459" s="1" t="s">
        <v>106</v>
      </c>
      <c r="D459" s="1" t="s">
        <v>107</v>
      </c>
      <c r="E459" s="1" t="s">
        <v>135</v>
      </c>
      <c r="F459" s="1" t="s">
        <v>136</v>
      </c>
      <c r="G459" s="1" t="s">
        <v>2157</v>
      </c>
      <c r="H459" s="1" t="s">
        <v>2158</v>
      </c>
      <c r="I459" s="1" t="s">
        <v>111</v>
      </c>
      <c r="J459" s="1" t="s">
        <v>2158</v>
      </c>
      <c r="K459" s="1" t="s">
        <v>293</v>
      </c>
      <c r="L459" s="1" t="s">
        <v>298</v>
      </c>
      <c r="M459" s="1" t="s">
        <v>299</v>
      </c>
      <c r="N459" s="1">
        <v>1</v>
      </c>
      <c r="O459" s="1">
        <f t="shared" si="124"/>
        <v>5</v>
      </c>
      <c r="P459" s="1">
        <f t="shared" si="125"/>
        <v>2</v>
      </c>
      <c r="Q459" s="1">
        <v>1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9">
        <f t="shared" si="126"/>
        <v>0</v>
      </c>
      <c r="BA459" s="1">
        <v>1</v>
      </c>
      <c r="BB459" s="1">
        <v>1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9">
        <f t="shared" si="127"/>
        <v>2</v>
      </c>
      <c r="BM459" s="1">
        <v>2</v>
      </c>
      <c r="BN459" s="1">
        <v>0</v>
      </c>
      <c r="BO459" s="1">
        <v>0</v>
      </c>
      <c r="BP459" s="1">
        <v>0</v>
      </c>
      <c r="BQ459" s="1">
        <v>2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1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1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/>
    </row>
    <row r="460" spans="1:107" x14ac:dyDescent="0.25">
      <c r="A460" s="1" t="s">
        <v>2163</v>
      </c>
      <c r="B460" s="1" t="s">
        <v>2164</v>
      </c>
      <c r="C460" s="1" t="s">
        <v>106</v>
      </c>
      <c r="D460" s="1" t="s">
        <v>107</v>
      </c>
      <c r="E460" s="1" t="s">
        <v>135</v>
      </c>
      <c r="F460" s="1" t="s">
        <v>136</v>
      </c>
      <c r="G460" s="1" t="s">
        <v>2157</v>
      </c>
      <c r="H460" s="1" t="s">
        <v>2158</v>
      </c>
      <c r="I460" s="1" t="s">
        <v>318</v>
      </c>
      <c r="J460" s="1" t="s">
        <v>2165</v>
      </c>
      <c r="K460" s="1" t="s">
        <v>293</v>
      </c>
      <c r="L460" s="1" t="s">
        <v>304</v>
      </c>
      <c r="M460" s="1" t="s">
        <v>295</v>
      </c>
      <c r="N460" s="1">
        <v>1</v>
      </c>
      <c r="O460" s="1">
        <f t="shared" si="124"/>
        <v>3</v>
      </c>
      <c r="P460" s="1">
        <f t="shared" si="125"/>
        <v>2</v>
      </c>
      <c r="Q460" s="1">
        <v>1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9">
        <f t="shared" si="126"/>
        <v>0</v>
      </c>
      <c r="BA460" s="1">
        <v>1</v>
      </c>
      <c r="BB460" s="1">
        <v>1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9">
        <f t="shared" si="127"/>
        <v>1</v>
      </c>
      <c r="BM460" s="1">
        <v>1</v>
      </c>
      <c r="BN460" s="1">
        <v>0</v>
      </c>
      <c r="BO460" s="1">
        <v>0</v>
      </c>
      <c r="BP460" s="1">
        <v>0</v>
      </c>
      <c r="BQ460" s="1">
        <v>1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/>
    </row>
    <row r="461" spans="1:107" x14ac:dyDescent="0.25">
      <c r="A461" s="1" t="s">
        <v>2166</v>
      </c>
      <c r="B461" s="1" t="s">
        <v>2167</v>
      </c>
      <c r="C461" s="1" t="s">
        <v>106</v>
      </c>
      <c r="D461" s="1" t="s">
        <v>107</v>
      </c>
      <c r="E461" s="1" t="s">
        <v>135</v>
      </c>
      <c r="F461" s="1" t="s">
        <v>136</v>
      </c>
      <c r="G461" s="1" t="s">
        <v>2157</v>
      </c>
      <c r="H461" s="1" t="s">
        <v>2158</v>
      </c>
      <c r="I461" s="1" t="s">
        <v>503</v>
      </c>
      <c r="J461" s="1" t="s">
        <v>2168</v>
      </c>
      <c r="K461" s="1" t="s">
        <v>293</v>
      </c>
      <c r="L461" s="1" t="s">
        <v>304</v>
      </c>
      <c r="M461" s="1" t="s">
        <v>295</v>
      </c>
      <c r="N461" s="1">
        <v>1</v>
      </c>
      <c r="O461" s="1">
        <f t="shared" si="124"/>
        <v>2</v>
      </c>
      <c r="P461" s="1">
        <f t="shared" si="125"/>
        <v>1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9">
        <f t="shared" si="126"/>
        <v>0</v>
      </c>
      <c r="BA461" s="1">
        <v>1</v>
      </c>
      <c r="BB461" s="1">
        <v>1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9">
        <f t="shared" si="127"/>
        <v>1</v>
      </c>
      <c r="BM461" s="1">
        <v>1</v>
      </c>
      <c r="BN461" s="1">
        <v>0</v>
      </c>
      <c r="BO461" s="1">
        <v>0</v>
      </c>
      <c r="BP461" s="1">
        <v>0</v>
      </c>
      <c r="BQ461" s="1">
        <v>1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/>
    </row>
    <row r="462" spans="1:107" x14ac:dyDescent="0.25">
      <c r="A462" s="1" t="s">
        <v>2169</v>
      </c>
      <c r="B462" s="1" t="s">
        <v>2170</v>
      </c>
      <c r="C462" s="1" t="s">
        <v>106</v>
      </c>
      <c r="D462" s="1" t="s">
        <v>107</v>
      </c>
      <c r="E462" s="1" t="s">
        <v>135</v>
      </c>
      <c r="F462" s="1" t="s">
        <v>136</v>
      </c>
      <c r="G462" s="1" t="s">
        <v>2157</v>
      </c>
      <c r="H462" s="1" t="s">
        <v>2158</v>
      </c>
      <c r="I462" s="1" t="s">
        <v>470</v>
      </c>
      <c r="J462" s="1" t="s">
        <v>2171</v>
      </c>
      <c r="K462" s="1" t="s">
        <v>293</v>
      </c>
      <c r="L462" s="1" t="s">
        <v>304</v>
      </c>
      <c r="M462" s="1" t="s">
        <v>295</v>
      </c>
      <c r="N462" s="1">
        <v>1</v>
      </c>
      <c r="O462" s="1">
        <f t="shared" si="124"/>
        <v>2</v>
      </c>
      <c r="P462" s="1">
        <f t="shared" si="125"/>
        <v>2</v>
      </c>
      <c r="Q462" s="1">
        <v>1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9">
        <f t="shared" si="126"/>
        <v>0</v>
      </c>
      <c r="BA462" s="1">
        <v>1</v>
      </c>
      <c r="BB462" s="1">
        <v>1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9">
        <f t="shared" si="127"/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/>
    </row>
    <row r="463" spans="1:107" x14ac:dyDescent="0.25">
      <c r="A463" s="1" t="s">
        <v>2172</v>
      </c>
      <c r="B463" s="1" t="s">
        <v>2173</v>
      </c>
      <c r="C463" s="1" t="s">
        <v>106</v>
      </c>
      <c r="D463" s="1" t="s">
        <v>107</v>
      </c>
      <c r="E463" s="1" t="s">
        <v>135</v>
      </c>
      <c r="F463" s="1" t="s">
        <v>136</v>
      </c>
      <c r="G463" s="1" t="s">
        <v>2157</v>
      </c>
      <c r="H463" s="1" t="s">
        <v>2158</v>
      </c>
      <c r="I463" s="1" t="s">
        <v>1447</v>
      </c>
      <c r="J463" s="1" t="s">
        <v>2174</v>
      </c>
      <c r="K463" s="1" t="s">
        <v>293</v>
      </c>
      <c r="L463" s="1" t="s">
        <v>304</v>
      </c>
      <c r="M463" s="1" t="s">
        <v>295</v>
      </c>
      <c r="N463" s="1">
        <v>1</v>
      </c>
      <c r="O463" s="1">
        <f t="shared" ref="O463:O536" si="160">SUM(P463,BL463,BV463,CE463,CW463)</f>
        <v>2</v>
      </c>
      <c r="P463" s="1">
        <f t="shared" ref="P463:P536" si="161">SUM(Q463,AB463:AC463,AZ463,BA463,BF463)</f>
        <v>1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9">
        <f t="shared" ref="AZ463:AZ536" si="162">SUM(R463:AA463,AD463,AD463,AD463:AY463)</f>
        <v>0</v>
      </c>
      <c r="BA463" s="1">
        <v>1</v>
      </c>
      <c r="BB463" s="1">
        <v>1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9">
        <f t="shared" ref="BL463:BL536" si="163">SUM(BR463,BM463)</f>
        <v>1</v>
      </c>
      <c r="BM463" s="1">
        <v>1</v>
      </c>
      <c r="BN463" s="1">
        <v>0</v>
      </c>
      <c r="BO463" s="1">
        <v>0</v>
      </c>
      <c r="BP463" s="1">
        <v>0</v>
      </c>
      <c r="BQ463" s="1">
        <v>1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/>
    </row>
    <row r="464" spans="1:107" x14ac:dyDescent="0.25">
      <c r="A464" s="1" t="s">
        <v>2494</v>
      </c>
      <c r="B464" s="1" t="s">
        <v>2495</v>
      </c>
      <c r="C464" s="1" t="s">
        <v>106</v>
      </c>
      <c r="D464" s="1" t="s">
        <v>107</v>
      </c>
      <c r="E464" s="1" t="s">
        <v>135</v>
      </c>
      <c r="F464" s="1" t="s">
        <v>136</v>
      </c>
      <c r="G464" s="1" t="s">
        <v>2157</v>
      </c>
      <c r="H464" s="1" t="s">
        <v>2158</v>
      </c>
      <c r="I464" s="1" t="s">
        <v>435</v>
      </c>
      <c r="J464" s="1" t="s">
        <v>2496</v>
      </c>
      <c r="K464" s="1" t="s">
        <v>293</v>
      </c>
      <c r="L464" s="1" t="s">
        <v>304</v>
      </c>
      <c r="M464" s="1" t="s">
        <v>295</v>
      </c>
      <c r="N464" s="1">
        <v>1</v>
      </c>
      <c r="O464" s="1">
        <f t="shared" si="160"/>
        <v>2</v>
      </c>
      <c r="P464" s="1">
        <f t="shared" si="161"/>
        <v>1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9">
        <f t="shared" si="162"/>
        <v>0</v>
      </c>
      <c r="BA464" s="1">
        <v>1</v>
      </c>
      <c r="BB464" s="1">
        <v>1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9">
        <f t="shared" si="163"/>
        <v>1</v>
      </c>
      <c r="BM464" s="1">
        <v>1</v>
      </c>
      <c r="BN464" s="1">
        <v>0</v>
      </c>
      <c r="BO464" s="1">
        <v>0</v>
      </c>
      <c r="BP464" s="1">
        <v>0</v>
      </c>
      <c r="BQ464" s="1">
        <v>1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/>
    </row>
    <row r="465" spans="1:107" x14ac:dyDescent="0.25">
      <c r="A465" s="1" t="s">
        <v>2497</v>
      </c>
      <c r="B465" s="1" t="s">
        <v>2498</v>
      </c>
      <c r="C465" s="1" t="s">
        <v>106</v>
      </c>
      <c r="D465" s="1" t="s">
        <v>107</v>
      </c>
      <c r="E465" s="1" t="s">
        <v>135</v>
      </c>
      <c r="F465" s="1" t="s">
        <v>136</v>
      </c>
      <c r="G465" s="1" t="s">
        <v>2157</v>
      </c>
      <c r="H465" s="1" t="s">
        <v>2158</v>
      </c>
      <c r="I465" s="1" t="s">
        <v>2499</v>
      </c>
      <c r="J465" s="1" t="s">
        <v>2500</v>
      </c>
      <c r="K465" s="1" t="s">
        <v>293</v>
      </c>
      <c r="L465" s="1" t="s">
        <v>304</v>
      </c>
      <c r="M465" s="1" t="s">
        <v>295</v>
      </c>
      <c r="N465" s="1">
        <v>1</v>
      </c>
      <c r="O465" s="1">
        <f t="shared" si="160"/>
        <v>4</v>
      </c>
      <c r="P465" s="1">
        <f t="shared" si="161"/>
        <v>3</v>
      </c>
      <c r="Q465" s="1">
        <v>2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9">
        <f t="shared" si="162"/>
        <v>0</v>
      </c>
      <c r="BA465" s="1">
        <v>1</v>
      </c>
      <c r="BB465" s="1">
        <v>1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9">
        <f t="shared" si="163"/>
        <v>1</v>
      </c>
      <c r="BM465" s="1">
        <v>1</v>
      </c>
      <c r="BN465" s="1">
        <v>0</v>
      </c>
      <c r="BO465" s="1">
        <v>0</v>
      </c>
      <c r="BP465" s="1">
        <v>0</v>
      </c>
      <c r="BQ465" s="1">
        <v>1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/>
    </row>
    <row r="466" spans="1:107" s="12" customFormat="1" x14ac:dyDescent="0.25">
      <c r="N466" s="12">
        <f>SUM(N457:N465)</f>
        <v>9</v>
      </c>
      <c r="O466" s="12">
        <f t="shared" ref="O466:BZ466" si="164">SUM(O457:O465)</f>
        <v>40</v>
      </c>
      <c r="P466" s="12">
        <f t="shared" si="164"/>
        <v>20</v>
      </c>
      <c r="Q466" s="12">
        <f t="shared" si="164"/>
        <v>8</v>
      </c>
      <c r="R466" s="12">
        <f t="shared" si="164"/>
        <v>0</v>
      </c>
      <c r="S466" s="12">
        <f t="shared" si="164"/>
        <v>0</v>
      </c>
      <c r="T466" s="12">
        <f t="shared" si="164"/>
        <v>0</v>
      </c>
      <c r="U466" s="12">
        <f t="shared" si="164"/>
        <v>0</v>
      </c>
      <c r="V466" s="12">
        <f t="shared" si="164"/>
        <v>0</v>
      </c>
      <c r="W466" s="12">
        <f t="shared" si="164"/>
        <v>0</v>
      </c>
      <c r="X466" s="12">
        <f t="shared" si="164"/>
        <v>0</v>
      </c>
      <c r="Y466" s="12">
        <f t="shared" si="164"/>
        <v>0</v>
      </c>
      <c r="Z466" s="12">
        <f t="shared" si="164"/>
        <v>0</v>
      </c>
      <c r="AA466" s="12">
        <f t="shared" si="164"/>
        <v>0</v>
      </c>
      <c r="AB466" s="12">
        <f t="shared" si="164"/>
        <v>1</v>
      </c>
      <c r="AC466" s="12">
        <f t="shared" si="164"/>
        <v>0</v>
      </c>
      <c r="AD466" s="12">
        <f t="shared" si="164"/>
        <v>0</v>
      </c>
      <c r="AE466" s="12">
        <f t="shared" si="164"/>
        <v>0</v>
      </c>
      <c r="AF466" s="12">
        <f t="shared" si="164"/>
        <v>0</v>
      </c>
      <c r="AG466" s="12">
        <f t="shared" si="164"/>
        <v>0</v>
      </c>
      <c r="AH466" s="12">
        <f t="shared" si="164"/>
        <v>0</v>
      </c>
      <c r="AI466" s="12">
        <f t="shared" si="164"/>
        <v>0</v>
      </c>
      <c r="AJ466" s="12">
        <f t="shared" si="164"/>
        <v>0</v>
      </c>
      <c r="AK466" s="12">
        <f t="shared" si="164"/>
        <v>0</v>
      </c>
      <c r="AL466" s="12">
        <f t="shared" si="164"/>
        <v>0</v>
      </c>
      <c r="AM466" s="12">
        <f t="shared" si="164"/>
        <v>0</v>
      </c>
      <c r="AN466" s="12">
        <f t="shared" si="164"/>
        <v>0</v>
      </c>
      <c r="AO466" s="12">
        <f t="shared" si="164"/>
        <v>0</v>
      </c>
      <c r="AP466" s="12">
        <f t="shared" si="164"/>
        <v>0</v>
      </c>
      <c r="AQ466" s="12">
        <f t="shared" si="164"/>
        <v>0</v>
      </c>
      <c r="AR466" s="12">
        <f t="shared" si="164"/>
        <v>0</v>
      </c>
      <c r="AS466" s="12">
        <f t="shared" si="164"/>
        <v>0</v>
      </c>
      <c r="AT466" s="12">
        <f t="shared" si="164"/>
        <v>0</v>
      </c>
      <c r="AU466" s="12">
        <f t="shared" si="164"/>
        <v>0</v>
      </c>
      <c r="AV466" s="12">
        <f t="shared" si="164"/>
        <v>0</v>
      </c>
      <c r="AW466" s="12">
        <f t="shared" si="164"/>
        <v>0</v>
      </c>
      <c r="AX466" s="12">
        <f t="shared" si="164"/>
        <v>0</v>
      </c>
      <c r="AY466" s="12">
        <f t="shared" si="164"/>
        <v>0</v>
      </c>
      <c r="AZ466" s="12">
        <f t="shared" si="164"/>
        <v>0</v>
      </c>
      <c r="BA466" s="12">
        <f t="shared" si="164"/>
        <v>10</v>
      </c>
      <c r="BB466" s="12">
        <f t="shared" si="164"/>
        <v>9</v>
      </c>
      <c r="BC466" s="12">
        <f t="shared" si="164"/>
        <v>1</v>
      </c>
      <c r="BD466" s="12">
        <f t="shared" si="164"/>
        <v>0</v>
      </c>
      <c r="BE466" s="12">
        <f t="shared" si="164"/>
        <v>0</v>
      </c>
      <c r="BF466" s="12">
        <f t="shared" si="164"/>
        <v>1</v>
      </c>
      <c r="BG466" s="12">
        <f t="shared" si="164"/>
        <v>1</v>
      </c>
      <c r="BH466" s="12">
        <f t="shared" si="164"/>
        <v>0</v>
      </c>
      <c r="BI466" s="12">
        <f t="shared" si="164"/>
        <v>0</v>
      </c>
      <c r="BJ466" s="12">
        <f t="shared" si="164"/>
        <v>0</v>
      </c>
      <c r="BK466" s="12">
        <f t="shared" si="164"/>
        <v>0</v>
      </c>
      <c r="BL466" s="12">
        <f t="shared" si="164"/>
        <v>15</v>
      </c>
      <c r="BM466" s="12">
        <f t="shared" si="164"/>
        <v>14</v>
      </c>
      <c r="BN466" s="12">
        <f t="shared" si="164"/>
        <v>3</v>
      </c>
      <c r="BO466" s="12">
        <f t="shared" si="164"/>
        <v>0</v>
      </c>
      <c r="BP466" s="12">
        <f t="shared" si="164"/>
        <v>1</v>
      </c>
      <c r="BQ466" s="12">
        <f t="shared" si="164"/>
        <v>10</v>
      </c>
      <c r="BR466" s="12">
        <f t="shared" si="164"/>
        <v>1</v>
      </c>
      <c r="BS466" s="12">
        <f t="shared" si="164"/>
        <v>1</v>
      </c>
      <c r="BT466" s="12">
        <f t="shared" si="164"/>
        <v>0</v>
      </c>
      <c r="BU466" s="12">
        <f t="shared" si="164"/>
        <v>0</v>
      </c>
      <c r="BV466" s="12">
        <f t="shared" si="164"/>
        <v>0</v>
      </c>
      <c r="BW466" s="12">
        <f t="shared" si="164"/>
        <v>0</v>
      </c>
      <c r="BX466" s="12">
        <f t="shared" si="164"/>
        <v>0</v>
      </c>
      <c r="BY466" s="12">
        <f t="shared" si="164"/>
        <v>0</v>
      </c>
      <c r="BZ466" s="12">
        <f t="shared" si="164"/>
        <v>0</v>
      </c>
      <c r="CA466" s="12">
        <f t="shared" ref="CA466:DB466" si="165">SUM(CA457:CA465)</f>
        <v>0</v>
      </c>
      <c r="CB466" s="12">
        <f t="shared" si="165"/>
        <v>0</v>
      </c>
      <c r="CC466" s="12">
        <f t="shared" si="165"/>
        <v>0</v>
      </c>
      <c r="CD466" s="12">
        <f t="shared" si="165"/>
        <v>0</v>
      </c>
      <c r="CE466" s="12">
        <f t="shared" si="165"/>
        <v>2</v>
      </c>
      <c r="CF466" s="12">
        <f t="shared" si="165"/>
        <v>0</v>
      </c>
      <c r="CG466" s="12">
        <f t="shared" si="165"/>
        <v>0</v>
      </c>
      <c r="CH466" s="12">
        <f t="shared" si="165"/>
        <v>0</v>
      </c>
      <c r="CI466" s="12">
        <f t="shared" si="165"/>
        <v>0</v>
      </c>
      <c r="CJ466" s="12">
        <f t="shared" si="165"/>
        <v>0</v>
      </c>
      <c r="CK466" s="12">
        <f t="shared" si="165"/>
        <v>0</v>
      </c>
      <c r="CL466" s="12">
        <f t="shared" si="165"/>
        <v>0</v>
      </c>
      <c r="CM466" s="12">
        <f t="shared" si="165"/>
        <v>0</v>
      </c>
      <c r="CN466" s="12">
        <f t="shared" si="165"/>
        <v>0</v>
      </c>
      <c r="CO466" s="12">
        <f t="shared" si="165"/>
        <v>0</v>
      </c>
      <c r="CP466" s="12">
        <f t="shared" si="165"/>
        <v>2</v>
      </c>
      <c r="CQ466" s="12">
        <f t="shared" si="165"/>
        <v>0</v>
      </c>
      <c r="CR466" s="12">
        <f t="shared" si="165"/>
        <v>0</v>
      </c>
      <c r="CS466" s="12">
        <f t="shared" si="165"/>
        <v>0</v>
      </c>
      <c r="CT466" s="12">
        <f t="shared" si="165"/>
        <v>0</v>
      </c>
      <c r="CU466" s="12">
        <f t="shared" si="165"/>
        <v>0</v>
      </c>
      <c r="CV466" s="12">
        <f t="shared" si="165"/>
        <v>0</v>
      </c>
      <c r="CW466" s="12">
        <f t="shared" si="165"/>
        <v>3</v>
      </c>
      <c r="CX466" s="12">
        <f t="shared" si="165"/>
        <v>1</v>
      </c>
      <c r="CY466" s="12">
        <f t="shared" si="165"/>
        <v>0</v>
      </c>
      <c r="CZ466" s="12">
        <f t="shared" si="165"/>
        <v>0</v>
      </c>
      <c r="DA466" s="12">
        <f t="shared" si="165"/>
        <v>1</v>
      </c>
      <c r="DB466" s="12">
        <f t="shared" si="165"/>
        <v>1</v>
      </c>
    </row>
    <row r="467" spans="1:107" x14ac:dyDescent="0.25">
      <c r="A467" s="1" t="s">
        <v>2224</v>
      </c>
      <c r="B467" s="1" t="s">
        <v>2225</v>
      </c>
      <c r="C467" s="1" t="s">
        <v>106</v>
      </c>
      <c r="D467" s="1" t="s">
        <v>107</v>
      </c>
      <c r="E467" s="1" t="s">
        <v>135</v>
      </c>
      <c r="F467" s="1" t="s">
        <v>136</v>
      </c>
      <c r="G467" s="1" t="s">
        <v>2226</v>
      </c>
      <c r="H467" s="1" t="s">
        <v>2227</v>
      </c>
      <c r="I467" s="1" t="s">
        <v>111</v>
      </c>
      <c r="J467" s="1" t="s">
        <v>2227</v>
      </c>
      <c r="K467" s="1" t="s">
        <v>293</v>
      </c>
      <c r="L467" s="1" t="s">
        <v>298</v>
      </c>
      <c r="M467" s="1" t="s">
        <v>299</v>
      </c>
      <c r="N467" s="1">
        <v>1</v>
      </c>
      <c r="O467" s="1">
        <f t="shared" si="160"/>
        <v>2</v>
      </c>
      <c r="P467" s="1">
        <f t="shared" si="161"/>
        <v>1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9">
        <f t="shared" si="162"/>
        <v>0</v>
      </c>
      <c r="BA467" s="1">
        <v>1</v>
      </c>
      <c r="BB467" s="1">
        <v>1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9">
        <f t="shared" si="163"/>
        <v>1</v>
      </c>
      <c r="BM467" s="1">
        <v>1</v>
      </c>
      <c r="BN467" s="1">
        <v>0</v>
      </c>
      <c r="BO467" s="1">
        <v>0</v>
      </c>
      <c r="BP467" s="1">
        <v>0</v>
      </c>
      <c r="BQ467" s="1">
        <v>1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/>
    </row>
    <row r="468" spans="1:107" x14ac:dyDescent="0.25">
      <c r="A468" s="1" t="s">
        <v>2228</v>
      </c>
      <c r="B468" s="1" t="s">
        <v>2229</v>
      </c>
      <c r="C468" s="1" t="s">
        <v>106</v>
      </c>
      <c r="D468" s="1" t="s">
        <v>107</v>
      </c>
      <c r="E468" s="1" t="s">
        <v>135</v>
      </c>
      <c r="F468" s="1" t="s">
        <v>330</v>
      </c>
      <c r="G468" s="1" t="s">
        <v>2226</v>
      </c>
      <c r="H468" s="1" t="s">
        <v>2227</v>
      </c>
      <c r="I468" s="1" t="s">
        <v>111</v>
      </c>
      <c r="J468" s="1" t="s">
        <v>2227</v>
      </c>
      <c r="K468" s="1" t="s">
        <v>293</v>
      </c>
      <c r="L468" s="1" t="s">
        <v>309</v>
      </c>
      <c r="M468" s="1" t="s">
        <v>295</v>
      </c>
      <c r="N468" s="1">
        <v>1</v>
      </c>
      <c r="O468" s="1">
        <f t="shared" si="160"/>
        <v>50</v>
      </c>
      <c r="P468" s="1">
        <f t="shared" si="161"/>
        <v>14</v>
      </c>
      <c r="Q468" s="1">
        <v>10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1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9">
        <f t="shared" si="162"/>
        <v>0</v>
      </c>
      <c r="BA468" s="1">
        <v>2</v>
      </c>
      <c r="BB468" s="1">
        <v>0</v>
      </c>
      <c r="BC468" s="1">
        <v>2</v>
      </c>
      <c r="BD468" s="1">
        <v>0</v>
      </c>
      <c r="BE468" s="1">
        <v>0</v>
      </c>
      <c r="BF468" s="1">
        <v>1</v>
      </c>
      <c r="BG468" s="1">
        <v>1</v>
      </c>
      <c r="BH468" s="1">
        <v>0</v>
      </c>
      <c r="BI468" s="1">
        <v>0</v>
      </c>
      <c r="BJ468" s="1">
        <v>0</v>
      </c>
      <c r="BK468" s="1">
        <v>0</v>
      </c>
      <c r="BL468" s="9">
        <f t="shared" si="163"/>
        <v>23</v>
      </c>
      <c r="BM468" s="1">
        <v>22</v>
      </c>
      <c r="BN468" s="1">
        <v>8</v>
      </c>
      <c r="BO468" s="1">
        <v>0</v>
      </c>
      <c r="BP468" s="1">
        <v>5</v>
      </c>
      <c r="BQ468" s="1">
        <v>9</v>
      </c>
      <c r="BR468" s="1">
        <v>1</v>
      </c>
      <c r="BS468" s="1">
        <v>1</v>
      </c>
      <c r="BT468" s="1">
        <v>0</v>
      </c>
      <c r="BU468" s="1">
        <v>0</v>
      </c>
      <c r="BV468" s="1">
        <v>2</v>
      </c>
      <c r="BW468" s="1">
        <v>0</v>
      </c>
      <c r="BX468" s="1">
        <v>0</v>
      </c>
      <c r="BY468" s="1">
        <v>0</v>
      </c>
      <c r="BZ468" s="1">
        <v>0</v>
      </c>
      <c r="CA468" s="1">
        <v>2</v>
      </c>
      <c r="CB468" s="1">
        <v>0</v>
      </c>
      <c r="CC468" s="1">
        <v>0</v>
      </c>
      <c r="CD468" s="1">
        <v>0</v>
      </c>
      <c r="CE468" s="1">
        <v>2</v>
      </c>
      <c r="CF468" s="1">
        <v>0</v>
      </c>
      <c r="CG468" s="1">
        <v>0</v>
      </c>
      <c r="CH468" s="1">
        <v>0</v>
      </c>
      <c r="CI468" s="1">
        <v>0</v>
      </c>
      <c r="CJ468" s="1">
        <v>1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1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9</v>
      </c>
      <c r="CX468" s="1">
        <v>2</v>
      </c>
      <c r="CY468" s="1">
        <v>0</v>
      </c>
      <c r="CZ468" s="1">
        <v>1</v>
      </c>
      <c r="DA468" s="1">
        <v>4</v>
      </c>
      <c r="DB468" s="1">
        <v>2</v>
      </c>
      <c r="DC468" s="1"/>
    </row>
    <row r="469" spans="1:107" x14ac:dyDescent="0.25">
      <c r="A469" s="1" t="s">
        <v>2230</v>
      </c>
      <c r="B469" s="1" t="s">
        <v>2231</v>
      </c>
      <c r="C469" s="1" t="s">
        <v>106</v>
      </c>
      <c r="D469" s="1" t="s">
        <v>107</v>
      </c>
      <c r="E469" s="1" t="s">
        <v>135</v>
      </c>
      <c r="F469" s="1" t="s">
        <v>136</v>
      </c>
      <c r="G469" s="1" t="s">
        <v>2226</v>
      </c>
      <c r="H469" s="1" t="s">
        <v>2227</v>
      </c>
      <c r="I469" s="1" t="s">
        <v>431</v>
      </c>
      <c r="J469" s="1" t="s">
        <v>2232</v>
      </c>
      <c r="K469" s="1" t="s">
        <v>293</v>
      </c>
      <c r="L469" s="1" t="s">
        <v>304</v>
      </c>
      <c r="M469" s="1" t="s">
        <v>295</v>
      </c>
      <c r="N469" s="1">
        <v>1</v>
      </c>
      <c r="O469" s="1">
        <f t="shared" si="160"/>
        <v>2</v>
      </c>
      <c r="P469" s="1">
        <f t="shared" si="161"/>
        <v>1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9">
        <f t="shared" si="162"/>
        <v>0</v>
      </c>
      <c r="BA469" s="1">
        <v>1</v>
      </c>
      <c r="BB469" s="1">
        <v>1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9">
        <f t="shared" si="163"/>
        <v>1</v>
      </c>
      <c r="BM469" s="1">
        <v>1</v>
      </c>
      <c r="BN469" s="1">
        <v>0</v>
      </c>
      <c r="BO469" s="1">
        <v>0</v>
      </c>
      <c r="BP469" s="1">
        <v>0</v>
      </c>
      <c r="BQ469" s="1">
        <v>1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/>
    </row>
    <row r="470" spans="1:107" x14ac:dyDescent="0.25">
      <c r="A470" s="1" t="s">
        <v>2233</v>
      </c>
      <c r="B470" s="1" t="s">
        <v>2234</v>
      </c>
      <c r="C470" s="1" t="s">
        <v>106</v>
      </c>
      <c r="D470" s="1" t="s">
        <v>107</v>
      </c>
      <c r="E470" s="1" t="s">
        <v>135</v>
      </c>
      <c r="F470" s="1" t="s">
        <v>136</v>
      </c>
      <c r="G470" s="1" t="s">
        <v>2226</v>
      </c>
      <c r="H470" s="1" t="s">
        <v>2227</v>
      </c>
      <c r="I470" s="1" t="s">
        <v>318</v>
      </c>
      <c r="J470" s="1" t="s">
        <v>2235</v>
      </c>
      <c r="K470" s="1" t="s">
        <v>293</v>
      </c>
      <c r="L470" s="1" t="s">
        <v>304</v>
      </c>
      <c r="M470" s="1" t="s">
        <v>295</v>
      </c>
      <c r="N470" s="1">
        <v>1</v>
      </c>
      <c r="O470" s="1">
        <f t="shared" si="160"/>
        <v>3</v>
      </c>
      <c r="P470" s="1">
        <f t="shared" si="161"/>
        <v>2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9">
        <f t="shared" si="162"/>
        <v>0</v>
      </c>
      <c r="BA470" s="1">
        <v>2</v>
      </c>
      <c r="BB470" s="1">
        <v>2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9">
        <f t="shared" si="163"/>
        <v>1</v>
      </c>
      <c r="BM470" s="1">
        <v>1</v>
      </c>
      <c r="BN470" s="1">
        <v>0</v>
      </c>
      <c r="BO470" s="1">
        <v>0</v>
      </c>
      <c r="BP470" s="1">
        <v>0</v>
      </c>
      <c r="BQ470" s="1">
        <v>1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/>
    </row>
    <row r="471" spans="1:107" x14ac:dyDescent="0.25">
      <c r="A471" s="1" t="s">
        <v>2236</v>
      </c>
      <c r="B471" s="1" t="s">
        <v>2237</v>
      </c>
      <c r="C471" s="1" t="s">
        <v>106</v>
      </c>
      <c r="D471" s="1" t="s">
        <v>107</v>
      </c>
      <c r="E471" s="1" t="s">
        <v>135</v>
      </c>
      <c r="F471" s="1" t="s">
        <v>136</v>
      </c>
      <c r="G471" s="1" t="s">
        <v>2226</v>
      </c>
      <c r="H471" s="1" t="s">
        <v>2227</v>
      </c>
      <c r="I471" s="1" t="s">
        <v>361</v>
      </c>
      <c r="J471" s="1" t="s">
        <v>2238</v>
      </c>
      <c r="K471" s="1" t="s">
        <v>293</v>
      </c>
      <c r="L471" s="1" t="s">
        <v>304</v>
      </c>
      <c r="M471" s="1" t="s">
        <v>295</v>
      </c>
      <c r="N471" s="1">
        <v>1</v>
      </c>
      <c r="O471" s="1">
        <f t="shared" si="160"/>
        <v>2</v>
      </c>
      <c r="P471" s="1">
        <f t="shared" si="161"/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9">
        <f t="shared" si="162"/>
        <v>0</v>
      </c>
      <c r="BA471" s="1">
        <v>1</v>
      </c>
      <c r="BB471" s="1">
        <v>1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9">
        <f t="shared" si="163"/>
        <v>1</v>
      </c>
      <c r="BM471" s="1">
        <v>1</v>
      </c>
      <c r="BN471" s="1">
        <v>1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0</v>
      </c>
      <c r="DC471" s="1"/>
    </row>
    <row r="472" spans="1:107" x14ac:dyDescent="0.25">
      <c r="A472" s="1" t="s">
        <v>2239</v>
      </c>
      <c r="B472" s="1" t="s">
        <v>2240</v>
      </c>
      <c r="C472" s="1" t="s">
        <v>106</v>
      </c>
      <c r="D472" s="1" t="s">
        <v>107</v>
      </c>
      <c r="E472" s="1" t="s">
        <v>135</v>
      </c>
      <c r="F472" s="1" t="s">
        <v>136</v>
      </c>
      <c r="G472" s="1" t="s">
        <v>2226</v>
      </c>
      <c r="H472" s="1" t="s">
        <v>2227</v>
      </c>
      <c r="I472" s="1" t="s">
        <v>879</v>
      </c>
      <c r="J472" s="1" t="s">
        <v>1629</v>
      </c>
      <c r="K472" s="1" t="s">
        <v>293</v>
      </c>
      <c r="L472" s="1" t="s">
        <v>304</v>
      </c>
      <c r="M472" s="1" t="s">
        <v>295</v>
      </c>
      <c r="N472" s="1">
        <v>1</v>
      </c>
      <c r="O472" s="1">
        <f t="shared" si="160"/>
        <v>2</v>
      </c>
      <c r="P472" s="1">
        <f t="shared" si="161"/>
        <v>1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9">
        <f t="shared" si="162"/>
        <v>0</v>
      </c>
      <c r="BA472" s="1">
        <v>1</v>
      </c>
      <c r="BB472" s="1">
        <v>1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9">
        <f t="shared" si="163"/>
        <v>1</v>
      </c>
      <c r="BM472" s="1">
        <v>1</v>
      </c>
      <c r="BN472" s="1">
        <v>0</v>
      </c>
      <c r="BO472" s="1">
        <v>0</v>
      </c>
      <c r="BP472" s="1">
        <v>0</v>
      </c>
      <c r="BQ472" s="1">
        <v>1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/>
    </row>
    <row r="473" spans="1:107" x14ac:dyDescent="0.25">
      <c r="A473" s="1" t="s">
        <v>2241</v>
      </c>
      <c r="B473" s="1" t="s">
        <v>2242</v>
      </c>
      <c r="C473" s="1" t="s">
        <v>106</v>
      </c>
      <c r="D473" s="1" t="s">
        <v>107</v>
      </c>
      <c r="E473" s="1" t="s">
        <v>135</v>
      </c>
      <c r="F473" s="1" t="s">
        <v>136</v>
      </c>
      <c r="G473" s="1" t="s">
        <v>2226</v>
      </c>
      <c r="H473" s="1" t="s">
        <v>2227</v>
      </c>
      <c r="I473" s="1" t="s">
        <v>255</v>
      </c>
      <c r="J473" s="1" t="s">
        <v>2243</v>
      </c>
      <c r="K473" s="1" t="s">
        <v>293</v>
      </c>
      <c r="L473" s="1" t="s">
        <v>304</v>
      </c>
      <c r="M473" s="1" t="s">
        <v>295</v>
      </c>
      <c r="N473" s="1">
        <v>1</v>
      </c>
      <c r="O473" s="1">
        <f t="shared" si="160"/>
        <v>2</v>
      </c>
      <c r="P473" s="1">
        <f t="shared" si="161"/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9">
        <f t="shared" si="162"/>
        <v>0</v>
      </c>
      <c r="BA473" s="1">
        <v>1</v>
      </c>
      <c r="BB473" s="1">
        <v>1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9">
        <f t="shared" si="163"/>
        <v>1</v>
      </c>
      <c r="BM473" s="1">
        <v>1</v>
      </c>
      <c r="BN473" s="1">
        <v>0</v>
      </c>
      <c r="BO473" s="1">
        <v>0</v>
      </c>
      <c r="BP473" s="1">
        <v>0</v>
      </c>
      <c r="BQ473" s="1">
        <v>1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/>
    </row>
    <row r="474" spans="1:107" s="12" customFormat="1" x14ac:dyDescent="0.25">
      <c r="N474" s="12">
        <f>SUM(N467:N473)</f>
        <v>7</v>
      </c>
      <c r="O474" s="12">
        <f t="shared" ref="O474:BZ474" si="166">SUM(O467:O473)</f>
        <v>63</v>
      </c>
      <c r="P474" s="12">
        <f t="shared" si="166"/>
        <v>21</v>
      </c>
      <c r="Q474" s="12">
        <f t="shared" si="166"/>
        <v>10</v>
      </c>
      <c r="R474" s="12">
        <f t="shared" si="166"/>
        <v>0</v>
      </c>
      <c r="S474" s="12">
        <f t="shared" si="166"/>
        <v>0</v>
      </c>
      <c r="T474" s="12">
        <f t="shared" si="166"/>
        <v>0</v>
      </c>
      <c r="U474" s="12">
        <f t="shared" si="166"/>
        <v>0</v>
      </c>
      <c r="V474" s="12">
        <f t="shared" si="166"/>
        <v>0</v>
      </c>
      <c r="W474" s="12">
        <f t="shared" si="166"/>
        <v>0</v>
      </c>
      <c r="X474" s="12">
        <f t="shared" si="166"/>
        <v>0</v>
      </c>
      <c r="Y474" s="12">
        <f t="shared" si="166"/>
        <v>0</v>
      </c>
      <c r="Z474" s="12">
        <f t="shared" si="166"/>
        <v>0</v>
      </c>
      <c r="AA474" s="12">
        <f t="shared" si="166"/>
        <v>0</v>
      </c>
      <c r="AB474" s="12">
        <f t="shared" si="166"/>
        <v>1</v>
      </c>
      <c r="AC474" s="12">
        <f t="shared" si="166"/>
        <v>0</v>
      </c>
      <c r="AD474" s="12">
        <f t="shared" si="166"/>
        <v>0</v>
      </c>
      <c r="AE474" s="12">
        <f t="shared" si="166"/>
        <v>0</v>
      </c>
      <c r="AF474" s="12">
        <f t="shared" si="166"/>
        <v>0</v>
      </c>
      <c r="AG474" s="12">
        <f t="shared" si="166"/>
        <v>0</v>
      </c>
      <c r="AH474" s="12">
        <f t="shared" si="166"/>
        <v>0</v>
      </c>
      <c r="AI474" s="12">
        <f t="shared" si="166"/>
        <v>0</v>
      </c>
      <c r="AJ474" s="12">
        <f t="shared" si="166"/>
        <v>0</v>
      </c>
      <c r="AK474" s="12">
        <f t="shared" si="166"/>
        <v>0</v>
      </c>
      <c r="AL474" s="12">
        <f t="shared" si="166"/>
        <v>0</v>
      </c>
      <c r="AM474" s="12">
        <f t="shared" si="166"/>
        <v>0</v>
      </c>
      <c r="AN474" s="12">
        <f t="shared" si="166"/>
        <v>0</v>
      </c>
      <c r="AO474" s="12">
        <f t="shared" si="166"/>
        <v>0</v>
      </c>
      <c r="AP474" s="12">
        <f t="shared" si="166"/>
        <v>0</v>
      </c>
      <c r="AQ474" s="12">
        <f t="shared" si="166"/>
        <v>0</v>
      </c>
      <c r="AR474" s="12">
        <f t="shared" si="166"/>
        <v>0</v>
      </c>
      <c r="AS474" s="12">
        <f t="shared" si="166"/>
        <v>0</v>
      </c>
      <c r="AT474" s="12">
        <f t="shared" si="166"/>
        <v>0</v>
      </c>
      <c r="AU474" s="12">
        <f t="shared" si="166"/>
        <v>0</v>
      </c>
      <c r="AV474" s="12">
        <f t="shared" si="166"/>
        <v>0</v>
      </c>
      <c r="AW474" s="12">
        <f t="shared" si="166"/>
        <v>0</v>
      </c>
      <c r="AX474" s="12">
        <f t="shared" si="166"/>
        <v>0</v>
      </c>
      <c r="AY474" s="12">
        <f t="shared" si="166"/>
        <v>0</v>
      </c>
      <c r="AZ474" s="12">
        <f t="shared" si="166"/>
        <v>0</v>
      </c>
      <c r="BA474" s="12">
        <f t="shared" si="166"/>
        <v>9</v>
      </c>
      <c r="BB474" s="12">
        <f t="shared" si="166"/>
        <v>7</v>
      </c>
      <c r="BC474" s="12">
        <f t="shared" si="166"/>
        <v>2</v>
      </c>
      <c r="BD474" s="12">
        <f t="shared" si="166"/>
        <v>0</v>
      </c>
      <c r="BE474" s="12">
        <f t="shared" si="166"/>
        <v>0</v>
      </c>
      <c r="BF474" s="12">
        <f t="shared" si="166"/>
        <v>1</v>
      </c>
      <c r="BG474" s="12">
        <f t="shared" si="166"/>
        <v>1</v>
      </c>
      <c r="BH474" s="12">
        <f t="shared" si="166"/>
        <v>0</v>
      </c>
      <c r="BI474" s="12">
        <f t="shared" si="166"/>
        <v>0</v>
      </c>
      <c r="BJ474" s="12">
        <f t="shared" si="166"/>
        <v>0</v>
      </c>
      <c r="BK474" s="12">
        <f t="shared" si="166"/>
        <v>0</v>
      </c>
      <c r="BL474" s="12">
        <f t="shared" si="166"/>
        <v>29</v>
      </c>
      <c r="BM474" s="12">
        <f t="shared" si="166"/>
        <v>28</v>
      </c>
      <c r="BN474" s="12">
        <f t="shared" si="166"/>
        <v>9</v>
      </c>
      <c r="BO474" s="12">
        <f t="shared" si="166"/>
        <v>0</v>
      </c>
      <c r="BP474" s="12">
        <f t="shared" si="166"/>
        <v>5</v>
      </c>
      <c r="BQ474" s="12">
        <f t="shared" si="166"/>
        <v>14</v>
      </c>
      <c r="BR474" s="12">
        <f t="shared" si="166"/>
        <v>1</v>
      </c>
      <c r="BS474" s="12">
        <f t="shared" si="166"/>
        <v>1</v>
      </c>
      <c r="BT474" s="12">
        <f t="shared" si="166"/>
        <v>0</v>
      </c>
      <c r="BU474" s="12">
        <f t="shared" si="166"/>
        <v>0</v>
      </c>
      <c r="BV474" s="12">
        <f t="shared" si="166"/>
        <v>2</v>
      </c>
      <c r="BW474" s="12">
        <f t="shared" si="166"/>
        <v>0</v>
      </c>
      <c r="BX474" s="12">
        <f t="shared" si="166"/>
        <v>0</v>
      </c>
      <c r="BY474" s="12">
        <f t="shared" si="166"/>
        <v>0</v>
      </c>
      <c r="BZ474" s="12">
        <f t="shared" si="166"/>
        <v>0</v>
      </c>
      <c r="CA474" s="12">
        <f t="shared" ref="CA474:DB474" si="167">SUM(CA467:CA473)</f>
        <v>2</v>
      </c>
      <c r="CB474" s="12">
        <f t="shared" si="167"/>
        <v>0</v>
      </c>
      <c r="CC474" s="12">
        <f t="shared" si="167"/>
        <v>0</v>
      </c>
      <c r="CD474" s="12">
        <f t="shared" si="167"/>
        <v>0</v>
      </c>
      <c r="CE474" s="12">
        <f t="shared" si="167"/>
        <v>2</v>
      </c>
      <c r="CF474" s="12">
        <f t="shared" si="167"/>
        <v>0</v>
      </c>
      <c r="CG474" s="12">
        <f t="shared" si="167"/>
        <v>0</v>
      </c>
      <c r="CH474" s="12">
        <f t="shared" si="167"/>
        <v>0</v>
      </c>
      <c r="CI474" s="12">
        <f t="shared" si="167"/>
        <v>0</v>
      </c>
      <c r="CJ474" s="12">
        <f t="shared" si="167"/>
        <v>1</v>
      </c>
      <c r="CK474" s="12">
        <f t="shared" si="167"/>
        <v>0</v>
      </c>
      <c r="CL474" s="12">
        <f t="shared" si="167"/>
        <v>0</v>
      </c>
      <c r="CM474" s="12">
        <f t="shared" si="167"/>
        <v>0</v>
      </c>
      <c r="CN474" s="12">
        <f t="shared" si="167"/>
        <v>0</v>
      </c>
      <c r="CO474" s="12">
        <f t="shared" si="167"/>
        <v>0</v>
      </c>
      <c r="CP474" s="12">
        <f t="shared" si="167"/>
        <v>1</v>
      </c>
      <c r="CQ474" s="12">
        <f t="shared" si="167"/>
        <v>0</v>
      </c>
      <c r="CR474" s="12">
        <f t="shared" si="167"/>
        <v>0</v>
      </c>
      <c r="CS474" s="12">
        <f t="shared" si="167"/>
        <v>0</v>
      </c>
      <c r="CT474" s="12">
        <f t="shared" si="167"/>
        <v>0</v>
      </c>
      <c r="CU474" s="12">
        <f t="shared" si="167"/>
        <v>0</v>
      </c>
      <c r="CV474" s="12">
        <f t="shared" si="167"/>
        <v>0</v>
      </c>
      <c r="CW474" s="12">
        <f t="shared" si="167"/>
        <v>9</v>
      </c>
      <c r="CX474" s="12">
        <f t="shared" si="167"/>
        <v>2</v>
      </c>
      <c r="CY474" s="12">
        <f t="shared" si="167"/>
        <v>0</v>
      </c>
      <c r="CZ474" s="12">
        <f t="shared" si="167"/>
        <v>1</v>
      </c>
      <c r="DA474" s="12">
        <f t="shared" si="167"/>
        <v>4</v>
      </c>
      <c r="DB474" s="12">
        <f t="shared" si="167"/>
        <v>2</v>
      </c>
    </row>
    <row r="475" spans="1:107" x14ac:dyDescent="0.25">
      <c r="A475" s="1" t="s">
        <v>2339</v>
      </c>
      <c r="B475" s="1" t="s">
        <v>2340</v>
      </c>
      <c r="C475" s="1" t="s">
        <v>106</v>
      </c>
      <c r="D475" s="1" t="s">
        <v>107</v>
      </c>
      <c r="E475" s="1" t="s">
        <v>135</v>
      </c>
      <c r="F475" s="1" t="s">
        <v>136</v>
      </c>
      <c r="G475" s="1" t="s">
        <v>2341</v>
      </c>
      <c r="H475" s="1" t="s">
        <v>2342</v>
      </c>
      <c r="I475" s="1" t="s">
        <v>111</v>
      </c>
      <c r="J475" s="1" t="s">
        <v>2342</v>
      </c>
      <c r="K475" s="1" t="s">
        <v>293</v>
      </c>
      <c r="L475" s="1" t="s">
        <v>298</v>
      </c>
      <c r="M475" s="1" t="s">
        <v>299</v>
      </c>
      <c r="N475" s="1">
        <v>1</v>
      </c>
      <c r="O475" s="1">
        <f t="shared" si="160"/>
        <v>5</v>
      </c>
      <c r="P475" s="1">
        <f t="shared" si="161"/>
        <v>2</v>
      </c>
      <c r="Q475" s="1">
        <v>1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9">
        <f t="shared" si="162"/>
        <v>0</v>
      </c>
      <c r="BA475" s="1">
        <v>1</v>
      </c>
      <c r="BB475" s="1">
        <v>1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9">
        <f t="shared" si="163"/>
        <v>2</v>
      </c>
      <c r="BM475" s="1">
        <v>2</v>
      </c>
      <c r="BN475" s="1">
        <v>0</v>
      </c>
      <c r="BO475" s="1">
        <v>0</v>
      </c>
      <c r="BP475" s="1">
        <v>0</v>
      </c>
      <c r="BQ475" s="1">
        <v>2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1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1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/>
    </row>
    <row r="476" spans="1:107" x14ac:dyDescent="0.25">
      <c r="A476" s="1" t="s">
        <v>2343</v>
      </c>
      <c r="B476" s="1" t="s">
        <v>2344</v>
      </c>
      <c r="C476" s="1" t="s">
        <v>106</v>
      </c>
      <c r="D476" s="1" t="s">
        <v>107</v>
      </c>
      <c r="E476" s="1" t="s">
        <v>135</v>
      </c>
      <c r="F476" s="1" t="s">
        <v>330</v>
      </c>
      <c r="G476" s="1" t="s">
        <v>2341</v>
      </c>
      <c r="H476" s="1" t="s">
        <v>2342</v>
      </c>
      <c r="I476" s="1" t="s">
        <v>111</v>
      </c>
      <c r="J476" s="1" t="s">
        <v>2342</v>
      </c>
      <c r="K476" s="1" t="s">
        <v>293</v>
      </c>
      <c r="L476" s="1" t="s">
        <v>309</v>
      </c>
      <c r="M476" s="1" t="s">
        <v>295</v>
      </c>
      <c r="N476" s="1">
        <v>1</v>
      </c>
      <c r="O476" s="1">
        <f t="shared" si="160"/>
        <v>34</v>
      </c>
      <c r="P476" s="1">
        <f t="shared" si="161"/>
        <v>11</v>
      </c>
      <c r="Q476" s="1">
        <v>8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2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9">
        <f t="shared" si="162"/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1</v>
      </c>
      <c r="BG476" s="1">
        <v>1</v>
      </c>
      <c r="BH476" s="1">
        <v>0</v>
      </c>
      <c r="BI476" s="1">
        <v>0</v>
      </c>
      <c r="BJ476" s="1">
        <v>0</v>
      </c>
      <c r="BK476" s="1">
        <v>0</v>
      </c>
      <c r="BL476" s="9">
        <f t="shared" si="163"/>
        <v>16</v>
      </c>
      <c r="BM476" s="1">
        <v>15</v>
      </c>
      <c r="BN476" s="1">
        <v>7</v>
      </c>
      <c r="BO476" s="1">
        <v>0</v>
      </c>
      <c r="BP476" s="1">
        <v>5</v>
      </c>
      <c r="BQ476" s="1">
        <v>3</v>
      </c>
      <c r="BR476" s="1">
        <v>1</v>
      </c>
      <c r="BS476" s="1">
        <v>1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1</v>
      </c>
      <c r="CF476" s="1">
        <v>0</v>
      </c>
      <c r="CG476" s="1">
        <v>0</v>
      </c>
      <c r="CH476" s="1">
        <v>0</v>
      </c>
      <c r="CI476" s="1">
        <v>0</v>
      </c>
      <c r="CJ476" s="1">
        <v>1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6</v>
      </c>
      <c r="CX476" s="1">
        <v>2</v>
      </c>
      <c r="CY476" s="1">
        <v>0</v>
      </c>
      <c r="CZ476" s="1">
        <v>0</v>
      </c>
      <c r="DA476" s="1">
        <v>2</v>
      </c>
      <c r="DB476" s="1">
        <v>2</v>
      </c>
      <c r="DC476" s="1"/>
    </row>
    <row r="477" spans="1:107" x14ac:dyDescent="0.25">
      <c r="A477" s="1" t="s">
        <v>2345</v>
      </c>
      <c r="B477" s="1" t="s">
        <v>2346</v>
      </c>
      <c r="C477" s="1" t="s">
        <v>106</v>
      </c>
      <c r="D477" s="1" t="s">
        <v>107</v>
      </c>
      <c r="E477" s="1" t="s">
        <v>135</v>
      </c>
      <c r="F477" s="1" t="s">
        <v>136</v>
      </c>
      <c r="G477" s="1" t="s">
        <v>2341</v>
      </c>
      <c r="H477" s="1" t="s">
        <v>2342</v>
      </c>
      <c r="I477" s="1" t="s">
        <v>519</v>
      </c>
      <c r="J477" s="1" t="s">
        <v>2347</v>
      </c>
      <c r="K477" s="1" t="s">
        <v>293</v>
      </c>
      <c r="L477" s="1" t="s">
        <v>304</v>
      </c>
      <c r="M477" s="1" t="s">
        <v>295</v>
      </c>
      <c r="N477" s="1">
        <v>1</v>
      </c>
      <c r="O477" s="1">
        <f t="shared" si="160"/>
        <v>2</v>
      </c>
      <c r="P477" s="1">
        <f t="shared" si="161"/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9">
        <f t="shared" si="162"/>
        <v>0</v>
      </c>
      <c r="BA477" s="1">
        <v>1</v>
      </c>
      <c r="BB477" s="1">
        <v>1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9">
        <f t="shared" si="163"/>
        <v>1</v>
      </c>
      <c r="BM477" s="1">
        <v>1</v>
      </c>
      <c r="BN477" s="1">
        <v>1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/>
    </row>
    <row r="478" spans="1:107" x14ac:dyDescent="0.25">
      <c r="A478" s="1" t="s">
        <v>2348</v>
      </c>
      <c r="B478" s="1" t="s">
        <v>2349</v>
      </c>
      <c r="C478" s="1" t="s">
        <v>106</v>
      </c>
      <c r="D478" s="1" t="s">
        <v>107</v>
      </c>
      <c r="E478" s="1" t="s">
        <v>135</v>
      </c>
      <c r="F478" s="1" t="s">
        <v>136</v>
      </c>
      <c r="G478" s="1" t="s">
        <v>2341</v>
      </c>
      <c r="H478" s="1" t="s">
        <v>2342</v>
      </c>
      <c r="I478" s="1" t="s">
        <v>392</v>
      </c>
      <c r="J478" s="1" t="s">
        <v>2350</v>
      </c>
      <c r="K478" s="1" t="s">
        <v>293</v>
      </c>
      <c r="L478" s="1" t="s">
        <v>304</v>
      </c>
      <c r="M478" s="1" t="s">
        <v>295</v>
      </c>
      <c r="N478" s="1">
        <v>1</v>
      </c>
      <c r="O478" s="1">
        <f t="shared" si="160"/>
        <v>2</v>
      </c>
      <c r="P478" s="1">
        <f t="shared" si="161"/>
        <v>1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9">
        <f t="shared" si="162"/>
        <v>0</v>
      </c>
      <c r="BA478" s="1">
        <v>1</v>
      </c>
      <c r="BB478" s="1">
        <v>1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9">
        <f t="shared" si="163"/>
        <v>1</v>
      </c>
      <c r="BM478" s="1">
        <v>1</v>
      </c>
      <c r="BN478" s="1">
        <v>1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/>
    </row>
    <row r="479" spans="1:107" x14ac:dyDescent="0.25">
      <c r="A479" s="1" t="s">
        <v>2351</v>
      </c>
      <c r="B479" s="1" t="s">
        <v>2352</v>
      </c>
      <c r="C479" s="1" t="s">
        <v>106</v>
      </c>
      <c r="D479" s="1" t="s">
        <v>107</v>
      </c>
      <c r="E479" s="1" t="s">
        <v>135</v>
      </c>
      <c r="F479" s="1" t="s">
        <v>136</v>
      </c>
      <c r="G479" s="1" t="s">
        <v>2341</v>
      </c>
      <c r="H479" s="1" t="s">
        <v>2342</v>
      </c>
      <c r="I479" s="1" t="s">
        <v>1233</v>
      </c>
      <c r="J479" s="1" t="s">
        <v>2353</v>
      </c>
      <c r="K479" s="1" t="s">
        <v>293</v>
      </c>
      <c r="L479" s="1" t="s">
        <v>304</v>
      </c>
      <c r="M479" s="1" t="s">
        <v>295</v>
      </c>
      <c r="N479" s="1">
        <v>1</v>
      </c>
      <c r="O479" s="1">
        <f t="shared" si="160"/>
        <v>3</v>
      </c>
      <c r="P479" s="1">
        <f t="shared" si="161"/>
        <v>2</v>
      </c>
      <c r="Q479" s="1">
        <v>1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9">
        <f t="shared" si="162"/>
        <v>0</v>
      </c>
      <c r="BA479" s="1">
        <v>1</v>
      </c>
      <c r="BB479" s="1">
        <v>1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9">
        <f t="shared" si="163"/>
        <v>1</v>
      </c>
      <c r="BM479" s="1">
        <v>1</v>
      </c>
      <c r="BN479" s="1">
        <v>0</v>
      </c>
      <c r="BO479" s="1">
        <v>0</v>
      </c>
      <c r="BP479" s="1">
        <v>0</v>
      </c>
      <c r="BQ479" s="1">
        <v>1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/>
    </row>
    <row r="480" spans="1:107" x14ac:dyDescent="0.25">
      <c r="A480" s="1" t="s">
        <v>2423</v>
      </c>
      <c r="B480" s="1" t="s">
        <v>2424</v>
      </c>
      <c r="C480" s="1" t="s">
        <v>106</v>
      </c>
      <c r="D480" s="1" t="s">
        <v>107</v>
      </c>
      <c r="E480" s="1" t="s">
        <v>135</v>
      </c>
      <c r="F480" s="1" t="s">
        <v>136</v>
      </c>
      <c r="G480" s="1" t="s">
        <v>2341</v>
      </c>
      <c r="H480" s="1" t="s">
        <v>2342</v>
      </c>
      <c r="I480" s="1" t="s">
        <v>111</v>
      </c>
      <c r="J480" s="1" t="s">
        <v>2342</v>
      </c>
      <c r="K480" s="1" t="s">
        <v>293</v>
      </c>
      <c r="L480" s="1" t="s">
        <v>304</v>
      </c>
      <c r="M480" s="1" t="s">
        <v>295</v>
      </c>
      <c r="N480" s="1">
        <v>1</v>
      </c>
      <c r="O480" s="1">
        <f t="shared" si="160"/>
        <v>3</v>
      </c>
      <c r="P480" s="1">
        <f t="shared" si="161"/>
        <v>2</v>
      </c>
      <c r="Q480" s="1">
        <v>1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9">
        <f t="shared" si="162"/>
        <v>0</v>
      </c>
      <c r="BA480" s="1">
        <v>1</v>
      </c>
      <c r="BB480" s="1">
        <v>1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9">
        <f t="shared" si="163"/>
        <v>1</v>
      </c>
      <c r="BM480" s="1">
        <v>1</v>
      </c>
      <c r="BN480" s="1">
        <v>1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/>
    </row>
    <row r="481" spans="1:107" s="12" customFormat="1" x14ac:dyDescent="0.25">
      <c r="N481" s="12">
        <f>SUM(N475:N480)</f>
        <v>6</v>
      </c>
      <c r="O481" s="12">
        <f t="shared" ref="O481:BZ481" si="168">SUM(O475:O480)</f>
        <v>49</v>
      </c>
      <c r="P481" s="12">
        <f t="shared" si="168"/>
        <v>19</v>
      </c>
      <c r="Q481" s="12">
        <f t="shared" si="168"/>
        <v>11</v>
      </c>
      <c r="R481" s="12">
        <f t="shared" si="168"/>
        <v>0</v>
      </c>
      <c r="S481" s="12">
        <f t="shared" si="168"/>
        <v>0</v>
      </c>
      <c r="T481" s="12">
        <f t="shared" si="168"/>
        <v>0</v>
      </c>
      <c r="U481" s="12">
        <f t="shared" si="168"/>
        <v>0</v>
      </c>
      <c r="V481" s="12">
        <f t="shared" si="168"/>
        <v>0</v>
      </c>
      <c r="W481" s="12">
        <f t="shared" si="168"/>
        <v>0</v>
      </c>
      <c r="X481" s="12">
        <f t="shared" si="168"/>
        <v>0</v>
      </c>
      <c r="Y481" s="12">
        <f t="shared" si="168"/>
        <v>0</v>
      </c>
      <c r="Z481" s="12">
        <f t="shared" si="168"/>
        <v>0</v>
      </c>
      <c r="AA481" s="12">
        <f t="shared" si="168"/>
        <v>0</v>
      </c>
      <c r="AB481" s="12">
        <f t="shared" si="168"/>
        <v>2</v>
      </c>
      <c r="AC481" s="12">
        <f t="shared" si="168"/>
        <v>0</v>
      </c>
      <c r="AD481" s="12">
        <f t="shared" si="168"/>
        <v>0</v>
      </c>
      <c r="AE481" s="12">
        <f t="shared" si="168"/>
        <v>0</v>
      </c>
      <c r="AF481" s="12">
        <f t="shared" si="168"/>
        <v>0</v>
      </c>
      <c r="AG481" s="12">
        <f t="shared" si="168"/>
        <v>0</v>
      </c>
      <c r="AH481" s="12">
        <f t="shared" si="168"/>
        <v>0</v>
      </c>
      <c r="AI481" s="12">
        <f t="shared" si="168"/>
        <v>0</v>
      </c>
      <c r="AJ481" s="12">
        <f t="shared" si="168"/>
        <v>0</v>
      </c>
      <c r="AK481" s="12">
        <f t="shared" si="168"/>
        <v>0</v>
      </c>
      <c r="AL481" s="12">
        <f t="shared" si="168"/>
        <v>0</v>
      </c>
      <c r="AM481" s="12">
        <f t="shared" si="168"/>
        <v>0</v>
      </c>
      <c r="AN481" s="12">
        <f t="shared" si="168"/>
        <v>0</v>
      </c>
      <c r="AO481" s="12">
        <f t="shared" si="168"/>
        <v>0</v>
      </c>
      <c r="AP481" s="12">
        <f t="shared" si="168"/>
        <v>0</v>
      </c>
      <c r="AQ481" s="12">
        <f t="shared" si="168"/>
        <v>0</v>
      </c>
      <c r="AR481" s="12">
        <f t="shared" si="168"/>
        <v>0</v>
      </c>
      <c r="AS481" s="12">
        <f t="shared" si="168"/>
        <v>0</v>
      </c>
      <c r="AT481" s="12">
        <f t="shared" si="168"/>
        <v>0</v>
      </c>
      <c r="AU481" s="12">
        <f t="shared" si="168"/>
        <v>0</v>
      </c>
      <c r="AV481" s="12">
        <f t="shared" si="168"/>
        <v>0</v>
      </c>
      <c r="AW481" s="12">
        <f t="shared" si="168"/>
        <v>0</v>
      </c>
      <c r="AX481" s="12">
        <f t="shared" si="168"/>
        <v>0</v>
      </c>
      <c r="AY481" s="12">
        <f t="shared" si="168"/>
        <v>0</v>
      </c>
      <c r="AZ481" s="12">
        <f t="shared" si="168"/>
        <v>0</v>
      </c>
      <c r="BA481" s="12">
        <f t="shared" si="168"/>
        <v>5</v>
      </c>
      <c r="BB481" s="12">
        <f t="shared" si="168"/>
        <v>5</v>
      </c>
      <c r="BC481" s="12">
        <f t="shared" si="168"/>
        <v>0</v>
      </c>
      <c r="BD481" s="12">
        <f t="shared" si="168"/>
        <v>0</v>
      </c>
      <c r="BE481" s="12">
        <f t="shared" si="168"/>
        <v>0</v>
      </c>
      <c r="BF481" s="12">
        <f t="shared" si="168"/>
        <v>1</v>
      </c>
      <c r="BG481" s="12">
        <f t="shared" si="168"/>
        <v>1</v>
      </c>
      <c r="BH481" s="12">
        <f t="shared" si="168"/>
        <v>0</v>
      </c>
      <c r="BI481" s="12">
        <f t="shared" si="168"/>
        <v>0</v>
      </c>
      <c r="BJ481" s="12">
        <f t="shared" si="168"/>
        <v>0</v>
      </c>
      <c r="BK481" s="12">
        <f t="shared" si="168"/>
        <v>0</v>
      </c>
      <c r="BL481" s="12">
        <f t="shared" si="168"/>
        <v>22</v>
      </c>
      <c r="BM481" s="12">
        <f t="shared" si="168"/>
        <v>21</v>
      </c>
      <c r="BN481" s="12">
        <f t="shared" si="168"/>
        <v>10</v>
      </c>
      <c r="BO481" s="12">
        <f t="shared" si="168"/>
        <v>0</v>
      </c>
      <c r="BP481" s="12">
        <f t="shared" si="168"/>
        <v>5</v>
      </c>
      <c r="BQ481" s="12">
        <f t="shared" si="168"/>
        <v>6</v>
      </c>
      <c r="BR481" s="12">
        <f t="shared" si="168"/>
        <v>1</v>
      </c>
      <c r="BS481" s="12">
        <f t="shared" si="168"/>
        <v>1</v>
      </c>
      <c r="BT481" s="12">
        <f t="shared" si="168"/>
        <v>0</v>
      </c>
      <c r="BU481" s="12">
        <f t="shared" si="168"/>
        <v>0</v>
      </c>
      <c r="BV481" s="12">
        <f t="shared" si="168"/>
        <v>0</v>
      </c>
      <c r="BW481" s="12">
        <f t="shared" si="168"/>
        <v>0</v>
      </c>
      <c r="BX481" s="12">
        <f t="shared" si="168"/>
        <v>0</v>
      </c>
      <c r="BY481" s="12">
        <f t="shared" si="168"/>
        <v>0</v>
      </c>
      <c r="BZ481" s="12">
        <f t="shared" si="168"/>
        <v>0</v>
      </c>
      <c r="CA481" s="12">
        <f t="shared" ref="CA481:DB481" si="169">SUM(CA475:CA480)</f>
        <v>0</v>
      </c>
      <c r="CB481" s="12">
        <f t="shared" si="169"/>
        <v>0</v>
      </c>
      <c r="CC481" s="12">
        <f t="shared" si="169"/>
        <v>0</v>
      </c>
      <c r="CD481" s="12">
        <f t="shared" si="169"/>
        <v>0</v>
      </c>
      <c r="CE481" s="12">
        <f t="shared" si="169"/>
        <v>2</v>
      </c>
      <c r="CF481" s="12">
        <f t="shared" si="169"/>
        <v>0</v>
      </c>
      <c r="CG481" s="12">
        <f t="shared" si="169"/>
        <v>0</v>
      </c>
      <c r="CH481" s="12">
        <f t="shared" si="169"/>
        <v>0</v>
      </c>
      <c r="CI481" s="12">
        <f t="shared" si="169"/>
        <v>0</v>
      </c>
      <c r="CJ481" s="12">
        <f t="shared" si="169"/>
        <v>1</v>
      </c>
      <c r="CK481" s="12">
        <f t="shared" si="169"/>
        <v>0</v>
      </c>
      <c r="CL481" s="12">
        <f t="shared" si="169"/>
        <v>0</v>
      </c>
      <c r="CM481" s="12">
        <f t="shared" si="169"/>
        <v>0</v>
      </c>
      <c r="CN481" s="12">
        <f t="shared" si="169"/>
        <v>0</v>
      </c>
      <c r="CO481" s="12">
        <f t="shared" si="169"/>
        <v>0</v>
      </c>
      <c r="CP481" s="12">
        <f t="shared" si="169"/>
        <v>1</v>
      </c>
      <c r="CQ481" s="12">
        <f t="shared" si="169"/>
        <v>0</v>
      </c>
      <c r="CR481" s="12">
        <f t="shared" si="169"/>
        <v>0</v>
      </c>
      <c r="CS481" s="12">
        <f t="shared" si="169"/>
        <v>0</v>
      </c>
      <c r="CT481" s="12">
        <f t="shared" si="169"/>
        <v>0</v>
      </c>
      <c r="CU481" s="12">
        <f t="shared" si="169"/>
        <v>0</v>
      </c>
      <c r="CV481" s="12">
        <f t="shared" si="169"/>
        <v>0</v>
      </c>
      <c r="CW481" s="12">
        <f t="shared" si="169"/>
        <v>6</v>
      </c>
      <c r="CX481" s="12">
        <f t="shared" si="169"/>
        <v>2</v>
      </c>
      <c r="CY481" s="12">
        <f t="shared" si="169"/>
        <v>0</v>
      </c>
      <c r="CZ481" s="12">
        <f t="shared" si="169"/>
        <v>0</v>
      </c>
      <c r="DA481" s="12">
        <f t="shared" si="169"/>
        <v>2</v>
      </c>
      <c r="DB481" s="12">
        <f t="shared" si="169"/>
        <v>2</v>
      </c>
    </row>
    <row r="482" spans="1:107" x14ac:dyDescent="0.25">
      <c r="A482" s="1" t="s">
        <v>2354</v>
      </c>
      <c r="B482" s="1" t="s">
        <v>2355</v>
      </c>
      <c r="C482" s="1" t="s">
        <v>106</v>
      </c>
      <c r="D482" s="1" t="s">
        <v>107</v>
      </c>
      <c r="E482" s="1" t="s">
        <v>135</v>
      </c>
      <c r="F482" s="1" t="s">
        <v>330</v>
      </c>
      <c r="G482" s="1" t="s">
        <v>2356</v>
      </c>
      <c r="H482" s="1" t="s">
        <v>2357</v>
      </c>
      <c r="I482" s="1" t="s">
        <v>111</v>
      </c>
      <c r="J482" s="1" t="s">
        <v>2357</v>
      </c>
      <c r="K482" s="1" t="s">
        <v>293</v>
      </c>
      <c r="L482" s="1" t="s">
        <v>341</v>
      </c>
      <c r="M482" s="1" t="s">
        <v>295</v>
      </c>
      <c r="N482" s="1">
        <v>1</v>
      </c>
      <c r="O482" s="1">
        <f t="shared" si="160"/>
        <v>17</v>
      </c>
      <c r="P482" s="1">
        <f t="shared" si="161"/>
        <v>6</v>
      </c>
      <c r="Q482" s="1">
        <v>3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1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9">
        <f t="shared" si="162"/>
        <v>0</v>
      </c>
      <c r="BA482" s="1">
        <v>1</v>
      </c>
      <c r="BB482" s="1">
        <v>1</v>
      </c>
      <c r="BC482" s="1">
        <v>0</v>
      </c>
      <c r="BD482" s="1">
        <v>0</v>
      </c>
      <c r="BE482" s="1">
        <v>0</v>
      </c>
      <c r="BF482" s="1">
        <v>1</v>
      </c>
      <c r="BG482" s="1">
        <v>1</v>
      </c>
      <c r="BH482" s="1">
        <v>0</v>
      </c>
      <c r="BI482" s="1">
        <v>0</v>
      </c>
      <c r="BJ482" s="1">
        <v>0</v>
      </c>
      <c r="BK482" s="1">
        <v>0</v>
      </c>
      <c r="BL482" s="9">
        <f t="shared" si="163"/>
        <v>4</v>
      </c>
      <c r="BM482" s="1">
        <v>3</v>
      </c>
      <c r="BN482" s="1">
        <v>2</v>
      </c>
      <c r="BO482" s="1">
        <v>0</v>
      </c>
      <c r="BP482" s="1">
        <v>1</v>
      </c>
      <c r="BQ482" s="1">
        <v>0</v>
      </c>
      <c r="BR482" s="1">
        <v>1</v>
      </c>
      <c r="BS482" s="1">
        <v>1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2</v>
      </c>
      <c r="CF482" s="1">
        <v>0</v>
      </c>
      <c r="CG482" s="1">
        <v>0</v>
      </c>
      <c r="CH482" s="1">
        <v>0</v>
      </c>
      <c r="CI482" s="1">
        <v>0</v>
      </c>
      <c r="CJ482" s="1">
        <v>1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1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5</v>
      </c>
      <c r="CX482" s="1">
        <v>1</v>
      </c>
      <c r="CY482" s="1">
        <v>0</v>
      </c>
      <c r="CZ482" s="1">
        <v>0</v>
      </c>
      <c r="DA482" s="1">
        <v>0</v>
      </c>
      <c r="DB482" s="1">
        <v>4</v>
      </c>
      <c r="DC482" s="1"/>
    </row>
    <row r="483" spans="1:107" x14ac:dyDescent="0.25">
      <c r="A483" s="1" t="s">
        <v>2358</v>
      </c>
      <c r="B483" s="1" t="s">
        <v>2359</v>
      </c>
      <c r="C483" s="1" t="s">
        <v>106</v>
      </c>
      <c r="D483" s="1" t="s">
        <v>107</v>
      </c>
      <c r="E483" s="1" t="s">
        <v>135</v>
      </c>
      <c r="F483" s="1" t="s">
        <v>136</v>
      </c>
      <c r="G483" s="1" t="s">
        <v>2356</v>
      </c>
      <c r="H483" s="1" t="s">
        <v>2360</v>
      </c>
      <c r="I483" s="1" t="s">
        <v>111</v>
      </c>
      <c r="J483" s="1" t="s">
        <v>2360</v>
      </c>
      <c r="K483" s="1" t="s">
        <v>293</v>
      </c>
      <c r="L483" s="1" t="s">
        <v>298</v>
      </c>
      <c r="M483" s="1" t="s">
        <v>299</v>
      </c>
      <c r="N483" s="1">
        <v>1</v>
      </c>
      <c r="O483" s="1">
        <f t="shared" si="160"/>
        <v>5</v>
      </c>
      <c r="P483" s="1">
        <f t="shared" si="161"/>
        <v>2</v>
      </c>
      <c r="Q483" s="1">
        <v>1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9">
        <f t="shared" si="162"/>
        <v>0</v>
      </c>
      <c r="BA483" s="1">
        <v>1</v>
      </c>
      <c r="BB483" s="1">
        <v>1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9">
        <f t="shared" si="163"/>
        <v>2</v>
      </c>
      <c r="BM483" s="1">
        <v>2</v>
      </c>
      <c r="BN483" s="1">
        <v>0</v>
      </c>
      <c r="BO483" s="1">
        <v>0</v>
      </c>
      <c r="BP483" s="1">
        <v>0</v>
      </c>
      <c r="BQ483" s="1">
        <v>2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1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1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/>
    </row>
    <row r="484" spans="1:107" x14ac:dyDescent="0.25">
      <c r="A484" s="1" t="s">
        <v>2361</v>
      </c>
      <c r="B484" s="1" t="s">
        <v>2362</v>
      </c>
      <c r="C484" s="1" t="s">
        <v>106</v>
      </c>
      <c r="D484" s="1" t="s">
        <v>107</v>
      </c>
      <c r="E484" s="1" t="s">
        <v>135</v>
      </c>
      <c r="F484" s="1" t="s">
        <v>136</v>
      </c>
      <c r="G484" s="1" t="s">
        <v>2356</v>
      </c>
      <c r="H484" s="1" t="s">
        <v>2360</v>
      </c>
      <c r="I484" s="1" t="s">
        <v>111</v>
      </c>
      <c r="J484" s="1" t="s">
        <v>2360</v>
      </c>
      <c r="K484" s="1" t="s">
        <v>293</v>
      </c>
      <c r="L484" s="1" t="s">
        <v>298</v>
      </c>
      <c r="M484" s="1" t="s">
        <v>299</v>
      </c>
      <c r="N484" s="1">
        <v>1</v>
      </c>
      <c r="O484" s="1">
        <f t="shared" si="160"/>
        <v>2</v>
      </c>
      <c r="P484" s="1">
        <f t="shared" si="161"/>
        <v>1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9">
        <f t="shared" si="162"/>
        <v>0</v>
      </c>
      <c r="BA484" s="1">
        <v>1</v>
      </c>
      <c r="BB484" s="1">
        <v>1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9">
        <f t="shared" si="163"/>
        <v>1</v>
      </c>
      <c r="BM484" s="1">
        <v>1</v>
      </c>
      <c r="BN484" s="1">
        <v>0</v>
      </c>
      <c r="BO484" s="1">
        <v>0</v>
      </c>
      <c r="BP484" s="1">
        <v>0</v>
      </c>
      <c r="BQ484" s="1">
        <v>1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/>
    </row>
    <row r="485" spans="1:107" x14ac:dyDescent="0.25">
      <c r="A485" s="1" t="s">
        <v>2363</v>
      </c>
      <c r="B485" s="1" t="s">
        <v>2364</v>
      </c>
      <c r="C485" s="1" t="s">
        <v>106</v>
      </c>
      <c r="D485" s="1" t="s">
        <v>107</v>
      </c>
      <c r="E485" s="1" t="s">
        <v>135</v>
      </c>
      <c r="F485" s="1" t="s">
        <v>136</v>
      </c>
      <c r="G485" s="1" t="s">
        <v>2356</v>
      </c>
      <c r="H485" s="1" t="s">
        <v>2360</v>
      </c>
      <c r="I485" s="1" t="s">
        <v>628</v>
      </c>
      <c r="J485" s="1" t="s">
        <v>2365</v>
      </c>
      <c r="K485" s="1" t="s">
        <v>293</v>
      </c>
      <c r="L485" s="1" t="s">
        <v>304</v>
      </c>
      <c r="M485" s="1" t="s">
        <v>295</v>
      </c>
      <c r="N485" s="1">
        <v>1</v>
      </c>
      <c r="O485" s="1">
        <f t="shared" si="160"/>
        <v>4</v>
      </c>
      <c r="P485" s="1">
        <f t="shared" si="161"/>
        <v>2</v>
      </c>
      <c r="Q485" s="1">
        <v>1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9">
        <f t="shared" si="162"/>
        <v>0</v>
      </c>
      <c r="BA485" s="1">
        <v>1</v>
      </c>
      <c r="BB485" s="1">
        <v>1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9">
        <f t="shared" si="163"/>
        <v>1</v>
      </c>
      <c r="BM485" s="1">
        <v>1</v>
      </c>
      <c r="BN485" s="1">
        <v>1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1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1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/>
    </row>
    <row r="486" spans="1:107" x14ac:dyDescent="0.25">
      <c r="A486" s="1" t="s">
        <v>2598</v>
      </c>
      <c r="B486" s="1" t="s">
        <v>2599</v>
      </c>
      <c r="C486" s="1" t="s">
        <v>106</v>
      </c>
      <c r="D486" s="1" t="s">
        <v>107</v>
      </c>
      <c r="E486" s="1" t="s">
        <v>135</v>
      </c>
      <c r="F486" s="1" t="s">
        <v>136</v>
      </c>
      <c r="G486" s="1" t="s">
        <v>2356</v>
      </c>
      <c r="H486" s="1" t="s">
        <v>2360</v>
      </c>
      <c r="I486" s="1" t="s">
        <v>111</v>
      </c>
      <c r="J486" s="1" t="s">
        <v>2360</v>
      </c>
      <c r="K486" s="1" t="s">
        <v>293</v>
      </c>
      <c r="L486" s="1" t="s">
        <v>298</v>
      </c>
      <c r="M486" s="1" t="s">
        <v>299</v>
      </c>
      <c r="N486" s="1">
        <v>1</v>
      </c>
      <c r="O486" s="1">
        <f t="shared" si="160"/>
        <v>3</v>
      </c>
      <c r="P486" s="1">
        <f t="shared" si="161"/>
        <v>1</v>
      </c>
      <c r="Q486" s="1">
        <v>1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9">
        <f t="shared" si="162"/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9">
        <f t="shared" si="163"/>
        <v>1</v>
      </c>
      <c r="BM486" s="1">
        <v>1</v>
      </c>
      <c r="BN486" s="1">
        <v>1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1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1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/>
    </row>
    <row r="487" spans="1:107" s="12" customFormat="1" x14ac:dyDescent="0.25">
      <c r="N487" s="12">
        <f>SUM(N482:N486)</f>
        <v>5</v>
      </c>
      <c r="O487" s="12">
        <f t="shared" ref="O487:BZ487" si="170">SUM(O482:O486)</f>
        <v>31</v>
      </c>
      <c r="P487" s="12">
        <f t="shared" si="170"/>
        <v>12</v>
      </c>
      <c r="Q487" s="12">
        <f t="shared" si="170"/>
        <v>6</v>
      </c>
      <c r="R487" s="12">
        <f t="shared" si="170"/>
        <v>0</v>
      </c>
      <c r="S487" s="12">
        <f t="shared" si="170"/>
        <v>0</v>
      </c>
      <c r="T487" s="12">
        <f t="shared" si="170"/>
        <v>0</v>
      </c>
      <c r="U487" s="12">
        <f t="shared" si="170"/>
        <v>0</v>
      </c>
      <c r="V487" s="12">
        <f t="shared" si="170"/>
        <v>0</v>
      </c>
      <c r="W487" s="12">
        <f t="shared" si="170"/>
        <v>0</v>
      </c>
      <c r="X487" s="12">
        <f t="shared" si="170"/>
        <v>0</v>
      </c>
      <c r="Y487" s="12">
        <f t="shared" si="170"/>
        <v>0</v>
      </c>
      <c r="Z487" s="12">
        <f t="shared" si="170"/>
        <v>0</v>
      </c>
      <c r="AA487" s="12">
        <f t="shared" si="170"/>
        <v>0</v>
      </c>
      <c r="AB487" s="12">
        <f t="shared" si="170"/>
        <v>1</v>
      </c>
      <c r="AC487" s="12">
        <f t="shared" si="170"/>
        <v>0</v>
      </c>
      <c r="AD487" s="12">
        <f t="shared" si="170"/>
        <v>0</v>
      </c>
      <c r="AE487" s="12">
        <f t="shared" si="170"/>
        <v>0</v>
      </c>
      <c r="AF487" s="12">
        <f t="shared" si="170"/>
        <v>0</v>
      </c>
      <c r="AG487" s="12">
        <f t="shared" si="170"/>
        <v>0</v>
      </c>
      <c r="AH487" s="12">
        <f t="shared" si="170"/>
        <v>0</v>
      </c>
      <c r="AI487" s="12">
        <f t="shared" si="170"/>
        <v>0</v>
      </c>
      <c r="AJ487" s="12">
        <f t="shared" si="170"/>
        <v>0</v>
      </c>
      <c r="AK487" s="12">
        <f t="shared" si="170"/>
        <v>0</v>
      </c>
      <c r="AL487" s="12">
        <f t="shared" si="170"/>
        <v>0</v>
      </c>
      <c r="AM487" s="12">
        <f t="shared" si="170"/>
        <v>0</v>
      </c>
      <c r="AN487" s="12">
        <f t="shared" si="170"/>
        <v>0</v>
      </c>
      <c r="AO487" s="12">
        <f t="shared" si="170"/>
        <v>0</v>
      </c>
      <c r="AP487" s="12">
        <f t="shared" si="170"/>
        <v>0</v>
      </c>
      <c r="AQ487" s="12">
        <f t="shared" si="170"/>
        <v>0</v>
      </c>
      <c r="AR487" s="12">
        <f t="shared" si="170"/>
        <v>0</v>
      </c>
      <c r="AS487" s="12">
        <f t="shared" si="170"/>
        <v>0</v>
      </c>
      <c r="AT487" s="12">
        <f t="shared" si="170"/>
        <v>0</v>
      </c>
      <c r="AU487" s="12">
        <f t="shared" si="170"/>
        <v>0</v>
      </c>
      <c r="AV487" s="12">
        <f t="shared" si="170"/>
        <v>0</v>
      </c>
      <c r="AW487" s="12">
        <f t="shared" si="170"/>
        <v>0</v>
      </c>
      <c r="AX487" s="12">
        <f t="shared" si="170"/>
        <v>0</v>
      </c>
      <c r="AY487" s="12">
        <f t="shared" si="170"/>
        <v>0</v>
      </c>
      <c r="AZ487" s="12">
        <f t="shared" si="170"/>
        <v>0</v>
      </c>
      <c r="BA487" s="12">
        <f t="shared" si="170"/>
        <v>4</v>
      </c>
      <c r="BB487" s="12">
        <f t="shared" si="170"/>
        <v>4</v>
      </c>
      <c r="BC487" s="12">
        <f t="shared" si="170"/>
        <v>0</v>
      </c>
      <c r="BD487" s="12">
        <f t="shared" si="170"/>
        <v>0</v>
      </c>
      <c r="BE487" s="12">
        <f t="shared" si="170"/>
        <v>0</v>
      </c>
      <c r="BF487" s="12">
        <f t="shared" si="170"/>
        <v>1</v>
      </c>
      <c r="BG487" s="12">
        <f t="shared" si="170"/>
        <v>1</v>
      </c>
      <c r="BH487" s="12">
        <f t="shared" si="170"/>
        <v>0</v>
      </c>
      <c r="BI487" s="12">
        <f t="shared" si="170"/>
        <v>0</v>
      </c>
      <c r="BJ487" s="12">
        <f t="shared" si="170"/>
        <v>0</v>
      </c>
      <c r="BK487" s="12">
        <f t="shared" si="170"/>
        <v>0</v>
      </c>
      <c r="BL487" s="12">
        <f t="shared" si="170"/>
        <v>9</v>
      </c>
      <c r="BM487" s="12">
        <f t="shared" si="170"/>
        <v>8</v>
      </c>
      <c r="BN487" s="12">
        <f t="shared" si="170"/>
        <v>4</v>
      </c>
      <c r="BO487" s="12">
        <f t="shared" si="170"/>
        <v>0</v>
      </c>
      <c r="BP487" s="12">
        <f t="shared" si="170"/>
        <v>1</v>
      </c>
      <c r="BQ487" s="12">
        <f t="shared" si="170"/>
        <v>3</v>
      </c>
      <c r="BR487" s="12">
        <f t="shared" si="170"/>
        <v>1</v>
      </c>
      <c r="BS487" s="12">
        <f t="shared" si="170"/>
        <v>1</v>
      </c>
      <c r="BT487" s="12">
        <f t="shared" si="170"/>
        <v>0</v>
      </c>
      <c r="BU487" s="12">
        <f t="shared" si="170"/>
        <v>0</v>
      </c>
      <c r="BV487" s="12">
        <f t="shared" si="170"/>
        <v>0</v>
      </c>
      <c r="BW487" s="12">
        <f t="shared" si="170"/>
        <v>0</v>
      </c>
      <c r="BX487" s="12">
        <f t="shared" si="170"/>
        <v>0</v>
      </c>
      <c r="BY487" s="12">
        <f t="shared" si="170"/>
        <v>0</v>
      </c>
      <c r="BZ487" s="12">
        <f t="shared" si="170"/>
        <v>0</v>
      </c>
      <c r="CA487" s="12">
        <f t="shared" ref="CA487:DB487" si="171">SUM(CA482:CA486)</f>
        <v>0</v>
      </c>
      <c r="CB487" s="12">
        <f t="shared" si="171"/>
        <v>0</v>
      </c>
      <c r="CC487" s="12">
        <f t="shared" si="171"/>
        <v>0</v>
      </c>
      <c r="CD487" s="12">
        <f t="shared" si="171"/>
        <v>0</v>
      </c>
      <c r="CE487" s="12">
        <f t="shared" si="171"/>
        <v>5</v>
      </c>
      <c r="CF487" s="12">
        <f t="shared" si="171"/>
        <v>0</v>
      </c>
      <c r="CG487" s="12">
        <f t="shared" si="171"/>
        <v>0</v>
      </c>
      <c r="CH487" s="12">
        <f t="shared" si="171"/>
        <v>0</v>
      </c>
      <c r="CI487" s="12">
        <f t="shared" si="171"/>
        <v>0</v>
      </c>
      <c r="CJ487" s="12">
        <f t="shared" si="171"/>
        <v>1</v>
      </c>
      <c r="CK487" s="12">
        <f t="shared" si="171"/>
        <v>0</v>
      </c>
      <c r="CL487" s="12">
        <f t="shared" si="171"/>
        <v>0</v>
      </c>
      <c r="CM487" s="12">
        <f t="shared" si="171"/>
        <v>0</v>
      </c>
      <c r="CN487" s="12">
        <f t="shared" si="171"/>
        <v>0</v>
      </c>
      <c r="CO487" s="12">
        <f t="shared" si="171"/>
        <v>0</v>
      </c>
      <c r="CP487" s="12">
        <f t="shared" si="171"/>
        <v>4</v>
      </c>
      <c r="CQ487" s="12">
        <f t="shared" si="171"/>
        <v>0</v>
      </c>
      <c r="CR487" s="12">
        <f t="shared" si="171"/>
        <v>0</v>
      </c>
      <c r="CS487" s="12">
        <f t="shared" si="171"/>
        <v>0</v>
      </c>
      <c r="CT487" s="12">
        <f t="shared" si="171"/>
        <v>0</v>
      </c>
      <c r="CU487" s="12">
        <f t="shared" si="171"/>
        <v>0</v>
      </c>
      <c r="CV487" s="12">
        <f t="shared" si="171"/>
        <v>0</v>
      </c>
      <c r="CW487" s="12">
        <f t="shared" si="171"/>
        <v>5</v>
      </c>
      <c r="CX487" s="12">
        <f t="shared" si="171"/>
        <v>1</v>
      </c>
      <c r="CY487" s="12">
        <f t="shared" si="171"/>
        <v>0</v>
      </c>
      <c r="CZ487" s="12">
        <f t="shared" si="171"/>
        <v>0</v>
      </c>
      <c r="DA487" s="12">
        <f t="shared" si="171"/>
        <v>0</v>
      </c>
      <c r="DB487" s="12">
        <f t="shared" si="171"/>
        <v>4</v>
      </c>
    </row>
    <row r="488" spans="1:107" s="12" customFormat="1" x14ac:dyDescent="0.25">
      <c r="A488" s="12" t="s">
        <v>2666</v>
      </c>
      <c r="N488" s="12">
        <f>SUM(N487,N481,N474,N466,N456,N452,N448,N442,N436,N433,N425,N421,N416,N407,N402,N398)</f>
        <v>76</v>
      </c>
      <c r="O488" s="12">
        <f t="shared" ref="O488:BZ488" si="172">SUM(O487,O481,O474,O466,O456,O452,O448,O442,O436,O433,O425,O421,O416,O407,O402,O398)</f>
        <v>1155</v>
      </c>
      <c r="P488" s="12">
        <f t="shared" si="172"/>
        <v>357</v>
      </c>
      <c r="Q488" s="12">
        <f t="shared" si="172"/>
        <v>156</v>
      </c>
      <c r="R488" s="12">
        <f t="shared" si="172"/>
        <v>9</v>
      </c>
      <c r="S488" s="12">
        <f t="shared" si="172"/>
        <v>16</v>
      </c>
      <c r="T488" s="12">
        <f t="shared" si="172"/>
        <v>9</v>
      </c>
      <c r="U488" s="12">
        <f t="shared" si="172"/>
        <v>4</v>
      </c>
      <c r="V488" s="12">
        <f t="shared" si="172"/>
        <v>0</v>
      </c>
      <c r="W488" s="12">
        <f t="shared" si="172"/>
        <v>0</v>
      </c>
      <c r="X488" s="12">
        <f t="shared" si="172"/>
        <v>5</v>
      </c>
      <c r="Y488" s="12">
        <f t="shared" si="172"/>
        <v>0</v>
      </c>
      <c r="Z488" s="12">
        <f t="shared" si="172"/>
        <v>12</v>
      </c>
      <c r="AA488" s="12">
        <f t="shared" si="172"/>
        <v>3</v>
      </c>
      <c r="AB488" s="12">
        <f t="shared" si="172"/>
        <v>23</v>
      </c>
      <c r="AC488" s="12">
        <f t="shared" si="172"/>
        <v>0</v>
      </c>
      <c r="AD488" s="12">
        <f t="shared" si="172"/>
        <v>0</v>
      </c>
      <c r="AE488" s="12">
        <f t="shared" si="172"/>
        <v>0</v>
      </c>
      <c r="AF488" s="12">
        <f t="shared" si="172"/>
        <v>0</v>
      </c>
      <c r="AG488" s="12">
        <f t="shared" si="172"/>
        <v>0</v>
      </c>
      <c r="AH488" s="12">
        <f t="shared" si="172"/>
        <v>1</v>
      </c>
      <c r="AI488" s="12">
        <f t="shared" si="172"/>
        <v>0</v>
      </c>
      <c r="AJ488" s="12">
        <f t="shared" si="172"/>
        <v>0</v>
      </c>
      <c r="AK488" s="12">
        <f t="shared" si="172"/>
        <v>0</v>
      </c>
      <c r="AL488" s="12">
        <f t="shared" si="172"/>
        <v>0</v>
      </c>
      <c r="AM488" s="12">
        <f t="shared" si="172"/>
        <v>1</v>
      </c>
      <c r="AN488" s="12">
        <f t="shared" si="172"/>
        <v>0</v>
      </c>
      <c r="AO488" s="12">
        <f t="shared" si="172"/>
        <v>0</v>
      </c>
      <c r="AP488" s="12">
        <f t="shared" si="172"/>
        <v>0</v>
      </c>
      <c r="AQ488" s="12">
        <f t="shared" si="172"/>
        <v>0</v>
      </c>
      <c r="AR488" s="12">
        <f t="shared" si="172"/>
        <v>0</v>
      </c>
      <c r="AS488" s="12">
        <f t="shared" si="172"/>
        <v>0</v>
      </c>
      <c r="AT488" s="12">
        <f t="shared" si="172"/>
        <v>0</v>
      </c>
      <c r="AU488" s="12">
        <f t="shared" si="172"/>
        <v>0</v>
      </c>
      <c r="AV488" s="12">
        <f t="shared" si="172"/>
        <v>0</v>
      </c>
      <c r="AW488" s="12">
        <f t="shared" si="172"/>
        <v>0</v>
      </c>
      <c r="AX488" s="12">
        <f t="shared" si="172"/>
        <v>1</v>
      </c>
      <c r="AY488" s="12">
        <f t="shared" si="172"/>
        <v>0</v>
      </c>
      <c r="AZ488" s="12">
        <f t="shared" si="172"/>
        <v>61</v>
      </c>
      <c r="BA488" s="12">
        <f t="shared" si="172"/>
        <v>93</v>
      </c>
      <c r="BB488" s="12">
        <f t="shared" si="172"/>
        <v>71</v>
      </c>
      <c r="BC488" s="12">
        <f t="shared" si="172"/>
        <v>10</v>
      </c>
      <c r="BD488" s="12">
        <f t="shared" si="172"/>
        <v>9</v>
      </c>
      <c r="BE488" s="12">
        <f t="shared" si="172"/>
        <v>3</v>
      </c>
      <c r="BF488" s="12">
        <f t="shared" si="172"/>
        <v>24</v>
      </c>
      <c r="BG488" s="12">
        <f t="shared" si="172"/>
        <v>18</v>
      </c>
      <c r="BH488" s="12">
        <f t="shared" si="172"/>
        <v>1</v>
      </c>
      <c r="BI488" s="12">
        <f t="shared" si="172"/>
        <v>3</v>
      </c>
      <c r="BJ488" s="12">
        <f t="shared" si="172"/>
        <v>2</v>
      </c>
      <c r="BK488" s="12">
        <f t="shared" si="172"/>
        <v>0</v>
      </c>
      <c r="BL488" s="12">
        <f t="shared" si="172"/>
        <v>496</v>
      </c>
      <c r="BM488" s="12">
        <f t="shared" si="172"/>
        <v>470</v>
      </c>
      <c r="BN488" s="12">
        <f t="shared" si="172"/>
        <v>198</v>
      </c>
      <c r="BO488" s="12">
        <f t="shared" si="172"/>
        <v>9</v>
      </c>
      <c r="BP488" s="12">
        <f t="shared" si="172"/>
        <v>117</v>
      </c>
      <c r="BQ488" s="12">
        <f t="shared" si="172"/>
        <v>146</v>
      </c>
      <c r="BR488" s="12">
        <f t="shared" si="172"/>
        <v>26</v>
      </c>
      <c r="BS488" s="12">
        <f t="shared" si="172"/>
        <v>20</v>
      </c>
      <c r="BT488" s="12">
        <f t="shared" si="172"/>
        <v>0</v>
      </c>
      <c r="BU488" s="12">
        <f t="shared" si="172"/>
        <v>6</v>
      </c>
      <c r="BV488" s="12">
        <f t="shared" si="172"/>
        <v>47</v>
      </c>
      <c r="BW488" s="12">
        <f t="shared" si="172"/>
        <v>10</v>
      </c>
      <c r="BX488" s="12">
        <f t="shared" si="172"/>
        <v>10</v>
      </c>
      <c r="BY488" s="12">
        <f t="shared" si="172"/>
        <v>0</v>
      </c>
      <c r="BZ488" s="12">
        <f t="shared" si="172"/>
        <v>0</v>
      </c>
      <c r="CA488" s="12">
        <f t="shared" ref="CA488:DB488" si="173">SUM(CA487,CA481,CA474,CA466,CA456,CA452,CA448,CA442,CA436,CA433,CA425,CA421,CA416,CA407,CA402,CA398)</f>
        <v>17</v>
      </c>
      <c r="CB488" s="12">
        <f t="shared" si="173"/>
        <v>9</v>
      </c>
      <c r="CC488" s="12">
        <f t="shared" si="173"/>
        <v>1</v>
      </c>
      <c r="CD488" s="12">
        <f t="shared" si="173"/>
        <v>0</v>
      </c>
      <c r="CE488" s="12">
        <f t="shared" si="173"/>
        <v>69</v>
      </c>
      <c r="CF488" s="12">
        <f t="shared" si="173"/>
        <v>0</v>
      </c>
      <c r="CG488" s="12">
        <f t="shared" si="173"/>
        <v>1</v>
      </c>
      <c r="CH488" s="12">
        <f t="shared" si="173"/>
        <v>0</v>
      </c>
      <c r="CI488" s="12">
        <f t="shared" si="173"/>
        <v>7</v>
      </c>
      <c r="CJ488" s="12">
        <f t="shared" si="173"/>
        <v>23</v>
      </c>
      <c r="CK488" s="12">
        <f t="shared" si="173"/>
        <v>1</v>
      </c>
      <c r="CL488" s="12">
        <f t="shared" si="173"/>
        <v>0</v>
      </c>
      <c r="CM488" s="12">
        <f t="shared" si="173"/>
        <v>0</v>
      </c>
      <c r="CN488" s="12">
        <f t="shared" si="173"/>
        <v>5</v>
      </c>
      <c r="CO488" s="12">
        <f t="shared" si="173"/>
        <v>0</v>
      </c>
      <c r="CP488" s="12">
        <f t="shared" si="173"/>
        <v>30</v>
      </c>
      <c r="CQ488" s="12">
        <f t="shared" si="173"/>
        <v>0</v>
      </c>
      <c r="CR488" s="12">
        <f t="shared" si="173"/>
        <v>0</v>
      </c>
      <c r="CS488" s="12">
        <f t="shared" si="173"/>
        <v>0</v>
      </c>
      <c r="CT488" s="12">
        <f t="shared" si="173"/>
        <v>0</v>
      </c>
      <c r="CU488" s="12">
        <f t="shared" si="173"/>
        <v>0</v>
      </c>
      <c r="CV488" s="12">
        <f t="shared" si="173"/>
        <v>2</v>
      </c>
      <c r="CW488" s="12">
        <f t="shared" si="173"/>
        <v>186</v>
      </c>
      <c r="CX488" s="12">
        <f t="shared" si="173"/>
        <v>73</v>
      </c>
      <c r="CY488" s="12">
        <f t="shared" si="173"/>
        <v>9</v>
      </c>
      <c r="CZ488" s="12">
        <f t="shared" si="173"/>
        <v>10</v>
      </c>
      <c r="DA488" s="12">
        <f t="shared" si="173"/>
        <v>51</v>
      </c>
      <c r="DB488" s="12">
        <f t="shared" si="173"/>
        <v>43</v>
      </c>
    </row>
    <row r="489" spans="1:107" x14ac:dyDescent="0.25">
      <c r="A489" s="1" t="s">
        <v>447</v>
      </c>
      <c r="B489" s="1" t="s">
        <v>448</v>
      </c>
      <c r="C489" s="1" t="s">
        <v>106</v>
      </c>
      <c r="D489" s="1" t="s">
        <v>107</v>
      </c>
      <c r="E489" s="1" t="s">
        <v>125</v>
      </c>
      <c r="F489" s="1" t="s">
        <v>449</v>
      </c>
      <c r="G489" s="1" t="s">
        <v>450</v>
      </c>
      <c r="H489" s="1" t="s">
        <v>451</v>
      </c>
      <c r="I489" s="1" t="s">
        <v>111</v>
      </c>
      <c r="J489" s="1" t="s">
        <v>451</v>
      </c>
      <c r="K489" s="1" t="s">
        <v>293</v>
      </c>
      <c r="L489" s="1" t="s">
        <v>304</v>
      </c>
      <c r="M489" s="1" t="s">
        <v>295</v>
      </c>
      <c r="N489" s="1">
        <v>1</v>
      </c>
      <c r="O489" s="1">
        <f t="shared" si="160"/>
        <v>8</v>
      </c>
      <c r="P489" s="1">
        <f t="shared" si="161"/>
        <v>4</v>
      </c>
      <c r="Q489" s="1">
        <v>2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9">
        <f t="shared" si="162"/>
        <v>0</v>
      </c>
      <c r="BA489" s="1">
        <v>1</v>
      </c>
      <c r="BB489" s="1">
        <v>1</v>
      </c>
      <c r="BC489" s="1">
        <v>0</v>
      </c>
      <c r="BD489" s="1">
        <v>0</v>
      </c>
      <c r="BE489" s="1">
        <v>0</v>
      </c>
      <c r="BF489" s="1">
        <v>1</v>
      </c>
      <c r="BG489" s="1">
        <v>1</v>
      </c>
      <c r="BH489" s="1">
        <v>0</v>
      </c>
      <c r="BI489" s="1">
        <v>0</v>
      </c>
      <c r="BJ489" s="1">
        <v>0</v>
      </c>
      <c r="BK489" s="1">
        <v>0</v>
      </c>
      <c r="BL489" s="9">
        <f t="shared" si="163"/>
        <v>3</v>
      </c>
      <c r="BM489" s="1">
        <v>3</v>
      </c>
      <c r="BN489" s="1">
        <v>3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0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1</v>
      </c>
      <c r="CX489" s="1">
        <v>1</v>
      </c>
      <c r="CY489" s="1">
        <v>0</v>
      </c>
      <c r="CZ489" s="1">
        <v>0</v>
      </c>
      <c r="DA489" s="1">
        <v>0</v>
      </c>
      <c r="DB489" s="1">
        <v>0</v>
      </c>
      <c r="DC489" s="1"/>
    </row>
    <row r="490" spans="1:107" x14ac:dyDescent="0.25">
      <c r="A490" s="1" t="s">
        <v>452</v>
      </c>
      <c r="B490" s="1" t="s">
        <v>453</v>
      </c>
      <c r="C490" s="1" t="s">
        <v>106</v>
      </c>
      <c r="D490" s="1" t="s">
        <v>107</v>
      </c>
      <c r="E490" s="1" t="s">
        <v>125</v>
      </c>
      <c r="F490" s="1" t="s">
        <v>126</v>
      </c>
      <c r="G490" s="1" t="s">
        <v>450</v>
      </c>
      <c r="H490" s="1" t="s">
        <v>451</v>
      </c>
      <c r="I490" s="1" t="s">
        <v>454</v>
      </c>
      <c r="J490" s="1" t="s">
        <v>455</v>
      </c>
      <c r="K490" s="1" t="s">
        <v>293</v>
      </c>
      <c r="L490" s="1" t="s">
        <v>304</v>
      </c>
      <c r="M490" s="1" t="s">
        <v>295</v>
      </c>
      <c r="N490" s="1">
        <v>1</v>
      </c>
      <c r="O490" s="1">
        <f t="shared" si="160"/>
        <v>4</v>
      </c>
      <c r="P490" s="1">
        <f t="shared" si="161"/>
        <v>2</v>
      </c>
      <c r="Q490" s="1">
        <v>1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9">
        <f t="shared" si="162"/>
        <v>0</v>
      </c>
      <c r="BA490" s="1">
        <v>1</v>
      </c>
      <c r="BB490" s="1">
        <v>1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9">
        <f t="shared" si="163"/>
        <v>2</v>
      </c>
      <c r="BM490" s="1">
        <v>2</v>
      </c>
      <c r="BN490" s="1">
        <v>1</v>
      </c>
      <c r="BO490" s="1">
        <v>0</v>
      </c>
      <c r="BP490" s="1">
        <v>0</v>
      </c>
      <c r="BQ490" s="1">
        <v>1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0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/>
    </row>
    <row r="491" spans="1:107" x14ac:dyDescent="0.25">
      <c r="A491" s="1" t="s">
        <v>2600</v>
      </c>
      <c r="B491" s="1" t="s">
        <v>2601</v>
      </c>
      <c r="C491" s="1" t="s">
        <v>106</v>
      </c>
      <c r="D491" s="1" t="s">
        <v>107</v>
      </c>
      <c r="E491" s="1" t="s">
        <v>125</v>
      </c>
      <c r="F491" s="1" t="s">
        <v>126</v>
      </c>
      <c r="G491" s="1" t="s">
        <v>450</v>
      </c>
      <c r="H491" s="1" t="s">
        <v>451</v>
      </c>
      <c r="I491" s="1" t="s">
        <v>111</v>
      </c>
      <c r="J491" s="1" t="s">
        <v>451</v>
      </c>
      <c r="K491" s="1" t="s">
        <v>293</v>
      </c>
      <c r="L491" s="1" t="s">
        <v>298</v>
      </c>
      <c r="M491" s="1" t="s">
        <v>299</v>
      </c>
      <c r="N491" s="1">
        <v>1</v>
      </c>
      <c r="O491" s="1">
        <f t="shared" si="160"/>
        <v>1</v>
      </c>
      <c r="P491" s="1">
        <f t="shared" si="161"/>
        <v>1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9">
        <f t="shared" si="162"/>
        <v>0</v>
      </c>
      <c r="BA491" s="1">
        <v>1</v>
      </c>
      <c r="BB491" s="1">
        <v>1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9">
        <f t="shared" si="163"/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0</v>
      </c>
      <c r="DA491" s="1">
        <v>0</v>
      </c>
      <c r="DB491" s="1">
        <v>0</v>
      </c>
      <c r="DC491" s="1"/>
    </row>
    <row r="492" spans="1:107" s="12" customFormat="1" x14ac:dyDescent="0.25">
      <c r="N492" s="12">
        <f>SUM(N489:N491)</f>
        <v>3</v>
      </c>
      <c r="O492" s="12">
        <f t="shared" ref="O492:BZ492" si="174">SUM(O489:O491)</f>
        <v>13</v>
      </c>
      <c r="P492" s="12">
        <f t="shared" si="174"/>
        <v>7</v>
      </c>
      <c r="Q492" s="12">
        <f t="shared" si="174"/>
        <v>3</v>
      </c>
      <c r="R492" s="12">
        <f t="shared" si="174"/>
        <v>0</v>
      </c>
      <c r="S492" s="12">
        <f t="shared" si="174"/>
        <v>0</v>
      </c>
      <c r="T492" s="12">
        <f t="shared" si="174"/>
        <v>0</v>
      </c>
      <c r="U492" s="12">
        <f t="shared" si="174"/>
        <v>0</v>
      </c>
      <c r="V492" s="12">
        <f t="shared" si="174"/>
        <v>0</v>
      </c>
      <c r="W492" s="12">
        <f t="shared" si="174"/>
        <v>0</v>
      </c>
      <c r="X492" s="12">
        <f t="shared" si="174"/>
        <v>0</v>
      </c>
      <c r="Y492" s="12">
        <f t="shared" si="174"/>
        <v>0</v>
      </c>
      <c r="Z492" s="12">
        <f t="shared" si="174"/>
        <v>0</v>
      </c>
      <c r="AA492" s="12">
        <f t="shared" si="174"/>
        <v>0</v>
      </c>
      <c r="AB492" s="12">
        <f t="shared" si="174"/>
        <v>0</v>
      </c>
      <c r="AC492" s="12">
        <f t="shared" si="174"/>
        <v>0</v>
      </c>
      <c r="AD492" s="12">
        <f t="shared" si="174"/>
        <v>0</v>
      </c>
      <c r="AE492" s="12">
        <f t="shared" si="174"/>
        <v>0</v>
      </c>
      <c r="AF492" s="12">
        <f t="shared" si="174"/>
        <v>0</v>
      </c>
      <c r="AG492" s="12">
        <f t="shared" si="174"/>
        <v>0</v>
      </c>
      <c r="AH492" s="12">
        <f t="shared" si="174"/>
        <v>0</v>
      </c>
      <c r="AI492" s="12">
        <f t="shared" si="174"/>
        <v>0</v>
      </c>
      <c r="AJ492" s="12">
        <f t="shared" si="174"/>
        <v>0</v>
      </c>
      <c r="AK492" s="12">
        <f t="shared" si="174"/>
        <v>0</v>
      </c>
      <c r="AL492" s="12">
        <f t="shared" si="174"/>
        <v>0</v>
      </c>
      <c r="AM492" s="12">
        <f t="shared" si="174"/>
        <v>0</v>
      </c>
      <c r="AN492" s="12">
        <f t="shared" si="174"/>
        <v>0</v>
      </c>
      <c r="AO492" s="12">
        <f t="shared" si="174"/>
        <v>0</v>
      </c>
      <c r="AP492" s="12">
        <f t="shared" si="174"/>
        <v>0</v>
      </c>
      <c r="AQ492" s="12">
        <f t="shared" si="174"/>
        <v>0</v>
      </c>
      <c r="AR492" s="12">
        <f t="shared" si="174"/>
        <v>0</v>
      </c>
      <c r="AS492" s="12">
        <f t="shared" si="174"/>
        <v>0</v>
      </c>
      <c r="AT492" s="12">
        <f t="shared" si="174"/>
        <v>0</v>
      </c>
      <c r="AU492" s="12">
        <f t="shared" si="174"/>
        <v>0</v>
      </c>
      <c r="AV492" s="12">
        <f t="shared" si="174"/>
        <v>0</v>
      </c>
      <c r="AW492" s="12">
        <f t="shared" si="174"/>
        <v>0</v>
      </c>
      <c r="AX492" s="12">
        <f t="shared" si="174"/>
        <v>0</v>
      </c>
      <c r="AY492" s="12">
        <f t="shared" si="174"/>
        <v>0</v>
      </c>
      <c r="AZ492" s="12">
        <f t="shared" si="174"/>
        <v>0</v>
      </c>
      <c r="BA492" s="12">
        <f t="shared" si="174"/>
        <v>3</v>
      </c>
      <c r="BB492" s="12">
        <f t="shared" si="174"/>
        <v>3</v>
      </c>
      <c r="BC492" s="12">
        <f t="shared" si="174"/>
        <v>0</v>
      </c>
      <c r="BD492" s="12">
        <f t="shared" si="174"/>
        <v>0</v>
      </c>
      <c r="BE492" s="12">
        <f t="shared" si="174"/>
        <v>0</v>
      </c>
      <c r="BF492" s="12">
        <f t="shared" si="174"/>
        <v>1</v>
      </c>
      <c r="BG492" s="12">
        <f t="shared" si="174"/>
        <v>1</v>
      </c>
      <c r="BH492" s="12">
        <f t="shared" si="174"/>
        <v>0</v>
      </c>
      <c r="BI492" s="12">
        <f t="shared" si="174"/>
        <v>0</v>
      </c>
      <c r="BJ492" s="12">
        <f t="shared" si="174"/>
        <v>0</v>
      </c>
      <c r="BK492" s="12">
        <f t="shared" si="174"/>
        <v>0</v>
      </c>
      <c r="BL492" s="12">
        <f t="shared" si="174"/>
        <v>5</v>
      </c>
      <c r="BM492" s="12">
        <f t="shared" si="174"/>
        <v>5</v>
      </c>
      <c r="BN492" s="12">
        <f t="shared" si="174"/>
        <v>4</v>
      </c>
      <c r="BO492" s="12">
        <f t="shared" si="174"/>
        <v>0</v>
      </c>
      <c r="BP492" s="12">
        <f t="shared" si="174"/>
        <v>0</v>
      </c>
      <c r="BQ492" s="12">
        <f t="shared" si="174"/>
        <v>1</v>
      </c>
      <c r="BR492" s="12">
        <f t="shared" si="174"/>
        <v>0</v>
      </c>
      <c r="BS492" s="12">
        <f t="shared" si="174"/>
        <v>0</v>
      </c>
      <c r="BT492" s="12">
        <f t="shared" si="174"/>
        <v>0</v>
      </c>
      <c r="BU492" s="12">
        <f t="shared" si="174"/>
        <v>0</v>
      </c>
      <c r="BV492" s="12">
        <f t="shared" si="174"/>
        <v>0</v>
      </c>
      <c r="BW492" s="12">
        <f t="shared" si="174"/>
        <v>0</v>
      </c>
      <c r="BX492" s="12">
        <f t="shared" si="174"/>
        <v>0</v>
      </c>
      <c r="BY492" s="12">
        <f t="shared" si="174"/>
        <v>0</v>
      </c>
      <c r="BZ492" s="12">
        <f t="shared" si="174"/>
        <v>0</v>
      </c>
      <c r="CA492" s="12">
        <f t="shared" ref="CA492:DB492" si="175">SUM(CA489:CA491)</f>
        <v>0</v>
      </c>
      <c r="CB492" s="12">
        <f t="shared" si="175"/>
        <v>0</v>
      </c>
      <c r="CC492" s="12">
        <f t="shared" si="175"/>
        <v>0</v>
      </c>
      <c r="CD492" s="12">
        <f t="shared" si="175"/>
        <v>0</v>
      </c>
      <c r="CE492" s="12">
        <f t="shared" si="175"/>
        <v>0</v>
      </c>
      <c r="CF492" s="12">
        <f t="shared" si="175"/>
        <v>0</v>
      </c>
      <c r="CG492" s="12">
        <f t="shared" si="175"/>
        <v>0</v>
      </c>
      <c r="CH492" s="12">
        <f t="shared" si="175"/>
        <v>0</v>
      </c>
      <c r="CI492" s="12">
        <f t="shared" si="175"/>
        <v>0</v>
      </c>
      <c r="CJ492" s="12">
        <f t="shared" si="175"/>
        <v>0</v>
      </c>
      <c r="CK492" s="12">
        <f t="shared" si="175"/>
        <v>0</v>
      </c>
      <c r="CL492" s="12">
        <f t="shared" si="175"/>
        <v>0</v>
      </c>
      <c r="CM492" s="12">
        <f t="shared" si="175"/>
        <v>0</v>
      </c>
      <c r="CN492" s="12">
        <f t="shared" si="175"/>
        <v>0</v>
      </c>
      <c r="CO492" s="12">
        <f t="shared" si="175"/>
        <v>0</v>
      </c>
      <c r="CP492" s="12">
        <f t="shared" si="175"/>
        <v>0</v>
      </c>
      <c r="CQ492" s="12">
        <f t="shared" si="175"/>
        <v>0</v>
      </c>
      <c r="CR492" s="12">
        <f t="shared" si="175"/>
        <v>0</v>
      </c>
      <c r="CS492" s="12">
        <f t="shared" si="175"/>
        <v>0</v>
      </c>
      <c r="CT492" s="12">
        <f t="shared" si="175"/>
        <v>0</v>
      </c>
      <c r="CU492" s="12">
        <f t="shared" si="175"/>
        <v>0</v>
      </c>
      <c r="CV492" s="12">
        <f t="shared" si="175"/>
        <v>0</v>
      </c>
      <c r="CW492" s="12">
        <f t="shared" si="175"/>
        <v>1</v>
      </c>
      <c r="CX492" s="12">
        <f t="shared" si="175"/>
        <v>1</v>
      </c>
      <c r="CY492" s="12">
        <f t="shared" si="175"/>
        <v>0</v>
      </c>
      <c r="CZ492" s="12">
        <f t="shared" si="175"/>
        <v>0</v>
      </c>
      <c r="DA492" s="12">
        <f t="shared" si="175"/>
        <v>0</v>
      </c>
      <c r="DB492" s="12">
        <f t="shared" si="175"/>
        <v>0</v>
      </c>
    </row>
    <row r="493" spans="1:107" x14ac:dyDescent="0.25">
      <c r="A493" s="1" t="s">
        <v>123</v>
      </c>
      <c r="B493" s="1" t="s">
        <v>124</v>
      </c>
      <c r="C493" s="1" t="s">
        <v>106</v>
      </c>
      <c r="D493" s="1" t="s">
        <v>107</v>
      </c>
      <c r="E493" s="1" t="s">
        <v>125</v>
      </c>
      <c r="F493" s="1" t="s">
        <v>126</v>
      </c>
      <c r="G493" s="1" t="s">
        <v>127</v>
      </c>
      <c r="H493" s="1" t="s">
        <v>128</v>
      </c>
      <c r="I493" s="1" t="s">
        <v>111</v>
      </c>
      <c r="J493" s="1" t="s">
        <v>128</v>
      </c>
      <c r="K493" s="1" t="s">
        <v>112</v>
      </c>
      <c r="L493" s="1" t="s">
        <v>113</v>
      </c>
      <c r="M493" s="1" t="s">
        <v>114</v>
      </c>
      <c r="N493" s="1">
        <v>1</v>
      </c>
      <c r="O493" s="1">
        <f t="shared" si="160"/>
        <v>256</v>
      </c>
      <c r="P493" s="1">
        <f t="shared" si="161"/>
        <v>58</v>
      </c>
      <c r="Q493" s="1">
        <v>21</v>
      </c>
      <c r="R493" s="1">
        <v>5</v>
      </c>
      <c r="S493" s="1">
        <v>6</v>
      </c>
      <c r="T493" s="1">
        <v>6</v>
      </c>
      <c r="U493" s="1">
        <v>3</v>
      </c>
      <c r="V493" s="1">
        <v>0</v>
      </c>
      <c r="W493" s="1">
        <v>0</v>
      </c>
      <c r="X493" s="1">
        <v>0</v>
      </c>
      <c r="Y493" s="1">
        <v>0</v>
      </c>
      <c r="Z493" s="1">
        <v>6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3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9">
        <f t="shared" si="162"/>
        <v>29</v>
      </c>
      <c r="BA493" s="1">
        <v>5</v>
      </c>
      <c r="BB493" s="1">
        <v>0</v>
      </c>
      <c r="BC493" s="1">
        <v>0</v>
      </c>
      <c r="BD493" s="1">
        <v>5</v>
      </c>
      <c r="BE493" s="1">
        <v>0</v>
      </c>
      <c r="BF493" s="1">
        <v>3</v>
      </c>
      <c r="BG493" s="1">
        <v>2</v>
      </c>
      <c r="BH493" s="1">
        <v>0</v>
      </c>
      <c r="BI493" s="1">
        <v>0</v>
      </c>
      <c r="BJ493" s="1">
        <v>0</v>
      </c>
      <c r="BK493" s="1">
        <v>1</v>
      </c>
      <c r="BL493" s="9">
        <f t="shared" si="163"/>
        <v>103</v>
      </c>
      <c r="BM493" s="1">
        <v>94</v>
      </c>
      <c r="BN493" s="1">
        <v>55</v>
      </c>
      <c r="BO493" s="1">
        <v>1</v>
      </c>
      <c r="BP493" s="1">
        <v>16</v>
      </c>
      <c r="BQ493" s="1">
        <v>22</v>
      </c>
      <c r="BR493" s="1">
        <v>9</v>
      </c>
      <c r="BS493" s="1">
        <v>7</v>
      </c>
      <c r="BT493" s="1">
        <v>2</v>
      </c>
      <c r="BU493" s="1">
        <v>0</v>
      </c>
      <c r="BV493" s="1">
        <v>11</v>
      </c>
      <c r="BW493" s="1">
        <v>6</v>
      </c>
      <c r="BX493" s="1">
        <v>1</v>
      </c>
      <c r="BY493" s="1">
        <v>0</v>
      </c>
      <c r="BZ493" s="1">
        <v>0</v>
      </c>
      <c r="CA493" s="1">
        <v>2</v>
      </c>
      <c r="CB493" s="1">
        <v>0</v>
      </c>
      <c r="CC493" s="1">
        <v>0</v>
      </c>
      <c r="CD493" s="1">
        <v>2</v>
      </c>
      <c r="CE493" s="1">
        <v>18</v>
      </c>
      <c r="CF493" s="1">
        <v>0</v>
      </c>
      <c r="CG493" s="1">
        <v>3</v>
      </c>
      <c r="CH493" s="1">
        <v>0</v>
      </c>
      <c r="CI493" s="1">
        <v>4</v>
      </c>
      <c r="CJ493" s="1">
        <v>6</v>
      </c>
      <c r="CK493" s="1">
        <v>0</v>
      </c>
      <c r="CL493" s="1">
        <v>0</v>
      </c>
      <c r="CM493" s="1">
        <v>0</v>
      </c>
      <c r="CN493" s="1">
        <v>3</v>
      </c>
      <c r="CO493" s="1">
        <v>1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1</v>
      </c>
      <c r="CW493" s="1">
        <v>66</v>
      </c>
      <c r="CX493" s="1">
        <v>29</v>
      </c>
      <c r="CY493" s="1">
        <v>3</v>
      </c>
      <c r="CZ493" s="1">
        <v>13</v>
      </c>
      <c r="DA493" s="1">
        <v>12</v>
      </c>
      <c r="DB493" s="1">
        <v>9</v>
      </c>
      <c r="DC493" s="1"/>
    </row>
    <row r="494" spans="1:107" x14ac:dyDescent="0.25">
      <c r="A494" s="1" t="s">
        <v>505</v>
      </c>
      <c r="B494" s="1" t="s">
        <v>506</v>
      </c>
      <c r="C494" s="1" t="s">
        <v>106</v>
      </c>
      <c r="D494" s="1" t="s">
        <v>107</v>
      </c>
      <c r="E494" s="1" t="s">
        <v>125</v>
      </c>
      <c r="F494" s="1" t="s">
        <v>126</v>
      </c>
      <c r="G494" s="1" t="s">
        <v>127</v>
      </c>
      <c r="H494" s="1" t="s">
        <v>128</v>
      </c>
      <c r="I494" s="1" t="s">
        <v>111</v>
      </c>
      <c r="J494" s="1" t="s">
        <v>128</v>
      </c>
      <c r="K494" s="1" t="s">
        <v>293</v>
      </c>
      <c r="L494" s="1" t="s">
        <v>298</v>
      </c>
      <c r="M494" s="1" t="s">
        <v>299</v>
      </c>
      <c r="N494" s="1">
        <v>1</v>
      </c>
      <c r="O494" s="1">
        <f t="shared" si="160"/>
        <v>5</v>
      </c>
      <c r="P494" s="1">
        <f t="shared" si="161"/>
        <v>2</v>
      </c>
      <c r="Q494" s="1">
        <v>1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9">
        <f t="shared" si="162"/>
        <v>0</v>
      </c>
      <c r="BA494" s="1">
        <v>1</v>
      </c>
      <c r="BB494" s="1">
        <v>1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9">
        <f t="shared" si="163"/>
        <v>2</v>
      </c>
      <c r="BM494" s="1">
        <v>2</v>
      </c>
      <c r="BN494" s="1">
        <v>1</v>
      </c>
      <c r="BO494" s="1">
        <v>0</v>
      </c>
      <c r="BP494" s="1">
        <v>0</v>
      </c>
      <c r="BQ494" s="1">
        <v>1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1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1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/>
    </row>
    <row r="495" spans="1:107" x14ac:dyDescent="0.25">
      <c r="A495" s="1" t="s">
        <v>507</v>
      </c>
      <c r="B495" s="1" t="s">
        <v>355</v>
      </c>
      <c r="C495" s="1" t="s">
        <v>106</v>
      </c>
      <c r="D495" s="1" t="s">
        <v>107</v>
      </c>
      <c r="E495" s="1" t="s">
        <v>125</v>
      </c>
      <c r="F495" s="1" t="s">
        <v>126</v>
      </c>
      <c r="G495" s="1" t="s">
        <v>127</v>
      </c>
      <c r="H495" s="1" t="s">
        <v>128</v>
      </c>
      <c r="I495" s="1" t="s">
        <v>111</v>
      </c>
      <c r="J495" s="1" t="s">
        <v>128</v>
      </c>
      <c r="K495" s="1" t="s">
        <v>293</v>
      </c>
      <c r="L495" s="1" t="s">
        <v>298</v>
      </c>
      <c r="M495" s="1" t="s">
        <v>299</v>
      </c>
      <c r="N495" s="1">
        <v>1</v>
      </c>
      <c r="O495" s="1">
        <f t="shared" si="160"/>
        <v>2</v>
      </c>
      <c r="P495" s="1">
        <f t="shared" si="161"/>
        <v>2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2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9">
        <f t="shared" si="162"/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9">
        <f t="shared" si="163"/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0</v>
      </c>
      <c r="CP495" s="1">
        <v>0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/>
    </row>
    <row r="496" spans="1:107" x14ac:dyDescent="0.25">
      <c r="A496" s="1" t="s">
        <v>508</v>
      </c>
      <c r="B496" s="1" t="s">
        <v>509</v>
      </c>
      <c r="C496" s="1" t="s">
        <v>106</v>
      </c>
      <c r="D496" s="1" t="s">
        <v>107</v>
      </c>
      <c r="E496" s="1" t="s">
        <v>125</v>
      </c>
      <c r="F496" s="1" t="s">
        <v>449</v>
      </c>
      <c r="G496" s="1" t="s">
        <v>127</v>
      </c>
      <c r="H496" s="1" t="s">
        <v>510</v>
      </c>
      <c r="I496" s="1" t="s">
        <v>111</v>
      </c>
      <c r="J496" s="1" t="s">
        <v>510</v>
      </c>
      <c r="K496" s="1" t="s">
        <v>293</v>
      </c>
      <c r="L496" s="1" t="s">
        <v>511</v>
      </c>
      <c r="M496" s="1" t="s">
        <v>295</v>
      </c>
      <c r="N496" s="1">
        <v>1</v>
      </c>
      <c r="O496" s="1">
        <f t="shared" si="160"/>
        <v>7</v>
      </c>
      <c r="P496" s="1">
        <f t="shared" si="161"/>
        <v>4</v>
      </c>
      <c r="Q496" s="1">
        <v>2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1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9">
        <f t="shared" si="162"/>
        <v>0</v>
      </c>
      <c r="BA496" s="1">
        <v>1</v>
      </c>
      <c r="BB496" s="1">
        <v>1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9">
        <f t="shared" si="163"/>
        <v>2</v>
      </c>
      <c r="BM496" s="1">
        <v>2</v>
      </c>
      <c r="BN496" s="1">
        <v>1</v>
      </c>
      <c r="BO496" s="1">
        <v>0</v>
      </c>
      <c r="BP496" s="1">
        <v>0</v>
      </c>
      <c r="BQ496" s="1">
        <v>1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1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1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/>
    </row>
    <row r="497" spans="1:107" x14ac:dyDescent="0.25">
      <c r="A497" s="1" t="s">
        <v>512</v>
      </c>
      <c r="B497" s="1" t="s">
        <v>513</v>
      </c>
      <c r="C497" s="1" t="s">
        <v>106</v>
      </c>
      <c r="D497" s="1" t="s">
        <v>107</v>
      </c>
      <c r="E497" s="1" t="s">
        <v>125</v>
      </c>
      <c r="F497" s="1" t="s">
        <v>449</v>
      </c>
      <c r="G497" s="1" t="s">
        <v>127</v>
      </c>
      <c r="H497" s="1" t="s">
        <v>510</v>
      </c>
      <c r="I497" s="1" t="s">
        <v>111</v>
      </c>
      <c r="J497" s="1" t="s">
        <v>510</v>
      </c>
      <c r="K497" s="1" t="s">
        <v>293</v>
      </c>
      <c r="L497" s="1" t="s">
        <v>511</v>
      </c>
      <c r="M497" s="1" t="s">
        <v>295</v>
      </c>
      <c r="N497" s="1">
        <v>1</v>
      </c>
      <c r="O497" s="1">
        <f t="shared" si="160"/>
        <v>6</v>
      </c>
      <c r="P497" s="1">
        <f t="shared" si="161"/>
        <v>3</v>
      </c>
      <c r="Q497" s="1">
        <v>2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1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9">
        <f t="shared" si="162"/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9">
        <f t="shared" si="163"/>
        <v>2</v>
      </c>
      <c r="BM497" s="1">
        <v>2</v>
      </c>
      <c r="BN497" s="1">
        <v>0</v>
      </c>
      <c r="BO497" s="1">
        <v>0</v>
      </c>
      <c r="BP497" s="1">
        <v>0</v>
      </c>
      <c r="BQ497" s="1">
        <v>2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1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1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/>
    </row>
    <row r="498" spans="1:107" x14ac:dyDescent="0.25">
      <c r="A498" s="1" t="s">
        <v>514</v>
      </c>
      <c r="B498" s="1" t="s">
        <v>515</v>
      </c>
      <c r="C498" s="1" t="s">
        <v>106</v>
      </c>
      <c r="D498" s="1" t="s">
        <v>107</v>
      </c>
      <c r="E498" s="1" t="s">
        <v>125</v>
      </c>
      <c r="F498" s="1" t="s">
        <v>449</v>
      </c>
      <c r="G498" s="1" t="s">
        <v>127</v>
      </c>
      <c r="H498" s="1" t="s">
        <v>510</v>
      </c>
      <c r="I498" s="1" t="s">
        <v>111</v>
      </c>
      <c r="J498" s="1" t="s">
        <v>510</v>
      </c>
      <c r="K498" s="1" t="s">
        <v>293</v>
      </c>
      <c r="L498" s="1" t="s">
        <v>516</v>
      </c>
      <c r="M498" s="1" t="s">
        <v>295</v>
      </c>
      <c r="N498" s="1">
        <v>1</v>
      </c>
      <c r="O498" s="1">
        <f t="shared" si="160"/>
        <v>43</v>
      </c>
      <c r="P498" s="1">
        <f t="shared" si="161"/>
        <v>12</v>
      </c>
      <c r="Q498" s="1">
        <v>7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1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9">
        <f t="shared" si="162"/>
        <v>0</v>
      </c>
      <c r="BA498" s="1">
        <v>3</v>
      </c>
      <c r="BB498" s="1">
        <v>2</v>
      </c>
      <c r="BC498" s="1">
        <v>1</v>
      </c>
      <c r="BD498" s="1">
        <v>0</v>
      </c>
      <c r="BE498" s="1">
        <v>0</v>
      </c>
      <c r="BF498" s="1">
        <v>1</v>
      </c>
      <c r="BG498" s="1">
        <v>1</v>
      </c>
      <c r="BH498" s="1">
        <v>0</v>
      </c>
      <c r="BI498" s="1">
        <v>0</v>
      </c>
      <c r="BJ498" s="1">
        <v>0</v>
      </c>
      <c r="BK498" s="1">
        <v>0</v>
      </c>
      <c r="BL498" s="9">
        <f t="shared" si="163"/>
        <v>18</v>
      </c>
      <c r="BM498" s="1">
        <v>17</v>
      </c>
      <c r="BN498" s="1">
        <v>8</v>
      </c>
      <c r="BO498" s="1">
        <v>0</v>
      </c>
      <c r="BP498" s="1">
        <v>1</v>
      </c>
      <c r="BQ498" s="1">
        <v>8</v>
      </c>
      <c r="BR498" s="1">
        <v>1</v>
      </c>
      <c r="BS498" s="1">
        <v>1</v>
      </c>
      <c r="BT498" s="1">
        <v>0</v>
      </c>
      <c r="BU498" s="1">
        <v>0</v>
      </c>
      <c r="BV498" s="1">
        <v>3</v>
      </c>
      <c r="BW498" s="1">
        <v>0</v>
      </c>
      <c r="BX498" s="1">
        <v>0</v>
      </c>
      <c r="BY498" s="1">
        <v>0</v>
      </c>
      <c r="BZ498" s="1">
        <v>0</v>
      </c>
      <c r="CA498" s="1">
        <v>3</v>
      </c>
      <c r="CB498" s="1">
        <v>0</v>
      </c>
      <c r="CC498" s="1">
        <v>0</v>
      </c>
      <c r="CD498" s="1">
        <v>0</v>
      </c>
      <c r="CE498" s="1">
        <v>2</v>
      </c>
      <c r="CF498" s="1">
        <v>0</v>
      </c>
      <c r="CG498" s="1">
        <v>0</v>
      </c>
      <c r="CH498" s="1">
        <v>0</v>
      </c>
      <c r="CI498" s="1">
        <v>0</v>
      </c>
      <c r="CJ498" s="1">
        <v>1</v>
      </c>
      <c r="CK498" s="1">
        <v>0</v>
      </c>
      <c r="CL498" s="1">
        <v>0</v>
      </c>
      <c r="CM498" s="1">
        <v>0</v>
      </c>
      <c r="CN498" s="1">
        <v>0</v>
      </c>
      <c r="CO498" s="1">
        <v>0</v>
      </c>
      <c r="CP498" s="1">
        <v>1</v>
      </c>
      <c r="CQ498" s="1">
        <v>0</v>
      </c>
      <c r="CR498" s="1">
        <v>0</v>
      </c>
      <c r="CS498" s="1">
        <v>0</v>
      </c>
      <c r="CT498" s="1">
        <v>0</v>
      </c>
      <c r="CU498" s="1">
        <v>0</v>
      </c>
      <c r="CV498" s="1">
        <v>0</v>
      </c>
      <c r="CW498" s="1">
        <v>8</v>
      </c>
      <c r="CX498" s="1">
        <v>4</v>
      </c>
      <c r="CY498" s="1">
        <v>2</v>
      </c>
      <c r="CZ498" s="1">
        <v>0</v>
      </c>
      <c r="DA498" s="1">
        <v>1</v>
      </c>
      <c r="DB498" s="1">
        <v>1</v>
      </c>
      <c r="DC498" s="1"/>
    </row>
    <row r="499" spans="1:107" x14ac:dyDescent="0.25">
      <c r="A499" s="1" t="s">
        <v>517</v>
      </c>
      <c r="B499" s="1" t="s">
        <v>518</v>
      </c>
      <c r="C499" s="1" t="s">
        <v>106</v>
      </c>
      <c r="D499" s="1" t="s">
        <v>107</v>
      </c>
      <c r="E499" s="1" t="s">
        <v>125</v>
      </c>
      <c r="F499" s="1" t="s">
        <v>449</v>
      </c>
      <c r="G499" s="1" t="s">
        <v>127</v>
      </c>
      <c r="H499" s="1" t="s">
        <v>510</v>
      </c>
      <c r="I499" s="1" t="s">
        <v>519</v>
      </c>
      <c r="J499" s="1" t="s">
        <v>520</v>
      </c>
      <c r="K499" s="1" t="s">
        <v>293</v>
      </c>
      <c r="L499" s="1" t="s">
        <v>304</v>
      </c>
      <c r="M499" s="1" t="s">
        <v>295</v>
      </c>
      <c r="N499" s="1">
        <v>1</v>
      </c>
      <c r="O499" s="1">
        <f t="shared" si="160"/>
        <v>3</v>
      </c>
      <c r="P499" s="1">
        <f t="shared" si="161"/>
        <v>1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9">
        <f t="shared" si="162"/>
        <v>0</v>
      </c>
      <c r="BA499" s="1">
        <v>1</v>
      </c>
      <c r="BB499" s="1">
        <v>1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9">
        <f t="shared" si="163"/>
        <v>1</v>
      </c>
      <c r="BM499" s="1">
        <v>1</v>
      </c>
      <c r="BN499" s="1">
        <v>0</v>
      </c>
      <c r="BO499" s="1">
        <v>0</v>
      </c>
      <c r="BP499" s="1">
        <v>0</v>
      </c>
      <c r="BQ499" s="1">
        <v>1</v>
      </c>
      <c r="BR499" s="1">
        <v>0</v>
      </c>
      <c r="BS499" s="1">
        <v>0</v>
      </c>
      <c r="BT499" s="1">
        <v>0</v>
      </c>
      <c r="BU499" s="1">
        <v>0</v>
      </c>
      <c r="BV499" s="1">
        <v>1</v>
      </c>
      <c r="BW499" s="1">
        <v>0</v>
      </c>
      <c r="BX499" s="1">
        <v>0</v>
      </c>
      <c r="BY499" s="1">
        <v>0</v>
      </c>
      <c r="BZ499" s="1">
        <v>0</v>
      </c>
      <c r="CA499" s="1">
        <v>1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0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/>
    </row>
    <row r="500" spans="1:107" x14ac:dyDescent="0.25">
      <c r="A500" s="1" t="s">
        <v>521</v>
      </c>
      <c r="B500" s="1" t="s">
        <v>522</v>
      </c>
      <c r="C500" s="1" t="s">
        <v>106</v>
      </c>
      <c r="D500" s="1" t="s">
        <v>107</v>
      </c>
      <c r="E500" s="1" t="s">
        <v>125</v>
      </c>
      <c r="F500" s="1" t="s">
        <v>449</v>
      </c>
      <c r="G500" s="1" t="s">
        <v>127</v>
      </c>
      <c r="H500" s="1" t="s">
        <v>510</v>
      </c>
      <c r="I500" s="1" t="s">
        <v>335</v>
      </c>
      <c r="J500" s="1" t="s">
        <v>523</v>
      </c>
      <c r="K500" s="1" t="s">
        <v>293</v>
      </c>
      <c r="L500" s="1" t="s">
        <v>304</v>
      </c>
      <c r="M500" s="1" t="s">
        <v>295</v>
      </c>
      <c r="N500" s="1">
        <v>1</v>
      </c>
      <c r="O500" s="1">
        <f t="shared" si="160"/>
        <v>2</v>
      </c>
      <c r="P500" s="1">
        <f t="shared" si="161"/>
        <v>1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9">
        <f t="shared" si="162"/>
        <v>0</v>
      </c>
      <c r="BA500" s="1">
        <v>1</v>
      </c>
      <c r="BB500" s="1">
        <v>1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9">
        <f t="shared" si="163"/>
        <v>1</v>
      </c>
      <c r="BM500" s="1">
        <v>1</v>
      </c>
      <c r="BN500" s="1">
        <v>0</v>
      </c>
      <c r="BO500" s="1">
        <v>0</v>
      </c>
      <c r="BP500" s="1">
        <v>0</v>
      </c>
      <c r="BQ500" s="1">
        <v>1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0</v>
      </c>
      <c r="DB500" s="1">
        <v>0</v>
      </c>
      <c r="DC500" s="1"/>
    </row>
    <row r="501" spans="1:107" x14ac:dyDescent="0.25">
      <c r="A501" s="1" t="s">
        <v>524</v>
      </c>
      <c r="B501" s="1" t="s">
        <v>525</v>
      </c>
      <c r="C501" s="1" t="s">
        <v>106</v>
      </c>
      <c r="D501" s="1" t="s">
        <v>107</v>
      </c>
      <c r="E501" s="1" t="s">
        <v>125</v>
      </c>
      <c r="F501" s="1" t="s">
        <v>449</v>
      </c>
      <c r="G501" s="1" t="s">
        <v>127</v>
      </c>
      <c r="H501" s="1" t="s">
        <v>510</v>
      </c>
      <c r="I501" s="1" t="s">
        <v>526</v>
      </c>
      <c r="J501" s="1" t="s">
        <v>527</v>
      </c>
      <c r="K501" s="1" t="s">
        <v>293</v>
      </c>
      <c r="L501" s="1" t="s">
        <v>304</v>
      </c>
      <c r="M501" s="1" t="s">
        <v>295</v>
      </c>
      <c r="N501" s="1">
        <v>1</v>
      </c>
      <c r="O501" s="1">
        <f t="shared" si="160"/>
        <v>4</v>
      </c>
      <c r="P501" s="1">
        <f t="shared" si="161"/>
        <v>2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9">
        <f t="shared" si="162"/>
        <v>0</v>
      </c>
      <c r="BA501" s="1">
        <v>2</v>
      </c>
      <c r="BB501" s="1">
        <v>2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9">
        <f t="shared" si="163"/>
        <v>2</v>
      </c>
      <c r="BM501" s="1">
        <v>2</v>
      </c>
      <c r="BN501" s="1">
        <v>0</v>
      </c>
      <c r="BO501" s="1">
        <v>0</v>
      </c>
      <c r="BP501" s="1">
        <v>0</v>
      </c>
      <c r="BQ501" s="1">
        <v>2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/>
    </row>
    <row r="502" spans="1:107" x14ac:dyDescent="0.25">
      <c r="A502" s="1" t="s">
        <v>528</v>
      </c>
      <c r="B502" s="1" t="s">
        <v>529</v>
      </c>
      <c r="C502" s="1" t="s">
        <v>106</v>
      </c>
      <c r="D502" s="1" t="s">
        <v>107</v>
      </c>
      <c r="E502" s="1" t="s">
        <v>125</v>
      </c>
      <c r="F502" s="1" t="s">
        <v>126</v>
      </c>
      <c r="G502" s="1" t="s">
        <v>127</v>
      </c>
      <c r="H502" s="1" t="s">
        <v>128</v>
      </c>
      <c r="I502" s="1" t="s">
        <v>530</v>
      </c>
      <c r="J502" s="1" t="s">
        <v>531</v>
      </c>
      <c r="K502" s="1" t="s">
        <v>293</v>
      </c>
      <c r="L502" s="1" t="s">
        <v>304</v>
      </c>
      <c r="M502" s="1" t="s">
        <v>295</v>
      </c>
      <c r="N502" s="1">
        <v>1</v>
      </c>
      <c r="O502" s="1">
        <f t="shared" si="160"/>
        <v>2</v>
      </c>
      <c r="P502" s="1">
        <f t="shared" si="161"/>
        <v>1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9">
        <f t="shared" si="162"/>
        <v>0</v>
      </c>
      <c r="BA502" s="1">
        <v>1</v>
      </c>
      <c r="BB502" s="1">
        <v>1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9">
        <f t="shared" si="163"/>
        <v>1</v>
      </c>
      <c r="BM502" s="1">
        <v>1</v>
      </c>
      <c r="BN502" s="1">
        <v>0</v>
      </c>
      <c r="BO502" s="1">
        <v>0</v>
      </c>
      <c r="BP502" s="1">
        <v>0</v>
      </c>
      <c r="BQ502" s="1">
        <v>1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0</v>
      </c>
      <c r="DB502" s="1">
        <v>0</v>
      </c>
      <c r="DC502" s="1"/>
    </row>
    <row r="503" spans="1:107" x14ac:dyDescent="0.25">
      <c r="A503" s="1" t="s">
        <v>532</v>
      </c>
      <c r="B503" s="1" t="s">
        <v>444</v>
      </c>
      <c r="C503" s="1" t="s">
        <v>106</v>
      </c>
      <c r="D503" s="1" t="s">
        <v>107</v>
      </c>
      <c r="E503" s="1" t="s">
        <v>125</v>
      </c>
      <c r="F503" s="1" t="s">
        <v>449</v>
      </c>
      <c r="G503" s="1" t="s">
        <v>127</v>
      </c>
      <c r="H503" s="1" t="s">
        <v>510</v>
      </c>
      <c r="I503" s="1" t="s">
        <v>533</v>
      </c>
      <c r="J503" s="1" t="s">
        <v>534</v>
      </c>
      <c r="K503" s="1" t="s">
        <v>293</v>
      </c>
      <c r="L503" s="1" t="s">
        <v>304</v>
      </c>
      <c r="M503" s="1" t="s">
        <v>295</v>
      </c>
      <c r="N503" s="1">
        <v>1</v>
      </c>
      <c r="O503" s="1">
        <f t="shared" si="160"/>
        <v>3</v>
      </c>
      <c r="P503" s="1">
        <f t="shared" si="161"/>
        <v>1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9">
        <f t="shared" si="162"/>
        <v>0</v>
      </c>
      <c r="BA503" s="1">
        <v>1</v>
      </c>
      <c r="BB503" s="1">
        <v>1</v>
      </c>
      <c r="BC503" s="1">
        <v>0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9">
        <f t="shared" si="163"/>
        <v>1</v>
      </c>
      <c r="BM503" s="1">
        <v>1</v>
      </c>
      <c r="BN503" s="1">
        <v>0</v>
      </c>
      <c r="BO503" s="1">
        <v>0</v>
      </c>
      <c r="BP503" s="1">
        <v>0</v>
      </c>
      <c r="BQ503" s="1">
        <v>1</v>
      </c>
      <c r="BR503" s="1">
        <v>0</v>
      </c>
      <c r="BS503" s="1">
        <v>0</v>
      </c>
      <c r="BT503" s="1">
        <v>0</v>
      </c>
      <c r="BU503" s="1">
        <v>0</v>
      </c>
      <c r="BV503" s="1">
        <v>1</v>
      </c>
      <c r="BW503" s="1">
        <v>0</v>
      </c>
      <c r="BX503" s="1">
        <v>0</v>
      </c>
      <c r="BY503" s="1">
        <v>0</v>
      </c>
      <c r="BZ503" s="1">
        <v>0</v>
      </c>
      <c r="CA503" s="1">
        <v>1</v>
      </c>
      <c r="CB503" s="1">
        <v>0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/>
    </row>
    <row r="504" spans="1:107" x14ac:dyDescent="0.25">
      <c r="A504" s="1" t="s">
        <v>2518</v>
      </c>
      <c r="B504" s="1" t="s">
        <v>2519</v>
      </c>
      <c r="C504" s="1" t="s">
        <v>106</v>
      </c>
      <c r="D504" s="1" t="s">
        <v>107</v>
      </c>
      <c r="E504" s="1" t="s">
        <v>125</v>
      </c>
      <c r="F504" s="1" t="s">
        <v>126</v>
      </c>
      <c r="G504" s="1" t="s">
        <v>127</v>
      </c>
      <c r="H504" s="1" t="s">
        <v>128</v>
      </c>
      <c r="I504" s="1" t="s">
        <v>111</v>
      </c>
      <c r="J504" s="1" t="s">
        <v>128</v>
      </c>
      <c r="K504" s="1" t="s">
        <v>293</v>
      </c>
      <c r="L504" s="1" t="s">
        <v>298</v>
      </c>
      <c r="M504" s="1" t="s">
        <v>299</v>
      </c>
      <c r="N504" s="1">
        <v>1</v>
      </c>
      <c r="O504" s="1">
        <f t="shared" si="160"/>
        <v>1</v>
      </c>
      <c r="P504" s="1">
        <f t="shared" si="161"/>
        <v>1</v>
      </c>
      <c r="Q504" s="1">
        <v>1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9">
        <f t="shared" si="162"/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9">
        <f t="shared" si="163"/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0</v>
      </c>
      <c r="CZ504" s="1">
        <v>0</v>
      </c>
      <c r="DA504" s="1">
        <v>0</v>
      </c>
      <c r="DB504" s="1">
        <v>0</v>
      </c>
      <c r="DC504" s="1"/>
    </row>
    <row r="505" spans="1:107" x14ac:dyDescent="0.25">
      <c r="A505" s="1" t="s">
        <v>2532</v>
      </c>
      <c r="B505" s="1" t="s">
        <v>2533</v>
      </c>
      <c r="C505" s="1" t="s">
        <v>106</v>
      </c>
      <c r="D505" s="1" t="s">
        <v>107</v>
      </c>
      <c r="E505" s="1" t="s">
        <v>125</v>
      </c>
      <c r="F505" s="1" t="s">
        <v>126</v>
      </c>
      <c r="G505" s="1" t="s">
        <v>127</v>
      </c>
      <c r="H505" s="1" t="s">
        <v>128</v>
      </c>
      <c r="I505" s="1" t="s">
        <v>111</v>
      </c>
      <c r="J505" s="1" t="s">
        <v>128</v>
      </c>
      <c r="K505" s="1" t="s">
        <v>293</v>
      </c>
      <c r="L505" s="1" t="s">
        <v>298</v>
      </c>
      <c r="M505" s="1" t="s">
        <v>299</v>
      </c>
      <c r="N505" s="1">
        <v>1</v>
      </c>
      <c r="O505" s="1">
        <f t="shared" si="160"/>
        <v>3</v>
      </c>
      <c r="P505" s="1">
        <f t="shared" si="161"/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9">
        <f t="shared" si="162"/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9">
        <f t="shared" si="163"/>
        <v>1</v>
      </c>
      <c r="BM505" s="1">
        <v>1</v>
      </c>
      <c r="BN505" s="1">
        <v>1</v>
      </c>
      <c r="BO505" s="1">
        <v>0</v>
      </c>
      <c r="BP505" s="1">
        <v>0</v>
      </c>
      <c r="BQ505" s="1">
        <v>0</v>
      </c>
      <c r="BR505" s="1">
        <v>0</v>
      </c>
      <c r="BS505" s="1">
        <v>0</v>
      </c>
      <c r="BT505" s="1">
        <v>0</v>
      </c>
      <c r="BU505" s="1">
        <v>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v>1</v>
      </c>
      <c r="CF505" s="1">
        <v>0</v>
      </c>
      <c r="CG505" s="1">
        <v>0</v>
      </c>
      <c r="CH505" s="1">
        <v>0</v>
      </c>
      <c r="CI505" s="1">
        <v>0</v>
      </c>
      <c r="CJ505" s="1">
        <v>0</v>
      </c>
      <c r="CK505" s="1">
        <v>0</v>
      </c>
      <c r="CL505" s="1">
        <v>0</v>
      </c>
      <c r="CM505" s="1">
        <v>0</v>
      </c>
      <c r="CN505" s="1">
        <v>1</v>
      </c>
      <c r="CO505" s="1">
        <v>0</v>
      </c>
      <c r="CP505" s="1">
        <v>0</v>
      </c>
      <c r="CQ505" s="1">
        <v>0</v>
      </c>
      <c r="CR505" s="1">
        <v>0</v>
      </c>
      <c r="CS505" s="1">
        <v>0</v>
      </c>
      <c r="CT505" s="1">
        <v>0</v>
      </c>
      <c r="CU505" s="1">
        <v>0</v>
      </c>
      <c r="CV505" s="1">
        <v>0</v>
      </c>
      <c r="CW505" s="1">
        <v>1</v>
      </c>
      <c r="CX505" s="1">
        <v>1</v>
      </c>
      <c r="CY505" s="1">
        <v>0</v>
      </c>
      <c r="CZ505" s="1">
        <v>0</v>
      </c>
      <c r="DA505" s="1">
        <v>0</v>
      </c>
      <c r="DB505" s="1">
        <v>0</v>
      </c>
      <c r="DC505" s="1"/>
    </row>
    <row r="506" spans="1:107" x14ac:dyDescent="0.25">
      <c r="A506" s="1" t="s">
        <v>2572</v>
      </c>
      <c r="B506" s="1" t="s">
        <v>2573</v>
      </c>
      <c r="C506" s="1" t="s">
        <v>106</v>
      </c>
      <c r="D506" s="1" t="s">
        <v>107</v>
      </c>
      <c r="E506" s="1" t="s">
        <v>125</v>
      </c>
      <c r="F506" s="1" t="s">
        <v>126</v>
      </c>
      <c r="G506" s="1" t="s">
        <v>127</v>
      </c>
      <c r="H506" s="1" t="s">
        <v>128</v>
      </c>
      <c r="I506" s="1" t="s">
        <v>111</v>
      </c>
      <c r="J506" s="1" t="s">
        <v>128</v>
      </c>
      <c r="K506" s="1" t="s">
        <v>293</v>
      </c>
      <c r="L506" s="1" t="s">
        <v>2443</v>
      </c>
      <c r="M506" s="1" t="s">
        <v>2443</v>
      </c>
      <c r="N506" s="1">
        <v>1</v>
      </c>
      <c r="O506" s="1">
        <f t="shared" si="160"/>
        <v>4</v>
      </c>
      <c r="P506" s="1">
        <f t="shared" si="161"/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9">
        <f t="shared" si="162"/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9">
        <f t="shared" si="163"/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4</v>
      </c>
      <c r="BW506" s="1">
        <v>0</v>
      </c>
      <c r="BX506" s="1">
        <v>1</v>
      </c>
      <c r="BY506" s="1">
        <v>0</v>
      </c>
      <c r="BZ506" s="1">
        <v>0</v>
      </c>
      <c r="CA506" s="1">
        <v>0</v>
      </c>
      <c r="CB506" s="1">
        <v>3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0</v>
      </c>
      <c r="CO506" s="1">
        <v>0</v>
      </c>
      <c r="CP506" s="1">
        <v>0</v>
      </c>
      <c r="CQ506" s="1">
        <v>0</v>
      </c>
      <c r="CR506" s="1">
        <v>0</v>
      </c>
      <c r="CS506" s="1">
        <v>0</v>
      </c>
      <c r="CT506" s="1">
        <v>0</v>
      </c>
      <c r="CU506" s="1">
        <v>0</v>
      </c>
      <c r="CV506" s="1">
        <v>0</v>
      </c>
      <c r="CW506" s="1">
        <v>0</v>
      </c>
      <c r="CX506" s="1">
        <v>0</v>
      </c>
      <c r="CY506" s="1">
        <v>0</v>
      </c>
      <c r="CZ506" s="1">
        <v>0</v>
      </c>
      <c r="DA506" s="1">
        <v>0</v>
      </c>
      <c r="DB506" s="1">
        <v>0</v>
      </c>
      <c r="DC506" s="1"/>
    </row>
    <row r="507" spans="1:107" x14ac:dyDescent="0.25">
      <c r="A507" s="1" t="s">
        <v>2610</v>
      </c>
      <c r="B507" s="1" t="s">
        <v>2611</v>
      </c>
      <c r="C507" s="1" t="s">
        <v>106</v>
      </c>
      <c r="D507" s="1" t="s">
        <v>107</v>
      </c>
      <c r="E507" s="1" t="s">
        <v>125</v>
      </c>
      <c r="F507" s="1" t="s">
        <v>126</v>
      </c>
      <c r="G507" s="1" t="s">
        <v>127</v>
      </c>
      <c r="H507" s="1" t="s">
        <v>128</v>
      </c>
      <c r="I507" s="1" t="s">
        <v>111</v>
      </c>
      <c r="J507" s="1" t="s">
        <v>128</v>
      </c>
      <c r="K507" s="1" t="s">
        <v>293</v>
      </c>
      <c r="L507" s="1" t="s">
        <v>2443</v>
      </c>
      <c r="M507" s="1" t="s">
        <v>2443</v>
      </c>
      <c r="N507" s="1">
        <v>1</v>
      </c>
      <c r="O507" s="1">
        <f t="shared" si="160"/>
        <v>10</v>
      </c>
      <c r="P507" s="1">
        <f t="shared" si="161"/>
        <v>1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1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9">
        <f t="shared" si="162"/>
        <v>1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9">
        <f t="shared" si="163"/>
        <v>1</v>
      </c>
      <c r="BM507" s="1">
        <v>1</v>
      </c>
      <c r="BN507" s="1">
        <v>1</v>
      </c>
      <c r="BO507" s="1">
        <v>0</v>
      </c>
      <c r="BP507" s="1">
        <v>0</v>
      </c>
      <c r="BQ507" s="1">
        <v>0</v>
      </c>
      <c r="BR507" s="1">
        <v>0</v>
      </c>
      <c r="BS507" s="1">
        <v>0</v>
      </c>
      <c r="BT507" s="1">
        <v>0</v>
      </c>
      <c r="BU507" s="1">
        <v>0</v>
      </c>
      <c r="BV507" s="1">
        <v>5</v>
      </c>
      <c r="BW507" s="1">
        <v>0</v>
      </c>
      <c r="BX507" s="1">
        <v>2</v>
      </c>
      <c r="BY507" s="1">
        <v>0</v>
      </c>
      <c r="BZ507" s="1">
        <v>0</v>
      </c>
      <c r="CA507" s="1">
        <v>0</v>
      </c>
      <c r="CB507" s="1">
        <v>3</v>
      </c>
      <c r="CC507" s="1">
        <v>0</v>
      </c>
      <c r="CD507" s="1">
        <v>0</v>
      </c>
      <c r="CE507" s="1">
        <v>3</v>
      </c>
      <c r="CF507" s="1">
        <v>0</v>
      </c>
      <c r="CG507" s="1">
        <v>0</v>
      </c>
      <c r="CH507" s="1">
        <v>0</v>
      </c>
      <c r="CI507" s="1">
        <v>0</v>
      </c>
      <c r="CJ507" s="1">
        <v>0</v>
      </c>
      <c r="CK507" s="1">
        <v>0</v>
      </c>
      <c r="CL507" s="1">
        <v>0</v>
      </c>
      <c r="CM507" s="1">
        <v>0</v>
      </c>
      <c r="CN507" s="1">
        <v>0</v>
      </c>
      <c r="CO507" s="1">
        <v>0</v>
      </c>
      <c r="CP507" s="1">
        <v>3</v>
      </c>
      <c r="CQ507" s="1">
        <v>0</v>
      </c>
      <c r="CR507" s="1">
        <v>0</v>
      </c>
      <c r="CS507" s="1">
        <v>0</v>
      </c>
      <c r="CT507" s="1">
        <v>0</v>
      </c>
      <c r="CU507" s="1">
        <v>0</v>
      </c>
      <c r="CV507" s="1">
        <v>0</v>
      </c>
      <c r="CW507" s="1">
        <v>0</v>
      </c>
      <c r="CX507" s="1">
        <v>0</v>
      </c>
      <c r="CY507" s="1">
        <v>0</v>
      </c>
      <c r="CZ507" s="1">
        <v>0</v>
      </c>
      <c r="DA507" s="1">
        <v>0</v>
      </c>
      <c r="DB507" s="1">
        <v>0</v>
      </c>
      <c r="DC507" s="1"/>
    </row>
    <row r="508" spans="1:107" s="12" customFormat="1" x14ac:dyDescent="0.25">
      <c r="N508" s="12">
        <f>SUM(N493:N507)</f>
        <v>15</v>
      </c>
      <c r="O508" s="12">
        <f t="shared" ref="O508:BZ508" si="176">SUM(O493:O507)</f>
        <v>351</v>
      </c>
      <c r="P508" s="12">
        <f t="shared" si="176"/>
        <v>89</v>
      </c>
      <c r="Q508" s="12">
        <f t="shared" si="176"/>
        <v>34</v>
      </c>
      <c r="R508" s="12">
        <f t="shared" si="176"/>
        <v>5</v>
      </c>
      <c r="S508" s="12">
        <f t="shared" si="176"/>
        <v>6</v>
      </c>
      <c r="T508" s="12">
        <f t="shared" si="176"/>
        <v>6</v>
      </c>
      <c r="U508" s="12">
        <f t="shared" si="176"/>
        <v>3</v>
      </c>
      <c r="V508" s="12">
        <f t="shared" si="176"/>
        <v>0</v>
      </c>
      <c r="W508" s="12">
        <f t="shared" si="176"/>
        <v>0</v>
      </c>
      <c r="X508" s="12">
        <f t="shared" si="176"/>
        <v>0</v>
      </c>
      <c r="Y508" s="12">
        <f t="shared" si="176"/>
        <v>0</v>
      </c>
      <c r="Z508" s="12">
        <f t="shared" si="176"/>
        <v>6</v>
      </c>
      <c r="AA508" s="12">
        <f t="shared" si="176"/>
        <v>1</v>
      </c>
      <c r="AB508" s="12">
        <f t="shared" si="176"/>
        <v>5</v>
      </c>
      <c r="AC508" s="12">
        <f t="shared" si="176"/>
        <v>0</v>
      </c>
      <c r="AD508" s="12">
        <f t="shared" si="176"/>
        <v>0</v>
      </c>
      <c r="AE508" s="12">
        <f t="shared" si="176"/>
        <v>0</v>
      </c>
      <c r="AF508" s="12">
        <f t="shared" si="176"/>
        <v>0</v>
      </c>
      <c r="AG508" s="12">
        <f t="shared" si="176"/>
        <v>0</v>
      </c>
      <c r="AH508" s="12">
        <f t="shared" si="176"/>
        <v>0</v>
      </c>
      <c r="AI508" s="12">
        <f t="shared" si="176"/>
        <v>0</v>
      </c>
      <c r="AJ508" s="12">
        <f t="shared" si="176"/>
        <v>0</v>
      </c>
      <c r="AK508" s="12">
        <f t="shared" si="176"/>
        <v>0</v>
      </c>
      <c r="AL508" s="12">
        <f t="shared" si="176"/>
        <v>0</v>
      </c>
      <c r="AM508" s="12">
        <f t="shared" si="176"/>
        <v>0</v>
      </c>
      <c r="AN508" s="12">
        <f t="shared" si="176"/>
        <v>0</v>
      </c>
      <c r="AO508" s="12">
        <f t="shared" si="176"/>
        <v>3</v>
      </c>
      <c r="AP508" s="12">
        <f t="shared" si="176"/>
        <v>0</v>
      </c>
      <c r="AQ508" s="12">
        <f t="shared" si="176"/>
        <v>0</v>
      </c>
      <c r="AR508" s="12">
        <f t="shared" si="176"/>
        <v>0</v>
      </c>
      <c r="AS508" s="12">
        <f t="shared" si="176"/>
        <v>0</v>
      </c>
      <c r="AT508" s="12">
        <f t="shared" si="176"/>
        <v>0</v>
      </c>
      <c r="AU508" s="12">
        <f t="shared" si="176"/>
        <v>0</v>
      </c>
      <c r="AV508" s="12">
        <f t="shared" si="176"/>
        <v>0</v>
      </c>
      <c r="AW508" s="12">
        <f t="shared" si="176"/>
        <v>0</v>
      </c>
      <c r="AX508" s="12">
        <f t="shared" si="176"/>
        <v>0</v>
      </c>
      <c r="AY508" s="12">
        <f t="shared" si="176"/>
        <v>0</v>
      </c>
      <c r="AZ508" s="12">
        <f t="shared" si="176"/>
        <v>30</v>
      </c>
      <c r="BA508" s="12">
        <f t="shared" si="176"/>
        <v>16</v>
      </c>
      <c r="BB508" s="12">
        <f t="shared" si="176"/>
        <v>10</v>
      </c>
      <c r="BC508" s="12">
        <f t="shared" si="176"/>
        <v>1</v>
      </c>
      <c r="BD508" s="12">
        <f t="shared" si="176"/>
        <v>5</v>
      </c>
      <c r="BE508" s="12">
        <f t="shared" si="176"/>
        <v>0</v>
      </c>
      <c r="BF508" s="12">
        <f t="shared" si="176"/>
        <v>4</v>
      </c>
      <c r="BG508" s="12">
        <f t="shared" si="176"/>
        <v>3</v>
      </c>
      <c r="BH508" s="12">
        <f t="shared" si="176"/>
        <v>0</v>
      </c>
      <c r="BI508" s="12">
        <f t="shared" si="176"/>
        <v>0</v>
      </c>
      <c r="BJ508" s="12">
        <f t="shared" si="176"/>
        <v>0</v>
      </c>
      <c r="BK508" s="12">
        <f t="shared" si="176"/>
        <v>1</v>
      </c>
      <c r="BL508" s="12">
        <f t="shared" si="176"/>
        <v>135</v>
      </c>
      <c r="BM508" s="12">
        <f t="shared" si="176"/>
        <v>125</v>
      </c>
      <c r="BN508" s="12">
        <f t="shared" si="176"/>
        <v>67</v>
      </c>
      <c r="BO508" s="12">
        <f t="shared" si="176"/>
        <v>1</v>
      </c>
      <c r="BP508" s="12">
        <f t="shared" si="176"/>
        <v>17</v>
      </c>
      <c r="BQ508" s="12">
        <f t="shared" si="176"/>
        <v>40</v>
      </c>
      <c r="BR508" s="12">
        <f t="shared" si="176"/>
        <v>10</v>
      </c>
      <c r="BS508" s="12">
        <f t="shared" si="176"/>
        <v>8</v>
      </c>
      <c r="BT508" s="12">
        <f t="shared" si="176"/>
        <v>2</v>
      </c>
      <c r="BU508" s="12">
        <f t="shared" si="176"/>
        <v>0</v>
      </c>
      <c r="BV508" s="12">
        <f t="shared" si="176"/>
        <v>25</v>
      </c>
      <c r="BW508" s="12">
        <f t="shared" si="176"/>
        <v>6</v>
      </c>
      <c r="BX508" s="12">
        <f t="shared" si="176"/>
        <v>4</v>
      </c>
      <c r="BY508" s="12">
        <f t="shared" si="176"/>
        <v>0</v>
      </c>
      <c r="BZ508" s="12">
        <f t="shared" si="176"/>
        <v>0</v>
      </c>
      <c r="CA508" s="12">
        <f t="shared" ref="CA508:DB508" si="177">SUM(CA493:CA507)</f>
        <v>7</v>
      </c>
      <c r="CB508" s="12">
        <f t="shared" si="177"/>
        <v>6</v>
      </c>
      <c r="CC508" s="12">
        <f t="shared" si="177"/>
        <v>0</v>
      </c>
      <c r="CD508" s="12">
        <f t="shared" si="177"/>
        <v>2</v>
      </c>
      <c r="CE508" s="12">
        <f t="shared" si="177"/>
        <v>27</v>
      </c>
      <c r="CF508" s="12">
        <f t="shared" si="177"/>
        <v>0</v>
      </c>
      <c r="CG508" s="12">
        <f t="shared" si="177"/>
        <v>3</v>
      </c>
      <c r="CH508" s="12">
        <f t="shared" si="177"/>
        <v>0</v>
      </c>
      <c r="CI508" s="12">
        <f t="shared" si="177"/>
        <v>4</v>
      </c>
      <c r="CJ508" s="12">
        <f t="shared" si="177"/>
        <v>7</v>
      </c>
      <c r="CK508" s="12">
        <f t="shared" si="177"/>
        <v>1</v>
      </c>
      <c r="CL508" s="12">
        <f t="shared" si="177"/>
        <v>0</v>
      </c>
      <c r="CM508" s="12">
        <f t="shared" si="177"/>
        <v>0</v>
      </c>
      <c r="CN508" s="12">
        <f t="shared" si="177"/>
        <v>4</v>
      </c>
      <c r="CO508" s="12">
        <f t="shared" si="177"/>
        <v>1</v>
      </c>
      <c r="CP508" s="12">
        <f t="shared" si="177"/>
        <v>6</v>
      </c>
      <c r="CQ508" s="12">
        <f t="shared" si="177"/>
        <v>0</v>
      </c>
      <c r="CR508" s="12">
        <f t="shared" si="177"/>
        <v>0</v>
      </c>
      <c r="CS508" s="12">
        <f t="shared" si="177"/>
        <v>0</v>
      </c>
      <c r="CT508" s="12">
        <f t="shared" si="177"/>
        <v>0</v>
      </c>
      <c r="CU508" s="12">
        <f t="shared" si="177"/>
        <v>0</v>
      </c>
      <c r="CV508" s="12">
        <f t="shared" si="177"/>
        <v>1</v>
      </c>
      <c r="CW508" s="12">
        <f t="shared" si="177"/>
        <v>75</v>
      </c>
      <c r="CX508" s="12">
        <f t="shared" si="177"/>
        <v>34</v>
      </c>
      <c r="CY508" s="12">
        <f t="shared" si="177"/>
        <v>5</v>
      </c>
      <c r="CZ508" s="12">
        <f t="shared" si="177"/>
        <v>13</v>
      </c>
      <c r="DA508" s="12">
        <f t="shared" si="177"/>
        <v>13</v>
      </c>
      <c r="DB508" s="12">
        <f t="shared" si="177"/>
        <v>10</v>
      </c>
    </row>
    <row r="509" spans="1:107" x14ac:dyDescent="0.25">
      <c r="A509" s="1" t="s">
        <v>563</v>
      </c>
      <c r="B509" s="1" t="s">
        <v>564</v>
      </c>
      <c r="C509" s="1" t="s">
        <v>106</v>
      </c>
      <c r="D509" s="1" t="s">
        <v>107</v>
      </c>
      <c r="E509" s="1" t="s">
        <v>125</v>
      </c>
      <c r="F509" s="1" t="s">
        <v>126</v>
      </c>
      <c r="G509" s="1" t="s">
        <v>565</v>
      </c>
      <c r="H509" s="1" t="s">
        <v>566</v>
      </c>
      <c r="I509" s="1" t="s">
        <v>111</v>
      </c>
      <c r="J509" s="1" t="s">
        <v>566</v>
      </c>
      <c r="K509" s="1" t="s">
        <v>293</v>
      </c>
      <c r="L509" s="1" t="s">
        <v>298</v>
      </c>
      <c r="M509" s="1" t="s">
        <v>299</v>
      </c>
      <c r="N509" s="1">
        <v>1</v>
      </c>
      <c r="O509" s="1">
        <f t="shared" si="160"/>
        <v>2</v>
      </c>
      <c r="P509" s="1">
        <f t="shared" si="161"/>
        <v>1</v>
      </c>
      <c r="Q509" s="1">
        <v>1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9">
        <f t="shared" si="162"/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9">
        <f t="shared" si="163"/>
        <v>1</v>
      </c>
      <c r="BM509" s="1">
        <v>1</v>
      </c>
      <c r="BN509" s="1">
        <v>0</v>
      </c>
      <c r="BO509" s="1">
        <v>0</v>
      </c>
      <c r="BP509" s="1">
        <v>0</v>
      </c>
      <c r="BQ509" s="1">
        <v>1</v>
      </c>
      <c r="BR509" s="1">
        <v>0</v>
      </c>
      <c r="BS509" s="1">
        <v>0</v>
      </c>
      <c r="BT509" s="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  <c r="CO509" s="1">
        <v>0</v>
      </c>
      <c r="CP509" s="1">
        <v>0</v>
      </c>
      <c r="CQ509" s="1">
        <v>0</v>
      </c>
      <c r="CR509" s="1">
        <v>0</v>
      </c>
      <c r="CS509" s="1">
        <v>0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0</v>
      </c>
      <c r="DA509" s="1">
        <v>0</v>
      </c>
      <c r="DB509" s="1">
        <v>0</v>
      </c>
      <c r="DC509" s="1"/>
    </row>
    <row r="510" spans="1:107" x14ac:dyDescent="0.25">
      <c r="A510" s="1" t="s">
        <v>567</v>
      </c>
      <c r="B510" s="1" t="s">
        <v>568</v>
      </c>
      <c r="C510" s="1" t="s">
        <v>106</v>
      </c>
      <c r="D510" s="1" t="s">
        <v>107</v>
      </c>
      <c r="E510" s="1" t="s">
        <v>125</v>
      </c>
      <c r="F510" s="1" t="s">
        <v>126</v>
      </c>
      <c r="G510" s="1" t="s">
        <v>565</v>
      </c>
      <c r="H510" s="1" t="s">
        <v>566</v>
      </c>
      <c r="I510" s="1" t="s">
        <v>111</v>
      </c>
      <c r="J510" s="1" t="s">
        <v>566</v>
      </c>
      <c r="K510" s="1" t="s">
        <v>293</v>
      </c>
      <c r="L510" s="1" t="s">
        <v>298</v>
      </c>
      <c r="M510" s="1" t="s">
        <v>299</v>
      </c>
      <c r="N510" s="1">
        <v>1</v>
      </c>
      <c r="O510" s="1">
        <f t="shared" si="160"/>
        <v>1</v>
      </c>
      <c r="P510" s="1">
        <f t="shared" si="161"/>
        <v>1</v>
      </c>
      <c r="Q510" s="1">
        <v>1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9">
        <f t="shared" si="162"/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9">
        <f t="shared" si="163"/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/>
    </row>
    <row r="511" spans="1:107" x14ac:dyDescent="0.25">
      <c r="A511" s="1" t="s">
        <v>569</v>
      </c>
      <c r="B511" s="1" t="s">
        <v>570</v>
      </c>
      <c r="C511" s="1" t="s">
        <v>106</v>
      </c>
      <c r="D511" s="1" t="s">
        <v>107</v>
      </c>
      <c r="E511" s="1" t="s">
        <v>125</v>
      </c>
      <c r="F511" s="1" t="s">
        <v>126</v>
      </c>
      <c r="G511" s="1" t="s">
        <v>565</v>
      </c>
      <c r="H511" s="1" t="s">
        <v>566</v>
      </c>
      <c r="I511" s="1" t="s">
        <v>571</v>
      </c>
      <c r="J511" s="1" t="s">
        <v>572</v>
      </c>
      <c r="K511" s="1" t="s">
        <v>293</v>
      </c>
      <c r="L511" s="1" t="s">
        <v>304</v>
      </c>
      <c r="M511" s="1" t="s">
        <v>295</v>
      </c>
      <c r="N511" s="1">
        <v>1</v>
      </c>
      <c r="O511" s="1">
        <f t="shared" si="160"/>
        <v>1</v>
      </c>
      <c r="P511" s="1">
        <f t="shared" si="161"/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9">
        <f t="shared" si="162"/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9">
        <f t="shared" si="163"/>
        <v>1</v>
      </c>
      <c r="BM511" s="1">
        <v>1</v>
      </c>
      <c r="BN511" s="1">
        <v>0</v>
      </c>
      <c r="BO511" s="1">
        <v>0</v>
      </c>
      <c r="BP511" s="1">
        <v>0</v>
      </c>
      <c r="BQ511" s="1">
        <v>1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0</v>
      </c>
      <c r="CS511" s="1">
        <v>0</v>
      </c>
      <c r="CT511" s="1">
        <v>0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/>
    </row>
    <row r="512" spans="1:107" x14ac:dyDescent="0.25">
      <c r="A512" s="1" t="s">
        <v>573</v>
      </c>
      <c r="B512" s="1" t="s">
        <v>574</v>
      </c>
      <c r="C512" s="1" t="s">
        <v>106</v>
      </c>
      <c r="D512" s="1" t="s">
        <v>107</v>
      </c>
      <c r="E512" s="1" t="s">
        <v>125</v>
      </c>
      <c r="F512" s="1" t="s">
        <v>126</v>
      </c>
      <c r="G512" s="1" t="s">
        <v>565</v>
      </c>
      <c r="H512" s="1" t="s">
        <v>566</v>
      </c>
      <c r="I512" s="1" t="s">
        <v>575</v>
      </c>
      <c r="J512" s="1" t="s">
        <v>576</v>
      </c>
      <c r="K512" s="1" t="s">
        <v>293</v>
      </c>
      <c r="L512" s="1" t="s">
        <v>304</v>
      </c>
      <c r="M512" s="1" t="s">
        <v>295</v>
      </c>
      <c r="N512" s="1">
        <v>1</v>
      </c>
      <c r="O512" s="1">
        <f t="shared" si="160"/>
        <v>2</v>
      </c>
      <c r="P512" s="1">
        <f t="shared" si="161"/>
        <v>1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9">
        <f t="shared" si="162"/>
        <v>0</v>
      </c>
      <c r="BA512" s="1">
        <v>1</v>
      </c>
      <c r="BB512" s="1">
        <v>1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9">
        <f t="shared" si="163"/>
        <v>1</v>
      </c>
      <c r="BM512" s="1">
        <v>1</v>
      </c>
      <c r="BN512" s="1">
        <v>0</v>
      </c>
      <c r="BO512" s="1">
        <v>0</v>
      </c>
      <c r="BP512" s="1">
        <v>0</v>
      </c>
      <c r="BQ512" s="1">
        <v>1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/>
    </row>
    <row r="513" spans="1:107" x14ac:dyDescent="0.25">
      <c r="A513" s="1" t="s">
        <v>577</v>
      </c>
      <c r="B513" s="1" t="s">
        <v>578</v>
      </c>
      <c r="C513" s="1" t="s">
        <v>106</v>
      </c>
      <c r="D513" s="1" t="s">
        <v>107</v>
      </c>
      <c r="E513" s="1" t="s">
        <v>125</v>
      </c>
      <c r="F513" s="1" t="s">
        <v>126</v>
      </c>
      <c r="G513" s="1" t="s">
        <v>565</v>
      </c>
      <c r="H513" s="1" t="s">
        <v>566</v>
      </c>
      <c r="I513" s="1" t="s">
        <v>579</v>
      </c>
      <c r="J513" s="1" t="s">
        <v>580</v>
      </c>
      <c r="K513" s="1" t="s">
        <v>293</v>
      </c>
      <c r="L513" s="1" t="s">
        <v>304</v>
      </c>
      <c r="M513" s="1" t="s">
        <v>295</v>
      </c>
      <c r="N513" s="1">
        <v>1</v>
      </c>
      <c r="O513" s="1">
        <f t="shared" si="160"/>
        <v>1</v>
      </c>
      <c r="P513" s="1">
        <f t="shared" si="161"/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9">
        <f t="shared" si="162"/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9">
        <f t="shared" si="163"/>
        <v>1</v>
      </c>
      <c r="BM513" s="1">
        <v>1</v>
      </c>
      <c r="BN513" s="1">
        <v>0</v>
      </c>
      <c r="BO513" s="1">
        <v>0</v>
      </c>
      <c r="BP513" s="1">
        <v>0</v>
      </c>
      <c r="BQ513" s="1">
        <v>1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0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0</v>
      </c>
      <c r="CO513" s="1">
        <v>0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0</v>
      </c>
      <c r="DC513" s="1"/>
    </row>
    <row r="514" spans="1:107" x14ac:dyDescent="0.25">
      <c r="A514" s="1" t="s">
        <v>581</v>
      </c>
      <c r="B514" s="1" t="s">
        <v>582</v>
      </c>
      <c r="C514" s="1" t="s">
        <v>106</v>
      </c>
      <c r="D514" s="1" t="s">
        <v>107</v>
      </c>
      <c r="E514" s="1" t="s">
        <v>125</v>
      </c>
      <c r="F514" s="1" t="s">
        <v>126</v>
      </c>
      <c r="G514" s="1" t="s">
        <v>565</v>
      </c>
      <c r="H514" s="1" t="s">
        <v>566</v>
      </c>
      <c r="I514" s="1" t="s">
        <v>583</v>
      </c>
      <c r="J514" s="1" t="s">
        <v>584</v>
      </c>
      <c r="K514" s="1" t="s">
        <v>293</v>
      </c>
      <c r="L514" s="1" t="s">
        <v>304</v>
      </c>
      <c r="M514" s="1" t="s">
        <v>295</v>
      </c>
      <c r="N514" s="1">
        <v>1</v>
      </c>
      <c r="O514" s="1">
        <f t="shared" si="160"/>
        <v>2</v>
      </c>
      <c r="P514" s="1">
        <f t="shared" si="161"/>
        <v>1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9">
        <f t="shared" si="162"/>
        <v>0</v>
      </c>
      <c r="BA514" s="1">
        <v>1</v>
      </c>
      <c r="BB514" s="1">
        <v>1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9">
        <f t="shared" si="163"/>
        <v>1</v>
      </c>
      <c r="BM514" s="1">
        <v>1</v>
      </c>
      <c r="BN514" s="1">
        <v>0</v>
      </c>
      <c r="BO514" s="1">
        <v>0</v>
      </c>
      <c r="BP514" s="1">
        <v>0</v>
      </c>
      <c r="BQ514" s="1">
        <v>1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0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0</v>
      </c>
      <c r="CO514" s="1">
        <v>0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/>
    </row>
    <row r="515" spans="1:107" x14ac:dyDescent="0.25">
      <c r="A515" s="1" t="s">
        <v>2594</v>
      </c>
      <c r="B515" s="1" t="s">
        <v>2595</v>
      </c>
      <c r="C515" s="1" t="s">
        <v>106</v>
      </c>
      <c r="D515" s="1" t="s">
        <v>107</v>
      </c>
      <c r="E515" s="1" t="s">
        <v>125</v>
      </c>
      <c r="F515" s="1" t="s">
        <v>126</v>
      </c>
      <c r="G515" s="1" t="s">
        <v>565</v>
      </c>
      <c r="H515" s="1" t="s">
        <v>566</v>
      </c>
      <c r="I515" s="1" t="s">
        <v>111</v>
      </c>
      <c r="J515" s="1" t="s">
        <v>566</v>
      </c>
      <c r="K515" s="1" t="s">
        <v>293</v>
      </c>
      <c r="L515" s="1" t="s">
        <v>298</v>
      </c>
      <c r="M515" s="1" t="s">
        <v>299</v>
      </c>
      <c r="N515" s="1">
        <v>1</v>
      </c>
      <c r="O515" s="1">
        <f t="shared" si="160"/>
        <v>3</v>
      </c>
      <c r="P515" s="1">
        <f t="shared" si="161"/>
        <v>1</v>
      </c>
      <c r="Q515" s="1">
        <v>1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9">
        <f t="shared" si="162"/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9">
        <f t="shared" si="163"/>
        <v>1</v>
      </c>
      <c r="BM515" s="1">
        <v>1</v>
      </c>
      <c r="BN515" s="1">
        <v>1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1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  <c r="CO515" s="1">
        <v>0</v>
      </c>
      <c r="CP515" s="1">
        <v>1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0</v>
      </c>
      <c r="DA515" s="1">
        <v>0</v>
      </c>
      <c r="DB515" s="1">
        <v>0</v>
      </c>
      <c r="DC515" s="1"/>
    </row>
    <row r="516" spans="1:107" x14ac:dyDescent="0.25">
      <c r="A516" s="1" t="s">
        <v>2636</v>
      </c>
      <c r="B516" s="1" t="s">
        <v>2637</v>
      </c>
      <c r="C516" s="1" t="s">
        <v>106</v>
      </c>
      <c r="D516" s="1" t="s">
        <v>107</v>
      </c>
      <c r="E516" s="1" t="s">
        <v>125</v>
      </c>
      <c r="F516" s="1" t="s">
        <v>449</v>
      </c>
      <c r="G516" s="1" t="s">
        <v>565</v>
      </c>
      <c r="H516" s="1" t="s">
        <v>566</v>
      </c>
      <c r="I516" s="1" t="s">
        <v>111</v>
      </c>
      <c r="J516" s="1" t="s">
        <v>566</v>
      </c>
      <c r="K516" s="1" t="s">
        <v>293</v>
      </c>
      <c r="L516" s="1" t="s">
        <v>341</v>
      </c>
      <c r="M516" s="1" t="s">
        <v>295</v>
      </c>
      <c r="N516" s="1">
        <v>1</v>
      </c>
      <c r="O516" s="1">
        <f t="shared" si="160"/>
        <v>26</v>
      </c>
      <c r="P516" s="1">
        <f t="shared" si="161"/>
        <v>11</v>
      </c>
      <c r="Q516" s="1">
        <v>3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1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9">
        <f t="shared" si="162"/>
        <v>0</v>
      </c>
      <c r="BA516" s="1">
        <v>6</v>
      </c>
      <c r="BB516" s="1">
        <v>5</v>
      </c>
      <c r="BC516" s="1">
        <v>1</v>
      </c>
      <c r="BD516" s="1">
        <v>0</v>
      </c>
      <c r="BE516" s="1">
        <v>0</v>
      </c>
      <c r="BF516" s="1">
        <v>1</v>
      </c>
      <c r="BG516" s="1">
        <v>1</v>
      </c>
      <c r="BH516" s="1">
        <v>0</v>
      </c>
      <c r="BI516" s="1">
        <v>0</v>
      </c>
      <c r="BJ516" s="1">
        <v>0</v>
      </c>
      <c r="BK516" s="1">
        <v>0</v>
      </c>
      <c r="BL516" s="9">
        <f t="shared" si="163"/>
        <v>7</v>
      </c>
      <c r="BM516" s="1">
        <v>7</v>
      </c>
      <c r="BN516" s="1">
        <v>2</v>
      </c>
      <c r="BO516" s="1">
        <v>0</v>
      </c>
      <c r="BP516" s="1">
        <v>1</v>
      </c>
      <c r="BQ516" s="1">
        <v>4</v>
      </c>
      <c r="BR516" s="1">
        <v>0</v>
      </c>
      <c r="BS516" s="1">
        <v>0</v>
      </c>
      <c r="BT516" s="1">
        <v>0</v>
      </c>
      <c r="BU516" s="1">
        <v>0</v>
      </c>
      <c r="BV516" s="1">
        <v>0</v>
      </c>
      <c r="BW516" s="1">
        <v>0</v>
      </c>
      <c r="BX516" s="1">
        <v>0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v>4</v>
      </c>
      <c r="CF516" s="1">
        <v>0</v>
      </c>
      <c r="CG516" s="1">
        <v>0</v>
      </c>
      <c r="CH516" s="1">
        <v>0</v>
      </c>
      <c r="CI516" s="1">
        <v>0</v>
      </c>
      <c r="CJ516" s="1">
        <v>1</v>
      </c>
      <c r="CK516" s="1">
        <v>1</v>
      </c>
      <c r="CL516" s="1">
        <v>0</v>
      </c>
      <c r="CM516" s="1">
        <v>0</v>
      </c>
      <c r="CN516" s="1">
        <v>0</v>
      </c>
      <c r="CO516" s="1">
        <v>0</v>
      </c>
      <c r="CP516" s="1">
        <v>1</v>
      </c>
      <c r="CQ516" s="1">
        <v>0</v>
      </c>
      <c r="CR516" s="1">
        <v>0</v>
      </c>
      <c r="CS516" s="1">
        <v>0</v>
      </c>
      <c r="CT516" s="1">
        <v>0</v>
      </c>
      <c r="CU516" s="1">
        <v>0</v>
      </c>
      <c r="CV516" s="1">
        <v>1</v>
      </c>
      <c r="CW516" s="1">
        <v>4</v>
      </c>
      <c r="CX516" s="1">
        <v>1</v>
      </c>
      <c r="CY516" s="1">
        <v>0</v>
      </c>
      <c r="CZ516" s="1">
        <v>0</v>
      </c>
      <c r="DA516" s="1">
        <v>0</v>
      </c>
      <c r="DB516" s="1">
        <v>3</v>
      </c>
      <c r="DC516" s="1"/>
    </row>
    <row r="517" spans="1:107" s="12" customFormat="1" x14ac:dyDescent="0.25">
      <c r="N517" s="12">
        <f>SUM(N509:N516)</f>
        <v>8</v>
      </c>
      <c r="O517" s="12">
        <f t="shared" ref="O517:BZ517" si="178">SUM(O509:O516)</f>
        <v>38</v>
      </c>
      <c r="P517" s="12">
        <f t="shared" si="178"/>
        <v>16</v>
      </c>
      <c r="Q517" s="12">
        <f t="shared" si="178"/>
        <v>6</v>
      </c>
      <c r="R517" s="12">
        <f t="shared" si="178"/>
        <v>0</v>
      </c>
      <c r="S517" s="12">
        <f t="shared" si="178"/>
        <v>0</v>
      </c>
      <c r="T517" s="12">
        <f t="shared" si="178"/>
        <v>0</v>
      </c>
      <c r="U517" s="12">
        <f t="shared" si="178"/>
        <v>0</v>
      </c>
      <c r="V517" s="12">
        <f t="shared" si="178"/>
        <v>0</v>
      </c>
      <c r="W517" s="12">
        <f t="shared" si="178"/>
        <v>0</v>
      </c>
      <c r="X517" s="12">
        <f t="shared" si="178"/>
        <v>0</v>
      </c>
      <c r="Y517" s="12">
        <f t="shared" si="178"/>
        <v>0</v>
      </c>
      <c r="Z517" s="12">
        <f t="shared" si="178"/>
        <v>0</v>
      </c>
      <c r="AA517" s="12">
        <f t="shared" si="178"/>
        <v>0</v>
      </c>
      <c r="AB517" s="12">
        <f t="shared" si="178"/>
        <v>1</v>
      </c>
      <c r="AC517" s="12">
        <f t="shared" si="178"/>
        <v>0</v>
      </c>
      <c r="AD517" s="12">
        <f t="shared" si="178"/>
        <v>0</v>
      </c>
      <c r="AE517" s="12">
        <f t="shared" si="178"/>
        <v>0</v>
      </c>
      <c r="AF517" s="12">
        <f t="shared" si="178"/>
        <v>0</v>
      </c>
      <c r="AG517" s="12">
        <f t="shared" si="178"/>
        <v>0</v>
      </c>
      <c r="AH517" s="12">
        <f t="shared" si="178"/>
        <v>0</v>
      </c>
      <c r="AI517" s="12">
        <f t="shared" si="178"/>
        <v>0</v>
      </c>
      <c r="AJ517" s="12">
        <f t="shared" si="178"/>
        <v>0</v>
      </c>
      <c r="AK517" s="12">
        <f t="shared" si="178"/>
        <v>0</v>
      </c>
      <c r="AL517" s="12">
        <f t="shared" si="178"/>
        <v>0</v>
      </c>
      <c r="AM517" s="12">
        <f t="shared" si="178"/>
        <v>0</v>
      </c>
      <c r="AN517" s="12">
        <f t="shared" si="178"/>
        <v>0</v>
      </c>
      <c r="AO517" s="12">
        <f t="shared" si="178"/>
        <v>0</v>
      </c>
      <c r="AP517" s="12">
        <f t="shared" si="178"/>
        <v>0</v>
      </c>
      <c r="AQ517" s="12">
        <f t="shared" si="178"/>
        <v>0</v>
      </c>
      <c r="AR517" s="12">
        <f t="shared" si="178"/>
        <v>0</v>
      </c>
      <c r="AS517" s="12">
        <f t="shared" si="178"/>
        <v>0</v>
      </c>
      <c r="AT517" s="12">
        <f t="shared" si="178"/>
        <v>0</v>
      </c>
      <c r="AU517" s="12">
        <f t="shared" si="178"/>
        <v>0</v>
      </c>
      <c r="AV517" s="12">
        <f t="shared" si="178"/>
        <v>0</v>
      </c>
      <c r="AW517" s="12">
        <f t="shared" si="178"/>
        <v>0</v>
      </c>
      <c r="AX517" s="12">
        <f t="shared" si="178"/>
        <v>0</v>
      </c>
      <c r="AY517" s="12">
        <f t="shared" si="178"/>
        <v>0</v>
      </c>
      <c r="AZ517" s="12">
        <f t="shared" si="178"/>
        <v>0</v>
      </c>
      <c r="BA517" s="12">
        <f t="shared" si="178"/>
        <v>8</v>
      </c>
      <c r="BB517" s="12">
        <f t="shared" si="178"/>
        <v>7</v>
      </c>
      <c r="BC517" s="12">
        <f t="shared" si="178"/>
        <v>1</v>
      </c>
      <c r="BD517" s="12">
        <f t="shared" si="178"/>
        <v>0</v>
      </c>
      <c r="BE517" s="12">
        <f t="shared" si="178"/>
        <v>0</v>
      </c>
      <c r="BF517" s="12">
        <f t="shared" si="178"/>
        <v>1</v>
      </c>
      <c r="BG517" s="12">
        <f t="shared" si="178"/>
        <v>1</v>
      </c>
      <c r="BH517" s="12">
        <f t="shared" si="178"/>
        <v>0</v>
      </c>
      <c r="BI517" s="12">
        <f t="shared" si="178"/>
        <v>0</v>
      </c>
      <c r="BJ517" s="12">
        <f t="shared" si="178"/>
        <v>0</v>
      </c>
      <c r="BK517" s="12">
        <f t="shared" si="178"/>
        <v>0</v>
      </c>
      <c r="BL517" s="12">
        <f t="shared" si="178"/>
        <v>13</v>
      </c>
      <c r="BM517" s="12">
        <f t="shared" si="178"/>
        <v>13</v>
      </c>
      <c r="BN517" s="12">
        <f t="shared" si="178"/>
        <v>3</v>
      </c>
      <c r="BO517" s="12">
        <f t="shared" si="178"/>
        <v>0</v>
      </c>
      <c r="BP517" s="12">
        <f t="shared" si="178"/>
        <v>1</v>
      </c>
      <c r="BQ517" s="12">
        <f t="shared" si="178"/>
        <v>9</v>
      </c>
      <c r="BR517" s="12">
        <f t="shared" si="178"/>
        <v>0</v>
      </c>
      <c r="BS517" s="12">
        <f t="shared" si="178"/>
        <v>0</v>
      </c>
      <c r="BT517" s="12">
        <f t="shared" si="178"/>
        <v>0</v>
      </c>
      <c r="BU517" s="12">
        <f t="shared" si="178"/>
        <v>0</v>
      </c>
      <c r="BV517" s="12">
        <f t="shared" si="178"/>
        <v>0</v>
      </c>
      <c r="BW517" s="12">
        <f t="shared" si="178"/>
        <v>0</v>
      </c>
      <c r="BX517" s="12">
        <f t="shared" si="178"/>
        <v>0</v>
      </c>
      <c r="BY517" s="12">
        <f t="shared" si="178"/>
        <v>0</v>
      </c>
      <c r="BZ517" s="12">
        <f t="shared" si="178"/>
        <v>0</v>
      </c>
      <c r="CA517" s="12">
        <f t="shared" ref="CA517:DB517" si="179">SUM(CA509:CA516)</f>
        <v>0</v>
      </c>
      <c r="CB517" s="12">
        <f t="shared" si="179"/>
        <v>0</v>
      </c>
      <c r="CC517" s="12">
        <f t="shared" si="179"/>
        <v>0</v>
      </c>
      <c r="CD517" s="12">
        <f t="shared" si="179"/>
        <v>0</v>
      </c>
      <c r="CE517" s="12">
        <f t="shared" si="179"/>
        <v>5</v>
      </c>
      <c r="CF517" s="12">
        <f t="shared" si="179"/>
        <v>0</v>
      </c>
      <c r="CG517" s="12">
        <f t="shared" si="179"/>
        <v>0</v>
      </c>
      <c r="CH517" s="12">
        <f t="shared" si="179"/>
        <v>0</v>
      </c>
      <c r="CI517" s="12">
        <f t="shared" si="179"/>
        <v>0</v>
      </c>
      <c r="CJ517" s="12">
        <f t="shared" si="179"/>
        <v>1</v>
      </c>
      <c r="CK517" s="12">
        <f t="shared" si="179"/>
        <v>1</v>
      </c>
      <c r="CL517" s="12">
        <f t="shared" si="179"/>
        <v>0</v>
      </c>
      <c r="CM517" s="12">
        <f t="shared" si="179"/>
        <v>0</v>
      </c>
      <c r="CN517" s="12">
        <f t="shared" si="179"/>
        <v>0</v>
      </c>
      <c r="CO517" s="12">
        <f t="shared" si="179"/>
        <v>0</v>
      </c>
      <c r="CP517" s="12">
        <f t="shared" si="179"/>
        <v>2</v>
      </c>
      <c r="CQ517" s="12">
        <f t="shared" si="179"/>
        <v>0</v>
      </c>
      <c r="CR517" s="12">
        <f t="shared" si="179"/>
        <v>0</v>
      </c>
      <c r="CS517" s="12">
        <f t="shared" si="179"/>
        <v>0</v>
      </c>
      <c r="CT517" s="12">
        <f t="shared" si="179"/>
        <v>0</v>
      </c>
      <c r="CU517" s="12">
        <f t="shared" si="179"/>
        <v>0</v>
      </c>
      <c r="CV517" s="12">
        <f t="shared" si="179"/>
        <v>1</v>
      </c>
      <c r="CW517" s="12">
        <f t="shared" si="179"/>
        <v>4</v>
      </c>
      <c r="CX517" s="12">
        <f t="shared" si="179"/>
        <v>1</v>
      </c>
      <c r="CY517" s="12">
        <f t="shared" si="179"/>
        <v>0</v>
      </c>
      <c r="CZ517" s="12">
        <f t="shared" si="179"/>
        <v>0</v>
      </c>
      <c r="DA517" s="12">
        <f t="shared" si="179"/>
        <v>0</v>
      </c>
      <c r="DB517" s="12">
        <f t="shared" si="179"/>
        <v>3</v>
      </c>
    </row>
    <row r="518" spans="1:107" x14ac:dyDescent="0.25">
      <c r="A518" s="1" t="s">
        <v>681</v>
      </c>
      <c r="B518" s="1" t="s">
        <v>682</v>
      </c>
      <c r="C518" s="1" t="s">
        <v>106</v>
      </c>
      <c r="D518" s="1" t="s">
        <v>107</v>
      </c>
      <c r="E518" s="1" t="s">
        <v>125</v>
      </c>
      <c r="F518" s="1" t="s">
        <v>449</v>
      </c>
      <c r="G518" s="1" t="s">
        <v>683</v>
      </c>
      <c r="H518" s="1" t="s">
        <v>684</v>
      </c>
      <c r="I518" s="1" t="s">
        <v>111</v>
      </c>
      <c r="J518" s="1" t="s">
        <v>685</v>
      </c>
      <c r="K518" s="1" t="s">
        <v>293</v>
      </c>
      <c r="L518" s="1" t="s">
        <v>341</v>
      </c>
      <c r="M518" s="1" t="s">
        <v>295</v>
      </c>
      <c r="N518" s="1">
        <v>1</v>
      </c>
      <c r="O518" s="1">
        <f t="shared" si="160"/>
        <v>51</v>
      </c>
      <c r="P518" s="1">
        <f t="shared" si="161"/>
        <v>14</v>
      </c>
      <c r="Q518" s="1">
        <v>9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2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9">
        <f t="shared" si="162"/>
        <v>0</v>
      </c>
      <c r="BA518" s="1">
        <v>2</v>
      </c>
      <c r="BB518" s="1">
        <v>2</v>
      </c>
      <c r="BC518" s="1">
        <v>0</v>
      </c>
      <c r="BD518" s="1">
        <v>0</v>
      </c>
      <c r="BE518" s="1">
        <v>0</v>
      </c>
      <c r="BF518" s="1">
        <v>1</v>
      </c>
      <c r="BG518" s="1">
        <v>1</v>
      </c>
      <c r="BH518" s="1">
        <v>0</v>
      </c>
      <c r="BI518" s="1">
        <v>0</v>
      </c>
      <c r="BJ518" s="1">
        <v>0</v>
      </c>
      <c r="BK518" s="1">
        <v>0</v>
      </c>
      <c r="BL518" s="9">
        <f t="shared" si="163"/>
        <v>10</v>
      </c>
      <c r="BM518" s="1">
        <v>10</v>
      </c>
      <c r="BN518" s="1">
        <v>2</v>
      </c>
      <c r="BO518" s="1">
        <v>0</v>
      </c>
      <c r="BP518" s="1">
        <v>2</v>
      </c>
      <c r="BQ518" s="1">
        <v>6</v>
      </c>
      <c r="BR518" s="1">
        <v>0</v>
      </c>
      <c r="BS518" s="1">
        <v>0</v>
      </c>
      <c r="BT518" s="1">
        <v>0</v>
      </c>
      <c r="BU518" s="1">
        <v>0</v>
      </c>
      <c r="BV518" s="1">
        <v>1</v>
      </c>
      <c r="BW518" s="1">
        <v>0</v>
      </c>
      <c r="BX518" s="1">
        <v>0</v>
      </c>
      <c r="BY518" s="1">
        <v>0</v>
      </c>
      <c r="BZ518" s="1">
        <v>0</v>
      </c>
      <c r="CA518" s="1">
        <v>1</v>
      </c>
      <c r="CB518" s="1">
        <v>0</v>
      </c>
      <c r="CC518" s="1">
        <v>0</v>
      </c>
      <c r="CD518" s="1">
        <v>0</v>
      </c>
      <c r="CE518" s="1">
        <v>3</v>
      </c>
      <c r="CF518" s="1">
        <v>0</v>
      </c>
      <c r="CG518" s="1">
        <v>0</v>
      </c>
      <c r="CH518" s="1">
        <v>0</v>
      </c>
      <c r="CI518" s="1">
        <v>0</v>
      </c>
      <c r="CJ518" s="1">
        <v>1</v>
      </c>
      <c r="CK518" s="1">
        <v>0</v>
      </c>
      <c r="CL518" s="1">
        <v>0</v>
      </c>
      <c r="CM518" s="1">
        <v>0</v>
      </c>
      <c r="CN518" s="1">
        <v>0</v>
      </c>
      <c r="CO518" s="1">
        <v>0</v>
      </c>
      <c r="CP518" s="1">
        <v>1</v>
      </c>
      <c r="CQ518" s="1">
        <v>0</v>
      </c>
      <c r="CR518" s="1">
        <v>0</v>
      </c>
      <c r="CS518" s="1">
        <v>0</v>
      </c>
      <c r="CT518" s="1">
        <v>0</v>
      </c>
      <c r="CU518" s="1">
        <v>0</v>
      </c>
      <c r="CV518" s="1">
        <v>1</v>
      </c>
      <c r="CW518" s="1">
        <v>23</v>
      </c>
      <c r="CX518" s="1">
        <v>2</v>
      </c>
      <c r="CY518" s="1">
        <v>0</v>
      </c>
      <c r="CZ518" s="1">
        <v>0</v>
      </c>
      <c r="DA518" s="1">
        <v>0</v>
      </c>
      <c r="DB518" s="1">
        <v>21</v>
      </c>
      <c r="DC518" s="1"/>
    </row>
    <row r="519" spans="1:107" x14ac:dyDescent="0.25">
      <c r="A519" s="1" t="s">
        <v>686</v>
      </c>
      <c r="B519" s="1" t="s">
        <v>687</v>
      </c>
      <c r="C519" s="1" t="s">
        <v>106</v>
      </c>
      <c r="D519" s="1" t="s">
        <v>107</v>
      </c>
      <c r="E519" s="1" t="s">
        <v>125</v>
      </c>
      <c r="F519" s="1" t="s">
        <v>126</v>
      </c>
      <c r="G519" s="1" t="s">
        <v>683</v>
      </c>
      <c r="H519" s="1" t="s">
        <v>684</v>
      </c>
      <c r="I519" s="1" t="s">
        <v>431</v>
      </c>
      <c r="J519" s="1" t="s">
        <v>688</v>
      </c>
      <c r="K519" s="1" t="s">
        <v>293</v>
      </c>
      <c r="L519" s="1" t="s">
        <v>304</v>
      </c>
      <c r="M519" s="1" t="s">
        <v>295</v>
      </c>
      <c r="N519" s="1">
        <v>1</v>
      </c>
      <c r="O519" s="1">
        <f t="shared" si="160"/>
        <v>3</v>
      </c>
      <c r="P519" s="1">
        <f t="shared" si="161"/>
        <v>1</v>
      </c>
      <c r="Q519" s="1">
        <v>1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9">
        <f t="shared" si="162"/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9">
        <f t="shared" si="163"/>
        <v>2</v>
      </c>
      <c r="BM519" s="1">
        <v>2</v>
      </c>
      <c r="BN519" s="1">
        <v>0</v>
      </c>
      <c r="BO519" s="1">
        <v>0</v>
      </c>
      <c r="BP519" s="1">
        <v>0</v>
      </c>
      <c r="BQ519" s="1">
        <v>2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0</v>
      </c>
      <c r="CS519" s="1">
        <v>0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/>
    </row>
    <row r="520" spans="1:107" x14ac:dyDescent="0.25">
      <c r="A520" s="1" t="s">
        <v>689</v>
      </c>
      <c r="B520" s="1" t="s">
        <v>690</v>
      </c>
      <c r="C520" s="1" t="s">
        <v>106</v>
      </c>
      <c r="D520" s="1" t="s">
        <v>107</v>
      </c>
      <c r="E520" s="1" t="s">
        <v>125</v>
      </c>
      <c r="F520" s="1" t="s">
        <v>126</v>
      </c>
      <c r="G520" s="1" t="s">
        <v>683</v>
      </c>
      <c r="H520" s="1" t="s">
        <v>684</v>
      </c>
      <c r="I520" s="1" t="s">
        <v>361</v>
      </c>
      <c r="J520" s="1" t="s">
        <v>691</v>
      </c>
      <c r="K520" s="1" t="s">
        <v>293</v>
      </c>
      <c r="L520" s="1" t="s">
        <v>304</v>
      </c>
      <c r="M520" s="1" t="s">
        <v>295</v>
      </c>
      <c r="N520" s="1">
        <v>1</v>
      </c>
      <c r="O520" s="1">
        <f t="shared" si="160"/>
        <v>1</v>
      </c>
      <c r="P520" s="1">
        <f t="shared" si="161"/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9">
        <f t="shared" si="162"/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9">
        <f t="shared" si="163"/>
        <v>1</v>
      </c>
      <c r="BM520" s="1">
        <v>1</v>
      </c>
      <c r="BN520" s="1">
        <v>0</v>
      </c>
      <c r="BO520" s="1">
        <v>0</v>
      </c>
      <c r="BP520" s="1">
        <v>0</v>
      </c>
      <c r="BQ520" s="1">
        <v>1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0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  <c r="CO520" s="1">
        <v>0</v>
      </c>
      <c r="CP520" s="1">
        <v>0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/>
    </row>
    <row r="521" spans="1:107" x14ac:dyDescent="0.25">
      <c r="A521" s="1" t="s">
        <v>692</v>
      </c>
      <c r="B521" s="1" t="s">
        <v>693</v>
      </c>
      <c r="C521" s="1" t="s">
        <v>106</v>
      </c>
      <c r="D521" s="1" t="s">
        <v>107</v>
      </c>
      <c r="E521" s="1" t="s">
        <v>125</v>
      </c>
      <c r="F521" s="1" t="s">
        <v>449</v>
      </c>
      <c r="G521" s="1" t="s">
        <v>683</v>
      </c>
      <c r="H521" s="1" t="s">
        <v>684</v>
      </c>
      <c r="I521" s="1" t="s">
        <v>694</v>
      </c>
      <c r="J521" s="1" t="s">
        <v>695</v>
      </c>
      <c r="K521" s="1" t="s">
        <v>293</v>
      </c>
      <c r="L521" s="1" t="s">
        <v>304</v>
      </c>
      <c r="M521" s="1" t="s">
        <v>295</v>
      </c>
      <c r="N521" s="1">
        <v>1</v>
      </c>
      <c r="O521" s="1">
        <f t="shared" si="160"/>
        <v>4</v>
      </c>
      <c r="P521" s="1">
        <f t="shared" si="161"/>
        <v>1</v>
      </c>
      <c r="Q521" s="1">
        <v>1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9">
        <f t="shared" si="162"/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9">
        <f t="shared" si="163"/>
        <v>2</v>
      </c>
      <c r="BM521" s="1">
        <v>2</v>
      </c>
      <c r="BN521" s="1">
        <v>0</v>
      </c>
      <c r="BO521" s="1">
        <v>0</v>
      </c>
      <c r="BP521" s="1">
        <v>0</v>
      </c>
      <c r="BQ521" s="1">
        <v>2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1</v>
      </c>
      <c r="CF521" s="1">
        <v>0</v>
      </c>
      <c r="CG521" s="1">
        <v>0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  <c r="CO521" s="1">
        <v>0</v>
      </c>
      <c r="CP521" s="1">
        <v>1</v>
      </c>
      <c r="CQ521" s="1">
        <v>0</v>
      </c>
      <c r="CR521" s="1">
        <v>0</v>
      </c>
      <c r="CS521" s="1">
        <v>0</v>
      </c>
      <c r="CT521" s="1">
        <v>0</v>
      </c>
      <c r="CU521" s="1">
        <v>0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0</v>
      </c>
      <c r="DB521" s="1">
        <v>0</v>
      </c>
      <c r="DC521" s="1"/>
    </row>
    <row r="522" spans="1:107" s="12" customFormat="1" x14ac:dyDescent="0.25">
      <c r="N522" s="12">
        <f>SUM(N518:N521)</f>
        <v>4</v>
      </c>
      <c r="O522" s="12">
        <f t="shared" ref="O522:BZ522" si="180">SUM(O518:O521)</f>
        <v>59</v>
      </c>
      <c r="P522" s="12">
        <f t="shared" si="180"/>
        <v>16</v>
      </c>
      <c r="Q522" s="12">
        <f t="shared" si="180"/>
        <v>11</v>
      </c>
      <c r="R522" s="12">
        <f t="shared" si="180"/>
        <v>0</v>
      </c>
      <c r="S522" s="12">
        <f t="shared" si="180"/>
        <v>0</v>
      </c>
      <c r="T522" s="12">
        <f t="shared" si="180"/>
        <v>0</v>
      </c>
      <c r="U522" s="12">
        <f t="shared" si="180"/>
        <v>0</v>
      </c>
      <c r="V522" s="12">
        <f t="shared" si="180"/>
        <v>0</v>
      </c>
      <c r="W522" s="12">
        <f t="shared" si="180"/>
        <v>0</v>
      </c>
      <c r="X522" s="12">
        <f t="shared" si="180"/>
        <v>0</v>
      </c>
      <c r="Y522" s="12">
        <f t="shared" si="180"/>
        <v>0</v>
      </c>
      <c r="Z522" s="12">
        <f t="shared" si="180"/>
        <v>0</v>
      </c>
      <c r="AA522" s="12">
        <f t="shared" si="180"/>
        <v>0</v>
      </c>
      <c r="AB522" s="12">
        <f t="shared" si="180"/>
        <v>2</v>
      </c>
      <c r="AC522" s="12">
        <f t="shared" si="180"/>
        <v>0</v>
      </c>
      <c r="AD522" s="12">
        <f t="shared" si="180"/>
        <v>0</v>
      </c>
      <c r="AE522" s="12">
        <f t="shared" si="180"/>
        <v>0</v>
      </c>
      <c r="AF522" s="12">
        <f t="shared" si="180"/>
        <v>0</v>
      </c>
      <c r="AG522" s="12">
        <f t="shared" si="180"/>
        <v>0</v>
      </c>
      <c r="AH522" s="12">
        <f t="shared" si="180"/>
        <v>0</v>
      </c>
      <c r="AI522" s="12">
        <f t="shared" si="180"/>
        <v>0</v>
      </c>
      <c r="AJ522" s="12">
        <f t="shared" si="180"/>
        <v>0</v>
      </c>
      <c r="AK522" s="12">
        <f t="shared" si="180"/>
        <v>0</v>
      </c>
      <c r="AL522" s="12">
        <f t="shared" si="180"/>
        <v>0</v>
      </c>
      <c r="AM522" s="12">
        <f t="shared" si="180"/>
        <v>0</v>
      </c>
      <c r="AN522" s="12">
        <f t="shared" si="180"/>
        <v>0</v>
      </c>
      <c r="AO522" s="12">
        <f t="shared" si="180"/>
        <v>0</v>
      </c>
      <c r="AP522" s="12">
        <f t="shared" si="180"/>
        <v>0</v>
      </c>
      <c r="AQ522" s="12">
        <f t="shared" si="180"/>
        <v>0</v>
      </c>
      <c r="AR522" s="12">
        <f t="shared" si="180"/>
        <v>0</v>
      </c>
      <c r="AS522" s="12">
        <f t="shared" si="180"/>
        <v>0</v>
      </c>
      <c r="AT522" s="12">
        <f t="shared" si="180"/>
        <v>0</v>
      </c>
      <c r="AU522" s="12">
        <f t="shared" si="180"/>
        <v>0</v>
      </c>
      <c r="AV522" s="12">
        <f t="shared" si="180"/>
        <v>0</v>
      </c>
      <c r="AW522" s="12">
        <f t="shared" si="180"/>
        <v>0</v>
      </c>
      <c r="AX522" s="12">
        <f t="shared" si="180"/>
        <v>0</v>
      </c>
      <c r="AY522" s="12">
        <f t="shared" si="180"/>
        <v>0</v>
      </c>
      <c r="AZ522" s="12">
        <f t="shared" si="180"/>
        <v>0</v>
      </c>
      <c r="BA522" s="12">
        <f t="shared" si="180"/>
        <v>2</v>
      </c>
      <c r="BB522" s="12">
        <f t="shared" si="180"/>
        <v>2</v>
      </c>
      <c r="BC522" s="12">
        <f t="shared" si="180"/>
        <v>0</v>
      </c>
      <c r="BD522" s="12">
        <f t="shared" si="180"/>
        <v>0</v>
      </c>
      <c r="BE522" s="12">
        <f t="shared" si="180"/>
        <v>0</v>
      </c>
      <c r="BF522" s="12">
        <f t="shared" si="180"/>
        <v>1</v>
      </c>
      <c r="BG522" s="12">
        <f t="shared" si="180"/>
        <v>1</v>
      </c>
      <c r="BH522" s="12">
        <f t="shared" si="180"/>
        <v>0</v>
      </c>
      <c r="BI522" s="12">
        <f t="shared" si="180"/>
        <v>0</v>
      </c>
      <c r="BJ522" s="12">
        <f t="shared" si="180"/>
        <v>0</v>
      </c>
      <c r="BK522" s="12">
        <f t="shared" si="180"/>
        <v>0</v>
      </c>
      <c r="BL522" s="12">
        <f t="shared" si="180"/>
        <v>15</v>
      </c>
      <c r="BM522" s="12">
        <f t="shared" si="180"/>
        <v>15</v>
      </c>
      <c r="BN522" s="12">
        <f t="shared" si="180"/>
        <v>2</v>
      </c>
      <c r="BO522" s="12">
        <f t="shared" si="180"/>
        <v>0</v>
      </c>
      <c r="BP522" s="12">
        <f t="shared" si="180"/>
        <v>2</v>
      </c>
      <c r="BQ522" s="12">
        <f t="shared" si="180"/>
        <v>11</v>
      </c>
      <c r="BR522" s="12">
        <f t="shared" si="180"/>
        <v>0</v>
      </c>
      <c r="BS522" s="12">
        <f t="shared" si="180"/>
        <v>0</v>
      </c>
      <c r="BT522" s="12">
        <f t="shared" si="180"/>
        <v>0</v>
      </c>
      <c r="BU522" s="12">
        <f t="shared" si="180"/>
        <v>0</v>
      </c>
      <c r="BV522" s="12">
        <f t="shared" si="180"/>
        <v>1</v>
      </c>
      <c r="BW522" s="12">
        <f t="shared" si="180"/>
        <v>0</v>
      </c>
      <c r="BX522" s="12">
        <f t="shared" si="180"/>
        <v>0</v>
      </c>
      <c r="BY522" s="12">
        <f t="shared" si="180"/>
        <v>0</v>
      </c>
      <c r="BZ522" s="12">
        <f t="shared" si="180"/>
        <v>0</v>
      </c>
      <c r="CA522" s="12">
        <f t="shared" ref="CA522:DB522" si="181">SUM(CA518:CA521)</f>
        <v>1</v>
      </c>
      <c r="CB522" s="12">
        <f t="shared" si="181"/>
        <v>0</v>
      </c>
      <c r="CC522" s="12">
        <f t="shared" si="181"/>
        <v>0</v>
      </c>
      <c r="CD522" s="12">
        <f t="shared" si="181"/>
        <v>0</v>
      </c>
      <c r="CE522" s="12">
        <f t="shared" si="181"/>
        <v>4</v>
      </c>
      <c r="CF522" s="12">
        <f t="shared" si="181"/>
        <v>0</v>
      </c>
      <c r="CG522" s="12">
        <f t="shared" si="181"/>
        <v>0</v>
      </c>
      <c r="CH522" s="12">
        <f t="shared" si="181"/>
        <v>0</v>
      </c>
      <c r="CI522" s="12">
        <f t="shared" si="181"/>
        <v>0</v>
      </c>
      <c r="CJ522" s="12">
        <f t="shared" si="181"/>
        <v>1</v>
      </c>
      <c r="CK522" s="12">
        <f t="shared" si="181"/>
        <v>0</v>
      </c>
      <c r="CL522" s="12">
        <f t="shared" si="181"/>
        <v>0</v>
      </c>
      <c r="CM522" s="12">
        <f t="shared" si="181"/>
        <v>0</v>
      </c>
      <c r="CN522" s="12">
        <f t="shared" si="181"/>
        <v>0</v>
      </c>
      <c r="CO522" s="12">
        <f t="shared" si="181"/>
        <v>0</v>
      </c>
      <c r="CP522" s="12">
        <f t="shared" si="181"/>
        <v>2</v>
      </c>
      <c r="CQ522" s="12">
        <f t="shared" si="181"/>
        <v>0</v>
      </c>
      <c r="CR522" s="12">
        <f t="shared" si="181"/>
        <v>0</v>
      </c>
      <c r="CS522" s="12">
        <f t="shared" si="181"/>
        <v>0</v>
      </c>
      <c r="CT522" s="12">
        <f t="shared" si="181"/>
        <v>0</v>
      </c>
      <c r="CU522" s="12">
        <f t="shared" si="181"/>
        <v>0</v>
      </c>
      <c r="CV522" s="12">
        <f t="shared" si="181"/>
        <v>1</v>
      </c>
      <c r="CW522" s="12">
        <f t="shared" si="181"/>
        <v>23</v>
      </c>
      <c r="CX522" s="12">
        <f t="shared" si="181"/>
        <v>2</v>
      </c>
      <c r="CY522" s="12">
        <f t="shared" si="181"/>
        <v>0</v>
      </c>
      <c r="CZ522" s="12">
        <f t="shared" si="181"/>
        <v>0</v>
      </c>
      <c r="DA522" s="12">
        <f t="shared" si="181"/>
        <v>0</v>
      </c>
      <c r="DB522" s="12">
        <f t="shared" si="181"/>
        <v>21</v>
      </c>
    </row>
    <row r="523" spans="1:107" x14ac:dyDescent="0.25">
      <c r="A523" s="1" t="s">
        <v>129</v>
      </c>
      <c r="B523" s="1" t="s">
        <v>130</v>
      </c>
      <c r="C523" s="1" t="s">
        <v>106</v>
      </c>
      <c r="D523" s="1" t="s">
        <v>107</v>
      </c>
      <c r="E523" s="1" t="s">
        <v>125</v>
      </c>
      <c r="F523" s="1" t="s">
        <v>126</v>
      </c>
      <c r="G523" s="1" t="s">
        <v>131</v>
      </c>
      <c r="H523" s="1" t="s">
        <v>132</v>
      </c>
      <c r="I523" s="1" t="s">
        <v>111</v>
      </c>
      <c r="J523" s="1" t="s">
        <v>132</v>
      </c>
      <c r="K523" s="1" t="s">
        <v>112</v>
      </c>
      <c r="L523" s="1" t="s">
        <v>121</v>
      </c>
      <c r="M523" s="1" t="s">
        <v>122</v>
      </c>
      <c r="N523" s="1">
        <v>1</v>
      </c>
      <c r="O523" s="1">
        <f t="shared" si="160"/>
        <v>126</v>
      </c>
      <c r="P523" s="1">
        <f t="shared" si="161"/>
        <v>25</v>
      </c>
      <c r="Q523" s="1">
        <v>18</v>
      </c>
      <c r="R523" s="1">
        <v>1</v>
      </c>
      <c r="S523" s="1">
        <v>1</v>
      </c>
      <c r="T523" s="1">
        <v>2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2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9">
        <f t="shared" si="162"/>
        <v>6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1</v>
      </c>
      <c r="BG523" s="1">
        <v>1</v>
      </c>
      <c r="BH523" s="1">
        <v>0</v>
      </c>
      <c r="BI523" s="1">
        <v>0</v>
      </c>
      <c r="BJ523" s="1">
        <v>0</v>
      </c>
      <c r="BK523" s="1">
        <v>0</v>
      </c>
      <c r="BL523" s="9">
        <f t="shared" si="163"/>
        <v>41</v>
      </c>
      <c r="BM523" s="1">
        <v>40</v>
      </c>
      <c r="BN523" s="1">
        <v>21</v>
      </c>
      <c r="BO523" s="1">
        <v>0</v>
      </c>
      <c r="BP523" s="1">
        <v>2</v>
      </c>
      <c r="BQ523" s="1">
        <v>17</v>
      </c>
      <c r="BR523" s="1">
        <v>1</v>
      </c>
      <c r="BS523" s="1">
        <v>1</v>
      </c>
      <c r="BT523" s="1">
        <v>0</v>
      </c>
      <c r="BU523" s="1">
        <v>0</v>
      </c>
      <c r="BV523" s="1">
        <v>1</v>
      </c>
      <c r="BW523" s="1">
        <v>1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10</v>
      </c>
      <c r="CF523" s="1">
        <v>0</v>
      </c>
      <c r="CG523" s="1">
        <v>1</v>
      </c>
      <c r="CH523" s="1">
        <v>0</v>
      </c>
      <c r="CI523" s="1">
        <v>2</v>
      </c>
      <c r="CJ523" s="1">
        <v>1</v>
      </c>
      <c r="CK523" s="1">
        <v>1</v>
      </c>
      <c r="CL523" s="1">
        <v>0</v>
      </c>
      <c r="CM523" s="1">
        <v>0</v>
      </c>
      <c r="CN523" s="1">
        <v>1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4</v>
      </c>
      <c r="CW523" s="1">
        <v>49</v>
      </c>
      <c r="CX523" s="1">
        <v>11</v>
      </c>
      <c r="CY523" s="1">
        <v>1</v>
      </c>
      <c r="CZ523" s="1">
        <v>0</v>
      </c>
      <c r="DA523" s="1">
        <v>0</v>
      </c>
      <c r="DB523" s="1">
        <v>37</v>
      </c>
      <c r="DC523" s="1"/>
    </row>
    <row r="524" spans="1:107" x14ac:dyDescent="0.25">
      <c r="A524" s="1" t="s">
        <v>696</v>
      </c>
      <c r="B524" s="1" t="s">
        <v>697</v>
      </c>
      <c r="C524" s="1" t="s">
        <v>106</v>
      </c>
      <c r="D524" s="1" t="s">
        <v>107</v>
      </c>
      <c r="E524" s="1" t="s">
        <v>125</v>
      </c>
      <c r="F524" s="1" t="s">
        <v>126</v>
      </c>
      <c r="G524" s="1" t="s">
        <v>131</v>
      </c>
      <c r="H524" s="1" t="s">
        <v>132</v>
      </c>
      <c r="I524" s="1" t="s">
        <v>111</v>
      </c>
      <c r="J524" s="1" t="s">
        <v>132</v>
      </c>
      <c r="K524" s="1" t="s">
        <v>293</v>
      </c>
      <c r="L524" s="1" t="s">
        <v>298</v>
      </c>
      <c r="M524" s="1" t="s">
        <v>299</v>
      </c>
      <c r="N524" s="1">
        <v>1</v>
      </c>
      <c r="O524" s="1">
        <f t="shared" si="160"/>
        <v>5</v>
      </c>
      <c r="P524" s="1">
        <f t="shared" si="161"/>
        <v>2</v>
      </c>
      <c r="Q524" s="1">
        <v>1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9">
        <f t="shared" si="162"/>
        <v>0</v>
      </c>
      <c r="BA524" s="1">
        <v>1</v>
      </c>
      <c r="BB524" s="1">
        <v>1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9">
        <f t="shared" si="163"/>
        <v>2</v>
      </c>
      <c r="BM524" s="1">
        <v>2</v>
      </c>
      <c r="BN524" s="1">
        <v>2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1">
        <v>0</v>
      </c>
      <c r="BU524" s="1">
        <v>0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1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  <c r="CO524" s="1">
        <v>0</v>
      </c>
      <c r="CP524" s="1">
        <v>1</v>
      </c>
      <c r="CQ524" s="1">
        <v>0</v>
      </c>
      <c r="CR524" s="1">
        <v>0</v>
      </c>
      <c r="CS524" s="1">
        <v>0</v>
      </c>
      <c r="CT524" s="1">
        <v>0</v>
      </c>
      <c r="CU524" s="1">
        <v>0</v>
      </c>
      <c r="CV524" s="1">
        <v>0</v>
      </c>
      <c r="CW524" s="1">
        <v>0</v>
      </c>
      <c r="CX524" s="1">
        <v>0</v>
      </c>
      <c r="CY524" s="1">
        <v>0</v>
      </c>
      <c r="CZ524" s="1">
        <v>0</v>
      </c>
      <c r="DA524" s="1">
        <v>0</v>
      </c>
      <c r="DB524" s="1">
        <v>0</v>
      </c>
      <c r="DC524" s="1"/>
    </row>
    <row r="525" spans="1:107" x14ac:dyDescent="0.25">
      <c r="A525" s="1" t="s">
        <v>698</v>
      </c>
      <c r="B525" s="1" t="s">
        <v>699</v>
      </c>
      <c r="C525" s="1" t="s">
        <v>106</v>
      </c>
      <c r="D525" s="1" t="s">
        <v>107</v>
      </c>
      <c r="E525" s="1" t="s">
        <v>125</v>
      </c>
      <c r="F525" s="1" t="s">
        <v>449</v>
      </c>
      <c r="G525" s="1" t="s">
        <v>131</v>
      </c>
      <c r="H525" s="1" t="s">
        <v>700</v>
      </c>
      <c r="I525" s="1" t="s">
        <v>261</v>
      </c>
      <c r="J525" s="1" t="s">
        <v>701</v>
      </c>
      <c r="K525" s="1" t="s">
        <v>293</v>
      </c>
      <c r="L525" s="1" t="s">
        <v>304</v>
      </c>
      <c r="M525" s="1" t="s">
        <v>295</v>
      </c>
      <c r="N525" s="1">
        <v>1</v>
      </c>
      <c r="O525" s="1">
        <f t="shared" si="160"/>
        <v>2</v>
      </c>
      <c r="P525" s="1">
        <f t="shared" si="161"/>
        <v>1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9">
        <f t="shared" si="162"/>
        <v>0</v>
      </c>
      <c r="BA525" s="1">
        <v>1</v>
      </c>
      <c r="BB525" s="1">
        <v>1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9">
        <f t="shared" si="163"/>
        <v>1</v>
      </c>
      <c r="BM525" s="1">
        <v>1</v>
      </c>
      <c r="BN525" s="1">
        <v>0</v>
      </c>
      <c r="BO525" s="1">
        <v>0</v>
      </c>
      <c r="BP525" s="1">
        <v>0</v>
      </c>
      <c r="BQ525" s="1">
        <v>1</v>
      </c>
      <c r="BR525" s="1">
        <v>0</v>
      </c>
      <c r="BS525" s="1">
        <v>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0</v>
      </c>
      <c r="CZ525" s="1">
        <v>0</v>
      </c>
      <c r="DA525" s="1">
        <v>0</v>
      </c>
      <c r="DB525" s="1">
        <v>0</v>
      </c>
      <c r="DC525" s="1"/>
    </row>
    <row r="526" spans="1:107" x14ac:dyDescent="0.25">
      <c r="A526" s="1" t="s">
        <v>702</v>
      </c>
      <c r="B526" s="1" t="s">
        <v>703</v>
      </c>
      <c r="C526" s="1" t="s">
        <v>106</v>
      </c>
      <c r="D526" s="1" t="s">
        <v>107</v>
      </c>
      <c r="E526" s="1" t="s">
        <v>125</v>
      </c>
      <c r="F526" s="1" t="s">
        <v>449</v>
      </c>
      <c r="G526" s="1" t="s">
        <v>131</v>
      </c>
      <c r="H526" s="1" t="s">
        <v>700</v>
      </c>
      <c r="I526" s="1" t="s">
        <v>435</v>
      </c>
      <c r="J526" s="1" t="s">
        <v>704</v>
      </c>
      <c r="K526" s="1" t="s">
        <v>293</v>
      </c>
      <c r="L526" s="1" t="s">
        <v>304</v>
      </c>
      <c r="M526" s="1" t="s">
        <v>295</v>
      </c>
      <c r="N526" s="1">
        <v>1</v>
      </c>
      <c r="O526" s="1">
        <f t="shared" si="160"/>
        <v>8</v>
      </c>
      <c r="P526" s="1">
        <f t="shared" si="161"/>
        <v>6</v>
      </c>
      <c r="Q526" s="1">
        <v>2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1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9">
        <f t="shared" si="162"/>
        <v>0</v>
      </c>
      <c r="BA526" s="1">
        <v>3</v>
      </c>
      <c r="BB526" s="1">
        <v>2</v>
      </c>
      <c r="BC526" s="1">
        <v>1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9">
        <f t="shared" si="163"/>
        <v>1</v>
      </c>
      <c r="BM526" s="1">
        <v>1</v>
      </c>
      <c r="BN526" s="1">
        <v>1</v>
      </c>
      <c r="BO526" s="1">
        <v>0</v>
      </c>
      <c r="BP526" s="1">
        <v>0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0</v>
      </c>
      <c r="BW526" s="1">
        <v>0</v>
      </c>
      <c r="BX526" s="1">
        <v>0</v>
      </c>
      <c r="BY526" s="1">
        <v>0</v>
      </c>
      <c r="BZ526" s="1">
        <v>0</v>
      </c>
      <c r="CA526" s="1">
        <v>0</v>
      </c>
      <c r="CB526" s="1">
        <v>0</v>
      </c>
      <c r="CC526" s="1">
        <v>0</v>
      </c>
      <c r="CD526" s="1">
        <v>0</v>
      </c>
      <c r="CE526" s="1">
        <v>0</v>
      </c>
      <c r="CF526" s="1">
        <v>0</v>
      </c>
      <c r="CG526" s="1">
        <v>0</v>
      </c>
      <c r="CH526" s="1">
        <v>0</v>
      </c>
      <c r="CI526" s="1">
        <v>0</v>
      </c>
      <c r="CJ526" s="1">
        <v>0</v>
      </c>
      <c r="CK526" s="1">
        <v>0</v>
      </c>
      <c r="CL526" s="1">
        <v>0</v>
      </c>
      <c r="CM526" s="1">
        <v>0</v>
      </c>
      <c r="CN526" s="1">
        <v>0</v>
      </c>
      <c r="CO526" s="1">
        <v>0</v>
      </c>
      <c r="CP526" s="1">
        <v>0</v>
      </c>
      <c r="CQ526" s="1">
        <v>0</v>
      </c>
      <c r="CR526" s="1">
        <v>0</v>
      </c>
      <c r="CS526" s="1">
        <v>0</v>
      </c>
      <c r="CT526" s="1">
        <v>0</v>
      </c>
      <c r="CU526" s="1">
        <v>0</v>
      </c>
      <c r="CV526" s="1">
        <v>0</v>
      </c>
      <c r="CW526" s="1">
        <v>1</v>
      </c>
      <c r="CX526" s="1">
        <v>0</v>
      </c>
      <c r="CY526" s="1">
        <v>0</v>
      </c>
      <c r="CZ526" s="1">
        <v>0</v>
      </c>
      <c r="DA526" s="1">
        <v>0</v>
      </c>
      <c r="DB526" s="1">
        <v>1</v>
      </c>
      <c r="DC526" s="1"/>
    </row>
    <row r="527" spans="1:107" x14ac:dyDescent="0.25">
      <c r="A527" s="1" t="s">
        <v>705</v>
      </c>
      <c r="B527" s="1" t="s">
        <v>706</v>
      </c>
      <c r="C527" s="1" t="s">
        <v>106</v>
      </c>
      <c r="D527" s="1" t="s">
        <v>107</v>
      </c>
      <c r="E527" s="1" t="s">
        <v>125</v>
      </c>
      <c r="F527" s="1" t="s">
        <v>449</v>
      </c>
      <c r="G527" s="1" t="s">
        <v>131</v>
      </c>
      <c r="H527" s="1" t="s">
        <v>700</v>
      </c>
      <c r="I527" s="1" t="s">
        <v>445</v>
      </c>
      <c r="J527" s="1" t="s">
        <v>707</v>
      </c>
      <c r="K527" s="1" t="s">
        <v>293</v>
      </c>
      <c r="L527" s="1" t="s">
        <v>304</v>
      </c>
      <c r="M527" s="1" t="s">
        <v>295</v>
      </c>
      <c r="N527" s="1">
        <v>1</v>
      </c>
      <c r="O527" s="1">
        <f t="shared" si="160"/>
        <v>3</v>
      </c>
      <c r="P527" s="1">
        <f t="shared" si="161"/>
        <v>1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9">
        <f t="shared" si="162"/>
        <v>0</v>
      </c>
      <c r="BA527" s="1">
        <v>1</v>
      </c>
      <c r="BB527" s="1">
        <v>1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9">
        <f t="shared" si="163"/>
        <v>1</v>
      </c>
      <c r="BM527" s="1">
        <v>1</v>
      </c>
      <c r="BN527" s="1">
        <v>0</v>
      </c>
      <c r="BO527" s="1">
        <v>0</v>
      </c>
      <c r="BP527" s="1">
        <v>0</v>
      </c>
      <c r="BQ527" s="1">
        <v>1</v>
      </c>
      <c r="BR527" s="1">
        <v>0</v>
      </c>
      <c r="BS527" s="1">
        <v>0</v>
      </c>
      <c r="BT527" s="1">
        <v>0</v>
      </c>
      <c r="BU527" s="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0</v>
      </c>
      <c r="CJ527" s="1">
        <v>0</v>
      </c>
      <c r="CK527" s="1">
        <v>0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1</v>
      </c>
      <c r="CX527" s="1">
        <v>0</v>
      </c>
      <c r="CY527" s="1">
        <v>0</v>
      </c>
      <c r="CZ527" s="1">
        <v>0</v>
      </c>
      <c r="DA527" s="1">
        <v>0</v>
      </c>
      <c r="DB527" s="1">
        <v>1</v>
      </c>
      <c r="DC527" s="1"/>
    </row>
    <row r="528" spans="1:107" x14ac:dyDescent="0.25">
      <c r="A528" s="1" t="s">
        <v>708</v>
      </c>
      <c r="B528" s="1" t="s">
        <v>709</v>
      </c>
      <c r="C528" s="1" t="s">
        <v>106</v>
      </c>
      <c r="D528" s="1" t="s">
        <v>107</v>
      </c>
      <c r="E528" s="1" t="s">
        <v>125</v>
      </c>
      <c r="F528" s="1" t="s">
        <v>449</v>
      </c>
      <c r="G528" s="1" t="s">
        <v>131</v>
      </c>
      <c r="H528" s="1" t="s">
        <v>700</v>
      </c>
      <c r="I528" s="1" t="s">
        <v>620</v>
      </c>
      <c r="J528" s="1" t="s">
        <v>710</v>
      </c>
      <c r="K528" s="1" t="s">
        <v>293</v>
      </c>
      <c r="L528" s="1" t="s">
        <v>294</v>
      </c>
      <c r="M528" s="1" t="s">
        <v>295</v>
      </c>
      <c r="N528" s="1">
        <v>1</v>
      </c>
      <c r="O528" s="1">
        <f t="shared" si="160"/>
        <v>24</v>
      </c>
      <c r="P528" s="1">
        <f t="shared" si="161"/>
        <v>8</v>
      </c>
      <c r="Q528" s="1">
        <v>7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9">
        <f t="shared" si="162"/>
        <v>0</v>
      </c>
      <c r="BA528" s="1">
        <v>1</v>
      </c>
      <c r="BB528" s="1">
        <v>1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9">
        <f t="shared" si="163"/>
        <v>10</v>
      </c>
      <c r="BM528" s="1">
        <v>10</v>
      </c>
      <c r="BN528" s="1">
        <v>3</v>
      </c>
      <c r="BO528" s="1">
        <v>0</v>
      </c>
      <c r="BP528" s="1">
        <v>2</v>
      </c>
      <c r="BQ528" s="1">
        <v>5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2</v>
      </c>
      <c r="CF528" s="1">
        <v>0</v>
      </c>
      <c r="CG528" s="1">
        <v>0</v>
      </c>
      <c r="CH528" s="1">
        <v>0</v>
      </c>
      <c r="CI528" s="1">
        <v>0</v>
      </c>
      <c r="CJ528" s="1">
        <v>1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1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4</v>
      </c>
      <c r="CX528" s="1">
        <v>2</v>
      </c>
      <c r="CY528" s="1">
        <v>0</v>
      </c>
      <c r="CZ528" s="1">
        <v>0</v>
      </c>
      <c r="DA528" s="1">
        <v>0</v>
      </c>
      <c r="DB528" s="1">
        <v>2</v>
      </c>
      <c r="DC528" s="1"/>
    </row>
    <row r="529" spans="1:107" s="12" customFormat="1" x14ac:dyDescent="0.25">
      <c r="N529" s="12">
        <f>SUM(N523:N528)</f>
        <v>6</v>
      </c>
      <c r="O529" s="12">
        <f t="shared" ref="O529:BZ529" si="182">SUM(O523:O528)</f>
        <v>168</v>
      </c>
      <c r="P529" s="12">
        <f t="shared" si="182"/>
        <v>43</v>
      </c>
      <c r="Q529" s="12">
        <f t="shared" si="182"/>
        <v>28</v>
      </c>
      <c r="R529" s="12">
        <f t="shared" si="182"/>
        <v>1</v>
      </c>
      <c r="S529" s="12">
        <f t="shared" si="182"/>
        <v>1</v>
      </c>
      <c r="T529" s="12">
        <f t="shared" si="182"/>
        <v>2</v>
      </c>
      <c r="U529" s="12">
        <f t="shared" si="182"/>
        <v>0</v>
      </c>
      <c r="V529" s="12">
        <f t="shared" si="182"/>
        <v>0</v>
      </c>
      <c r="W529" s="12">
        <f t="shared" si="182"/>
        <v>0</v>
      </c>
      <c r="X529" s="12">
        <f t="shared" si="182"/>
        <v>0</v>
      </c>
      <c r="Y529" s="12">
        <f t="shared" si="182"/>
        <v>0</v>
      </c>
      <c r="Z529" s="12">
        <f t="shared" si="182"/>
        <v>2</v>
      </c>
      <c r="AA529" s="12">
        <f t="shared" si="182"/>
        <v>0</v>
      </c>
      <c r="AB529" s="12">
        <f t="shared" si="182"/>
        <v>1</v>
      </c>
      <c r="AC529" s="12">
        <f t="shared" si="182"/>
        <v>0</v>
      </c>
      <c r="AD529" s="12">
        <f t="shared" si="182"/>
        <v>0</v>
      </c>
      <c r="AE529" s="12">
        <f t="shared" si="182"/>
        <v>0</v>
      </c>
      <c r="AF529" s="12">
        <f t="shared" si="182"/>
        <v>0</v>
      </c>
      <c r="AG529" s="12">
        <f t="shared" si="182"/>
        <v>0</v>
      </c>
      <c r="AH529" s="12">
        <f t="shared" si="182"/>
        <v>0</v>
      </c>
      <c r="AI529" s="12">
        <f t="shared" si="182"/>
        <v>0</v>
      </c>
      <c r="AJ529" s="12">
        <f t="shared" si="182"/>
        <v>0</v>
      </c>
      <c r="AK529" s="12">
        <f t="shared" si="182"/>
        <v>0</v>
      </c>
      <c r="AL529" s="12">
        <f t="shared" si="182"/>
        <v>0</v>
      </c>
      <c r="AM529" s="12">
        <f t="shared" si="182"/>
        <v>0</v>
      </c>
      <c r="AN529" s="12">
        <f t="shared" si="182"/>
        <v>0</v>
      </c>
      <c r="AO529" s="12">
        <f t="shared" si="182"/>
        <v>0</v>
      </c>
      <c r="AP529" s="12">
        <f t="shared" si="182"/>
        <v>0</v>
      </c>
      <c r="AQ529" s="12">
        <f t="shared" si="182"/>
        <v>0</v>
      </c>
      <c r="AR529" s="12">
        <f t="shared" si="182"/>
        <v>0</v>
      </c>
      <c r="AS529" s="12">
        <f t="shared" si="182"/>
        <v>0</v>
      </c>
      <c r="AT529" s="12">
        <f t="shared" si="182"/>
        <v>0</v>
      </c>
      <c r="AU529" s="12">
        <f t="shared" si="182"/>
        <v>0</v>
      </c>
      <c r="AV529" s="12">
        <f t="shared" si="182"/>
        <v>0</v>
      </c>
      <c r="AW529" s="12">
        <f t="shared" si="182"/>
        <v>0</v>
      </c>
      <c r="AX529" s="12">
        <f t="shared" si="182"/>
        <v>0</v>
      </c>
      <c r="AY529" s="12">
        <f t="shared" si="182"/>
        <v>0</v>
      </c>
      <c r="AZ529" s="12">
        <f t="shared" si="182"/>
        <v>6</v>
      </c>
      <c r="BA529" s="12">
        <f t="shared" si="182"/>
        <v>7</v>
      </c>
      <c r="BB529" s="12">
        <f t="shared" si="182"/>
        <v>6</v>
      </c>
      <c r="BC529" s="12">
        <f t="shared" si="182"/>
        <v>1</v>
      </c>
      <c r="BD529" s="12">
        <f t="shared" si="182"/>
        <v>0</v>
      </c>
      <c r="BE529" s="12">
        <f t="shared" si="182"/>
        <v>0</v>
      </c>
      <c r="BF529" s="12">
        <f t="shared" si="182"/>
        <v>1</v>
      </c>
      <c r="BG529" s="12">
        <f t="shared" si="182"/>
        <v>1</v>
      </c>
      <c r="BH529" s="12">
        <f t="shared" si="182"/>
        <v>0</v>
      </c>
      <c r="BI529" s="12">
        <f t="shared" si="182"/>
        <v>0</v>
      </c>
      <c r="BJ529" s="12">
        <f t="shared" si="182"/>
        <v>0</v>
      </c>
      <c r="BK529" s="12">
        <f t="shared" si="182"/>
        <v>0</v>
      </c>
      <c r="BL529" s="12">
        <f t="shared" si="182"/>
        <v>56</v>
      </c>
      <c r="BM529" s="12">
        <f t="shared" si="182"/>
        <v>55</v>
      </c>
      <c r="BN529" s="12">
        <f t="shared" si="182"/>
        <v>27</v>
      </c>
      <c r="BO529" s="12">
        <f t="shared" si="182"/>
        <v>0</v>
      </c>
      <c r="BP529" s="12">
        <f t="shared" si="182"/>
        <v>4</v>
      </c>
      <c r="BQ529" s="12">
        <f t="shared" si="182"/>
        <v>24</v>
      </c>
      <c r="BR529" s="12">
        <f t="shared" si="182"/>
        <v>1</v>
      </c>
      <c r="BS529" s="12">
        <f t="shared" si="182"/>
        <v>1</v>
      </c>
      <c r="BT529" s="12">
        <f t="shared" si="182"/>
        <v>0</v>
      </c>
      <c r="BU529" s="12">
        <f t="shared" si="182"/>
        <v>0</v>
      </c>
      <c r="BV529" s="12">
        <f t="shared" si="182"/>
        <v>1</v>
      </c>
      <c r="BW529" s="12">
        <f t="shared" si="182"/>
        <v>1</v>
      </c>
      <c r="BX529" s="12">
        <f t="shared" si="182"/>
        <v>0</v>
      </c>
      <c r="BY529" s="12">
        <f t="shared" si="182"/>
        <v>0</v>
      </c>
      <c r="BZ529" s="12">
        <f t="shared" si="182"/>
        <v>0</v>
      </c>
      <c r="CA529" s="12">
        <f t="shared" ref="CA529:DB529" si="183">SUM(CA523:CA528)</f>
        <v>0</v>
      </c>
      <c r="CB529" s="12">
        <f t="shared" si="183"/>
        <v>0</v>
      </c>
      <c r="CC529" s="12">
        <f t="shared" si="183"/>
        <v>0</v>
      </c>
      <c r="CD529" s="12">
        <f t="shared" si="183"/>
        <v>0</v>
      </c>
      <c r="CE529" s="12">
        <f t="shared" si="183"/>
        <v>13</v>
      </c>
      <c r="CF529" s="12">
        <f t="shared" si="183"/>
        <v>0</v>
      </c>
      <c r="CG529" s="12">
        <f t="shared" si="183"/>
        <v>1</v>
      </c>
      <c r="CH529" s="12">
        <f t="shared" si="183"/>
        <v>0</v>
      </c>
      <c r="CI529" s="12">
        <f t="shared" si="183"/>
        <v>2</v>
      </c>
      <c r="CJ529" s="12">
        <f t="shared" si="183"/>
        <v>2</v>
      </c>
      <c r="CK529" s="12">
        <f t="shared" si="183"/>
        <v>1</v>
      </c>
      <c r="CL529" s="12">
        <f t="shared" si="183"/>
        <v>0</v>
      </c>
      <c r="CM529" s="12">
        <f t="shared" si="183"/>
        <v>0</v>
      </c>
      <c r="CN529" s="12">
        <f t="shared" si="183"/>
        <v>1</v>
      </c>
      <c r="CO529" s="12">
        <f t="shared" si="183"/>
        <v>0</v>
      </c>
      <c r="CP529" s="12">
        <f t="shared" si="183"/>
        <v>2</v>
      </c>
      <c r="CQ529" s="12">
        <f t="shared" si="183"/>
        <v>0</v>
      </c>
      <c r="CR529" s="12">
        <f t="shared" si="183"/>
        <v>0</v>
      </c>
      <c r="CS529" s="12">
        <f t="shared" si="183"/>
        <v>0</v>
      </c>
      <c r="CT529" s="12">
        <f t="shared" si="183"/>
        <v>0</v>
      </c>
      <c r="CU529" s="12">
        <f t="shared" si="183"/>
        <v>0</v>
      </c>
      <c r="CV529" s="12">
        <f t="shared" si="183"/>
        <v>4</v>
      </c>
      <c r="CW529" s="12">
        <f t="shared" si="183"/>
        <v>55</v>
      </c>
      <c r="CX529" s="12">
        <f t="shared" si="183"/>
        <v>13</v>
      </c>
      <c r="CY529" s="12">
        <f t="shared" si="183"/>
        <v>1</v>
      </c>
      <c r="CZ529" s="12">
        <f t="shared" si="183"/>
        <v>0</v>
      </c>
      <c r="DA529" s="12">
        <f t="shared" si="183"/>
        <v>0</v>
      </c>
      <c r="DB529" s="12">
        <f t="shared" si="183"/>
        <v>41</v>
      </c>
    </row>
    <row r="530" spans="1:107" x14ac:dyDescent="0.25">
      <c r="A530" s="1" t="s">
        <v>754</v>
      </c>
      <c r="B530" s="1" t="s">
        <v>755</v>
      </c>
      <c r="C530" s="1" t="s">
        <v>106</v>
      </c>
      <c r="D530" s="1" t="s">
        <v>107</v>
      </c>
      <c r="E530" s="1" t="s">
        <v>125</v>
      </c>
      <c r="F530" s="1" t="s">
        <v>449</v>
      </c>
      <c r="G530" s="1" t="s">
        <v>756</v>
      </c>
      <c r="H530" s="1" t="s">
        <v>757</v>
      </c>
      <c r="I530" s="1" t="s">
        <v>111</v>
      </c>
      <c r="J530" s="1" t="s">
        <v>757</v>
      </c>
      <c r="K530" s="1" t="s">
        <v>293</v>
      </c>
      <c r="L530" s="1" t="s">
        <v>304</v>
      </c>
      <c r="M530" s="1" t="s">
        <v>295</v>
      </c>
      <c r="N530" s="1">
        <v>1</v>
      </c>
      <c r="O530" s="1">
        <f t="shared" si="160"/>
        <v>30</v>
      </c>
      <c r="P530" s="1">
        <f t="shared" si="161"/>
        <v>9</v>
      </c>
      <c r="Q530" s="1">
        <v>5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1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9">
        <f t="shared" si="162"/>
        <v>0</v>
      </c>
      <c r="BA530" s="1">
        <v>2</v>
      </c>
      <c r="BB530" s="1">
        <v>2</v>
      </c>
      <c r="BC530" s="1">
        <v>0</v>
      </c>
      <c r="BD530" s="1">
        <v>0</v>
      </c>
      <c r="BE530" s="1">
        <v>0</v>
      </c>
      <c r="BF530" s="1">
        <v>1</v>
      </c>
      <c r="BG530" s="1">
        <v>1</v>
      </c>
      <c r="BH530" s="1">
        <v>0</v>
      </c>
      <c r="BI530" s="1">
        <v>0</v>
      </c>
      <c r="BJ530" s="1">
        <v>0</v>
      </c>
      <c r="BK530" s="1">
        <v>0</v>
      </c>
      <c r="BL530" s="9">
        <f t="shared" si="163"/>
        <v>9</v>
      </c>
      <c r="BM530" s="1">
        <v>9</v>
      </c>
      <c r="BN530" s="1">
        <v>4</v>
      </c>
      <c r="BO530" s="1">
        <v>0</v>
      </c>
      <c r="BP530" s="1">
        <v>0</v>
      </c>
      <c r="BQ530" s="1">
        <v>5</v>
      </c>
      <c r="BR530" s="1">
        <v>0</v>
      </c>
      <c r="BS530" s="1">
        <v>0</v>
      </c>
      <c r="BT530" s="1">
        <v>0</v>
      </c>
      <c r="BU530" s="1">
        <v>0</v>
      </c>
      <c r="BV530" s="1">
        <v>0</v>
      </c>
      <c r="BW530" s="1">
        <v>0</v>
      </c>
      <c r="BX530" s="1">
        <v>0</v>
      </c>
      <c r="BY530" s="1">
        <v>0</v>
      </c>
      <c r="BZ530" s="1">
        <v>0</v>
      </c>
      <c r="CA530" s="1">
        <v>0</v>
      </c>
      <c r="CB530" s="1">
        <v>0</v>
      </c>
      <c r="CC530" s="1">
        <v>0</v>
      </c>
      <c r="CD530" s="1">
        <v>0</v>
      </c>
      <c r="CE530" s="1">
        <v>3</v>
      </c>
      <c r="CF530" s="1">
        <v>0</v>
      </c>
      <c r="CG530" s="1">
        <v>0</v>
      </c>
      <c r="CH530" s="1">
        <v>0</v>
      </c>
      <c r="CI530" s="1">
        <v>0</v>
      </c>
      <c r="CJ530" s="1">
        <v>1</v>
      </c>
      <c r="CK530" s="1">
        <v>0</v>
      </c>
      <c r="CL530" s="1">
        <v>0</v>
      </c>
      <c r="CM530" s="1">
        <v>0</v>
      </c>
      <c r="CN530" s="1">
        <v>0</v>
      </c>
      <c r="CO530" s="1">
        <v>0</v>
      </c>
      <c r="CP530" s="1">
        <v>1</v>
      </c>
      <c r="CQ530" s="1">
        <v>0</v>
      </c>
      <c r="CR530" s="1">
        <v>0</v>
      </c>
      <c r="CS530" s="1">
        <v>0</v>
      </c>
      <c r="CT530" s="1">
        <v>0</v>
      </c>
      <c r="CU530" s="1">
        <v>0</v>
      </c>
      <c r="CV530" s="1">
        <v>1</v>
      </c>
      <c r="CW530" s="1">
        <v>9</v>
      </c>
      <c r="CX530" s="1">
        <v>3</v>
      </c>
      <c r="CY530" s="1">
        <v>0</v>
      </c>
      <c r="CZ530" s="1">
        <v>0</v>
      </c>
      <c r="DA530" s="1">
        <v>0</v>
      </c>
      <c r="DB530" s="1">
        <v>6</v>
      </c>
      <c r="DC530" s="1"/>
    </row>
    <row r="531" spans="1:107" x14ac:dyDescent="0.25">
      <c r="A531" s="1" t="s">
        <v>758</v>
      </c>
      <c r="B531" s="1" t="s">
        <v>759</v>
      </c>
      <c r="C531" s="1" t="s">
        <v>106</v>
      </c>
      <c r="D531" s="1" t="s">
        <v>107</v>
      </c>
      <c r="E531" s="1" t="s">
        <v>125</v>
      </c>
      <c r="F531" s="1" t="s">
        <v>126</v>
      </c>
      <c r="G531" s="1" t="s">
        <v>756</v>
      </c>
      <c r="H531" s="1" t="s">
        <v>760</v>
      </c>
      <c r="I531" s="1" t="s">
        <v>111</v>
      </c>
      <c r="J531" s="1" t="s">
        <v>760</v>
      </c>
      <c r="K531" s="1" t="s">
        <v>293</v>
      </c>
      <c r="L531" s="1" t="s">
        <v>298</v>
      </c>
      <c r="M531" s="1" t="s">
        <v>299</v>
      </c>
      <c r="N531" s="1">
        <v>1</v>
      </c>
      <c r="O531" s="1">
        <f t="shared" si="160"/>
        <v>4</v>
      </c>
      <c r="P531" s="1">
        <f t="shared" si="161"/>
        <v>1</v>
      </c>
      <c r="Q531" s="1">
        <v>1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9">
        <f t="shared" si="162"/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9">
        <f t="shared" si="163"/>
        <v>2</v>
      </c>
      <c r="BM531" s="1">
        <v>2</v>
      </c>
      <c r="BN531" s="1">
        <v>1</v>
      </c>
      <c r="BO531" s="1">
        <v>0</v>
      </c>
      <c r="BP531" s="1">
        <v>0</v>
      </c>
      <c r="BQ531" s="1">
        <v>1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v>1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0</v>
      </c>
      <c r="CL531" s="1">
        <v>0</v>
      </c>
      <c r="CM531" s="1">
        <v>0</v>
      </c>
      <c r="CN531" s="1">
        <v>0</v>
      </c>
      <c r="CO531" s="1">
        <v>0</v>
      </c>
      <c r="CP531" s="1">
        <v>1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0</v>
      </c>
      <c r="CZ531" s="1">
        <v>0</v>
      </c>
      <c r="DA531" s="1">
        <v>0</v>
      </c>
      <c r="DB531" s="1">
        <v>0</v>
      </c>
      <c r="DC531" s="1"/>
    </row>
    <row r="532" spans="1:107" x14ac:dyDescent="0.25">
      <c r="A532" s="1" t="s">
        <v>761</v>
      </c>
      <c r="B532" s="1" t="s">
        <v>762</v>
      </c>
      <c r="C532" s="1" t="s">
        <v>106</v>
      </c>
      <c r="D532" s="1" t="s">
        <v>107</v>
      </c>
      <c r="E532" s="1" t="s">
        <v>125</v>
      </c>
      <c r="F532" s="1" t="s">
        <v>126</v>
      </c>
      <c r="G532" s="1" t="s">
        <v>756</v>
      </c>
      <c r="H532" s="1" t="s">
        <v>760</v>
      </c>
      <c r="I532" s="1" t="s">
        <v>763</v>
      </c>
      <c r="J532" s="1" t="s">
        <v>764</v>
      </c>
      <c r="K532" s="1" t="s">
        <v>293</v>
      </c>
      <c r="L532" s="1" t="s">
        <v>304</v>
      </c>
      <c r="M532" s="1" t="s">
        <v>295</v>
      </c>
      <c r="N532" s="1">
        <v>1</v>
      </c>
      <c r="O532" s="1">
        <f t="shared" si="160"/>
        <v>6</v>
      </c>
      <c r="P532" s="1">
        <f t="shared" si="161"/>
        <v>2</v>
      </c>
      <c r="Q532" s="1">
        <v>2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9">
        <f t="shared" si="162"/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9">
        <f t="shared" si="163"/>
        <v>3</v>
      </c>
      <c r="BM532" s="1">
        <v>3</v>
      </c>
      <c r="BN532" s="1">
        <v>2</v>
      </c>
      <c r="BO532" s="1">
        <v>0</v>
      </c>
      <c r="BP532" s="1">
        <v>0</v>
      </c>
      <c r="BQ532" s="1">
        <v>1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0</v>
      </c>
      <c r="CN532" s="1">
        <v>0</v>
      </c>
      <c r="CO532" s="1">
        <v>0</v>
      </c>
      <c r="CP532" s="1">
        <v>0</v>
      </c>
      <c r="CQ532" s="1">
        <v>0</v>
      </c>
      <c r="CR532" s="1">
        <v>0</v>
      </c>
      <c r="CS532" s="1">
        <v>0</v>
      </c>
      <c r="CT532" s="1">
        <v>0</v>
      </c>
      <c r="CU532" s="1">
        <v>0</v>
      </c>
      <c r="CV532" s="1">
        <v>0</v>
      </c>
      <c r="CW532" s="1">
        <v>1</v>
      </c>
      <c r="CX532" s="1">
        <v>1</v>
      </c>
      <c r="CY532" s="1">
        <v>0</v>
      </c>
      <c r="CZ532" s="1">
        <v>0</v>
      </c>
      <c r="DA532" s="1">
        <v>0</v>
      </c>
      <c r="DB532" s="1">
        <v>0</v>
      </c>
      <c r="DC532" s="1"/>
    </row>
    <row r="533" spans="1:107" x14ac:dyDescent="0.25">
      <c r="A533" s="1" t="s">
        <v>765</v>
      </c>
      <c r="B533" s="1" t="s">
        <v>766</v>
      </c>
      <c r="C533" s="1" t="s">
        <v>106</v>
      </c>
      <c r="D533" s="1" t="s">
        <v>107</v>
      </c>
      <c r="E533" s="1" t="s">
        <v>125</v>
      </c>
      <c r="F533" s="1" t="s">
        <v>126</v>
      </c>
      <c r="G533" s="1" t="s">
        <v>756</v>
      </c>
      <c r="H533" s="1" t="s">
        <v>760</v>
      </c>
      <c r="I533" s="1" t="s">
        <v>763</v>
      </c>
      <c r="J533" s="1" t="s">
        <v>764</v>
      </c>
      <c r="K533" s="1" t="s">
        <v>293</v>
      </c>
      <c r="L533" s="1" t="s">
        <v>298</v>
      </c>
      <c r="M533" s="1" t="s">
        <v>299</v>
      </c>
      <c r="N533" s="1">
        <v>1</v>
      </c>
      <c r="O533" s="1">
        <f t="shared" si="160"/>
        <v>1</v>
      </c>
      <c r="P533" s="1">
        <f t="shared" si="161"/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9">
        <f t="shared" si="162"/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9">
        <f t="shared" si="163"/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0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1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1</v>
      </c>
      <c r="CL533" s="1">
        <v>0</v>
      </c>
      <c r="CM533" s="1">
        <v>0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0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0</v>
      </c>
      <c r="DA533" s="1">
        <v>0</v>
      </c>
      <c r="DB533" s="1">
        <v>0</v>
      </c>
      <c r="DC533" s="1"/>
    </row>
    <row r="534" spans="1:107" x14ac:dyDescent="0.25">
      <c r="A534" s="1" t="s">
        <v>767</v>
      </c>
      <c r="B534" s="1" t="s">
        <v>768</v>
      </c>
      <c r="C534" s="1" t="s">
        <v>106</v>
      </c>
      <c r="D534" s="1" t="s">
        <v>107</v>
      </c>
      <c r="E534" s="1" t="s">
        <v>125</v>
      </c>
      <c r="F534" s="1" t="s">
        <v>126</v>
      </c>
      <c r="G534" s="1" t="s">
        <v>756</v>
      </c>
      <c r="H534" s="1" t="s">
        <v>760</v>
      </c>
      <c r="I534" s="1" t="s">
        <v>763</v>
      </c>
      <c r="J534" s="1" t="s">
        <v>764</v>
      </c>
      <c r="K534" s="1" t="s">
        <v>293</v>
      </c>
      <c r="L534" s="1" t="s">
        <v>298</v>
      </c>
      <c r="M534" s="1" t="s">
        <v>299</v>
      </c>
      <c r="N534" s="1">
        <v>1</v>
      </c>
      <c r="O534" s="1">
        <f t="shared" si="160"/>
        <v>1</v>
      </c>
      <c r="P534" s="1">
        <f t="shared" si="161"/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9">
        <f t="shared" si="162"/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9">
        <f t="shared" si="163"/>
        <v>1</v>
      </c>
      <c r="BM534" s="1">
        <v>1</v>
      </c>
      <c r="BN534" s="1">
        <v>0</v>
      </c>
      <c r="BO534" s="1">
        <v>0</v>
      </c>
      <c r="BP534" s="1">
        <v>0</v>
      </c>
      <c r="BQ534" s="1">
        <v>1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0</v>
      </c>
      <c r="CJ534" s="1">
        <v>0</v>
      </c>
      <c r="CK534" s="1">
        <v>0</v>
      </c>
      <c r="CL534" s="1">
        <v>0</v>
      </c>
      <c r="CM534" s="1">
        <v>0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>
        <v>0</v>
      </c>
      <c r="CY534" s="1">
        <v>0</v>
      </c>
      <c r="CZ534" s="1">
        <v>0</v>
      </c>
      <c r="DA534" s="1">
        <v>0</v>
      </c>
      <c r="DB534" s="1">
        <v>0</v>
      </c>
      <c r="DC534" s="1"/>
    </row>
    <row r="535" spans="1:107" x14ac:dyDescent="0.25">
      <c r="A535" s="1" t="s">
        <v>769</v>
      </c>
      <c r="B535" s="1" t="s">
        <v>770</v>
      </c>
      <c r="C535" s="1" t="s">
        <v>106</v>
      </c>
      <c r="D535" s="1" t="s">
        <v>107</v>
      </c>
      <c r="E535" s="1" t="s">
        <v>125</v>
      </c>
      <c r="F535" s="1" t="s">
        <v>126</v>
      </c>
      <c r="G535" s="1" t="s">
        <v>756</v>
      </c>
      <c r="H535" s="1" t="s">
        <v>760</v>
      </c>
      <c r="I535" s="1" t="s">
        <v>763</v>
      </c>
      <c r="J535" s="1" t="s">
        <v>764</v>
      </c>
      <c r="K535" s="1" t="s">
        <v>293</v>
      </c>
      <c r="L535" s="1" t="s">
        <v>298</v>
      </c>
      <c r="M535" s="1" t="s">
        <v>299</v>
      </c>
      <c r="N535" s="1">
        <v>1</v>
      </c>
      <c r="O535" s="1">
        <f t="shared" si="160"/>
        <v>0</v>
      </c>
      <c r="P535" s="1">
        <f t="shared" si="161"/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9">
        <f t="shared" si="162"/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9">
        <f t="shared" si="163"/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0</v>
      </c>
      <c r="CM535" s="1">
        <v>0</v>
      </c>
      <c r="CN535" s="1">
        <v>0</v>
      </c>
      <c r="CO535" s="1">
        <v>0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0</v>
      </c>
      <c r="DA535" s="1">
        <v>0</v>
      </c>
      <c r="DB535" s="1">
        <v>0</v>
      </c>
      <c r="DC535" s="1"/>
    </row>
    <row r="536" spans="1:107" x14ac:dyDescent="0.25">
      <c r="A536" s="1" t="s">
        <v>771</v>
      </c>
      <c r="B536" s="1" t="s">
        <v>772</v>
      </c>
      <c r="C536" s="1" t="s">
        <v>106</v>
      </c>
      <c r="D536" s="1" t="s">
        <v>107</v>
      </c>
      <c r="E536" s="1" t="s">
        <v>125</v>
      </c>
      <c r="F536" s="1" t="s">
        <v>126</v>
      </c>
      <c r="G536" s="1" t="s">
        <v>756</v>
      </c>
      <c r="H536" s="1" t="s">
        <v>760</v>
      </c>
      <c r="I536" s="1" t="s">
        <v>470</v>
      </c>
      <c r="J536" s="1" t="s">
        <v>773</v>
      </c>
      <c r="K536" s="1" t="s">
        <v>293</v>
      </c>
      <c r="L536" s="1" t="s">
        <v>304</v>
      </c>
      <c r="M536" s="1" t="s">
        <v>295</v>
      </c>
      <c r="N536" s="1">
        <v>1</v>
      </c>
      <c r="O536" s="1">
        <f t="shared" si="160"/>
        <v>3</v>
      </c>
      <c r="P536" s="1">
        <f t="shared" si="161"/>
        <v>2</v>
      </c>
      <c r="Q536" s="1">
        <v>1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9">
        <f t="shared" si="162"/>
        <v>0</v>
      </c>
      <c r="BA536" s="1">
        <v>1</v>
      </c>
      <c r="BB536" s="1">
        <v>1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9">
        <f t="shared" si="163"/>
        <v>1</v>
      </c>
      <c r="BM536" s="1">
        <v>1</v>
      </c>
      <c r="BN536" s="1">
        <v>0</v>
      </c>
      <c r="BO536" s="1">
        <v>0</v>
      </c>
      <c r="BP536" s="1">
        <v>0</v>
      </c>
      <c r="BQ536" s="1">
        <v>1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  <c r="CO536" s="1">
        <v>0</v>
      </c>
      <c r="CP536" s="1">
        <v>0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0</v>
      </c>
      <c r="DA536" s="1">
        <v>0</v>
      </c>
      <c r="DB536" s="1">
        <v>0</v>
      </c>
      <c r="DC536" s="1"/>
    </row>
    <row r="537" spans="1:107" x14ac:dyDescent="0.25">
      <c r="A537" s="1" t="s">
        <v>774</v>
      </c>
      <c r="B537" s="1" t="s">
        <v>775</v>
      </c>
      <c r="C537" s="1" t="s">
        <v>106</v>
      </c>
      <c r="D537" s="1" t="s">
        <v>107</v>
      </c>
      <c r="E537" s="1" t="s">
        <v>125</v>
      </c>
      <c r="F537" s="1" t="s">
        <v>126</v>
      </c>
      <c r="G537" s="1" t="s">
        <v>756</v>
      </c>
      <c r="H537" s="1" t="s">
        <v>760</v>
      </c>
      <c r="I537" s="1" t="s">
        <v>470</v>
      </c>
      <c r="J537" s="1" t="s">
        <v>773</v>
      </c>
      <c r="K537" s="1" t="s">
        <v>293</v>
      </c>
      <c r="L537" s="1" t="s">
        <v>298</v>
      </c>
      <c r="M537" s="1" t="s">
        <v>299</v>
      </c>
      <c r="N537" s="1">
        <v>1</v>
      </c>
      <c r="O537" s="1">
        <f t="shared" ref="O537:O612" si="184">SUM(P537,BL537,BV537,CE537,CW537)</f>
        <v>2</v>
      </c>
      <c r="P537" s="1">
        <f t="shared" ref="P537:P612" si="185">SUM(Q537,AB537:AC537,AZ537,BA537,BF537)</f>
        <v>1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9">
        <f t="shared" ref="AZ537:AZ612" si="186">SUM(R537:AA537,AD537,AD537,AD537:AY537)</f>
        <v>0</v>
      </c>
      <c r="BA537" s="1">
        <v>1</v>
      </c>
      <c r="BB537" s="1">
        <v>1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9">
        <f t="shared" ref="BL537:BL612" si="187">SUM(BR537,BM537)</f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1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1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0</v>
      </c>
      <c r="DB537" s="1">
        <v>0</v>
      </c>
      <c r="DC537" s="1"/>
    </row>
    <row r="538" spans="1:107" x14ac:dyDescent="0.25">
      <c r="A538" s="1" t="s">
        <v>776</v>
      </c>
      <c r="B538" s="1" t="s">
        <v>672</v>
      </c>
      <c r="C538" s="1" t="s">
        <v>106</v>
      </c>
      <c r="D538" s="1" t="s">
        <v>107</v>
      </c>
      <c r="E538" s="1" t="s">
        <v>125</v>
      </c>
      <c r="F538" s="1" t="s">
        <v>126</v>
      </c>
      <c r="G538" s="1" t="s">
        <v>756</v>
      </c>
      <c r="H538" s="1" t="s">
        <v>760</v>
      </c>
      <c r="I538" s="1" t="s">
        <v>348</v>
      </c>
      <c r="J538" s="1" t="s">
        <v>673</v>
      </c>
      <c r="K538" s="1" t="s">
        <v>293</v>
      </c>
      <c r="L538" s="1" t="s">
        <v>304</v>
      </c>
      <c r="M538" s="1" t="s">
        <v>295</v>
      </c>
      <c r="N538" s="1">
        <v>1</v>
      </c>
      <c r="O538" s="1">
        <f t="shared" si="184"/>
        <v>2</v>
      </c>
      <c r="P538" s="1">
        <f t="shared" si="185"/>
        <v>1</v>
      </c>
      <c r="Q538" s="1">
        <v>1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9">
        <f t="shared" si="186"/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9">
        <f t="shared" si="187"/>
        <v>1</v>
      </c>
      <c r="BM538" s="1">
        <v>1</v>
      </c>
      <c r="BN538" s="1">
        <v>1</v>
      </c>
      <c r="BO538" s="1">
        <v>0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0</v>
      </c>
      <c r="CL538" s="1">
        <v>0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0</v>
      </c>
      <c r="CT538" s="1">
        <v>0</v>
      </c>
      <c r="CU538" s="1">
        <v>0</v>
      </c>
      <c r="CV538" s="1">
        <v>0</v>
      </c>
      <c r="CW538" s="1">
        <v>0</v>
      </c>
      <c r="CX538" s="1">
        <v>0</v>
      </c>
      <c r="CY538" s="1">
        <v>0</v>
      </c>
      <c r="CZ538" s="1">
        <v>0</v>
      </c>
      <c r="DA538" s="1">
        <v>0</v>
      </c>
      <c r="DB538" s="1">
        <v>0</v>
      </c>
      <c r="DC538" s="1"/>
    </row>
    <row r="539" spans="1:107" x14ac:dyDescent="0.25">
      <c r="A539" s="1" t="s">
        <v>777</v>
      </c>
      <c r="B539" s="1" t="s">
        <v>778</v>
      </c>
      <c r="C539" s="1" t="s">
        <v>106</v>
      </c>
      <c r="D539" s="1" t="s">
        <v>107</v>
      </c>
      <c r="E539" s="1" t="s">
        <v>125</v>
      </c>
      <c r="F539" s="1" t="s">
        <v>126</v>
      </c>
      <c r="G539" s="1" t="s">
        <v>756</v>
      </c>
      <c r="H539" s="1" t="s">
        <v>760</v>
      </c>
      <c r="I539" s="1" t="s">
        <v>348</v>
      </c>
      <c r="J539" s="1" t="s">
        <v>673</v>
      </c>
      <c r="K539" s="1" t="s">
        <v>293</v>
      </c>
      <c r="L539" s="1" t="s">
        <v>298</v>
      </c>
      <c r="M539" s="1" t="s">
        <v>299</v>
      </c>
      <c r="N539" s="1">
        <v>1</v>
      </c>
      <c r="O539" s="1">
        <f t="shared" si="184"/>
        <v>1</v>
      </c>
      <c r="P539" s="1">
        <f t="shared" si="185"/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9">
        <f t="shared" si="186"/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9">
        <f t="shared" si="187"/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0</v>
      </c>
      <c r="BV539" s="1">
        <v>0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1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1</v>
      </c>
      <c r="CL539" s="1">
        <v>0</v>
      </c>
      <c r="CM539" s="1">
        <v>0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0</v>
      </c>
      <c r="CZ539" s="1">
        <v>0</v>
      </c>
      <c r="DA539" s="1">
        <v>0</v>
      </c>
      <c r="DB539" s="1">
        <v>0</v>
      </c>
      <c r="DC539" s="1"/>
    </row>
    <row r="540" spans="1:107" x14ac:dyDescent="0.25">
      <c r="A540" s="1" t="s">
        <v>779</v>
      </c>
      <c r="B540" s="1" t="s">
        <v>780</v>
      </c>
      <c r="C540" s="1" t="s">
        <v>106</v>
      </c>
      <c r="D540" s="1" t="s">
        <v>107</v>
      </c>
      <c r="E540" s="1" t="s">
        <v>125</v>
      </c>
      <c r="F540" s="1" t="s">
        <v>126</v>
      </c>
      <c r="G540" s="1" t="s">
        <v>756</v>
      </c>
      <c r="H540" s="1" t="s">
        <v>760</v>
      </c>
      <c r="I540" s="1" t="s">
        <v>583</v>
      </c>
      <c r="J540" s="1" t="s">
        <v>781</v>
      </c>
      <c r="K540" s="1" t="s">
        <v>293</v>
      </c>
      <c r="L540" s="1" t="s">
        <v>304</v>
      </c>
      <c r="M540" s="1" t="s">
        <v>295</v>
      </c>
      <c r="N540" s="1">
        <v>1</v>
      </c>
      <c r="O540" s="1">
        <f t="shared" si="184"/>
        <v>4</v>
      </c>
      <c r="P540" s="1">
        <f t="shared" si="185"/>
        <v>2</v>
      </c>
      <c r="Q540" s="1">
        <v>1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9">
        <f t="shared" si="186"/>
        <v>0</v>
      </c>
      <c r="BA540" s="1">
        <v>1</v>
      </c>
      <c r="BB540" s="1">
        <v>1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9">
        <f t="shared" si="187"/>
        <v>2</v>
      </c>
      <c r="BM540" s="1">
        <v>2</v>
      </c>
      <c r="BN540" s="1">
        <v>0</v>
      </c>
      <c r="BO540" s="1">
        <v>0</v>
      </c>
      <c r="BP540" s="1">
        <v>0</v>
      </c>
      <c r="BQ540" s="1">
        <v>2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0</v>
      </c>
      <c r="CZ540" s="1">
        <v>0</v>
      </c>
      <c r="DA540" s="1">
        <v>0</v>
      </c>
      <c r="DB540" s="1">
        <v>0</v>
      </c>
      <c r="DC540" s="1"/>
    </row>
    <row r="541" spans="1:107" x14ac:dyDescent="0.25">
      <c r="A541" s="1" t="s">
        <v>782</v>
      </c>
      <c r="B541" s="1" t="s">
        <v>783</v>
      </c>
      <c r="C541" s="1" t="s">
        <v>106</v>
      </c>
      <c r="D541" s="1" t="s">
        <v>107</v>
      </c>
      <c r="E541" s="1" t="s">
        <v>125</v>
      </c>
      <c r="F541" s="1" t="s">
        <v>126</v>
      </c>
      <c r="G541" s="1" t="s">
        <v>756</v>
      </c>
      <c r="H541" s="1" t="s">
        <v>760</v>
      </c>
      <c r="I541" s="1" t="s">
        <v>583</v>
      </c>
      <c r="J541" s="1" t="s">
        <v>781</v>
      </c>
      <c r="K541" s="1" t="s">
        <v>293</v>
      </c>
      <c r="L541" s="1" t="s">
        <v>298</v>
      </c>
      <c r="M541" s="1" t="s">
        <v>299</v>
      </c>
      <c r="N541" s="1">
        <v>1</v>
      </c>
      <c r="O541" s="1">
        <f t="shared" si="184"/>
        <v>1</v>
      </c>
      <c r="P541" s="1">
        <f t="shared" si="185"/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9">
        <f t="shared" si="186"/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9">
        <f t="shared" si="187"/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1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1</v>
      </c>
      <c r="CL541" s="1">
        <v>0</v>
      </c>
      <c r="CM541" s="1">
        <v>0</v>
      </c>
      <c r="CN541" s="1">
        <v>0</v>
      </c>
      <c r="CO541" s="1">
        <v>0</v>
      </c>
      <c r="CP541" s="1">
        <v>0</v>
      </c>
      <c r="CQ541" s="1">
        <v>0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0</v>
      </c>
      <c r="DA541" s="1">
        <v>0</v>
      </c>
      <c r="DB541" s="1">
        <v>0</v>
      </c>
      <c r="DC541" s="1"/>
    </row>
    <row r="542" spans="1:107" x14ac:dyDescent="0.25">
      <c r="A542" s="1" t="s">
        <v>784</v>
      </c>
      <c r="B542" s="1" t="s">
        <v>785</v>
      </c>
      <c r="C542" s="1" t="s">
        <v>106</v>
      </c>
      <c r="D542" s="1" t="s">
        <v>107</v>
      </c>
      <c r="E542" s="1" t="s">
        <v>125</v>
      </c>
      <c r="F542" s="1" t="s">
        <v>126</v>
      </c>
      <c r="G542" s="1" t="s">
        <v>756</v>
      </c>
      <c r="H542" s="1" t="s">
        <v>760</v>
      </c>
      <c r="I542" s="1" t="s">
        <v>786</v>
      </c>
      <c r="J542" s="1" t="s">
        <v>787</v>
      </c>
      <c r="K542" s="1" t="s">
        <v>293</v>
      </c>
      <c r="L542" s="1" t="s">
        <v>304</v>
      </c>
      <c r="M542" s="1" t="s">
        <v>295</v>
      </c>
      <c r="N542" s="1">
        <v>1</v>
      </c>
      <c r="O542" s="1">
        <f t="shared" si="184"/>
        <v>6</v>
      </c>
      <c r="P542" s="1">
        <f t="shared" si="185"/>
        <v>2</v>
      </c>
      <c r="Q542" s="1">
        <v>2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9">
        <f t="shared" si="186"/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9">
        <f t="shared" si="187"/>
        <v>3</v>
      </c>
      <c r="BM542" s="1">
        <v>3</v>
      </c>
      <c r="BN542" s="1">
        <v>1</v>
      </c>
      <c r="BO542" s="1">
        <v>0</v>
      </c>
      <c r="BP542" s="1">
        <v>0</v>
      </c>
      <c r="BQ542" s="1">
        <v>2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1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0</v>
      </c>
      <c r="CO542" s="1">
        <v>0</v>
      </c>
      <c r="CP542" s="1">
        <v>1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/>
    </row>
    <row r="543" spans="1:107" x14ac:dyDescent="0.25">
      <c r="A543" s="1" t="s">
        <v>2520</v>
      </c>
      <c r="B543" s="1" t="s">
        <v>2521</v>
      </c>
      <c r="C543" s="1" t="s">
        <v>106</v>
      </c>
      <c r="D543" s="1" t="s">
        <v>107</v>
      </c>
      <c r="E543" s="1" t="s">
        <v>125</v>
      </c>
      <c r="F543" s="1" t="s">
        <v>126</v>
      </c>
      <c r="G543" s="1" t="s">
        <v>756</v>
      </c>
      <c r="H543" s="1" t="s">
        <v>760</v>
      </c>
      <c r="I543" s="1" t="s">
        <v>111</v>
      </c>
      <c r="J543" s="1" t="s">
        <v>760</v>
      </c>
      <c r="K543" s="1" t="s">
        <v>293</v>
      </c>
      <c r="L543" s="1" t="s">
        <v>298</v>
      </c>
      <c r="M543" s="1" t="s">
        <v>299</v>
      </c>
      <c r="N543" s="1">
        <v>1</v>
      </c>
      <c r="O543" s="1">
        <f t="shared" si="184"/>
        <v>2</v>
      </c>
      <c r="P543" s="1">
        <f t="shared" si="185"/>
        <v>1</v>
      </c>
      <c r="Q543" s="1">
        <v>1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9">
        <f t="shared" si="186"/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9">
        <f t="shared" si="187"/>
        <v>1</v>
      </c>
      <c r="BM543" s="1">
        <v>1</v>
      </c>
      <c r="BN543" s="1">
        <v>1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  <c r="CO543" s="1">
        <v>0</v>
      </c>
      <c r="CP543" s="1">
        <v>0</v>
      </c>
      <c r="CQ543" s="1">
        <v>0</v>
      </c>
      <c r="CR543" s="1">
        <v>0</v>
      </c>
      <c r="CS543" s="1">
        <v>0</v>
      </c>
      <c r="CT543" s="1">
        <v>0</v>
      </c>
      <c r="CU543" s="1">
        <v>0</v>
      </c>
      <c r="CV543" s="1">
        <v>0</v>
      </c>
      <c r="CW543" s="1">
        <v>0</v>
      </c>
      <c r="CX543" s="1">
        <v>0</v>
      </c>
      <c r="CY543" s="1">
        <v>0</v>
      </c>
      <c r="CZ543" s="1">
        <v>0</v>
      </c>
      <c r="DA543" s="1">
        <v>0</v>
      </c>
      <c r="DB543" s="1">
        <v>0</v>
      </c>
      <c r="DC543" s="1"/>
    </row>
    <row r="544" spans="1:107" s="12" customFormat="1" x14ac:dyDescent="0.25">
      <c r="N544" s="12">
        <f>SUM(N530:N543)</f>
        <v>14</v>
      </c>
      <c r="O544" s="12">
        <f t="shared" ref="O544:BZ544" si="188">SUM(O530:O543)</f>
        <v>63</v>
      </c>
      <c r="P544" s="12">
        <f t="shared" si="188"/>
        <v>21</v>
      </c>
      <c r="Q544" s="12">
        <f t="shared" si="188"/>
        <v>14</v>
      </c>
      <c r="R544" s="12">
        <f t="shared" si="188"/>
        <v>0</v>
      </c>
      <c r="S544" s="12">
        <f t="shared" si="188"/>
        <v>0</v>
      </c>
      <c r="T544" s="12">
        <f t="shared" si="188"/>
        <v>0</v>
      </c>
      <c r="U544" s="12">
        <f t="shared" si="188"/>
        <v>0</v>
      </c>
      <c r="V544" s="12">
        <f t="shared" si="188"/>
        <v>0</v>
      </c>
      <c r="W544" s="12">
        <f t="shared" si="188"/>
        <v>0</v>
      </c>
      <c r="X544" s="12">
        <f t="shared" si="188"/>
        <v>0</v>
      </c>
      <c r="Y544" s="12">
        <f t="shared" si="188"/>
        <v>0</v>
      </c>
      <c r="Z544" s="12">
        <f t="shared" si="188"/>
        <v>0</v>
      </c>
      <c r="AA544" s="12">
        <f t="shared" si="188"/>
        <v>0</v>
      </c>
      <c r="AB544" s="12">
        <f t="shared" si="188"/>
        <v>1</v>
      </c>
      <c r="AC544" s="12">
        <f t="shared" si="188"/>
        <v>0</v>
      </c>
      <c r="AD544" s="12">
        <f t="shared" si="188"/>
        <v>0</v>
      </c>
      <c r="AE544" s="12">
        <f t="shared" si="188"/>
        <v>0</v>
      </c>
      <c r="AF544" s="12">
        <f t="shared" si="188"/>
        <v>0</v>
      </c>
      <c r="AG544" s="12">
        <f t="shared" si="188"/>
        <v>0</v>
      </c>
      <c r="AH544" s="12">
        <f t="shared" si="188"/>
        <v>0</v>
      </c>
      <c r="AI544" s="12">
        <f t="shared" si="188"/>
        <v>0</v>
      </c>
      <c r="AJ544" s="12">
        <f t="shared" si="188"/>
        <v>0</v>
      </c>
      <c r="AK544" s="12">
        <f t="shared" si="188"/>
        <v>0</v>
      </c>
      <c r="AL544" s="12">
        <f t="shared" si="188"/>
        <v>0</v>
      </c>
      <c r="AM544" s="12">
        <f t="shared" si="188"/>
        <v>0</v>
      </c>
      <c r="AN544" s="12">
        <f t="shared" si="188"/>
        <v>0</v>
      </c>
      <c r="AO544" s="12">
        <f t="shared" si="188"/>
        <v>0</v>
      </c>
      <c r="AP544" s="12">
        <f t="shared" si="188"/>
        <v>0</v>
      </c>
      <c r="AQ544" s="12">
        <f t="shared" si="188"/>
        <v>0</v>
      </c>
      <c r="AR544" s="12">
        <f t="shared" si="188"/>
        <v>0</v>
      </c>
      <c r="AS544" s="12">
        <f t="shared" si="188"/>
        <v>0</v>
      </c>
      <c r="AT544" s="12">
        <f t="shared" si="188"/>
        <v>0</v>
      </c>
      <c r="AU544" s="12">
        <f t="shared" si="188"/>
        <v>0</v>
      </c>
      <c r="AV544" s="12">
        <f t="shared" si="188"/>
        <v>0</v>
      </c>
      <c r="AW544" s="12">
        <f t="shared" si="188"/>
        <v>0</v>
      </c>
      <c r="AX544" s="12">
        <f t="shared" si="188"/>
        <v>0</v>
      </c>
      <c r="AY544" s="12">
        <f t="shared" si="188"/>
        <v>0</v>
      </c>
      <c r="AZ544" s="12">
        <f t="shared" si="188"/>
        <v>0</v>
      </c>
      <c r="BA544" s="12">
        <f t="shared" si="188"/>
        <v>5</v>
      </c>
      <c r="BB544" s="12">
        <f t="shared" si="188"/>
        <v>5</v>
      </c>
      <c r="BC544" s="12">
        <f t="shared" si="188"/>
        <v>0</v>
      </c>
      <c r="BD544" s="12">
        <f t="shared" si="188"/>
        <v>0</v>
      </c>
      <c r="BE544" s="12">
        <f t="shared" si="188"/>
        <v>0</v>
      </c>
      <c r="BF544" s="12">
        <f t="shared" si="188"/>
        <v>1</v>
      </c>
      <c r="BG544" s="12">
        <f t="shared" si="188"/>
        <v>1</v>
      </c>
      <c r="BH544" s="12">
        <f t="shared" si="188"/>
        <v>0</v>
      </c>
      <c r="BI544" s="12">
        <f t="shared" si="188"/>
        <v>0</v>
      </c>
      <c r="BJ544" s="12">
        <f t="shared" si="188"/>
        <v>0</v>
      </c>
      <c r="BK544" s="12">
        <f t="shared" si="188"/>
        <v>0</v>
      </c>
      <c r="BL544" s="12">
        <f t="shared" si="188"/>
        <v>23</v>
      </c>
      <c r="BM544" s="12">
        <f t="shared" si="188"/>
        <v>23</v>
      </c>
      <c r="BN544" s="12">
        <f t="shared" si="188"/>
        <v>10</v>
      </c>
      <c r="BO544" s="12">
        <f t="shared" si="188"/>
        <v>0</v>
      </c>
      <c r="BP544" s="12">
        <f t="shared" si="188"/>
        <v>0</v>
      </c>
      <c r="BQ544" s="12">
        <f t="shared" si="188"/>
        <v>13</v>
      </c>
      <c r="BR544" s="12">
        <f t="shared" si="188"/>
        <v>0</v>
      </c>
      <c r="BS544" s="12">
        <f t="shared" si="188"/>
        <v>0</v>
      </c>
      <c r="BT544" s="12">
        <f t="shared" si="188"/>
        <v>0</v>
      </c>
      <c r="BU544" s="12">
        <f t="shared" si="188"/>
        <v>0</v>
      </c>
      <c r="BV544" s="12">
        <f t="shared" si="188"/>
        <v>0</v>
      </c>
      <c r="BW544" s="12">
        <f t="shared" si="188"/>
        <v>0</v>
      </c>
      <c r="BX544" s="12">
        <f t="shared" si="188"/>
        <v>0</v>
      </c>
      <c r="BY544" s="12">
        <f t="shared" si="188"/>
        <v>0</v>
      </c>
      <c r="BZ544" s="12">
        <f t="shared" si="188"/>
        <v>0</v>
      </c>
      <c r="CA544" s="12">
        <f t="shared" ref="CA544:DB544" si="189">SUM(CA530:CA543)</f>
        <v>0</v>
      </c>
      <c r="CB544" s="12">
        <f t="shared" si="189"/>
        <v>0</v>
      </c>
      <c r="CC544" s="12">
        <f t="shared" si="189"/>
        <v>0</v>
      </c>
      <c r="CD544" s="12">
        <f t="shared" si="189"/>
        <v>0</v>
      </c>
      <c r="CE544" s="12">
        <f t="shared" si="189"/>
        <v>9</v>
      </c>
      <c r="CF544" s="12">
        <f t="shared" si="189"/>
        <v>0</v>
      </c>
      <c r="CG544" s="12">
        <f t="shared" si="189"/>
        <v>0</v>
      </c>
      <c r="CH544" s="12">
        <f t="shared" si="189"/>
        <v>0</v>
      </c>
      <c r="CI544" s="12">
        <f t="shared" si="189"/>
        <v>0</v>
      </c>
      <c r="CJ544" s="12">
        <f t="shared" si="189"/>
        <v>1</v>
      </c>
      <c r="CK544" s="12">
        <f t="shared" si="189"/>
        <v>4</v>
      </c>
      <c r="CL544" s="12">
        <f t="shared" si="189"/>
        <v>0</v>
      </c>
      <c r="CM544" s="12">
        <f t="shared" si="189"/>
        <v>0</v>
      </c>
      <c r="CN544" s="12">
        <f t="shared" si="189"/>
        <v>0</v>
      </c>
      <c r="CO544" s="12">
        <f t="shared" si="189"/>
        <v>0</v>
      </c>
      <c r="CP544" s="12">
        <f t="shared" si="189"/>
        <v>3</v>
      </c>
      <c r="CQ544" s="12">
        <f t="shared" si="189"/>
        <v>0</v>
      </c>
      <c r="CR544" s="12">
        <f t="shared" si="189"/>
        <v>0</v>
      </c>
      <c r="CS544" s="12">
        <f t="shared" si="189"/>
        <v>0</v>
      </c>
      <c r="CT544" s="12">
        <f t="shared" si="189"/>
        <v>0</v>
      </c>
      <c r="CU544" s="12">
        <f t="shared" si="189"/>
        <v>0</v>
      </c>
      <c r="CV544" s="12">
        <f t="shared" si="189"/>
        <v>1</v>
      </c>
      <c r="CW544" s="12">
        <f t="shared" si="189"/>
        <v>10</v>
      </c>
      <c r="CX544" s="12">
        <f t="shared" si="189"/>
        <v>4</v>
      </c>
      <c r="CY544" s="12">
        <f t="shared" si="189"/>
        <v>0</v>
      </c>
      <c r="CZ544" s="12">
        <f t="shared" si="189"/>
        <v>0</v>
      </c>
      <c r="DA544" s="12">
        <f t="shared" si="189"/>
        <v>0</v>
      </c>
      <c r="DB544" s="12">
        <f t="shared" si="189"/>
        <v>6</v>
      </c>
    </row>
    <row r="545" spans="1:107" x14ac:dyDescent="0.25">
      <c r="A545" s="1" t="s">
        <v>788</v>
      </c>
      <c r="B545" s="1" t="s">
        <v>789</v>
      </c>
      <c r="C545" s="1" t="s">
        <v>106</v>
      </c>
      <c r="D545" s="1" t="s">
        <v>107</v>
      </c>
      <c r="E545" s="1" t="s">
        <v>125</v>
      </c>
      <c r="F545" s="1" t="s">
        <v>449</v>
      </c>
      <c r="G545" s="1" t="s">
        <v>790</v>
      </c>
      <c r="H545" s="1" t="s">
        <v>791</v>
      </c>
      <c r="I545" s="1" t="s">
        <v>111</v>
      </c>
      <c r="J545" s="1" t="s">
        <v>791</v>
      </c>
      <c r="K545" s="1" t="s">
        <v>293</v>
      </c>
      <c r="L545" s="1" t="s">
        <v>304</v>
      </c>
      <c r="M545" s="1" t="s">
        <v>295</v>
      </c>
      <c r="N545" s="1">
        <v>1</v>
      </c>
      <c r="O545" s="1">
        <f t="shared" si="184"/>
        <v>4</v>
      </c>
      <c r="P545" s="1">
        <f t="shared" si="185"/>
        <v>2</v>
      </c>
      <c r="Q545" s="1">
        <v>1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9">
        <f t="shared" si="186"/>
        <v>0</v>
      </c>
      <c r="BA545" s="1">
        <v>1</v>
      </c>
      <c r="BB545" s="1">
        <v>1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9">
        <f t="shared" si="187"/>
        <v>2</v>
      </c>
      <c r="BM545" s="1">
        <v>2</v>
      </c>
      <c r="BN545" s="1">
        <v>0</v>
      </c>
      <c r="BO545" s="1">
        <v>0</v>
      </c>
      <c r="BP545" s="1">
        <v>0</v>
      </c>
      <c r="BQ545" s="1">
        <v>2</v>
      </c>
      <c r="BR545" s="1">
        <v>0</v>
      </c>
      <c r="BS545" s="1">
        <v>0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0</v>
      </c>
      <c r="CW545" s="1">
        <v>0</v>
      </c>
      <c r="CX545" s="1">
        <v>0</v>
      </c>
      <c r="CY545" s="1">
        <v>0</v>
      </c>
      <c r="CZ545" s="1">
        <v>0</v>
      </c>
      <c r="DA545" s="1">
        <v>0</v>
      </c>
      <c r="DB545" s="1">
        <v>0</v>
      </c>
      <c r="DC545" s="1"/>
    </row>
    <row r="546" spans="1:107" x14ac:dyDescent="0.25">
      <c r="A546" s="1" t="s">
        <v>792</v>
      </c>
      <c r="B546" s="1" t="s">
        <v>793</v>
      </c>
      <c r="C546" s="1" t="s">
        <v>106</v>
      </c>
      <c r="D546" s="1" t="s">
        <v>107</v>
      </c>
      <c r="E546" s="1" t="s">
        <v>125</v>
      </c>
      <c r="F546" s="1" t="s">
        <v>126</v>
      </c>
      <c r="G546" s="1" t="s">
        <v>790</v>
      </c>
      <c r="H546" s="1" t="s">
        <v>791</v>
      </c>
      <c r="I546" s="1" t="s">
        <v>111</v>
      </c>
      <c r="J546" s="1" t="s">
        <v>791</v>
      </c>
      <c r="K546" s="1" t="s">
        <v>293</v>
      </c>
      <c r="L546" s="1" t="s">
        <v>298</v>
      </c>
      <c r="M546" s="1" t="s">
        <v>299</v>
      </c>
      <c r="N546" s="1">
        <v>1</v>
      </c>
      <c r="O546" s="1">
        <f t="shared" si="184"/>
        <v>1</v>
      </c>
      <c r="P546" s="1">
        <f t="shared" si="185"/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9">
        <f t="shared" si="186"/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9">
        <f t="shared" si="187"/>
        <v>1</v>
      </c>
      <c r="BM546" s="1">
        <v>1</v>
      </c>
      <c r="BN546" s="1">
        <v>0</v>
      </c>
      <c r="BO546" s="1">
        <v>0</v>
      </c>
      <c r="BP546" s="1">
        <v>0</v>
      </c>
      <c r="BQ546" s="1">
        <v>1</v>
      </c>
      <c r="BR546" s="1">
        <v>0</v>
      </c>
      <c r="BS546" s="1">
        <v>0</v>
      </c>
      <c r="BT546" s="1">
        <v>0</v>
      </c>
      <c r="BU546" s="1">
        <v>0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0</v>
      </c>
      <c r="CT546" s="1">
        <v>0</v>
      </c>
      <c r="CU546" s="1">
        <v>0</v>
      </c>
      <c r="CV546" s="1">
        <v>0</v>
      </c>
      <c r="CW546" s="1">
        <v>0</v>
      </c>
      <c r="CX546" s="1">
        <v>0</v>
      </c>
      <c r="CY546" s="1">
        <v>0</v>
      </c>
      <c r="CZ546" s="1">
        <v>0</v>
      </c>
      <c r="DA546" s="1">
        <v>0</v>
      </c>
      <c r="DB546" s="1">
        <v>0</v>
      </c>
      <c r="DC546" s="1"/>
    </row>
    <row r="547" spans="1:107" x14ac:dyDescent="0.25">
      <c r="A547" s="1" t="s">
        <v>794</v>
      </c>
      <c r="B547" s="1" t="s">
        <v>795</v>
      </c>
      <c r="C547" s="1" t="s">
        <v>106</v>
      </c>
      <c r="D547" s="1" t="s">
        <v>107</v>
      </c>
      <c r="E547" s="1" t="s">
        <v>125</v>
      </c>
      <c r="F547" s="1" t="s">
        <v>126</v>
      </c>
      <c r="G547" s="1" t="s">
        <v>790</v>
      </c>
      <c r="H547" s="1" t="s">
        <v>791</v>
      </c>
      <c r="I547" s="1" t="s">
        <v>546</v>
      </c>
      <c r="J547" s="1" t="s">
        <v>796</v>
      </c>
      <c r="K547" s="1" t="s">
        <v>293</v>
      </c>
      <c r="L547" s="1" t="s">
        <v>304</v>
      </c>
      <c r="M547" s="1" t="s">
        <v>295</v>
      </c>
      <c r="N547" s="1">
        <v>1</v>
      </c>
      <c r="O547" s="1">
        <f t="shared" si="184"/>
        <v>1</v>
      </c>
      <c r="P547" s="1">
        <f t="shared" si="185"/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9">
        <f t="shared" si="186"/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9">
        <f t="shared" si="187"/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0</v>
      </c>
      <c r="BT547" s="1">
        <v>0</v>
      </c>
      <c r="BU547" s="1">
        <v>0</v>
      </c>
      <c r="BV547" s="1">
        <v>0</v>
      </c>
      <c r="BW547" s="1">
        <v>0</v>
      </c>
      <c r="BX547" s="1">
        <v>0</v>
      </c>
      <c r="BY547" s="1">
        <v>0</v>
      </c>
      <c r="BZ547" s="1">
        <v>0</v>
      </c>
      <c r="CA547" s="1">
        <v>0</v>
      </c>
      <c r="CB547" s="1">
        <v>0</v>
      </c>
      <c r="CC547" s="1">
        <v>0</v>
      </c>
      <c r="CD547" s="1">
        <v>0</v>
      </c>
      <c r="CE547" s="1">
        <v>1</v>
      </c>
      <c r="CF547" s="1">
        <v>0</v>
      </c>
      <c r="CG547" s="1">
        <v>0</v>
      </c>
      <c r="CH547" s="1">
        <v>0</v>
      </c>
      <c r="CI547" s="1">
        <v>0</v>
      </c>
      <c r="CJ547" s="1">
        <v>0</v>
      </c>
      <c r="CK547" s="1">
        <v>1</v>
      </c>
      <c r="CL547" s="1">
        <v>0</v>
      </c>
      <c r="CM547" s="1">
        <v>0</v>
      </c>
      <c r="CN547" s="1">
        <v>0</v>
      </c>
      <c r="CO547" s="1">
        <v>0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>
        <v>0</v>
      </c>
      <c r="CY547" s="1">
        <v>0</v>
      </c>
      <c r="CZ547" s="1">
        <v>0</v>
      </c>
      <c r="DA547" s="1">
        <v>0</v>
      </c>
      <c r="DB547" s="1">
        <v>0</v>
      </c>
      <c r="DC547" s="1"/>
    </row>
    <row r="548" spans="1:107" s="12" customFormat="1" x14ac:dyDescent="0.25">
      <c r="N548" s="12">
        <f>SUM(N545:N547)</f>
        <v>3</v>
      </c>
      <c r="O548" s="12">
        <f t="shared" ref="O548:BZ548" si="190">SUM(O545:O547)</f>
        <v>6</v>
      </c>
      <c r="P548" s="12">
        <f t="shared" si="190"/>
        <v>2</v>
      </c>
      <c r="Q548" s="12">
        <f t="shared" si="190"/>
        <v>1</v>
      </c>
      <c r="R548" s="12">
        <f t="shared" si="190"/>
        <v>0</v>
      </c>
      <c r="S548" s="12">
        <f t="shared" si="190"/>
        <v>0</v>
      </c>
      <c r="T548" s="12">
        <f t="shared" si="190"/>
        <v>0</v>
      </c>
      <c r="U548" s="12">
        <f t="shared" si="190"/>
        <v>0</v>
      </c>
      <c r="V548" s="12">
        <f t="shared" si="190"/>
        <v>0</v>
      </c>
      <c r="W548" s="12">
        <f t="shared" si="190"/>
        <v>0</v>
      </c>
      <c r="X548" s="12">
        <f t="shared" si="190"/>
        <v>0</v>
      </c>
      <c r="Y548" s="12">
        <f t="shared" si="190"/>
        <v>0</v>
      </c>
      <c r="Z548" s="12">
        <f t="shared" si="190"/>
        <v>0</v>
      </c>
      <c r="AA548" s="12">
        <f t="shared" si="190"/>
        <v>0</v>
      </c>
      <c r="AB548" s="12">
        <f t="shared" si="190"/>
        <v>0</v>
      </c>
      <c r="AC548" s="12">
        <f t="shared" si="190"/>
        <v>0</v>
      </c>
      <c r="AD548" s="12">
        <f t="shared" si="190"/>
        <v>0</v>
      </c>
      <c r="AE548" s="12">
        <f t="shared" si="190"/>
        <v>0</v>
      </c>
      <c r="AF548" s="12">
        <f t="shared" si="190"/>
        <v>0</v>
      </c>
      <c r="AG548" s="12">
        <f t="shared" si="190"/>
        <v>0</v>
      </c>
      <c r="AH548" s="12">
        <f t="shared" si="190"/>
        <v>0</v>
      </c>
      <c r="AI548" s="12">
        <f t="shared" si="190"/>
        <v>0</v>
      </c>
      <c r="AJ548" s="12">
        <f t="shared" si="190"/>
        <v>0</v>
      </c>
      <c r="AK548" s="12">
        <f t="shared" si="190"/>
        <v>0</v>
      </c>
      <c r="AL548" s="12">
        <f t="shared" si="190"/>
        <v>0</v>
      </c>
      <c r="AM548" s="12">
        <f t="shared" si="190"/>
        <v>0</v>
      </c>
      <c r="AN548" s="12">
        <f t="shared" si="190"/>
        <v>0</v>
      </c>
      <c r="AO548" s="12">
        <f t="shared" si="190"/>
        <v>0</v>
      </c>
      <c r="AP548" s="12">
        <f t="shared" si="190"/>
        <v>0</v>
      </c>
      <c r="AQ548" s="12">
        <f t="shared" si="190"/>
        <v>0</v>
      </c>
      <c r="AR548" s="12">
        <f t="shared" si="190"/>
        <v>0</v>
      </c>
      <c r="AS548" s="12">
        <f t="shared" si="190"/>
        <v>0</v>
      </c>
      <c r="AT548" s="12">
        <f t="shared" si="190"/>
        <v>0</v>
      </c>
      <c r="AU548" s="12">
        <f t="shared" si="190"/>
        <v>0</v>
      </c>
      <c r="AV548" s="12">
        <f t="shared" si="190"/>
        <v>0</v>
      </c>
      <c r="AW548" s="12">
        <f t="shared" si="190"/>
        <v>0</v>
      </c>
      <c r="AX548" s="12">
        <f t="shared" si="190"/>
        <v>0</v>
      </c>
      <c r="AY548" s="12">
        <f t="shared" si="190"/>
        <v>0</v>
      </c>
      <c r="AZ548" s="12">
        <f t="shared" si="190"/>
        <v>0</v>
      </c>
      <c r="BA548" s="12">
        <f t="shared" si="190"/>
        <v>1</v>
      </c>
      <c r="BB548" s="12">
        <f t="shared" si="190"/>
        <v>1</v>
      </c>
      <c r="BC548" s="12">
        <f t="shared" si="190"/>
        <v>0</v>
      </c>
      <c r="BD548" s="12">
        <f t="shared" si="190"/>
        <v>0</v>
      </c>
      <c r="BE548" s="12">
        <f t="shared" si="190"/>
        <v>0</v>
      </c>
      <c r="BF548" s="12">
        <f t="shared" si="190"/>
        <v>0</v>
      </c>
      <c r="BG548" s="12">
        <f t="shared" si="190"/>
        <v>0</v>
      </c>
      <c r="BH548" s="12">
        <f t="shared" si="190"/>
        <v>0</v>
      </c>
      <c r="BI548" s="12">
        <f t="shared" si="190"/>
        <v>0</v>
      </c>
      <c r="BJ548" s="12">
        <f t="shared" si="190"/>
        <v>0</v>
      </c>
      <c r="BK548" s="12">
        <f t="shared" si="190"/>
        <v>0</v>
      </c>
      <c r="BL548" s="12">
        <f t="shared" si="190"/>
        <v>3</v>
      </c>
      <c r="BM548" s="12">
        <f t="shared" si="190"/>
        <v>3</v>
      </c>
      <c r="BN548" s="12">
        <f t="shared" si="190"/>
        <v>0</v>
      </c>
      <c r="BO548" s="12">
        <f t="shared" si="190"/>
        <v>0</v>
      </c>
      <c r="BP548" s="12">
        <f t="shared" si="190"/>
        <v>0</v>
      </c>
      <c r="BQ548" s="12">
        <f t="shared" si="190"/>
        <v>3</v>
      </c>
      <c r="BR548" s="12">
        <f t="shared" si="190"/>
        <v>0</v>
      </c>
      <c r="BS548" s="12">
        <f t="shared" si="190"/>
        <v>0</v>
      </c>
      <c r="BT548" s="12">
        <f t="shared" si="190"/>
        <v>0</v>
      </c>
      <c r="BU548" s="12">
        <f t="shared" si="190"/>
        <v>0</v>
      </c>
      <c r="BV548" s="12">
        <f t="shared" si="190"/>
        <v>0</v>
      </c>
      <c r="BW548" s="12">
        <f t="shared" si="190"/>
        <v>0</v>
      </c>
      <c r="BX548" s="12">
        <f t="shared" si="190"/>
        <v>0</v>
      </c>
      <c r="BY548" s="12">
        <f t="shared" si="190"/>
        <v>0</v>
      </c>
      <c r="BZ548" s="12">
        <f t="shared" si="190"/>
        <v>0</v>
      </c>
      <c r="CA548" s="12">
        <f t="shared" ref="CA548:DB548" si="191">SUM(CA545:CA547)</f>
        <v>0</v>
      </c>
      <c r="CB548" s="12">
        <f t="shared" si="191"/>
        <v>0</v>
      </c>
      <c r="CC548" s="12">
        <f t="shared" si="191"/>
        <v>0</v>
      </c>
      <c r="CD548" s="12">
        <f t="shared" si="191"/>
        <v>0</v>
      </c>
      <c r="CE548" s="12">
        <f t="shared" si="191"/>
        <v>1</v>
      </c>
      <c r="CF548" s="12">
        <f t="shared" si="191"/>
        <v>0</v>
      </c>
      <c r="CG548" s="12">
        <f t="shared" si="191"/>
        <v>0</v>
      </c>
      <c r="CH548" s="12">
        <f t="shared" si="191"/>
        <v>0</v>
      </c>
      <c r="CI548" s="12">
        <f t="shared" si="191"/>
        <v>0</v>
      </c>
      <c r="CJ548" s="12">
        <f t="shared" si="191"/>
        <v>0</v>
      </c>
      <c r="CK548" s="12">
        <f t="shared" si="191"/>
        <v>1</v>
      </c>
      <c r="CL548" s="12">
        <f t="shared" si="191"/>
        <v>0</v>
      </c>
      <c r="CM548" s="12">
        <f t="shared" si="191"/>
        <v>0</v>
      </c>
      <c r="CN548" s="12">
        <f t="shared" si="191"/>
        <v>0</v>
      </c>
      <c r="CO548" s="12">
        <f t="shared" si="191"/>
        <v>0</v>
      </c>
      <c r="CP548" s="12">
        <f t="shared" si="191"/>
        <v>0</v>
      </c>
      <c r="CQ548" s="12">
        <f t="shared" si="191"/>
        <v>0</v>
      </c>
      <c r="CR548" s="12">
        <f t="shared" si="191"/>
        <v>0</v>
      </c>
      <c r="CS548" s="12">
        <f t="shared" si="191"/>
        <v>0</v>
      </c>
      <c r="CT548" s="12">
        <f t="shared" si="191"/>
        <v>0</v>
      </c>
      <c r="CU548" s="12">
        <f t="shared" si="191"/>
        <v>0</v>
      </c>
      <c r="CV548" s="12">
        <f t="shared" si="191"/>
        <v>0</v>
      </c>
      <c r="CW548" s="12">
        <f t="shared" si="191"/>
        <v>0</v>
      </c>
      <c r="CX548" s="12">
        <f t="shared" si="191"/>
        <v>0</v>
      </c>
      <c r="CY548" s="12">
        <f t="shared" si="191"/>
        <v>0</v>
      </c>
      <c r="CZ548" s="12">
        <f t="shared" si="191"/>
        <v>0</v>
      </c>
      <c r="DA548" s="12">
        <f t="shared" si="191"/>
        <v>0</v>
      </c>
      <c r="DB548" s="12">
        <f t="shared" si="191"/>
        <v>0</v>
      </c>
    </row>
    <row r="549" spans="1:107" x14ac:dyDescent="0.25">
      <c r="A549" s="1" t="s">
        <v>859</v>
      </c>
      <c r="B549" s="1" t="s">
        <v>860</v>
      </c>
      <c r="C549" s="1" t="s">
        <v>106</v>
      </c>
      <c r="D549" s="1" t="s">
        <v>107</v>
      </c>
      <c r="E549" s="1" t="s">
        <v>125</v>
      </c>
      <c r="F549" s="1" t="s">
        <v>449</v>
      </c>
      <c r="G549" s="1" t="s">
        <v>861</v>
      </c>
      <c r="H549" s="1" t="s">
        <v>862</v>
      </c>
      <c r="I549" s="1" t="s">
        <v>111</v>
      </c>
      <c r="J549" s="1" t="s">
        <v>862</v>
      </c>
      <c r="K549" s="1" t="s">
        <v>293</v>
      </c>
      <c r="L549" s="1" t="s">
        <v>304</v>
      </c>
      <c r="M549" s="1" t="s">
        <v>295</v>
      </c>
      <c r="N549" s="1">
        <v>1</v>
      </c>
      <c r="O549" s="1">
        <f t="shared" si="184"/>
        <v>9</v>
      </c>
      <c r="P549" s="1">
        <f t="shared" si="185"/>
        <v>4</v>
      </c>
      <c r="Q549" s="1">
        <v>3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9">
        <f t="shared" si="186"/>
        <v>0</v>
      </c>
      <c r="BA549" s="1">
        <v>1</v>
      </c>
      <c r="BB549" s="1">
        <v>1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9">
        <f t="shared" si="187"/>
        <v>3</v>
      </c>
      <c r="BM549" s="1">
        <v>3</v>
      </c>
      <c r="BN549" s="1">
        <v>1</v>
      </c>
      <c r="BO549" s="1">
        <v>0</v>
      </c>
      <c r="BP549" s="1">
        <v>0</v>
      </c>
      <c r="BQ549" s="1">
        <v>2</v>
      </c>
      <c r="BR549" s="1">
        <v>0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v>0</v>
      </c>
      <c r="CF549" s="1">
        <v>0</v>
      </c>
      <c r="CG549" s="1">
        <v>0</v>
      </c>
      <c r="CH549" s="1">
        <v>0</v>
      </c>
      <c r="CI549" s="1">
        <v>0</v>
      </c>
      <c r="CJ549" s="1">
        <v>0</v>
      </c>
      <c r="CK549" s="1">
        <v>0</v>
      </c>
      <c r="CL549" s="1">
        <v>0</v>
      </c>
      <c r="CM549" s="1">
        <v>0</v>
      </c>
      <c r="CN549" s="1">
        <v>0</v>
      </c>
      <c r="CO549" s="1">
        <v>0</v>
      </c>
      <c r="CP549" s="1">
        <v>0</v>
      </c>
      <c r="CQ549" s="1">
        <v>0</v>
      </c>
      <c r="CR549" s="1">
        <v>0</v>
      </c>
      <c r="CS549" s="1">
        <v>0</v>
      </c>
      <c r="CT549" s="1">
        <v>0</v>
      </c>
      <c r="CU549" s="1">
        <v>0</v>
      </c>
      <c r="CV549" s="1">
        <v>0</v>
      </c>
      <c r="CW549" s="1">
        <v>2</v>
      </c>
      <c r="CX549" s="1">
        <v>1</v>
      </c>
      <c r="CY549" s="1">
        <v>0</v>
      </c>
      <c r="CZ549" s="1">
        <v>0</v>
      </c>
      <c r="DA549" s="1">
        <v>0</v>
      </c>
      <c r="DB549" s="1">
        <v>1</v>
      </c>
      <c r="DC549" s="1"/>
    </row>
    <row r="550" spans="1:107" x14ac:dyDescent="0.25">
      <c r="A550" s="1" t="s">
        <v>863</v>
      </c>
      <c r="B550" s="1" t="s">
        <v>864</v>
      </c>
      <c r="C550" s="1" t="s">
        <v>106</v>
      </c>
      <c r="D550" s="1" t="s">
        <v>107</v>
      </c>
      <c r="E550" s="1" t="s">
        <v>125</v>
      </c>
      <c r="F550" s="1" t="s">
        <v>126</v>
      </c>
      <c r="G550" s="1" t="s">
        <v>861</v>
      </c>
      <c r="H550" s="1" t="s">
        <v>865</v>
      </c>
      <c r="I550" s="1" t="s">
        <v>111</v>
      </c>
      <c r="J550" s="1" t="s">
        <v>865</v>
      </c>
      <c r="K550" s="1" t="s">
        <v>293</v>
      </c>
      <c r="L550" s="1" t="s">
        <v>298</v>
      </c>
      <c r="M550" s="1" t="s">
        <v>299</v>
      </c>
      <c r="N550" s="1">
        <v>1</v>
      </c>
      <c r="O550" s="1">
        <f t="shared" si="184"/>
        <v>2</v>
      </c>
      <c r="P550" s="1">
        <f t="shared" si="185"/>
        <v>1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9">
        <f t="shared" si="186"/>
        <v>0</v>
      </c>
      <c r="BA550" s="1">
        <v>1</v>
      </c>
      <c r="BB550" s="1">
        <v>1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9">
        <f t="shared" si="187"/>
        <v>1</v>
      </c>
      <c r="BM550" s="1">
        <v>1</v>
      </c>
      <c r="BN550" s="1">
        <v>1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>
        <v>0</v>
      </c>
      <c r="CP550" s="1">
        <v>0</v>
      </c>
      <c r="CQ550" s="1">
        <v>0</v>
      </c>
      <c r="CR550" s="1">
        <v>0</v>
      </c>
      <c r="CS550" s="1">
        <v>0</v>
      </c>
      <c r="CT550" s="1">
        <v>0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/>
    </row>
    <row r="551" spans="1:107" x14ac:dyDescent="0.25">
      <c r="A551" s="1" t="s">
        <v>866</v>
      </c>
      <c r="B551" s="1" t="s">
        <v>867</v>
      </c>
      <c r="C551" s="1" t="s">
        <v>106</v>
      </c>
      <c r="D551" s="1" t="s">
        <v>107</v>
      </c>
      <c r="E551" s="1" t="s">
        <v>125</v>
      </c>
      <c r="F551" s="1" t="s">
        <v>449</v>
      </c>
      <c r="G551" s="1" t="s">
        <v>861</v>
      </c>
      <c r="H551" s="1" t="s">
        <v>862</v>
      </c>
      <c r="I551" s="1" t="s">
        <v>445</v>
      </c>
      <c r="J551" s="1" t="s">
        <v>868</v>
      </c>
      <c r="K551" s="1" t="s">
        <v>293</v>
      </c>
      <c r="L551" s="1" t="s">
        <v>304</v>
      </c>
      <c r="M551" s="1" t="s">
        <v>295</v>
      </c>
      <c r="N551" s="1">
        <v>1</v>
      </c>
      <c r="O551" s="1">
        <f t="shared" si="184"/>
        <v>2</v>
      </c>
      <c r="P551" s="1">
        <f t="shared" si="185"/>
        <v>1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9">
        <f t="shared" si="186"/>
        <v>0</v>
      </c>
      <c r="BA551" s="1">
        <v>1</v>
      </c>
      <c r="BB551" s="1">
        <v>1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9">
        <f t="shared" si="187"/>
        <v>1</v>
      </c>
      <c r="BM551" s="1">
        <v>1</v>
      </c>
      <c r="BN551" s="1">
        <v>0</v>
      </c>
      <c r="BO551" s="1">
        <v>0</v>
      </c>
      <c r="BP551" s="1">
        <v>0</v>
      </c>
      <c r="BQ551" s="1">
        <v>1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0</v>
      </c>
      <c r="CZ551" s="1">
        <v>0</v>
      </c>
      <c r="DA551" s="1">
        <v>0</v>
      </c>
      <c r="DB551" s="1">
        <v>0</v>
      </c>
      <c r="DC551" s="1"/>
    </row>
    <row r="552" spans="1:107" s="12" customFormat="1" x14ac:dyDescent="0.25">
      <c r="N552" s="12">
        <f>SUM(N549:N551)</f>
        <v>3</v>
      </c>
      <c r="O552" s="12">
        <f t="shared" ref="O552:BZ552" si="192">SUM(O549:O551)</f>
        <v>13</v>
      </c>
      <c r="P552" s="12">
        <f t="shared" si="192"/>
        <v>6</v>
      </c>
      <c r="Q552" s="12">
        <f t="shared" si="192"/>
        <v>3</v>
      </c>
      <c r="R552" s="12">
        <f t="shared" si="192"/>
        <v>0</v>
      </c>
      <c r="S552" s="12">
        <f t="shared" si="192"/>
        <v>0</v>
      </c>
      <c r="T552" s="12">
        <f t="shared" si="192"/>
        <v>0</v>
      </c>
      <c r="U552" s="12">
        <f t="shared" si="192"/>
        <v>0</v>
      </c>
      <c r="V552" s="12">
        <f t="shared" si="192"/>
        <v>0</v>
      </c>
      <c r="W552" s="12">
        <f t="shared" si="192"/>
        <v>0</v>
      </c>
      <c r="X552" s="12">
        <f t="shared" si="192"/>
        <v>0</v>
      </c>
      <c r="Y552" s="12">
        <f t="shared" si="192"/>
        <v>0</v>
      </c>
      <c r="Z552" s="12">
        <f t="shared" si="192"/>
        <v>0</v>
      </c>
      <c r="AA552" s="12">
        <f t="shared" si="192"/>
        <v>0</v>
      </c>
      <c r="AB552" s="12">
        <f t="shared" si="192"/>
        <v>0</v>
      </c>
      <c r="AC552" s="12">
        <f t="shared" si="192"/>
        <v>0</v>
      </c>
      <c r="AD552" s="12">
        <f t="shared" si="192"/>
        <v>0</v>
      </c>
      <c r="AE552" s="12">
        <f t="shared" si="192"/>
        <v>0</v>
      </c>
      <c r="AF552" s="12">
        <f t="shared" si="192"/>
        <v>0</v>
      </c>
      <c r="AG552" s="12">
        <f t="shared" si="192"/>
        <v>0</v>
      </c>
      <c r="AH552" s="12">
        <f t="shared" si="192"/>
        <v>0</v>
      </c>
      <c r="AI552" s="12">
        <f t="shared" si="192"/>
        <v>0</v>
      </c>
      <c r="AJ552" s="12">
        <f t="shared" si="192"/>
        <v>0</v>
      </c>
      <c r="AK552" s="12">
        <f t="shared" si="192"/>
        <v>0</v>
      </c>
      <c r="AL552" s="12">
        <f t="shared" si="192"/>
        <v>0</v>
      </c>
      <c r="AM552" s="12">
        <f t="shared" si="192"/>
        <v>0</v>
      </c>
      <c r="AN552" s="12">
        <f t="shared" si="192"/>
        <v>0</v>
      </c>
      <c r="AO552" s="12">
        <f t="shared" si="192"/>
        <v>0</v>
      </c>
      <c r="AP552" s="12">
        <f t="shared" si="192"/>
        <v>0</v>
      </c>
      <c r="AQ552" s="12">
        <f t="shared" si="192"/>
        <v>0</v>
      </c>
      <c r="AR552" s="12">
        <f t="shared" si="192"/>
        <v>0</v>
      </c>
      <c r="AS552" s="12">
        <f t="shared" si="192"/>
        <v>0</v>
      </c>
      <c r="AT552" s="12">
        <f t="shared" si="192"/>
        <v>0</v>
      </c>
      <c r="AU552" s="12">
        <f t="shared" si="192"/>
        <v>0</v>
      </c>
      <c r="AV552" s="12">
        <f t="shared" si="192"/>
        <v>0</v>
      </c>
      <c r="AW552" s="12">
        <f t="shared" si="192"/>
        <v>0</v>
      </c>
      <c r="AX552" s="12">
        <f t="shared" si="192"/>
        <v>0</v>
      </c>
      <c r="AY552" s="12">
        <f t="shared" si="192"/>
        <v>0</v>
      </c>
      <c r="AZ552" s="12">
        <f t="shared" si="192"/>
        <v>0</v>
      </c>
      <c r="BA552" s="12">
        <f t="shared" si="192"/>
        <v>3</v>
      </c>
      <c r="BB552" s="12">
        <f t="shared" si="192"/>
        <v>3</v>
      </c>
      <c r="BC552" s="12">
        <f t="shared" si="192"/>
        <v>0</v>
      </c>
      <c r="BD552" s="12">
        <f t="shared" si="192"/>
        <v>0</v>
      </c>
      <c r="BE552" s="12">
        <f t="shared" si="192"/>
        <v>0</v>
      </c>
      <c r="BF552" s="12">
        <f t="shared" si="192"/>
        <v>0</v>
      </c>
      <c r="BG552" s="12">
        <f t="shared" si="192"/>
        <v>0</v>
      </c>
      <c r="BH552" s="12">
        <f t="shared" si="192"/>
        <v>0</v>
      </c>
      <c r="BI552" s="12">
        <f t="shared" si="192"/>
        <v>0</v>
      </c>
      <c r="BJ552" s="12">
        <f t="shared" si="192"/>
        <v>0</v>
      </c>
      <c r="BK552" s="12">
        <f t="shared" si="192"/>
        <v>0</v>
      </c>
      <c r="BL552" s="12">
        <f t="shared" si="192"/>
        <v>5</v>
      </c>
      <c r="BM552" s="12">
        <f t="shared" si="192"/>
        <v>5</v>
      </c>
      <c r="BN552" s="12">
        <f t="shared" si="192"/>
        <v>2</v>
      </c>
      <c r="BO552" s="12">
        <f t="shared" si="192"/>
        <v>0</v>
      </c>
      <c r="BP552" s="12">
        <f t="shared" si="192"/>
        <v>0</v>
      </c>
      <c r="BQ552" s="12">
        <f t="shared" si="192"/>
        <v>3</v>
      </c>
      <c r="BR552" s="12">
        <f t="shared" si="192"/>
        <v>0</v>
      </c>
      <c r="BS552" s="12">
        <f t="shared" si="192"/>
        <v>0</v>
      </c>
      <c r="BT552" s="12">
        <f t="shared" si="192"/>
        <v>0</v>
      </c>
      <c r="BU552" s="12">
        <f t="shared" si="192"/>
        <v>0</v>
      </c>
      <c r="BV552" s="12">
        <f t="shared" si="192"/>
        <v>0</v>
      </c>
      <c r="BW552" s="12">
        <f t="shared" si="192"/>
        <v>0</v>
      </c>
      <c r="BX552" s="12">
        <f t="shared" si="192"/>
        <v>0</v>
      </c>
      <c r="BY552" s="12">
        <f t="shared" si="192"/>
        <v>0</v>
      </c>
      <c r="BZ552" s="12">
        <f t="shared" si="192"/>
        <v>0</v>
      </c>
      <c r="CA552" s="12">
        <f t="shared" ref="CA552:DB552" si="193">SUM(CA549:CA551)</f>
        <v>0</v>
      </c>
      <c r="CB552" s="12">
        <f t="shared" si="193"/>
        <v>0</v>
      </c>
      <c r="CC552" s="12">
        <f t="shared" si="193"/>
        <v>0</v>
      </c>
      <c r="CD552" s="12">
        <f t="shared" si="193"/>
        <v>0</v>
      </c>
      <c r="CE552" s="12">
        <f t="shared" si="193"/>
        <v>0</v>
      </c>
      <c r="CF552" s="12">
        <f t="shared" si="193"/>
        <v>0</v>
      </c>
      <c r="CG552" s="12">
        <f t="shared" si="193"/>
        <v>0</v>
      </c>
      <c r="CH552" s="12">
        <f t="shared" si="193"/>
        <v>0</v>
      </c>
      <c r="CI552" s="12">
        <f t="shared" si="193"/>
        <v>0</v>
      </c>
      <c r="CJ552" s="12">
        <f t="shared" si="193"/>
        <v>0</v>
      </c>
      <c r="CK552" s="12">
        <f t="shared" si="193"/>
        <v>0</v>
      </c>
      <c r="CL552" s="12">
        <f t="shared" si="193"/>
        <v>0</v>
      </c>
      <c r="CM552" s="12">
        <f t="shared" si="193"/>
        <v>0</v>
      </c>
      <c r="CN552" s="12">
        <f t="shared" si="193"/>
        <v>0</v>
      </c>
      <c r="CO552" s="12">
        <f t="shared" si="193"/>
        <v>0</v>
      </c>
      <c r="CP552" s="12">
        <f t="shared" si="193"/>
        <v>0</v>
      </c>
      <c r="CQ552" s="12">
        <f t="shared" si="193"/>
        <v>0</v>
      </c>
      <c r="CR552" s="12">
        <f t="shared" si="193"/>
        <v>0</v>
      </c>
      <c r="CS552" s="12">
        <f t="shared" si="193"/>
        <v>0</v>
      </c>
      <c r="CT552" s="12">
        <f t="shared" si="193"/>
        <v>0</v>
      </c>
      <c r="CU552" s="12">
        <f t="shared" si="193"/>
        <v>0</v>
      </c>
      <c r="CV552" s="12">
        <f t="shared" si="193"/>
        <v>0</v>
      </c>
      <c r="CW552" s="12">
        <f t="shared" si="193"/>
        <v>2</v>
      </c>
      <c r="CX552" s="12">
        <f t="shared" si="193"/>
        <v>1</v>
      </c>
      <c r="CY552" s="12">
        <f t="shared" si="193"/>
        <v>0</v>
      </c>
      <c r="CZ552" s="12">
        <f t="shared" si="193"/>
        <v>0</v>
      </c>
      <c r="DA552" s="12">
        <f t="shared" si="193"/>
        <v>0</v>
      </c>
      <c r="DB552" s="12">
        <f t="shared" si="193"/>
        <v>1</v>
      </c>
    </row>
    <row r="553" spans="1:107" x14ac:dyDescent="0.25">
      <c r="A553" s="1" t="s">
        <v>884</v>
      </c>
      <c r="B553" s="1" t="s">
        <v>885</v>
      </c>
      <c r="C553" s="1" t="s">
        <v>106</v>
      </c>
      <c r="D553" s="1" t="s">
        <v>107</v>
      </c>
      <c r="E553" s="1" t="s">
        <v>125</v>
      </c>
      <c r="F553" s="1" t="s">
        <v>449</v>
      </c>
      <c r="G553" s="1" t="s">
        <v>886</v>
      </c>
      <c r="H553" s="1" t="s">
        <v>887</v>
      </c>
      <c r="I553" s="1" t="s">
        <v>111</v>
      </c>
      <c r="J553" s="1" t="s">
        <v>887</v>
      </c>
      <c r="K553" s="1" t="s">
        <v>293</v>
      </c>
      <c r="L553" s="1" t="s">
        <v>304</v>
      </c>
      <c r="M553" s="1" t="s">
        <v>295</v>
      </c>
      <c r="N553" s="1">
        <v>1</v>
      </c>
      <c r="O553" s="1">
        <f t="shared" si="184"/>
        <v>6</v>
      </c>
      <c r="P553" s="1">
        <f t="shared" si="185"/>
        <v>3</v>
      </c>
      <c r="Q553" s="1">
        <v>1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1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9">
        <f t="shared" si="186"/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1</v>
      </c>
      <c r="BG553" s="1">
        <v>1</v>
      </c>
      <c r="BH553" s="1">
        <v>0</v>
      </c>
      <c r="BI553" s="1">
        <v>0</v>
      </c>
      <c r="BJ553" s="1">
        <v>0</v>
      </c>
      <c r="BK553" s="1">
        <v>0</v>
      </c>
      <c r="BL553" s="9">
        <f t="shared" si="187"/>
        <v>2</v>
      </c>
      <c r="BM553" s="1">
        <v>2</v>
      </c>
      <c r="BN553" s="1">
        <v>1</v>
      </c>
      <c r="BO553" s="1">
        <v>0</v>
      </c>
      <c r="BP553" s="1">
        <v>0</v>
      </c>
      <c r="BQ553" s="1">
        <v>1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0</v>
      </c>
      <c r="CI553" s="1">
        <v>0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1</v>
      </c>
      <c r="CX553" s="1">
        <v>1</v>
      </c>
      <c r="CY553" s="1">
        <v>0</v>
      </c>
      <c r="CZ553" s="1">
        <v>0</v>
      </c>
      <c r="DA553" s="1">
        <v>0</v>
      </c>
      <c r="DB553" s="1">
        <v>0</v>
      </c>
      <c r="DC553" s="1"/>
    </row>
    <row r="554" spans="1:107" x14ac:dyDescent="0.25">
      <c r="A554" s="1" t="s">
        <v>888</v>
      </c>
      <c r="B554" s="1" t="s">
        <v>889</v>
      </c>
      <c r="C554" s="1" t="s">
        <v>106</v>
      </c>
      <c r="D554" s="1" t="s">
        <v>107</v>
      </c>
      <c r="E554" s="1" t="s">
        <v>125</v>
      </c>
      <c r="F554" s="1" t="s">
        <v>126</v>
      </c>
      <c r="G554" s="1" t="s">
        <v>886</v>
      </c>
      <c r="H554" s="1" t="s">
        <v>887</v>
      </c>
      <c r="I554" s="1" t="s">
        <v>111</v>
      </c>
      <c r="J554" s="1" t="s">
        <v>887</v>
      </c>
      <c r="K554" s="1" t="s">
        <v>293</v>
      </c>
      <c r="L554" s="1" t="s">
        <v>298</v>
      </c>
      <c r="M554" s="1" t="s">
        <v>299</v>
      </c>
      <c r="N554" s="1">
        <v>1</v>
      </c>
      <c r="O554" s="1">
        <f t="shared" si="184"/>
        <v>3</v>
      </c>
      <c r="P554" s="1">
        <f t="shared" si="185"/>
        <v>2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9">
        <f t="shared" si="186"/>
        <v>0</v>
      </c>
      <c r="BA554" s="1">
        <v>2</v>
      </c>
      <c r="BB554" s="1">
        <v>2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9">
        <f t="shared" si="187"/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1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1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0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0</v>
      </c>
      <c r="CZ554" s="1">
        <v>0</v>
      </c>
      <c r="DA554" s="1">
        <v>0</v>
      </c>
      <c r="DB554" s="1">
        <v>0</v>
      </c>
      <c r="DC554" s="1"/>
    </row>
    <row r="555" spans="1:107" s="12" customFormat="1" x14ac:dyDescent="0.25">
      <c r="N555" s="12">
        <f>SUM(N553:N554)</f>
        <v>2</v>
      </c>
      <c r="O555" s="12">
        <f t="shared" ref="O555:BZ555" si="194">SUM(O553:O554)</f>
        <v>9</v>
      </c>
      <c r="P555" s="12">
        <f t="shared" si="194"/>
        <v>5</v>
      </c>
      <c r="Q555" s="12">
        <f t="shared" si="194"/>
        <v>1</v>
      </c>
      <c r="R555" s="12">
        <f t="shared" si="194"/>
        <v>0</v>
      </c>
      <c r="S555" s="12">
        <f t="shared" si="194"/>
        <v>0</v>
      </c>
      <c r="T555" s="12">
        <f t="shared" si="194"/>
        <v>0</v>
      </c>
      <c r="U555" s="12">
        <f t="shared" si="194"/>
        <v>0</v>
      </c>
      <c r="V555" s="12">
        <f t="shared" si="194"/>
        <v>0</v>
      </c>
      <c r="W555" s="12">
        <f t="shared" si="194"/>
        <v>0</v>
      </c>
      <c r="X555" s="12">
        <f t="shared" si="194"/>
        <v>0</v>
      </c>
      <c r="Y555" s="12">
        <f t="shared" si="194"/>
        <v>0</v>
      </c>
      <c r="Z555" s="12">
        <f t="shared" si="194"/>
        <v>0</v>
      </c>
      <c r="AA555" s="12">
        <f t="shared" si="194"/>
        <v>0</v>
      </c>
      <c r="AB555" s="12">
        <f t="shared" si="194"/>
        <v>1</v>
      </c>
      <c r="AC555" s="12">
        <f t="shared" si="194"/>
        <v>0</v>
      </c>
      <c r="AD555" s="12">
        <f t="shared" si="194"/>
        <v>0</v>
      </c>
      <c r="AE555" s="12">
        <f t="shared" si="194"/>
        <v>0</v>
      </c>
      <c r="AF555" s="12">
        <f t="shared" si="194"/>
        <v>0</v>
      </c>
      <c r="AG555" s="12">
        <f t="shared" si="194"/>
        <v>0</v>
      </c>
      <c r="AH555" s="12">
        <f t="shared" si="194"/>
        <v>0</v>
      </c>
      <c r="AI555" s="12">
        <f t="shared" si="194"/>
        <v>0</v>
      </c>
      <c r="AJ555" s="12">
        <f t="shared" si="194"/>
        <v>0</v>
      </c>
      <c r="AK555" s="12">
        <f t="shared" si="194"/>
        <v>0</v>
      </c>
      <c r="AL555" s="12">
        <f t="shared" si="194"/>
        <v>0</v>
      </c>
      <c r="AM555" s="12">
        <f t="shared" si="194"/>
        <v>0</v>
      </c>
      <c r="AN555" s="12">
        <f t="shared" si="194"/>
        <v>0</v>
      </c>
      <c r="AO555" s="12">
        <f t="shared" si="194"/>
        <v>0</v>
      </c>
      <c r="AP555" s="12">
        <f t="shared" si="194"/>
        <v>0</v>
      </c>
      <c r="AQ555" s="12">
        <f t="shared" si="194"/>
        <v>0</v>
      </c>
      <c r="AR555" s="12">
        <f t="shared" si="194"/>
        <v>0</v>
      </c>
      <c r="AS555" s="12">
        <f t="shared" si="194"/>
        <v>0</v>
      </c>
      <c r="AT555" s="12">
        <f t="shared" si="194"/>
        <v>0</v>
      </c>
      <c r="AU555" s="12">
        <f t="shared" si="194"/>
        <v>0</v>
      </c>
      <c r="AV555" s="12">
        <f t="shared" si="194"/>
        <v>0</v>
      </c>
      <c r="AW555" s="12">
        <f t="shared" si="194"/>
        <v>0</v>
      </c>
      <c r="AX555" s="12">
        <f t="shared" si="194"/>
        <v>0</v>
      </c>
      <c r="AY555" s="12">
        <f t="shared" si="194"/>
        <v>0</v>
      </c>
      <c r="AZ555" s="12">
        <f t="shared" si="194"/>
        <v>0</v>
      </c>
      <c r="BA555" s="12">
        <f t="shared" si="194"/>
        <v>2</v>
      </c>
      <c r="BB555" s="12">
        <f t="shared" si="194"/>
        <v>2</v>
      </c>
      <c r="BC555" s="12">
        <f t="shared" si="194"/>
        <v>0</v>
      </c>
      <c r="BD555" s="12">
        <f t="shared" si="194"/>
        <v>0</v>
      </c>
      <c r="BE555" s="12">
        <f t="shared" si="194"/>
        <v>0</v>
      </c>
      <c r="BF555" s="12">
        <f t="shared" si="194"/>
        <v>1</v>
      </c>
      <c r="BG555" s="12">
        <f t="shared" si="194"/>
        <v>1</v>
      </c>
      <c r="BH555" s="12">
        <f t="shared" si="194"/>
        <v>0</v>
      </c>
      <c r="BI555" s="12">
        <f t="shared" si="194"/>
        <v>0</v>
      </c>
      <c r="BJ555" s="12">
        <f t="shared" si="194"/>
        <v>0</v>
      </c>
      <c r="BK555" s="12">
        <f t="shared" si="194"/>
        <v>0</v>
      </c>
      <c r="BL555" s="12">
        <f t="shared" si="194"/>
        <v>2</v>
      </c>
      <c r="BM555" s="12">
        <f t="shared" si="194"/>
        <v>2</v>
      </c>
      <c r="BN555" s="12">
        <f t="shared" si="194"/>
        <v>1</v>
      </c>
      <c r="BO555" s="12">
        <f t="shared" si="194"/>
        <v>0</v>
      </c>
      <c r="BP555" s="12">
        <f t="shared" si="194"/>
        <v>0</v>
      </c>
      <c r="BQ555" s="12">
        <f t="shared" si="194"/>
        <v>1</v>
      </c>
      <c r="BR555" s="12">
        <f t="shared" si="194"/>
        <v>0</v>
      </c>
      <c r="BS555" s="12">
        <f t="shared" si="194"/>
        <v>0</v>
      </c>
      <c r="BT555" s="12">
        <f t="shared" si="194"/>
        <v>0</v>
      </c>
      <c r="BU555" s="12">
        <f t="shared" si="194"/>
        <v>0</v>
      </c>
      <c r="BV555" s="12">
        <f t="shared" si="194"/>
        <v>0</v>
      </c>
      <c r="BW555" s="12">
        <f t="shared" si="194"/>
        <v>0</v>
      </c>
      <c r="BX555" s="12">
        <f t="shared" si="194"/>
        <v>0</v>
      </c>
      <c r="BY555" s="12">
        <f t="shared" si="194"/>
        <v>0</v>
      </c>
      <c r="BZ555" s="12">
        <f t="shared" si="194"/>
        <v>0</v>
      </c>
      <c r="CA555" s="12">
        <f t="shared" ref="CA555:DB555" si="195">SUM(CA553:CA554)</f>
        <v>0</v>
      </c>
      <c r="CB555" s="12">
        <f t="shared" si="195"/>
        <v>0</v>
      </c>
      <c r="CC555" s="12">
        <f t="shared" si="195"/>
        <v>0</v>
      </c>
      <c r="CD555" s="12">
        <f t="shared" si="195"/>
        <v>0</v>
      </c>
      <c r="CE555" s="12">
        <f t="shared" si="195"/>
        <v>1</v>
      </c>
      <c r="CF555" s="12">
        <f t="shared" si="195"/>
        <v>0</v>
      </c>
      <c r="CG555" s="12">
        <f t="shared" si="195"/>
        <v>0</v>
      </c>
      <c r="CH555" s="12">
        <f t="shared" si="195"/>
        <v>0</v>
      </c>
      <c r="CI555" s="12">
        <f t="shared" si="195"/>
        <v>0</v>
      </c>
      <c r="CJ555" s="12">
        <f t="shared" si="195"/>
        <v>0</v>
      </c>
      <c r="CK555" s="12">
        <f t="shared" si="195"/>
        <v>1</v>
      </c>
      <c r="CL555" s="12">
        <f t="shared" si="195"/>
        <v>0</v>
      </c>
      <c r="CM555" s="12">
        <f t="shared" si="195"/>
        <v>0</v>
      </c>
      <c r="CN555" s="12">
        <f t="shared" si="195"/>
        <v>0</v>
      </c>
      <c r="CO555" s="12">
        <f t="shared" si="195"/>
        <v>0</v>
      </c>
      <c r="CP555" s="12">
        <f t="shared" si="195"/>
        <v>0</v>
      </c>
      <c r="CQ555" s="12">
        <f t="shared" si="195"/>
        <v>0</v>
      </c>
      <c r="CR555" s="12">
        <f t="shared" si="195"/>
        <v>0</v>
      </c>
      <c r="CS555" s="12">
        <f t="shared" si="195"/>
        <v>0</v>
      </c>
      <c r="CT555" s="12">
        <f t="shared" si="195"/>
        <v>0</v>
      </c>
      <c r="CU555" s="12">
        <f t="shared" si="195"/>
        <v>0</v>
      </c>
      <c r="CV555" s="12">
        <f t="shared" si="195"/>
        <v>0</v>
      </c>
      <c r="CW555" s="12">
        <f t="shared" si="195"/>
        <v>1</v>
      </c>
      <c r="CX555" s="12">
        <f t="shared" si="195"/>
        <v>1</v>
      </c>
      <c r="CY555" s="12">
        <f t="shared" si="195"/>
        <v>0</v>
      </c>
      <c r="CZ555" s="12">
        <f t="shared" si="195"/>
        <v>0</v>
      </c>
      <c r="DA555" s="12">
        <f t="shared" si="195"/>
        <v>0</v>
      </c>
      <c r="DB555" s="12">
        <f t="shared" si="195"/>
        <v>0</v>
      </c>
    </row>
    <row r="556" spans="1:107" x14ac:dyDescent="0.25">
      <c r="A556" s="1" t="s">
        <v>154</v>
      </c>
      <c r="B556" s="1" t="s">
        <v>155</v>
      </c>
      <c r="C556" s="1" t="s">
        <v>106</v>
      </c>
      <c r="D556" s="1" t="s">
        <v>107</v>
      </c>
      <c r="E556" s="1" t="s">
        <v>125</v>
      </c>
      <c r="F556" s="1" t="s">
        <v>126</v>
      </c>
      <c r="G556" s="1" t="s">
        <v>156</v>
      </c>
      <c r="H556" s="1" t="s">
        <v>157</v>
      </c>
      <c r="I556" s="1" t="s">
        <v>111</v>
      </c>
      <c r="J556" s="1" t="s">
        <v>157</v>
      </c>
      <c r="K556" s="1" t="s">
        <v>112</v>
      </c>
      <c r="L556" s="1" t="s">
        <v>121</v>
      </c>
      <c r="M556" s="1" t="s">
        <v>122</v>
      </c>
      <c r="N556" s="1">
        <v>1</v>
      </c>
      <c r="O556" s="1">
        <f t="shared" si="184"/>
        <v>81</v>
      </c>
      <c r="P556" s="1">
        <f t="shared" si="185"/>
        <v>16</v>
      </c>
      <c r="Q556" s="1">
        <v>11</v>
      </c>
      <c r="R556" s="1">
        <v>2</v>
      </c>
      <c r="S556" s="1">
        <v>0</v>
      </c>
      <c r="T556" s="1">
        <v>1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2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9">
        <f t="shared" si="186"/>
        <v>5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9">
        <f t="shared" si="187"/>
        <v>49</v>
      </c>
      <c r="BM556" s="1">
        <v>48</v>
      </c>
      <c r="BN556" s="1">
        <v>25</v>
      </c>
      <c r="BO556" s="1">
        <v>0</v>
      </c>
      <c r="BP556" s="1">
        <v>0</v>
      </c>
      <c r="BQ556" s="1">
        <v>23</v>
      </c>
      <c r="BR556" s="1">
        <v>1</v>
      </c>
      <c r="BS556" s="1">
        <v>1</v>
      </c>
      <c r="BT556" s="1">
        <v>0</v>
      </c>
      <c r="BU556" s="1">
        <v>0</v>
      </c>
      <c r="BV556" s="1">
        <v>6</v>
      </c>
      <c r="BW556" s="1">
        <v>2</v>
      </c>
      <c r="BX556" s="1">
        <v>1</v>
      </c>
      <c r="BY556" s="1">
        <v>0</v>
      </c>
      <c r="BZ556" s="1">
        <v>0</v>
      </c>
      <c r="CA556" s="1">
        <v>2</v>
      </c>
      <c r="CB556" s="1">
        <v>1</v>
      </c>
      <c r="CC556" s="1">
        <v>0</v>
      </c>
      <c r="CD556" s="1">
        <v>0</v>
      </c>
      <c r="CE556" s="1">
        <v>4</v>
      </c>
      <c r="CF556" s="1">
        <v>0</v>
      </c>
      <c r="CG556" s="1">
        <v>0</v>
      </c>
      <c r="CH556" s="1">
        <v>0</v>
      </c>
      <c r="CI556" s="1">
        <v>1</v>
      </c>
      <c r="CJ556" s="1">
        <v>0</v>
      </c>
      <c r="CK556" s="1">
        <v>1</v>
      </c>
      <c r="CL556" s="1">
        <v>0</v>
      </c>
      <c r="CM556" s="1">
        <v>0</v>
      </c>
      <c r="CN556" s="1">
        <v>2</v>
      </c>
      <c r="CO556" s="1">
        <v>0</v>
      </c>
      <c r="CP556" s="1">
        <v>0</v>
      </c>
      <c r="CQ556" s="1">
        <v>0</v>
      </c>
      <c r="CR556" s="1">
        <v>0</v>
      </c>
      <c r="CS556" s="1">
        <v>0</v>
      </c>
      <c r="CT556" s="1">
        <v>0</v>
      </c>
      <c r="CU556" s="1">
        <v>0</v>
      </c>
      <c r="CV556" s="1">
        <v>0</v>
      </c>
      <c r="CW556" s="1">
        <v>6</v>
      </c>
      <c r="CX556" s="1">
        <v>5</v>
      </c>
      <c r="CY556" s="1">
        <v>1</v>
      </c>
      <c r="CZ556" s="1">
        <v>0</v>
      </c>
      <c r="DA556" s="1">
        <v>0</v>
      </c>
      <c r="DB556" s="1">
        <v>0</v>
      </c>
      <c r="DC556" s="1"/>
    </row>
    <row r="557" spans="1:107" x14ac:dyDescent="0.25">
      <c r="A557" s="1" t="s">
        <v>925</v>
      </c>
      <c r="B557" s="1" t="s">
        <v>926</v>
      </c>
      <c r="C557" s="1" t="s">
        <v>106</v>
      </c>
      <c r="D557" s="1" t="s">
        <v>107</v>
      </c>
      <c r="E557" s="1" t="s">
        <v>125</v>
      </c>
      <c r="F557" s="1" t="s">
        <v>126</v>
      </c>
      <c r="G557" s="1" t="s">
        <v>156</v>
      </c>
      <c r="H557" s="1" t="s">
        <v>157</v>
      </c>
      <c r="I557" s="1" t="s">
        <v>111</v>
      </c>
      <c r="J557" s="1" t="s">
        <v>157</v>
      </c>
      <c r="K557" s="1" t="s">
        <v>293</v>
      </c>
      <c r="L557" s="1" t="s">
        <v>298</v>
      </c>
      <c r="M557" s="1" t="s">
        <v>299</v>
      </c>
      <c r="N557" s="1">
        <v>1</v>
      </c>
      <c r="O557" s="1">
        <f t="shared" si="184"/>
        <v>3</v>
      </c>
      <c r="P557" s="1">
        <f t="shared" si="185"/>
        <v>2</v>
      </c>
      <c r="Q557" s="1">
        <v>1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9">
        <f t="shared" si="186"/>
        <v>0</v>
      </c>
      <c r="BA557" s="1">
        <v>1</v>
      </c>
      <c r="BB557" s="1">
        <v>1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9">
        <f t="shared" si="187"/>
        <v>1</v>
      </c>
      <c r="BM557" s="1">
        <v>1</v>
      </c>
      <c r="BN557" s="1">
        <v>0</v>
      </c>
      <c r="BO557" s="1">
        <v>0</v>
      </c>
      <c r="BP557" s="1">
        <v>0</v>
      </c>
      <c r="BQ557" s="1">
        <v>1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/>
    </row>
    <row r="558" spans="1:107" x14ac:dyDescent="0.25">
      <c r="A558" s="1" t="s">
        <v>927</v>
      </c>
      <c r="B558" s="1" t="s">
        <v>928</v>
      </c>
      <c r="C558" s="1" t="s">
        <v>106</v>
      </c>
      <c r="D558" s="1" t="s">
        <v>107</v>
      </c>
      <c r="E558" s="1" t="s">
        <v>125</v>
      </c>
      <c r="F558" s="1" t="s">
        <v>449</v>
      </c>
      <c r="G558" s="1" t="s">
        <v>156</v>
      </c>
      <c r="H558" s="1" t="s">
        <v>157</v>
      </c>
      <c r="I558" s="1" t="s">
        <v>728</v>
      </c>
      <c r="J558" s="1" t="s">
        <v>929</v>
      </c>
      <c r="K558" s="1" t="s">
        <v>293</v>
      </c>
      <c r="L558" s="1" t="s">
        <v>304</v>
      </c>
      <c r="M558" s="1" t="s">
        <v>295</v>
      </c>
      <c r="N558" s="1">
        <v>1</v>
      </c>
      <c r="O558" s="1">
        <f t="shared" si="184"/>
        <v>3</v>
      </c>
      <c r="P558" s="1">
        <f t="shared" si="185"/>
        <v>1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9">
        <f t="shared" si="186"/>
        <v>0</v>
      </c>
      <c r="BA558" s="1">
        <v>1</v>
      </c>
      <c r="BB558" s="1">
        <v>1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9">
        <f t="shared" si="187"/>
        <v>2</v>
      </c>
      <c r="BM558" s="1">
        <v>2</v>
      </c>
      <c r="BN558" s="1">
        <v>0</v>
      </c>
      <c r="BO558" s="1">
        <v>0</v>
      </c>
      <c r="BP558" s="1">
        <v>1</v>
      </c>
      <c r="BQ558" s="1">
        <v>1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0</v>
      </c>
      <c r="CR558" s="1">
        <v>0</v>
      </c>
      <c r="CS558" s="1">
        <v>0</v>
      </c>
      <c r="CT558" s="1">
        <v>0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0</v>
      </c>
      <c r="DC558" s="1"/>
    </row>
    <row r="559" spans="1:107" x14ac:dyDescent="0.25">
      <c r="A559" s="1" t="s">
        <v>2441</v>
      </c>
      <c r="B559" s="1" t="s">
        <v>2442</v>
      </c>
      <c r="C559" s="1" t="s">
        <v>106</v>
      </c>
      <c r="D559" s="1" t="s">
        <v>107</v>
      </c>
      <c r="E559" s="1" t="s">
        <v>125</v>
      </c>
      <c r="F559" s="1" t="s">
        <v>126</v>
      </c>
      <c r="G559" s="1" t="s">
        <v>156</v>
      </c>
      <c r="H559" s="1" t="s">
        <v>157</v>
      </c>
      <c r="I559" s="1" t="s">
        <v>111</v>
      </c>
      <c r="J559" s="1" t="s">
        <v>157</v>
      </c>
      <c r="K559" s="1" t="s">
        <v>293</v>
      </c>
      <c r="L559" s="1" t="s">
        <v>2443</v>
      </c>
      <c r="M559" s="1" t="s">
        <v>2443</v>
      </c>
      <c r="N559" s="1">
        <v>1</v>
      </c>
      <c r="O559" s="1">
        <f t="shared" si="184"/>
        <v>5</v>
      </c>
      <c r="P559" s="1">
        <f t="shared" si="185"/>
        <v>1</v>
      </c>
      <c r="Q559" s="1">
        <v>1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9">
        <f t="shared" si="186"/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9">
        <f t="shared" si="187"/>
        <v>1</v>
      </c>
      <c r="BM559" s="1">
        <v>1</v>
      </c>
      <c r="BN559" s="1">
        <v>0</v>
      </c>
      <c r="BO559" s="1">
        <v>0</v>
      </c>
      <c r="BP559" s="1">
        <v>0</v>
      </c>
      <c r="BQ559" s="1">
        <v>1</v>
      </c>
      <c r="BR559" s="1">
        <v>0</v>
      </c>
      <c r="BS559" s="1">
        <v>0</v>
      </c>
      <c r="BT559" s="1">
        <v>0</v>
      </c>
      <c r="BU559" s="1">
        <v>0</v>
      </c>
      <c r="BV559" s="1">
        <v>3</v>
      </c>
      <c r="BW559" s="1">
        <v>0</v>
      </c>
      <c r="BX559" s="1">
        <v>0</v>
      </c>
      <c r="BY559" s="1">
        <v>0</v>
      </c>
      <c r="BZ559" s="1">
        <v>0</v>
      </c>
      <c r="CA559" s="1">
        <v>2</v>
      </c>
      <c r="CB559" s="1">
        <v>1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0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0</v>
      </c>
      <c r="CZ559" s="1">
        <v>0</v>
      </c>
      <c r="DA559" s="1">
        <v>0</v>
      </c>
      <c r="DB559" s="1">
        <v>0</v>
      </c>
      <c r="DC559" s="1"/>
    </row>
    <row r="560" spans="1:107" x14ac:dyDescent="0.25">
      <c r="A560" s="1" t="s">
        <v>2457</v>
      </c>
      <c r="B560" s="1" t="s">
        <v>2458</v>
      </c>
      <c r="C560" s="1" t="s">
        <v>106</v>
      </c>
      <c r="D560" s="1" t="s">
        <v>107</v>
      </c>
      <c r="E560" s="1" t="s">
        <v>125</v>
      </c>
      <c r="F560" s="1" t="s">
        <v>126</v>
      </c>
      <c r="G560" s="1" t="s">
        <v>156</v>
      </c>
      <c r="H560" s="1" t="s">
        <v>157</v>
      </c>
      <c r="I560" s="1" t="s">
        <v>111</v>
      </c>
      <c r="J560" s="1" t="s">
        <v>157</v>
      </c>
      <c r="K560" s="1" t="s">
        <v>293</v>
      </c>
      <c r="L560" s="1" t="s">
        <v>2443</v>
      </c>
      <c r="M560" s="1" t="s">
        <v>2443</v>
      </c>
      <c r="N560" s="1">
        <v>1</v>
      </c>
      <c r="O560" s="1">
        <f t="shared" si="184"/>
        <v>8</v>
      </c>
      <c r="P560" s="1">
        <f t="shared" si="185"/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9">
        <f t="shared" si="186"/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9">
        <f t="shared" si="187"/>
        <v>1</v>
      </c>
      <c r="BM560" s="1">
        <v>1</v>
      </c>
      <c r="BN560" s="1">
        <v>0</v>
      </c>
      <c r="BO560" s="1">
        <v>0</v>
      </c>
      <c r="BP560" s="1">
        <v>0</v>
      </c>
      <c r="BQ560" s="1">
        <v>1</v>
      </c>
      <c r="BR560" s="1">
        <v>0</v>
      </c>
      <c r="BS560" s="1">
        <v>0</v>
      </c>
      <c r="BT560" s="1">
        <v>0</v>
      </c>
      <c r="BU560" s="1">
        <v>0</v>
      </c>
      <c r="BV560" s="1">
        <v>4</v>
      </c>
      <c r="BW560" s="1">
        <v>0</v>
      </c>
      <c r="BX560" s="1">
        <v>2</v>
      </c>
      <c r="BY560" s="1">
        <v>0</v>
      </c>
      <c r="BZ560" s="1">
        <v>0</v>
      </c>
      <c r="CA560" s="1">
        <v>0</v>
      </c>
      <c r="CB560" s="1">
        <v>2</v>
      </c>
      <c r="CC560" s="1">
        <v>0</v>
      </c>
      <c r="CD560" s="1">
        <v>0</v>
      </c>
      <c r="CE560" s="1">
        <v>3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  <c r="CO560" s="1">
        <v>0</v>
      </c>
      <c r="CP560" s="1">
        <v>3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>
        <v>0</v>
      </c>
      <c r="CY560" s="1">
        <v>0</v>
      </c>
      <c r="CZ560" s="1">
        <v>0</v>
      </c>
      <c r="DA560" s="1">
        <v>0</v>
      </c>
      <c r="DB560" s="1">
        <v>0</v>
      </c>
      <c r="DC560" s="1"/>
    </row>
    <row r="561" spans="1:107" x14ac:dyDescent="0.25">
      <c r="A561" s="1" t="s">
        <v>2628</v>
      </c>
      <c r="B561" s="1" t="s">
        <v>2629</v>
      </c>
      <c r="C561" s="1" t="s">
        <v>106</v>
      </c>
      <c r="D561" s="1" t="s">
        <v>107</v>
      </c>
      <c r="E561" s="1" t="s">
        <v>125</v>
      </c>
      <c r="F561" s="1" t="s">
        <v>449</v>
      </c>
      <c r="G561" s="1" t="s">
        <v>156</v>
      </c>
      <c r="H561" s="1" t="s">
        <v>157</v>
      </c>
      <c r="I561" s="1" t="s">
        <v>111</v>
      </c>
      <c r="J561" s="1" t="s">
        <v>157</v>
      </c>
      <c r="K561" s="1" t="s">
        <v>293</v>
      </c>
      <c r="L561" s="1" t="s">
        <v>973</v>
      </c>
      <c r="M561" s="1" t="s">
        <v>295</v>
      </c>
      <c r="N561" s="1">
        <v>1</v>
      </c>
      <c r="O561" s="1">
        <f t="shared" si="184"/>
        <v>44</v>
      </c>
      <c r="P561" s="1">
        <f t="shared" si="185"/>
        <v>9</v>
      </c>
      <c r="Q561" s="1">
        <v>6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1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9">
        <f t="shared" si="186"/>
        <v>0</v>
      </c>
      <c r="BA561" s="1">
        <v>1</v>
      </c>
      <c r="BB561" s="1">
        <v>0</v>
      </c>
      <c r="BC561" s="1">
        <v>1</v>
      </c>
      <c r="BD561" s="1">
        <v>0</v>
      </c>
      <c r="BE561" s="1">
        <v>0</v>
      </c>
      <c r="BF561" s="1">
        <v>1</v>
      </c>
      <c r="BG561" s="1">
        <v>1</v>
      </c>
      <c r="BH561" s="1">
        <v>0</v>
      </c>
      <c r="BI561" s="1">
        <v>0</v>
      </c>
      <c r="BJ561" s="1">
        <v>0</v>
      </c>
      <c r="BK561" s="1">
        <v>0</v>
      </c>
      <c r="BL561" s="9">
        <f t="shared" si="187"/>
        <v>11</v>
      </c>
      <c r="BM561" s="1">
        <v>10</v>
      </c>
      <c r="BN561" s="1">
        <v>6</v>
      </c>
      <c r="BO561" s="1">
        <v>0</v>
      </c>
      <c r="BP561" s="1">
        <v>0</v>
      </c>
      <c r="BQ561" s="1">
        <v>4</v>
      </c>
      <c r="BR561" s="1">
        <v>1</v>
      </c>
      <c r="BS561" s="1">
        <v>1</v>
      </c>
      <c r="BT561" s="1">
        <v>0</v>
      </c>
      <c r="BU561" s="1">
        <v>0</v>
      </c>
      <c r="BV561" s="1">
        <v>3</v>
      </c>
      <c r="BW561" s="1">
        <v>0</v>
      </c>
      <c r="BX561" s="1">
        <v>1</v>
      </c>
      <c r="BY561" s="1">
        <v>0</v>
      </c>
      <c r="BZ561" s="1">
        <v>0</v>
      </c>
      <c r="CA561" s="1">
        <v>1</v>
      </c>
      <c r="CB561" s="1">
        <v>1</v>
      </c>
      <c r="CC561" s="1">
        <v>0</v>
      </c>
      <c r="CD561" s="1">
        <v>0</v>
      </c>
      <c r="CE561" s="1">
        <v>3</v>
      </c>
      <c r="CF561" s="1">
        <v>0</v>
      </c>
      <c r="CG561" s="1">
        <v>0</v>
      </c>
      <c r="CH561" s="1">
        <v>0</v>
      </c>
      <c r="CI561" s="1">
        <v>0</v>
      </c>
      <c r="CJ561" s="1">
        <v>1</v>
      </c>
      <c r="CK561" s="1">
        <v>0</v>
      </c>
      <c r="CL561" s="1">
        <v>0</v>
      </c>
      <c r="CM561" s="1">
        <v>0</v>
      </c>
      <c r="CN561" s="1">
        <v>0</v>
      </c>
      <c r="CO561" s="1">
        <v>0</v>
      </c>
      <c r="CP561" s="1">
        <v>1</v>
      </c>
      <c r="CQ561" s="1">
        <v>0</v>
      </c>
      <c r="CR561" s="1">
        <v>0</v>
      </c>
      <c r="CS561" s="1">
        <v>0</v>
      </c>
      <c r="CT561" s="1">
        <v>0</v>
      </c>
      <c r="CU561" s="1">
        <v>0</v>
      </c>
      <c r="CV561" s="1">
        <v>1</v>
      </c>
      <c r="CW561" s="1">
        <v>18</v>
      </c>
      <c r="CX561" s="1">
        <v>1</v>
      </c>
      <c r="CY561" s="1">
        <v>2</v>
      </c>
      <c r="CZ561" s="1">
        <v>0</v>
      </c>
      <c r="DA561" s="1">
        <v>0</v>
      </c>
      <c r="DB561" s="1">
        <v>15</v>
      </c>
      <c r="DC561" s="1"/>
    </row>
    <row r="562" spans="1:107" s="12" customFormat="1" x14ac:dyDescent="0.25">
      <c r="N562" s="12">
        <f>SUM(N556:N561)</f>
        <v>6</v>
      </c>
      <c r="O562" s="12">
        <f t="shared" ref="O562:BZ562" si="196">SUM(O556:O561)</f>
        <v>144</v>
      </c>
      <c r="P562" s="12">
        <f t="shared" si="196"/>
        <v>29</v>
      </c>
      <c r="Q562" s="12">
        <f t="shared" si="196"/>
        <v>19</v>
      </c>
      <c r="R562" s="12">
        <f t="shared" si="196"/>
        <v>2</v>
      </c>
      <c r="S562" s="12">
        <f t="shared" si="196"/>
        <v>0</v>
      </c>
      <c r="T562" s="12">
        <f t="shared" si="196"/>
        <v>1</v>
      </c>
      <c r="U562" s="12">
        <f t="shared" si="196"/>
        <v>0</v>
      </c>
      <c r="V562" s="12">
        <f t="shared" si="196"/>
        <v>0</v>
      </c>
      <c r="W562" s="12">
        <f t="shared" si="196"/>
        <v>0</v>
      </c>
      <c r="X562" s="12">
        <f t="shared" si="196"/>
        <v>0</v>
      </c>
      <c r="Y562" s="12">
        <f t="shared" si="196"/>
        <v>0</v>
      </c>
      <c r="Z562" s="12">
        <f t="shared" si="196"/>
        <v>2</v>
      </c>
      <c r="AA562" s="12">
        <f t="shared" si="196"/>
        <v>0</v>
      </c>
      <c r="AB562" s="12">
        <f t="shared" si="196"/>
        <v>1</v>
      </c>
      <c r="AC562" s="12">
        <f t="shared" si="196"/>
        <v>0</v>
      </c>
      <c r="AD562" s="12">
        <f t="shared" si="196"/>
        <v>0</v>
      </c>
      <c r="AE562" s="12">
        <f t="shared" si="196"/>
        <v>0</v>
      </c>
      <c r="AF562" s="12">
        <f t="shared" si="196"/>
        <v>0</v>
      </c>
      <c r="AG562" s="12">
        <f t="shared" si="196"/>
        <v>0</v>
      </c>
      <c r="AH562" s="12">
        <f t="shared" si="196"/>
        <v>0</v>
      </c>
      <c r="AI562" s="12">
        <f t="shared" si="196"/>
        <v>0</v>
      </c>
      <c r="AJ562" s="12">
        <f t="shared" si="196"/>
        <v>0</v>
      </c>
      <c r="AK562" s="12">
        <f t="shared" si="196"/>
        <v>0</v>
      </c>
      <c r="AL562" s="12">
        <f t="shared" si="196"/>
        <v>0</v>
      </c>
      <c r="AM562" s="12">
        <f t="shared" si="196"/>
        <v>0</v>
      </c>
      <c r="AN562" s="12">
        <f t="shared" si="196"/>
        <v>0</v>
      </c>
      <c r="AO562" s="12">
        <f t="shared" si="196"/>
        <v>0</v>
      </c>
      <c r="AP562" s="12">
        <f t="shared" si="196"/>
        <v>0</v>
      </c>
      <c r="AQ562" s="12">
        <f t="shared" si="196"/>
        <v>0</v>
      </c>
      <c r="AR562" s="12">
        <f t="shared" si="196"/>
        <v>0</v>
      </c>
      <c r="AS562" s="12">
        <f t="shared" si="196"/>
        <v>0</v>
      </c>
      <c r="AT562" s="12">
        <f t="shared" si="196"/>
        <v>0</v>
      </c>
      <c r="AU562" s="12">
        <f t="shared" si="196"/>
        <v>0</v>
      </c>
      <c r="AV562" s="12">
        <f t="shared" si="196"/>
        <v>0</v>
      </c>
      <c r="AW562" s="12">
        <f t="shared" si="196"/>
        <v>0</v>
      </c>
      <c r="AX562" s="12">
        <f t="shared" si="196"/>
        <v>0</v>
      </c>
      <c r="AY562" s="12">
        <f t="shared" si="196"/>
        <v>0</v>
      </c>
      <c r="AZ562" s="12">
        <f t="shared" si="196"/>
        <v>5</v>
      </c>
      <c r="BA562" s="12">
        <f t="shared" si="196"/>
        <v>3</v>
      </c>
      <c r="BB562" s="12">
        <f t="shared" si="196"/>
        <v>2</v>
      </c>
      <c r="BC562" s="12">
        <f t="shared" si="196"/>
        <v>1</v>
      </c>
      <c r="BD562" s="12">
        <f t="shared" si="196"/>
        <v>0</v>
      </c>
      <c r="BE562" s="12">
        <f t="shared" si="196"/>
        <v>0</v>
      </c>
      <c r="BF562" s="12">
        <f t="shared" si="196"/>
        <v>1</v>
      </c>
      <c r="BG562" s="12">
        <f t="shared" si="196"/>
        <v>1</v>
      </c>
      <c r="BH562" s="12">
        <f t="shared" si="196"/>
        <v>0</v>
      </c>
      <c r="BI562" s="12">
        <f t="shared" si="196"/>
        <v>0</v>
      </c>
      <c r="BJ562" s="12">
        <f t="shared" si="196"/>
        <v>0</v>
      </c>
      <c r="BK562" s="12">
        <f t="shared" si="196"/>
        <v>0</v>
      </c>
      <c r="BL562" s="12">
        <f t="shared" si="196"/>
        <v>65</v>
      </c>
      <c r="BM562" s="12">
        <f t="shared" si="196"/>
        <v>63</v>
      </c>
      <c r="BN562" s="12">
        <f t="shared" si="196"/>
        <v>31</v>
      </c>
      <c r="BO562" s="12">
        <f t="shared" si="196"/>
        <v>0</v>
      </c>
      <c r="BP562" s="12">
        <f t="shared" si="196"/>
        <v>1</v>
      </c>
      <c r="BQ562" s="12">
        <f t="shared" si="196"/>
        <v>31</v>
      </c>
      <c r="BR562" s="12">
        <f t="shared" si="196"/>
        <v>2</v>
      </c>
      <c r="BS562" s="12">
        <f t="shared" si="196"/>
        <v>2</v>
      </c>
      <c r="BT562" s="12">
        <f t="shared" si="196"/>
        <v>0</v>
      </c>
      <c r="BU562" s="12">
        <f t="shared" si="196"/>
        <v>0</v>
      </c>
      <c r="BV562" s="12">
        <f t="shared" si="196"/>
        <v>16</v>
      </c>
      <c r="BW562" s="12">
        <f t="shared" si="196"/>
        <v>2</v>
      </c>
      <c r="BX562" s="12">
        <f t="shared" si="196"/>
        <v>4</v>
      </c>
      <c r="BY562" s="12">
        <f t="shared" si="196"/>
        <v>0</v>
      </c>
      <c r="BZ562" s="12">
        <f t="shared" si="196"/>
        <v>0</v>
      </c>
      <c r="CA562" s="12">
        <f t="shared" ref="CA562:DB562" si="197">SUM(CA556:CA561)</f>
        <v>5</v>
      </c>
      <c r="CB562" s="12">
        <f t="shared" si="197"/>
        <v>5</v>
      </c>
      <c r="CC562" s="12">
        <f t="shared" si="197"/>
        <v>0</v>
      </c>
      <c r="CD562" s="12">
        <f t="shared" si="197"/>
        <v>0</v>
      </c>
      <c r="CE562" s="12">
        <f t="shared" si="197"/>
        <v>10</v>
      </c>
      <c r="CF562" s="12">
        <f t="shared" si="197"/>
        <v>0</v>
      </c>
      <c r="CG562" s="12">
        <f t="shared" si="197"/>
        <v>0</v>
      </c>
      <c r="CH562" s="12">
        <f t="shared" si="197"/>
        <v>0</v>
      </c>
      <c r="CI562" s="12">
        <f t="shared" si="197"/>
        <v>1</v>
      </c>
      <c r="CJ562" s="12">
        <f t="shared" si="197"/>
        <v>1</v>
      </c>
      <c r="CK562" s="12">
        <f t="shared" si="197"/>
        <v>1</v>
      </c>
      <c r="CL562" s="12">
        <f t="shared" si="197"/>
        <v>0</v>
      </c>
      <c r="CM562" s="12">
        <f t="shared" si="197"/>
        <v>0</v>
      </c>
      <c r="CN562" s="12">
        <f t="shared" si="197"/>
        <v>2</v>
      </c>
      <c r="CO562" s="12">
        <f t="shared" si="197"/>
        <v>0</v>
      </c>
      <c r="CP562" s="12">
        <f t="shared" si="197"/>
        <v>4</v>
      </c>
      <c r="CQ562" s="12">
        <f t="shared" si="197"/>
        <v>0</v>
      </c>
      <c r="CR562" s="12">
        <f t="shared" si="197"/>
        <v>0</v>
      </c>
      <c r="CS562" s="12">
        <f t="shared" si="197"/>
        <v>0</v>
      </c>
      <c r="CT562" s="12">
        <f t="shared" si="197"/>
        <v>0</v>
      </c>
      <c r="CU562" s="12">
        <f t="shared" si="197"/>
        <v>0</v>
      </c>
      <c r="CV562" s="12">
        <f t="shared" si="197"/>
        <v>1</v>
      </c>
      <c r="CW562" s="12">
        <f t="shared" si="197"/>
        <v>24</v>
      </c>
      <c r="CX562" s="12">
        <f t="shared" si="197"/>
        <v>6</v>
      </c>
      <c r="CY562" s="12">
        <f t="shared" si="197"/>
        <v>3</v>
      </c>
      <c r="CZ562" s="12">
        <f t="shared" si="197"/>
        <v>0</v>
      </c>
      <c r="DA562" s="12">
        <f t="shared" si="197"/>
        <v>0</v>
      </c>
      <c r="DB562" s="12">
        <f t="shared" si="197"/>
        <v>15</v>
      </c>
    </row>
    <row r="563" spans="1:107" x14ac:dyDescent="0.25">
      <c r="A563" s="1" t="s">
        <v>178</v>
      </c>
      <c r="B563" s="1" t="s">
        <v>179</v>
      </c>
      <c r="C563" s="1" t="s">
        <v>106</v>
      </c>
      <c r="D563" s="1" t="s">
        <v>107</v>
      </c>
      <c r="E563" s="1" t="s">
        <v>125</v>
      </c>
      <c r="F563" s="1" t="s">
        <v>126</v>
      </c>
      <c r="G563" s="1" t="s">
        <v>180</v>
      </c>
      <c r="H563" s="1" t="s">
        <v>181</v>
      </c>
      <c r="I563" s="1" t="s">
        <v>111</v>
      </c>
      <c r="J563" s="1" t="s">
        <v>181</v>
      </c>
      <c r="K563" s="1" t="s">
        <v>112</v>
      </c>
      <c r="L563" s="1" t="s">
        <v>121</v>
      </c>
      <c r="M563" s="1" t="s">
        <v>122</v>
      </c>
      <c r="N563" s="1">
        <v>1</v>
      </c>
      <c r="O563" s="1">
        <f t="shared" si="184"/>
        <v>88</v>
      </c>
      <c r="P563" s="1">
        <f t="shared" si="185"/>
        <v>23</v>
      </c>
      <c r="Q563" s="1">
        <v>14</v>
      </c>
      <c r="R563" s="1">
        <v>1</v>
      </c>
      <c r="S563" s="1">
        <v>1</v>
      </c>
      <c r="T563" s="1">
        <v>2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2</v>
      </c>
      <c r="AA563" s="1">
        <v>0</v>
      </c>
      <c r="AB563" s="1">
        <v>2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9">
        <f t="shared" si="186"/>
        <v>6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1</v>
      </c>
      <c r="BG563" s="1">
        <v>1</v>
      </c>
      <c r="BH563" s="1">
        <v>0</v>
      </c>
      <c r="BI563" s="1">
        <v>0</v>
      </c>
      <c r="BJ563" s="1">
        <v>0</v>
      </c>
      <c r="BK563" s="1">
        <v>0</v>
      </c>
      <c r="BL563" s="9">
        <f t="shared" si="187"/>
        <v>36</v>
      </c>
      <c r="BM563" s="1">
        <v>34</v>
      </c>
      <c r="BN563" s="1">
        <v>21</v>
      </c>
      <c r="BO563" s="1">
        <v>0</v>
      </c>
      <c r="BP563" s="1">
        <v>2</v>
      </c>
      <c r="BQ563" s="1">
        <v>11</v>
      </c>
      <c r="BR563" s="1">
        <v>2</v>
      </c>
      <c r="BS563" s="1">
        <v>2</v>
      </c>
      <c r="BT563" s="1">
        <v>0</v>
      </c>
      <c r="BU563" s="1">
        <v>0</v>
      </c>
      <c r="BV563" s="1">
        <v>6</v>
      </c>
      <c r="BW563" s="1">
        <v>2</v>
      </c>
      <c r="BX563" s="1">
        <v>1</v>
      </c>
      <c r="BY563" s="1">
        <v>0</v>
      </c>
      <c r="BZ563" s="1">
        <v>0</v>
      </c>
      <c r="CA563" s="1">
        <v>1</v>
      </c>
      <c r="CB563" s="1">
        <v>2</v>
      </c>
      <c r="CC563" s="1">
        <v>0</v>
      </c>
      <c r="CD563" s="1">
        <v>0</v>
      </c>
      <c r="CE563" s="1">
        <v>4</v>
      </c>
      <c r="CF563" s="1">
        <v>0</v>
      </c>
      <c r="CG563" s="1">
        <v>0</v>
      </c>
      <c r="CH563" s="1">
        <v>0</v>
      </c>
      <c r="CI563" s="1">
        <v>1</v>
      </c>
      <c r="CJ563" s="1">
        <v>1</v>
      </c>
      <c r="CK563" s="1">
        <v>0</v>
      </c>
      <c r="CL563" s="1">
        <v>0</v>
      </c>
      <c r="CM563" s="1">
        <v>0</v>
      </c>
      <c r="CN563" s="1">
        <v>1</v>
      </c>
      <c r="CO563" s="1">
        <v>0</v>
      </c>
      <c r="CP563" s="1">
        <v>1</v>
      </c>
      <c r="CQ563" s="1">
        <v>0</v>
      </c>
      <c r="CR563" s="1">
        <v>0</v>
      </c>
      <c r="CS563" s="1">
        <v>0</v>
      </c>
      <c r="CT563" s="1">
        <v>0</v>
      </c>
      <c r="CU563" s="1">
        <v>0</v>
      </c>
      <c r="CV563" s="1">
        <v>0</v>
      </c>
      <c r="CW563" s="1">
        <v>19</v>
      </c>
      <c r="CX563" s="1">
        <v>6</v>
      </c>
      <c r="CY563" s="1">
        <v>2</v>
      </c>
      <c r="CZ563" s="1">
        <v>0</v>
      </c>
      <c r="DA563" s="1">
        <v>0</v>
      </c>
      <c r="DB563" s="1">
        <v>11</v>
      </c>
      <c r="DC563" s="1"/>
    </row>
    <row r="564" spans="1:107" x14ac:dyDescent="0.25">
      <c r="A564" s="1" t="s">
        <v>1037</v>
      </c>
      <c r="B564" s="1" t="s">
        <v>1038</v>
      </c>
      <c r="C564" s="1" t="s">
        <v>106</v>
      </c>
      <c r="D564" s="1" t="s">
        <v>107</v>
      </c>
      <c r="E564" s="1" t="s">
        <v>125</v>
      </c>
      <c r="F564" s="1" t="s">
        <v>126</v>
      </c>
      <c r="G564" s="1" t="s">
        <v>180</v>
      </c>
      <c r="H564" s="1" t="s">
        <v>181</v>
      </c>
      <c r="I564" s="1" t="s">
        <v>111</v>
      </c>
      <c r="J564" s="1" t="s">
        <v>181</v>
      </c>
      <c r="K564" s="1" t="s">
        <v>293</v>
      </c>
      <c r="L564" s="1" t="s">
        <v>298</v>
      </c>
      <c r="M564" s="1" t="s">
        <v>299</v>
      </c>
      <c r="N564" s="1">
        <v>1</v>
      </c>
      <c r="O564" s="1">
        <f t="shared" si="184"/>
        <v>2</v>
      </c>
      <c r="P564" s="1">
        <f t="shared" si="185"/>
        <v>1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9">
        <f t="shared" si="186"/>
        <v>0</v>
      </c>
      <c r="BA564" s="1">
        <v>1</v>
      </c>
      <c r="BB564" s="1">
        <v>1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9">
        <f t="shared" si="187"/>
        <v>1</v>
      </c>
      <c r="BM564" s="1">
        <v>1</v>
      </c>
      <c r="BN564" s="1">
        <v>0</v>
      </c>
      <c r="BO564" s="1">
        <v>0</v>
      </c>
      <c r="BP564" s="1">
        <v>0</v>
      </c>
      <c r="BQ564" s="1">
        <v>1</v>
      </c>
      <c r="BR564" s="1">
        <v>0</v>
      </c>
      <c r="BS564" s="1">
        <v>0</v>
      </c>
      <c r="BT564" s="1">
        <v>0</v>
      </c>
      <c r="BU564" s="1">
        <v>0</v>
      </c>
      <c r="BV564" s="1">
        <v>0</v>
      </c>
      <c r="BW564" s="1">
        <v>0</v>
      </c>
      <c r="BX564" s="1">
        <v>0</v>
      </c>
      <c r="BY564" s="1">
        <v>0</v>
      </c>
      <c r="BZ564" s="1">
        <v>0</v>
      </c>
      <c r="CA564" s="1">
        <v>0</v>
      </c>
      <c r="CB564" s="1">
        <v>0</v>
      </c>
      <c r="CC564" s="1">
        <v>0</v>
      </c>
      <c r="CD564" s="1">
        <v>0</v>
      </c>
      <c r="CE564" s="1">
        <v>0</v>
      </c>
      <c r="CF564" s="1">
        <v>0</v>
      </c>
      <c r="CG564" s="1">
        <v>0</v>
      </c>
      <c r="CH564" s="1">
        <v>0</v>
      </c>
      <c r="CI564" s="1">
        <v>0</v>
      </c>
      <c r="CJ564" s="1">
        <v>0</v>
      </c>
      <c r="CK564" s="1">
        <v>0</v>
      </c>
      <c r="CL564" s="1">
        <v>0</v>
      </c>
      <c r="CM564" s="1">
        <v>0</v>
      </c>
      <c r="CN564" s="1">
        <v>0</v>
      </c>
      <c r="CO564" s="1">
        <v>0</v>
      </c>
      <c r="CP564" s="1">
        <v>0</v>
      </c>
      <c r="CQ564" s="1">
        <v>0</v>
      </c>
      <c r="CR564" s="1">
        <v>0</v>
      </c>
      <c r="CS564" s="1">
        <v>0</v>
      </c>
      <c r="CT564" s="1">
        <v>0</v>
      </c>
      <c r="CU564" s="1">
        <v>0</v>
      </c>
      <c r="CV564" s="1">
        <v>0</v>
      </c>
      <c r="CW564" s="1">
        <v>0</v>
      </c>
      <c r="CX564" s="1">
        <v>0</v>
      </c>
      <c r="CY564" s="1">
        <v>0</v>
      </c>
      <c r="CZ564" s="1">
        <v>0</v>
      </c>
      <c r="DA564" s="1">
        <v>0</v>
      </c>
      <c r="DB564" s="1">
        <v>0</v>
      </c>
      <c r="DC564" s="1"/>
    </row>
    <row r="565" spans="1:107" x14ac:dyDescent="0.25">
      <c r="A565" s="1" t="s">
        <v>1039</v>
      </c>
      <c r="B565" s="1" t="s">
        <v>1040</v>
      </c>
      <c r="C565" s="1" t="s">
        <v>106</v>
      </c>
      <c r="D565" s="1" t="s">
        <v>107</v>
      </c>
      <c r="E565" s="1" t="s">
        <v>125</v>
      </c>
      <c r="F565" s="1" t="s">
        <v>126</v>
      </c>
      <c r="G565" s="1" t="s">
        <v>180</v>
      </c>
      <c r="H565" s="1" t="s">
        <v>181</v>
      </c>
      <c r="I565" s="1" t="s">
        <v>335</v>
      </c>
      <c r="J565" s="1" t="s">
        <v>1041</v>
      </c>
      <c r="K565" s="1" t="s">
        <v>293</v>
      </c>
      <c r="L565" s="1" t="s">
        <v>304</v>
      </c>
      <c r="M565" s="1" t="s">
        <v>295</v>
      </c>
      <c r="N565" s="1">
        <v>1</v>
      </c>
      <c r="O565" s="1">
        <f t="shared" si="184"/>
        <v>1</v>
      </c>
      <c r="P565" s="1">
        <f t="shared" si="185"/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9">
        <f t="shared" si="186"/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9">
        <f t="shared" si="187"/>
        <v>1</v>
      </c>
      <c r="BM565" s="1">
        <v>1</v>
      </c>
      <c r="BN565" s="1">
        <v>0</v>
      </c>
      <c r="BO565" s="1">
        <v>0</v>
      </c>
      <c r="BP565" s="1">
        <v>0</v>
      </c>
      <c r="BQ565" s="1">
        <v>1</v>
      </c>
      <c r="BR565" s="1">
        <v>0</v>
      </c>
      <c r="BS565" s="1">
        <v>0</v>
      </c>
      <c r="BT565" s="1">
        <v>0</v>
      </c>
      <c r="BU565" s="1">
        <v>0</v>
      </c>
      <c r="BV565" s="1">
        <v>0</v>
      </c>
      <c r="BW565" s="1">
        <v>0</v>
      </c>
      <c r="BX565" s="1">
        <v>0</v>
      </c>
      <c r="BY565" s="1">
        <v>0</v>
      </c>
      <c r="BZ565" s="1">
        <v>0</v>
      </c>
      <c r="CA565" s="1">
        <v>0</v>
      </c>
      <c r="CB565" s="1">
        <v>0</v>
      </c>
      <c r="CC565" s="1">
        <v>0</v>
      </c>
      <c r="CD565" s="1">
        <v>0</v>
      </c>
      <c r="CE565" s="1">
        <v>0</v>
      </c>
      <c r="CF565" s="1">
        <v>0</v>
      </c>
      <c r="CG565" s="1">
        <v>0</v>
      </c>
      <c r="CH565" s="1">
        <v>0</v>
      </c>
      <c r="CI565" s="1">
        <v>0</v>
      </c>
      <c r="CJ565" s="1">
        <v>0</v>
      </c>
      <c r="CK565" s="1">
        <v>0</v>
      </c>
      <c r="CL565" s="1">
        <v>0</v>
      </c>
      <c r="CM565" s="1">
        <v>0</v>
      </c>
      <c r="CN565" s="1">
        <v>0</v>
      </c>
      <c r="CO565" s="1">
        <v>0</v>
      </c>
      <c r="CP565" s="1">
        <v>0</v>
      </c>
      <c r="CQ565" s="1">
        <v>0</v>
      </c>
      <c r="CR565" s="1">
        <v>0</v>
      </c>
      <c r="CS565" s="1">
        <v>0</v>
      </c>
      <c r="CT565" s="1">
        <v>0</v>
      </c>
      <c r="CU565" s="1">
        <v>0</v>
      </c>
      <c r="CV565" s="1">
        <v>0</v>
      </c>
      <c r="CW565" s="1">
        <v>0</v>
      </c>
      <c r="CX565" s="1">
        <v>0</v>
      </c>
      <c r="CY565" s="1">
        <v>0</v>
      </c>
      <c r="CZ565" s="1">
        <v>0</v>
      </c>
      <c r="DA565" s="1">
        <v>0</v>
      </c>
      <c r="DB565" s="1">
        <v>0</v>
      </c>
      <c r="DC565" s="1"/>
    </row>
    <row r="566" spans="1:107" x14ac:dyDescent="0.25">
      <c r="A566" s="1" t="s">
        <v>1042</v>
      </c>
      <c r="B566" s="1" t="s">
        <v>1043</v>
      </c>
      <c r="C566" s="1" t="s">
        <v>106</v>
      </c>
      <c r="D566" s="1" t="s">
        <v>107</v>
      </c>
      <c r="E566" s="1" t="s">
        <v>125</v>
      </c>
      <c r="F566" s="1" t="s">
        <v>126</v>
      </c>
      <c r="G566" s="1" t="s">
        <v>180</v>
      </c>
      <c r="H566" s="1" t="s">
        <v>181</v>
      </c>
      <c r="I566" s="1" t="s">
        <v>606</v>
      </c>
      <c r="J566" s="1" t="s">
        <v>1044</v>
      </c>
      <c r="K566" s="1" t="s">
        <v>293</v>
      </c>
      <c r="L566" s="1" t="s">
        <v>304</v>
      </c>
      <c r="M566" s="1" t="s">
        <v>295</v>
      </c>
      <c r="N566" s="1">
        <v>1</v>
      </c>
      <c r="O566" s="1">
        <f t="shared" si="184"/>
        <v>3</v>
      </c>
      <c r="P566" s="1">
        <f t="shared" si="185"/>
        <v>2</v>
      </c>
      <c r="Q566" s="1">
        <v>1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9">
        <f t="shared" si="186"/>
        <v>0</v>
      </c>
      <c r="BA566" s="1">
        <v>1</v>
      </c>
      <c r="BB566" s="1">
        <v>1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9">
        <f t="shared" si="187"/>
        <v>1</v>
      </c>
      <c r="BM566" s="1">
        <v>1</v>
      </c>
      <c r="BN566" s="1">
        <v>0</v>
      </c>
      <c r="BO566" s="1">
        <v>0</v>
      </c>
      <c r="BP566" s="1">
        <v>0</v>
      </c>
      <c r="BQ566" s="1">
        <v>1</v>
      </c>
      <c r="BR566" s="1">
        <v>0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>
        <v>0</v>
      </c>
      <c r="CA566" s="1">
        <v>0</v>
      </c>
      <c r="CB566" s="1">
        <v>0</v>
      </c>
      <c r="CC566" s="1">
        <v>0</v>
      </c>
      <c r="CD566" s="1">
        <v>0</v>
      </c>
      <c r="CE566" s="1">
        <v>0</v>
      </c>
      <c r="CF566" s="1">
        <v>0</v>
      </c>
      <c r="CG566" s="1">
        <v>0</v>
      </c>
      <c r="CH566" s="1">
        <v>0</v>
      </c>
      <c r="CI566" s="1">
        <v>0</v>
      </c>
      <c r="CJ566" s="1">
        <v>0</v>
      </c>
      <c r="CK566" s="1">
        <v>0</v>
      </c>
      <c r="CL566" s="1">
        <v>0</v>
      </c>
      <c r="CM566" s="1">
        <v>0</v>
      </c>
      <c r="CN566" s="1">
        <v>0</v>
      </c>
      <c r="CO566" s="1">
        <v>0</v>
      </c>
      <c r="CP566" s="1">
        <v>0</v>
      </c>
      <c r="CQ566" s="1">
        <v>0</v>
      </c>
      <c r="CR566" s="1">
        <v>0</v>
      </c>
      <c r="CS566" s="1">
        <v>0</v>
      </c>
      <c r="CT566" s="1">
        <v>0</v>
      </c>
      <c r="CU566" s="1">
        <v>0</v>
      </c>
      <c r="CV566" s="1">
        <v>0</v>
      </c>
      <c r="CW566" s="1">
        <v>0</v>
      </c>
      <c r="CX566" s="1">
        <v>0</v>
      </c>
      <c r="CY566" s="1">
        <v>0</v>
      </c>
      <c r="CZ566" s="1">
        <v>0</v>
      </c>
      <c r="DA566" s="1">
        <v>0</v>
      </c>
      <c r="DB566" s="1">
        <v>0</v>
      </c>
      <c r="DC566" s="1"/>
    </row>
    <row r="567" spans="1:107" x14ac:dyDescent="0.25">
      <c r="A567" s="1" t="s">
        <v>1045</v>
      </c>
      <c r="B567" s="1" t="s">
        <v>1046</v>
      </c>
      <c r="C567" s="1" t="s">
        <v>106</v>
      </c>
      <c r="D567" s="1" t="s">
        <v>107</v>
      </c>
      <c r="E567" s="1" t="s">
        <v>125</v>
      </c>
      <c r="F567" s="1" t="s">
        <v>449</v>
      </c>
      <c r="G567" s="1" t="s">
        <v>180</v>
      </c>
      <c r="H567" s="1" t="s">
        <v>181</v>
      </c>
      <c r="I567" s="1" t="s">
        <v>228</v>
      </c>
      <c r="J567" s="1" t="s">
        <v>1047</v>
      </c>
      <c r="K567" s="1" t="s">
        <v>293</v>
      </c>
      <c r="L567" s="1" t="s">
        <v>304</v>
      </c>
      <c r="M567" s="1" t="s">
        <v>295</v>
      </c>
      <c r="N567" s="1">
        <v>1</v>
      </c>
      <c r="O567" s="1">
        <f t="shared" si="184"/>
        <v>2</v>
      </c>
      <c r="P567" s="1">
        <f t="shared" si="185"/>
        <v>1</v>
      </c>
      <c r="Q567" s="1">
        <v>1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9">
        <f t="shared" si="186"/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9">
        <f t="shared" si="187"/>
        <v>1</v>
      </c>
      <c r="BM567" s="1">
        <v>1</v>
      </c>
      <c r="BN567" s="1">
        <v>0</v>
      </c>
      <c r="BO567" s="1">
        <v>0</v>
      </c>
      <c r="BP567" s="1">
        <v>0</v>
      </c>
      <c r="BQ567" s="1">
        <v>1</v>
      </c>
      <c r="BR567" s="1">
        <v>0</v>
      </c>
      <c r="BS567" s="1">
        <v>0</v>
      </c>
      <c r="BT567" s="1">
        <v>0</v>
      </c>
      <c r="BU567" s="1">
        <v>0</v>
      </c>
      <c r="BV567" s="1">
        <v>0</v>
      </c>
      <c r="BW567" s="1">
        <v>0</v>
      </c>
      <c r="BX567" s="1">
        <v>0</v>
      </c>
      <c r="BY567" s="1">
        <v>0</v>
      </c>
      <c r="BZ567" s="1">
        <v>0</v>
      </c>
      <c r="CA567" s="1">
        <v>0</v>
      </c>
      <c r="CB567" s="1">
        <v>0</v>
      </c>
      <c r="CC567" s="1">
        <v>0</v>
      </c>
      <c r="CD567" s="1">
        <v>0</v>
      </c>
      <c r="CE567" s="1">
        <v>0</v>
      </c>
      <c r="CF567" s="1">
        <v>0</v>
      </c>
      <c r="CG567" s="1">
        <v>0</v>
      </c>
      <c r="CH567" s="1">
        <v>0</v>
      </c>
      <c r="CI567" s="1">
        <v>0</v>
      </c>
      <c r="CJ567" s="1">
        <v>0</v>
      </c>
      <c r="CK567" s="1">
        <v>0</v>
      </c>
      <c r="CL567" s="1">
        <v>0</v>
      </c>
      <c r="CM567" s="1">
        <v>0</v>
      </c>
      <c r="CN567" s="1">
        <v>0</v>
      </c>
      <c r="CO567" s="1">
        <v>0</v>
      </c>
      <c r="CP567" s="1">
        <v>0</v>
      </c>
      <c r="CQ567" s="1">
        <v>0</v>
      </c>
      <c r="CR567" s="1">
        <v>0</v>
      </c>
      <c r="CS567" s="1">
        <v>0</v>
      </c>
      <c r="CT567" s="1">
        <v>0</v>
      </c>
      <c r="CU567" s="1">
        <v>0</v>
      </c>
      <c r="CV567" s="1">
        <v>0</v>
      </c>
      <c r="CW567" s="1">
        <v>0</v>
      </c>
      <c r="CX567" s="1">
        <v>0</v>
      </c>
      <c r="CY567" s="1">
        <v>0</v>
      </c>
      <c r="CZ567" s="1">
        <v>0</v>
      </c>
      <c r="DA567" s="1">
        <v>0</v>
      </c>
      <c r="DB567" s="1">
        <v>0</v>
      </c>
      <c r="DC567" s="1"/>
    </row>
    <row r="568" spans="1:107" x14ac:dyDescent="0.25">
      <c r="A568" s="1" t="s">
        <v>1048</v>
      </c>
      <c r="B568" s="1" t="s">
        <v>1049</v>
      </c>
      <c r="C568" s="1" t="s">
        <v>106</v>
      </c>
      <c r="D568" s="1" t="s">
        <v>107</v>
      </c>
      <c r="E568" s="1" t="s">
        <v>125</v>
      </c>
      <c r="F568" s="1" t="s">
        <v>449</v>
      </c>
      <c r="G568" s="1" t="s">
        <v>180</v>
      </c>
      <c r="H568" s="1" t="s">
        <v>181</v>
      </c>
      <c r="I568" s="1" t="s">
        <v>1050</v>
      </c>
      <c r="J568" s="1" t="s">
        <v>1051</v>
      </c>
      <c r="K568" s="1" t="s">
        <v>293</v>
      </c>
      <c r="L568" s="1" t="s">
        <v>304</v>
      </c>
      <c r="M568" s="1" t="s">
        <v>295</v>
      </c>
      <c r="N568" s="1">
        <v>1</v>
      </c>
      <c r="O568" s="1">
        <f t="shared" si="184"/>
        <v>2</v>
      </c>
      <c r="P568" s="1">
        <f t="shared" si="185"/>
        <v>1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9">
        <f t="shared" si="186"/>
        <v>0</v>
      </c>
      <c r="BA568" s="1">
        <v>1</v>
      </c>
      <c r="BB568" s="1">
        <v>1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9">
        <f t="shared" si="187"/>
        <v>1</v>
      </c>
      <c r="BM568" s="1">
        <v>1</v>
      </c>
      <c r="BN568" s="1">
        <v>0</v>
      </c>
      <c r="BO568" s="1">
        <v>0</v>
      </c>
      <c r="BP568" s="1">
        <v>0</v>
      </c>
      <c r="BQ568" s="1">
        <v>1</v>
      </c>
      <c r="BR568" s="1">
        <v>0</v>
      </c>
      <c r="BS568" s="1">
        <v>0</v>
      </c>
      <c r="BT568" s="1">
        <v>0</v>
      </c>
      <c r="BU568" s="1">
        <v>0</v>
      </c>
      <c r="BV568" s="1">
        <v>0</v>
      </c>
      <c r="BW568" s="1">
        <v>0</v>
      </c>
      <c r="BX568" s="1">
        <v>0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v>0</v>
      </c>
      <c r="CF568" s="1">
        <v>0</v>
      </c>
      <c r="CG568" s="1">
        <v>0</v>
      </c>
      <c r="CH568" s="1">
        <v>0</v>
      </c>
      <c r="CI568" s="1">
        <v>0</v>
      </c>
      <c r="CJ568" s="1">
        <v>0</v>
      </c>
      <c r="CK568" s="1">
        <v>0</v>
      </c>
      <c r="CL568" s="1">
        <v>0</v>
      </c>
      <c r="CM568" s="1">
        <v>0</v>
      </c>
      <c r="CN568" s="1">
        <v>0</v>
      </c>
      <c r="CO568" s="1">
        <v>0</v>
      </c>
      <c r="CP568" s="1">
        <v>0</v>
      </c>
      <c r="CQ568" s="1">
        <v>0</v>
      </c>
      <c r="CR568" s="1">
        <v>0</v>
      </c>
      <c r="CS568" s="1">
        <v>0</v>
      </c>
      <c r="CT568" s="1">
        <v>0</v>
      </c>
      <c r="CU568" s="1">
        <v>0</v>
      </c>
      <c r="CV568" s="1">
        <v>0</v>
      </c>
      <c r="CW568" s="1">
        <v>0</v>
      </c>
      <c r="CX568" s="1">
        <v>0</v>
      </c>
      <c r="CY568" s="1">
        <v>0</v>
      </c>
      <c r="CZ568" s="1">
        <v>0</v>
      </c>
      <c r="DA568" s="1">
        <v>0</v>
      </c>
      <c r="DB568" s="1">
        <v>0</v>
      </c>
      <c r="DC568" s="1"/>
    </row>
    <row r="569" spans="1:107" x14ac:dyDescent="0.25">
      <c r="A569" s="1" t="s">
        <v>1052</v>
      </c>
      <c r="B569" s="1" t="s">
        <v>1053</v>
      </c>
      <c r="C569" s="1" t="s">
        <v>106</v>
      </c>
      <c r="D569" s="1" t="s">
        <v>107</v>
      </c>
      <c r="E569" s="1" t="s">
        <v>125</v>
      </c>
      <c r="F569" s="1" t="s">
        <v>449</v>
      </c>
      <c r="G569" s="1" t="s">
        <v>180</v>
      </c>
      <c r="H569" s="1" t="s">
        <v>181</v>
      </c>
      <c r="I569" s="1" t="s">
        <v>825</v>
      </c>
      <c r="J569" s="1" t="s">
        <v>1054</v>
      </c>
      <c r="K569" s="1" t="s">
        <v>293</v>
      </c>
      <c r="L569" s="1" t="s">
        <v>304</v>
      </c>
      <c r="M569" s="1" t="s">
        <v>295</v>
      </c>
      <c r="N569" s="1">
        <v>1</v>
      </c>
      <c r="O569" s="1">
        <f t="shared" si="184"/>
        <v>2</v>
      </c>
      <c r="P569" s="1">
        <f t="shared" si="185"/>
        <v>1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9">
        <f t="shared" si="186"/>
        <v>0</v>
      </c>
      <c r="BA569" s="1">
        <v>1</v>
      </c>
      <c r="BB569" s="1">
        <v>1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9">
        <f t="shared" si="187"/>
        <v>1</v>
      </c>
      <c r="BM569" s="1">
        <v>1</v>
      </c>
      <c r="BN569" s="1">
        <v>0</v>
      </c>
      <c r="BO569" s="1">
        <v>0</v>
      </c>
      <c r="BP569" s="1">
        <v>0</v>
      </c>
      <c r="BQ569" s="1">
        <v>1</v>
      </c>
      <c r="BR569" s="1">
        <v>0</v>
      </c>
      <c r="BS569" s="1">
        <v>0</v>
      </c>
      <c r="BT569" s="1">
        <v>0</v>
      </c>
      <c r="BU569" s="1">
        <v>0</v>
      </c>
      <c r="BV569" s="1">
        <v>0</v>
      </c>
      <c r="BW569" s="1">
        <v>0</v>
      </c>
      <c r="BX569" s="1">
        <v>0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v>0</v>
      </c>
      <c r="CF569" s="1">
        <v>0</v>
      </c>
      <c r="CG569" s="1">
        <v>0</v>
      </c>
      <c r="CH569" s="1">
        <v>0</v>
      </c>
      <c r="CI569" s="1">
        <v>0</v>
      </c>
      <c r="CJ569" s="1">
        <v>0</v>
      </c>
      <c r="CK569" s="1">
        <v>0</v>
      </c>
      <c r="CL569" s="1">
        <v>0</v>
      </c>
      <c r="CM569" s="1">
        <v>0</v>
      </c>
      <c r="CN569" s="1">
        <v>0</v>
      </c>
      <c r="CO569" s="1">
        <v>0</v>
      </c>
      <c r="CP569" s="1">
        <v>0</v>
      </c>
      <c r="CQ569" s="1">
        <v>0</v>
      </c>
      <c r="CR569" s="1">
        <v>0</v>
      </c>
      <c r="CS569" s="1">
        <v>0</v>
      </c>
      <c r="CT569" s="1">
        <v>0</v>
      </c>
      <c r="CU569" s="1">
        <v>0</v>
      </c>
      <c r="CV569" s="1">
        <v>0</v>
      </c>
      <c r="CW569" s="1">
        <v>0</v>
      </c>
      <c r="CX569" s="1">
        <v>0</v>
      </c>
      <c r="CY569" s="1">
        <v>0</v>
      </c>
      <c r="CZ569" s="1">
        <v>0</v>
      </c>
      <c r="DA569" s="1">
        <v>0</v>
      </c>
      <c r="DB569" s="1">
        <v>0</v>
      </c>
      <c r="DC569" s="1"/>
    </row>
    <row r="570" spans="1:107" x14ac:dyDescent="0.25">
      <c r="A570" s="1" t="s">
        <v>1055</v>
      </c>
      <c r="B570" s="1" t="s">
        <v>1056</v>
      </c>
      <c r="C570" s="1" t="s">
        <v>106</v>
      </c>
      <c r="D570" s="1" t="s">
        <v>107</v>
      </c>
      <c r="E570" s="1" t="s">
        <v>125</v>
      </c>
      <c r="F570" s="1" t="s">
        <v>126</v>
      </c>
      <c r="G570" s="1" t="s">
        <v>180</v>
      </c>
      <c r="H570" s="1" t="s">
        <v>181</v>
      </c>
      <c r="I570" s="1" t="s">
        <v>1057</v>
      </c>
      <c r="J570" s="1" t="s">
        <v>1058</v>
      </c>
      <c r="K570" s="1" t="s">
        <v>293</v>
      </c>
      <c r="L570" s="1" t="s">
        <v>304</v>
      </c>
      <c r="M570" s="1" t="s">
        <v>295</v>
      </c>
      <c r="N570" s="1">
        <v>1</v>
      </c>
      <c r="O570" s="1">
        <f t="shared" si="184"/>
        <v>1</v>
      </c>
      <c r="P570" s="1">
        <f t="shared" si="185"/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9">
        <f t="shared" si="186"/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9">
        <f t="shared" si="187"/>
        <v>1</v>
      </c>
      <c r="BM570" s="1">
        <v>1</v>
      </c>
      <c r="BN570" s="1">
        <v>0</v>
      </c>
      <c r="BO570" s="1">
        <v>0</v>
      </c>
      <c r="BP570" s="1">
        <v>0</v>
      </c>
      <c r="BQ570" s="1">
        <v>1</v>
      </c>
      <c r="BR570" s="1">
        <v>0</v>
      </c>
      <c r="BS570" s="1">
        <v>0</v>
      </c>
      <c r="BT570" s="1">
        <v>0</v>
      </c>
      <c r="BU570" s="1">
        <v>0</v>
      </c>
      <c r="BV570" s="1">
        <v>0</v>
      </c>
      <c r="BW570" s="1">
        <v>0</v>
      </c>
      <c r="BX570" s="1">
        <v>0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v>0</v>
      </c>
      <c r="CF570" s="1">
        <v>0</v>
      </c>
      <c r="CG570" s="1">
        <v>0</v>
      </c>
      <c r="CH570" s="1">
        <v>0</v>
      </c>
      <c r="CI570" s="1">
        <v>0</v>
      </c>
      <c r="CJ570" s="1">
        <v>0</v>
      </c>
      <c r="CK570" s="1">
        <v>0</v>
      </c>
      <c r="CL570" s="1">
        <v>0</v>
      </c>
      <c r="CM570" s="1">
        <v>0</v>
      </c>
      <c r="CN570" s="1">
        <v>0</v>
      </c>
      <c r="CO570" s="1">
        <v>0</v>
      </c>
      <c r="CP570" s="1">
        <v>0</v>
      </c>
      <c r="CQ570" s="1">
        <v>0</v>
      </c>
      <c r="CR570" s="1">
        <v>0</v>
      </c>
      <c r="CS570" s="1">
        <v>0</v>
      </c>
      <c r="CT570" s="1">
        <v>0</v>
      </c>
      <c r="CU570" s="1">
        <v>0</v>
      </c>
      <c r="CV570" s="1">
        <v>0</v>
      </c>
      <c r="CW570" s="1">
        <v>0</v>
      </c>
      <c r="CX570" s="1">
        <v>0</v>
      </c>
      <c r="CY570" s="1">
        <v>0</v>
      </c>
      <c r="CZ570" s="1">
        <v>0</v>
      </c>
      <c r="DA570" s="1">
        <v>0</v>
      </c>
      <c r="DB570" s="1">
        <v>0</v>
      </c>
      <c r="DC570" s="1"/>
    </row>
    <row r="571" spans="1:107" x14ac:dyDescent="0.25">
      <c r="A571" s="1" t="s">
        <v>1059</v>
      </c>
      <c r="B571" s="1" t="s">
        <v>1060</v>
      </c>
      <c r="C571" s="1" t="s">
        <v>106</v>
      </c>
      <c r="D571" s="1" t="s">
        <v>107</v>
      </c>
      <c r="E571" s="1" t="s">
        <v>125</v>
      </c>
      <c r="F571" s="1" t="s">
        <v>449</v>
      </c>
      <c r="G571" s="1" t="s">
        <v>180</v>
      </c>
      <c r="H571" s="1" t="s">
        <v>181</v>
      </c>
      <c r="I571" s="1" t="s">
        <v>1061</v>
      </c>
      <c r="J571" s="1" t="s">
        <v>1062</v>
      </c>
      <c r="K571" s="1" t="s">
        <v>293</v>
      </c>
      <c r="L571" s="1" t="s">
        <v>304</v>
      </c>
      <c r="M571" s="1" t="s">
        <v>295</v>
      </c>
      <c r="N571" s="1">
        <v>1</v>
      </c>
      <c r="O571" s="1">
        <f t="shared" si="184"/>
        <v>6</v>
      </c>
      <c r="P571" s="1">
        <f t="shared" si="185"/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9">
        <f t="shared" si="186"/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9">
        <f t="shared" si="187"/>
        <v>1</v>
      </c>
      <c r="BM571" s="1">
        <v>1</v>
      </c>
      <c r="BN571" s="1">
        <v>1</v>
      </c>
      <c r="BO571" s="1">
        <v>0</v>
      </c>
      <c r="BP571" s="1">
        <v>0</v>
      </c>
      <c r="BQ571" s="1">
        <v>0</v>
      </c>
      <c r="BR571" s="1">
        <v>0</v>
      </c>
      <c r="BS571" s="1">
        <v>0</v>
      </c>
      <c r="BT571" s="1">
        <v>0</v>
      </c>
      <c r="BU571" s="1">
        <v>0</v>
      </c>
      <c r="BV571" s="1">
        <v>0</v>
      </c>
      <c r="BW571" s="1">
        <v>0</v>
      </c>
      <c r="BX571" s="1">
        <v>0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v>0</v>
      </c>
      <c r="CF571" s="1">
        <v>0</v>
      </c>
      <c r="CG571" s="1">
        <v>0</v>
      </c>
      <c r="CH571" s="1">
        <v>0</v>
      </c>
      <c r="CI571" s="1">
        <v>0</v>
      </c>
      <c r="CJ571" s="1">
        <v>0</v>
      </c>
      <c r="CK571" s="1">
        <v>0</v>
      </c>
      <c r="CL571" s="1">
        <v>0</v>
      </c>
      <c r="CM571" s="1">
        <v>0</v>
      </c>
      <c r="CN571" s="1">
        <v>0</v>
      </c>
      <c r="CO571" s="1">
        <v>0</v>
      </c>
      <c r="CP571" s="1">
        <v>0</v>
      </c>
      <c r="CQ571" s="1">
        <v>0</v>
      </c>
      <c r="CR571" s="1">
        <v>0</v>
      </c>
      <c r="CS571" s="1">
        <v>0</v>
      </c>
      <c r="CT571" s="1">
        <v>0</v>
      </c>
      <c r="CU571" s="1">
        <v>0</v>
      </c>
      <c r="CV571" s="1">
        <v>0</v>
      </c>
      <c r="CW571" s="1">
        <v>5</v>
      </c>
      <c r="CX571" s="1">
        <v>0</v>
      </c>
      <c r="CY571" s="1">
        <v>0</v>
      </c>
      <c r="CZ571" s="1">
        <v>0</v>
      </c>
      <c r="DA571" s="1">
        <v>0</v>
      </c>
      <c r="DB571" s="1">
        <v>5</v>
      </c>
      <c r="DC571" s="1"/>
    </row>
    <row r="572" spans="1:107" x14ac:dyDescent="0.25">
      <c r="A572" s="1" t="s">
        <v>1063</v>
      </c>
      <c r="B572" s="1" t="s">
        <v>1064</v>
      </c>
      <c r="C572" s="1" t="s">
        <v>106</v>
      </c>
      <c r="D572" s="1" t="s">
        <v>107</v>
      </c>
      <c r="E572" s="1" t="s">
        <v>125</v>
      </c>
      <c r="F572" s="1" t="s">
        <v>126</v>
      </c>
      <c r="G572" s="1" t="s">
        <v>180</v>
      </c>
      <c r="H572" s="1" t="s">
        <v>181</v>
      </c>
      <c r="I572" s="1" t="s">
        <v>1061</v>
      </c>
      <c r="J572" s="1" t="s">
        <v>1062</v>
      </c>
      <c r="K572" s="1" t="s">
        <v>293</v>
      </c>
      <c r="L572" s="1" t="s">
        <v>298</v>
      </c>
      <c r="M572" s="1" t="s">
        <v>299</v>
      </c>
      <c r="N572" s="1">
        <v>1</v>
      </c>
      <c r="O572" s="1">
        <f t="shared" si="184"/>
        <v>5</v>
      </c>
      <c r="P572" s="1">
        <f t="shared" si="185"/>
        <v>2</v>
      </c>
      <c r="Q572" s="1">
        <v>1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9">
        <f t="shared" si="186"/>
        <v>0</v>
      </c>
      <c r="BA572" s="1">
        <v>1</v>
      </c>
      <c r="BB572" s="1">
        <v>1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9">
        <f t="shared" si="187"/>
        <v>2</v>
      </c>
      <c r="BM572" s="1">
        <v>2</v>
      </c>
      <c r="BN572" s="1">
        <v>1</v>
      </c>
      <c r="BO572" s="1">
        <v>0</v>
      </c>
      <c r="BP572" s="1">
        <v>0</v>
      </c>
      <c r="BQ572" s="1">
        <v>1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0</v>
      </c>
      <c r="BX572" s="1">
        <v>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v>1</v>
      </c>
      <c r="CF572" s="1">
        <v>0</v>
      </c>
      <c r="CG572" s="1">
        <v>0</v>
      </c>
      <c r="CH572" s="1">
        <v>0</v>
      </c>
      <c r="CI572" s="1">
        <v>0</v>
      </c>
      <c r="CJ572" s="1">
        <v>0</v>
      </c>
      <c r="CK572" s="1">
        <v>0</v>
      </c>
      <c r="CL572" s="1">
        <v>0</v>
      </c>
      <c r="CM572" s="1">
        <v>0</v>
      </c>
      <c r="CN572" s="1">
        <v>0</v>
      </c>
      <c r="CO572" s="1">
        <v>0</v>
      </c>
      <c r="CP572" s="1">
        <v>1</v>
      </c>
      <c r="CQ572" s="1">
        <v>0</v>
      </c>
      <c r="CR572" s="1">
        <v>0</v>
      </c>
      <c r="CS572" s="1">
        <v>0</v>
      </c>
      <c r="CT572" s="1">
        <v>0</v>
      </c>
      <c r="CU572" s="1">
        <v>0</v>
      </c>
      <c r="CV572" s="1">
        <v>0</v>
      </c>
      <c r="CW572" s="1">
        <v>0</v>
      </c>
      <c r="CX572" s="1">
        <v>0</v>
      </c>
      <c r="CY572" s="1">
        <v>0</v>
      </c>
      <c r="CZ572" s="1">
        <v>0</v>
      </c>
      <c r="DA572" s="1">
        <v>0</v>
      </c>
      <c r="DB572" s="1">
        <v>0</v>
      </c>
      <c r="DC572" s="1"/>
    </row>
    <row r="573" spans="1:107" x14ac:dyDescent="0.25">
      <c r="A573" s="1" t="s">
        <v>1065</v>
      </c>
      <c r="B573" s="1" t="s">
        <v>1066</v>
      </c>
      <c r="C573" s="1" t="s">
        <v>106</v>
      </c>
      <c r="D573" s="1" t="s">
        <v>107</v>
      </c>
      <c r="E573" s="1" t="s">
        <v>125</v>
      </c>
      <c r="F573" s="1" t="s">
        <v>449</v>
      </c>
      <c r="G573" s="1" t="s">
        <v>180</v>
      </c>
      <c r="H573" s="1" t="s">
        <v>181</v>
      </c>
      <c r="I573" s="1" t="s">
        <v>1067</v>
      </c>
      <c r="J573" s="1" t="s">
        <v>1068</v>
      </c>
      <c r="K573" s="1" t="s">
        <v>293</v>
      </c>
      <c r="L573" s="1" t="s">
        <v>304</v>
      </c>
      <c r="M573" s="1" t="s">
        <v>295</v>
      </c>
      <c r="N573" s="1">
        <v>1</v>
      </c>
      <c r="O573" s="1">
        <f t="shared" si="184"/>
        <v>2</v>
      </c>
      <c r="P573" s="1">
        <f t="shared" si="185"/>
        <v>1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9">
        <f t="shared" si="186"/>
        <v>0</v>
      </c>
      <c r="BA573" s="1">
        <v>1</v>
      </c>
      <c r="BB573" s="1">
        <v>1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9">
        <f t="shared" si="187"/>
        <v>1</v>
      </c>
      <c r="BM573" s="1">
        <v>1</v>
      </c>
      <c r="BN573" s="1">
        <v>0</v>
      </c>
      <c r="BO573" s="1">
        <v>0</v>
      </c>
      <c r="BP573" s="1">
        <v>0</v>
      </c>
      <c r="BQ573" s="1">
        <v>1</v>
      </c>
      <c r="BR573" s="1">
        <v>0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v>0</v>
      </c>
      <c r="CF573" s="1">
        <v>0</v>
      </c>
      <c r="CG573" s="1">
        <v>0</v>
      </c>
      <c r="CH573" s="1">
        <v>0</v>
      </c>
      <c r="CI573" s="1">
        <v>0</v>
      </c>
      <c r="CJ573" s="1">
        <v>0</v>
      </c>
      <c r="CK573" s="1">
        <v>0</v>
      </c>
      <c r="CL573" s="1">
        <v>0</v>
      </c>
      <c r="CM573" s="1">
        <v>0</v>
      </c>
      <c r="CN573" s="1">
        <v>0</v>
      </c>
      <c r="CO573" s="1">
        <v>0</v>
      </c>
      <c r="CP573" s="1">
        <v>0</v>
      </c>
      <c r="CQ573" s="1">
        <v>0</v>
      </c>
      <c r="CR573" s="1">
        <v>0</v>
      </c>
      <c r="CS573" s="1">
        <v>0</v>
      </c>
      <c r="CT573" s="1">
        <v>0</v>
      </c>
      <c r="CU573" s="1">
        <v>0</v>
      </c>
      <c r="CV573" s="1">
        <v>0</v>
      </c>
      <c r="CW573" s="1">
        <v>0</v>
      </c>
      <c r="CX573" s="1">
        <v>0</v>
      </c>
      <c r="CY573" s="1">
        <v>0</v>
      </c>
      <c r="CZ573" s="1">
        <v>0</v>
      </c>
      <c r="DA573" s="1">
        <v>0</v>
      </c>
      <c r="DB573" s="1">
        <v>0</v>
      </c>
      <c r="DC573" s="1"/>
    </row>
    <row r="574" spans="1:107" x14ac:dyDescent="0.25">
      <c r="A574" s="1" t="s">
        <v>2522</v>
      </c>
      <c r="B574" s="1" t="s">
        <v>2523</v>
      </c>
      <c r="C574" s="1" t="s">
        <v>106</v>
      </c>
      <c r="D574" s="1" t="s">
        <v>107</v>
      </c>
      <c r="E574" s="1" t="s">
        <v>125</v>
      </c>
      <c r="F574" s="1" t="s">
        <v>126</v>
      </c>
      <c r="G574" s="1" t="s">
        <v>180</v>
      </c>
      <c r="H574" s="1" t="s">
        <v>181</v>
      </c>
      <c r="I574" s="1" t="s">
        <v>111</v>
      </c>
      <c r="J574" s="1" t="s">
        <v>181</v>
      </c>
      <c r="K574" s="1" t="s">
        <v>293</v>
      </c>
      <c r="L574" s="1" t="s">
        <v>298</v>
      </c>
      <c r="M574" s="1" t="s">
        <v>299</v>
      </c>
      <c r="N574" s="1">
        <v>1</v>
      </c>
      <c r="O574" s="1">
        <f t="shared" si="184"/>
        <v>3</v>
      </c>
      <c r="P574" s="1">
        <f t="shared" si="185"/>
        <v>2</v>
      </c>
      <c r="Q574" s="1">
        <v>1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1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9">
        <f t="shared" si="186"/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9">
        <f t="shared" si="187"/>
        <v>1</v>
      </c>
      <c r="BM574" s="1">
        <v>1</v>
      </c>
      <c r="BN574" s="1">
        <v>1</v>
      </c>
      <c r="BO574" s="1">
        <v>0</v>
      </c>
      <c r="BP574" s="1">
        <v>0</v>
      </c>
      <c r="BQ574" s="1">
        <v>0</v>
      </c>
      <c r="BR574" s="1">
        <v>0</v>
      </c>
      <c r="BS574" s="1">
        <v>0</v>
      </c>
      <c r="BT574" s="1">
        <v>0</v>
      </c>
      <c r="BU574" s="1">
        <v>0</v>
      </c>
      <c r="BV574" s="1">
        <v>0</v>
      </c>
      <c r="BW574" s="1">
        <v>0</v>
      </c>
      <c r="BX574" s="1">
        <v>0</v>
      </c>
      <c r="BY574" s="1">
        <v>0</v>
      </c>
      <c r="BZ574" s="1">
        <v>0</v>
      </c>
      <c r="CA574" s="1">
        <v>0</v>
      </c>
      <c r="CB574" s="1">
        <v>0</v>
      </c>
      <c r="CC574" s="1">
        <v>0</v>
      </c>
      <c r="CD574" s="1">
        <v>0</v>
      </c>
      <c r="CE574" s="1">
        <v>0</v>
      </c>
      <c r="CF574" s="1">
        <v>0</v>
      </c>
      <c r="CG574" s="1">
        <v>0</v>
      </c>
      <c r="CH574" s="1">
        <v>0</v>
      </c>
      <c r="CI574" s="1">
        <v>0</v>
      </c>
      <c r="CJ574" s="1">
        <v>0</v>
      </c>
      <c r="CK574" s="1">
        <v>0</v>
      </c>
      <c r="CL574" s="1">
        <v>0</v>
      </c>
      <c r="CM574" s="1">
        <v>0</v>
      </c>
      <c r="CN574" s="1">
        <v>0</v>
      </c>
      <c r="CO574" s="1">
        <v>0</v>
      </c>
      <c r="CP574" s="1">
        <v>0</v>
      </c>
      <c r="CQ574" s="1">
        <v>0</v>
      </c>
      <c r="CR574" s="1">
        <v>0</v>
      </c>
      <c r="CS574" s="1">
        <v>0</v>
      </c>
      <c r="CT574" s="1">
        <v>0</v>
      </c>
      <c r="CU574" s="1">
        <v>0</v>
      </c>
      <c r="CV574" s="1">
        <v>0</v>
      </c>
      <c r="CW574" s="1">
        <v>0</v>
      </c>
      <c r="CX574" s="1">
        <v>0</v>
      </c>
      <c r="CY574" s="1">
        <v>0</v>
      </c>
      <c r="CZ574" s="1">
        <v>0</v>
      </c>
      <c r="DA574" s="1">
        <v>0</v>
      </c>
      <c r="DB574" s="1">
        <v>0</v>
      </c>
      <c r="DC574" s="1"/>
    </row>
    <row r="575" spans="1:107" x14ac:dyDescent="0.25">
      <c r="A575" s="1" t="s">
        <v>2574</v>
      </c>
      <c r="B575" s="1" t="s">
        <v>2575</v>
      </c>
      <c r="C575" s="1" t="s">
        <v>106</v>
      </c>
      <c r="D575" s="1" t="s">
        <v>107</v>
      </c>
      <c r="E575" s="1" t="s">
        <v>125</v>
      </c>
      <c r="F575" s="1" t="s">
        <v>126</v>
      </c>
      <c r="G575" s="1" t="s">
        <v>180</v>
      </c>
      <c r="H575" s="1" t="s">
        <v>181</v>
      </c>
      <c r="I575" s="1" t="s">
        <v>111</v>
      </c>
      <c r="J575" s="1" t="s">
        <v>181</v>
      </c>
      <c r="K575" s="1" t="s">
        <v>293</v>
      </c>
      <c r="L575" s="1" t="s">
        <v>2443</v>
      </c>
      <c r="M575" s="1" t="s">
        <v>2443</v>
      </c>
      <c r="N575" s="1">
        <v>1</v>
      </c>
      <c r="O575" s="1">
        <f t="shared" si="184"/>
        <v>2</v>
      </c>
      <c r="P575" s="1">
        <f t="shared" si="185"/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9">
        <f t="shared" si="186"/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9">
        <f t="shared" si="187"/>
        <v>0</v>
      </c>
      <c r="BM575" s="1">
        <v>0</v>
      </c>
      <c r="BN575" s="1">
        <v>0</v>
      </c>
      <c r="BO575" s="1">
        <v>0</v>
      </c>
      <c r="BP575" s="1">
        <v>0</v>
      </c>
      <c r="BQ575" s="1">
        <v>0</v>
      </c>
      <c r="BR575" s="1">
        <v>0</v>
      </c>
      <c r="BS575" s="1">
        <v>0</v>
      </c>
      <c r="BT575" s="1">
        <v>0</v>
      </c>
      <c r="BU575" s="1">
        <v>0</v>
      </c>
      <c r="BV575" s="1">
        <v>2</v>
      </c>
      <c r="BW575" s="1">
        <v>0</v>
      </c>
      <c r="BX575" s="1">
        <v>0</v>
      </c>
      <c r="BY575" s="1">
        <v>0</v>
      </c>
      <c r="BZ575" s="1">
        <v>0</v>
      </c>
      <c r="CA575" s="1">
        <v>0</v>
      </c>
      <c r="CB575" s="1">
        <v>2</v>
      </c>
      <c r="CC575" s="1">
        <v>0</v>
      </c>
      <c r="CD575" s="1">
        <v>0</v>
      </c>
      <c r="CE575" s="1">
        <v>0</v>
      </c>
      <c r="CF575" s="1">
        <v>0</v>
      </c>
      <c r="CG575" s="1">
        <v>0</v>
      </c>
      <c r="CH575" s="1">
        <v>0</v>
      </c>
      <c r="CI575" s="1">
        <v>0</v>
      </c>
      <c r="CJ575" s="1">
        <v>0</v>
      </c>
      <c r="CK575" s="1">
        <v>0</v>
      </c>
      <c r="CL575" s="1">
        <v>0</v>
      </c>
      <c r="CM575" s="1">
        <v>0</v>
      </c>
      <c r="CN575" s="1">
        <v>0</v>
      </c>
      <c r="CO575" s="1">
        <v>0</v>
      </c>
      <c r="CP575" s="1">
        <v>0</v>
      </c>
      <c r="CQ575" s="1">
        <v>0</v>
      </c>
      <c r="CR575" s="1">
        <v>0</v>
      </c>
      <c r="CS575" s="1">
        <v>0</v>
      </c>
      <c r="CT575" s="1">
        <v>0</v>
      </c>
      <c r="CU575" s="1">
        <v>0</v>
      </c>
      <c r="CV575" s="1">
        <v>0</v>
      </c>
      <c r="CW575" s="1">
        <v>0</v>
      </c>
      <c r="CX575" s="1">
        <v>0</v>
      </c>
      <c r="CY575" s="1">
        <v>0</v>
      </c>
      <c r="CZ575" s="1">
        <v>0</v>
      </c>
      <c r="DA575" s="1">
        <v>0</v>
      </c>
      <c r="DB575" s="1">
        <v>0</v>
      </c>
      <c r="DC575" s="1"/>
    </row>
    <row r="576" spans="1:107" s="12" customFormat="1" x14ac:dyDescent="0.25">
      <c r="N576" s="12">
        <f>SUM(N563:N575)</f>
        <v>13</v>
      </c>
      <c r="O576" s="12">
        <f t="shared" ref="O576:BZ576" si="198">SUM(O563:O575)</f>
        <v>119</v>
      </c>
      <c r="P576" s="12">
        <f t="shared" si="198"/>
        <v>34</v>
      </c>
      <c r="Q576" s="12">
        <f t="shared" si="198"/>
        <v>18</v>
      </c>
      <c r="R576" s="12">
        <f t="shared" si="198"/>
        <v>1</v>
      </c>
      <c r="S576" s="12">
        <f t="shared" si="198"/>
        <v>1</v>
      </c>
      <c r="T576" s="12">
        <f t="shared" si="198"/>
        <v>2</v>
      </c>
      <c r="U576" s="12">
        <f t="shared" si="198"/>
        <v>0</v>
      </c>
      <c r="V576" s="12">
        <f t="shared" si="198"/>
        <v>0</v>
      </c>
      <c r="W576" s="12">
        <f t="shared" si="198"/>
        <v>0</v>
      </c>
      <c r="X576" s="12">
        <f t="shared" si="198"/>
        <v>0</v>
      </c>
      <c r="Y576" s="12">
        <f t="shared" si="198"/>
        <v>0</v>
      </c>
      <c r="Z576" s="12">
        <f t="shared" si="198"/>
        <v>2</v>
      </c>
      <c r="AA576" s="12">
        <f t="shared" si="198"/>
        <v>0</v>
      </c>
      <c r="AB576" s="12">
        <f t="shared" si="198"/>
        <v>3</v>
      </c>
      <c r="AC576" s="12">
        <f t="shared" si="198"/>
        <v>0</v>
      </c>
      <c r="AD576" s="12">
        <f t="shared" si="198"/>
        <v>0</v>
      </c>
      <c r="AE576" s="12">
        <f t="shared" si="198"/>
        <v>0</v>
      </c>
      <c r="AF576" s="12">
        <f t="shared" si="198"/>
        <v>0</v>
      </c>
      <c r="AG576" s="12">
        <f t="shared" si="198"/>
        <v>0</v>
      </c>
      <c r="AH576" s="12">
        <f t="shared" si="198"/>
        <v>0</v>
      </c>
      <c r="AI576" s="12">
        <f t="shared" si="198"/>
        <v>0</v>
      </c>
      <c r="AJ576" s="12">
        <f t="shared" si="198"/>
        <v>0</v>
      </c>
      <c r="AK576" s="12">
        <f t="shared" si="198"/>
        <v>0</v>
      </c>
      <c r="AL576" s="12">
        <f t="shared" si="198"/>
        <v>0</v>
      </c>
      <c r="AM576" s="12">
        <f t="shared" si="198"/>
        <v>0</v>
      </c>
      <c r="AN576" s="12">
        <f t="shared" si="198"/>
        <v>0</v>
      </c>
      <c r="AO576" s="12">
        <f t="shared" si="198"/>
        <v>0</v>
      </c>
      <c r="AP576" s="12">
        <f t="shared" si="198"/>
        <v>0</v>
      </c>
      <c r="AQ576" s="12">
        <f t="shared" si="198"/>
        <v>0</v>
      </c>
      <c r="AR576" s="12">
        <f t="shared" si="198"/>
        <v>0</v>
      </c>
      <c r="AS576" s="12">
        <f t="shared" si="198"/>
        <v>0</v>
      </c>
      <c r="AT576" s="12">
        <f t="shared" si="198"/>
        <v>0</v>
      </c>
      <c r="AU576" s="12">
        <f t="shared" si="198"/>
        <v>0</v>
      </c>
      <c r="AV576" s="12">
        <f t="shared" si="198"/>
        <v>0</v>
      </c>
      <c r="AW576" s="12">
        <f t="shared" si="198"/>
        <v>0</v>
      </c>
      <c r="AX576" s="12">
        <f t="shared" si="198"/>
        <v>0</v>
      </c>
      <c r="AY576" s="12">
        <f t="shared" si="198"/>
        <v>0</v>
      </c>
      <c r="AZ576" s="12">
        <f t="shared" si="198"/>
        <v>6</v>
      </c>
      <c r="BA576" s="12">
        <f t="shared" si="198"/>
        <v>6</v>
      </c>
      <c r="BB576" s="12">
        <f t="shared" si="198"/>
        <v>6</v>
      </c>
      <c r="BC576" s="12">
        <f t="shared" si="198"/>
        <v>0</v>
      </c>
      <c r="BD576" s="12">
        <f t="shared" si="198"/>
        <v>0</v>
      </c>
      <c r="BE576" s="12">
        <f t="shared" si="198"/>
        <v>0</v>
      </c>
      <c r="BF576" s="12">
        <f t="shared" si="198"/>
        <v>1</v>
      </c>
      <c r="BG576" s="12">
        <f t="shared" si="198"/>
        <v>1</v>
      </c>
      <c r="BH576" s="12">
        <f t="shared" si="198"/>
        <v>0</v>
      </c>
      <c r="BI576" s="12">
        <f t="shared" si="198"/>
        <v>0</v>
      </c>
      <c r="BJ576" s="12">
        <f t="shared" si="198"/>
        <v>0</v>
      </c>
      <c r="BK576" s="12">
        <f t="shared" si="198"/>
        <v>0</v>
      </c>
      <c r="BL576" s="12">
        <f t="shared" si="198"/>
        <v>48</v>
      </c>
      <c r="BM576" s="12">
        <f t="shared" si="198"/>
        <v>46</v>
      </c>
      <c r="BN576" s="12">
        <f t="shared" si="198"/>
        <v>24</v>
      </c>
      <c r="BO576" s="12">
        <f t="shared" si="198"/>
        <v>0</v>
      </c>
      <c r="BP576" s="12">
        <f t="shared" si="198"/>
        <v>2</v>
      </c>
      <c r="BQ576" s="12">
        <f t="shared" si="198"/>
        <v>20</v>
      </c>
      <c r="BR576" s="12">
        <f t="shared" si="198"/>
        <v>2</v>
      </c>
      <c r="BS576" s="12">
        <f t="shared" si="198"/>
        <v>2</v>
      </c>
      <c r="BT576" s="12">
        <f t="shared" si="198"/>
        <v>0</v>
      </c>
      <c r="BU576" s="12">
        <f t="shared" si="198"/>
        <v>0</v>
      </c>
      <c r="BV576" s="12">
        <f t="shared" si="198"/>
        <v>8</v>
      </c>
      <c r="BW576" s="12">
        <f t="shared" si="198"/>
        <v>2</v>
      </c>
      <c r="BX576" s="12">
        <f t="shared" si="198"/>
        <v>1</v>
      </c>
      <c r="BY576" s="12">
        <f t="shared" si="198"/>
        <v>0</v>
      </c>
      <c r="BZ576" s="12">
        <f t="shared" si="198"/>
        <v>0</v>
      </c>
      <c r="CA576" s="12">
        <f t="shared" ref="CA576:DB576" si="199">SUM(CA563:CA575)</f>
        <v>1</v>
      </c>
      <c r="CB576" s="12">
        <f t="shared" si="199"/>
        <v>4</v>
      </c>
      <c r="CC576" s="12">
        <f t="shared" si="199"/>
        <v>0</v>
      </c>
      <c r="CD576" s="12">
        <f t="shared" si="199"/>
        <v>0</v>
      </c>
      <c r="CE576" s="12">
        <f t="shared" si="199"/>
        <v>5</v>
      </c>
      <c r="CF576" s="12">
        <f t="shared" si="199"/>
        <v>0</v>
      </c>
      <c r="CG576" s="12">
        <f t="shared" si="199"/>
        <v>0</v>
      </c>
      <c r="CH576" s="12">
        <f t="shared" si="199"/>
        <v>0</v>
      </c>
      <c r="CI576" s="12">
        <f t="shared" si="199"/>
        <v>1</v>
      </c>
      <c r="CJ576" s="12">
        <f t="shared" si="199"/>
        <v>1</v>
      </c>
      <c r="CK576" s="12">
        <f t="shared" si="199"/>
        <v>0</v>
      </c>
      <c r="CL576" s="12">
        <f t="shared" si="199"/>
        <v>0</v>
      </c>
      <c r="CM576" s="12">
        <f t="shared" si="199"/>
        <v>0</v>
      </c>
      <c r="CN576" s="12">
        <f t="shared" si="199"/>
        <v>1</v>
      </c>
      <c r="CO576" s="12">
        <f t="shared" si="199"/>
        <v>0</v>
      </c>
      <c r="CP576" s="12">
        <f t="shared" si="199"/>
        <v>2</v>
      </c>
      <c r="CQ576" s="12">
        <f t="shared" si="199"/>
        <v>0</v>
      </c>
      <c r="CR576" s="12">
        <f t="shared" si="199"/>
        <v>0</v>
      </c>
      <c r="CS576" s="12">
        <f t="shared" si="199"/>
        <v>0</v>
      </c>
      <c r="CT576" s="12">
        <f t="shared" si="199"/>
        <v>0</v>
      </c>
      <c r="CU576" s="12">
        <f t="shared" si="199"/>
        <v>0</v>
      </c>
      <c r="CV576" s="12">
        <f t="shared" si="199"/>
        <v>0</v>
      </c>
      <c r="CW576" s="12">
        <f t="shared" si="199"/>
        <v>24</v>
      </c>
      <c r="CX576" s="12">
        <f t="shared" si="199"/>
        <v>6</v>
      </c>
      <c r="CY576" s="12">
        <f t="shared" si="199"/>
        <v>2</v>
      </c>
      <c r="CZ576" s="12">
        <f t="shared" si="199"/>
        <v>0</v>
      </c>
      <c r="DA576" s="12">
        <f t="shared" si="199"/>
        <v>0</v>
      </c>
      <c r="DB576" s="12">
        <f t="shared" si="199"/>
        <v>16</v>
      </c>
    </row>
    <row r="577" spans="1:107" x14ac:dyDescent="0.25">
      <c r="A577" s="1" t="s">
        <v>1213</v>
      </c>
      <c r="B577" s="1" t="s">
        <v>1214</v>
      </c>
      <c r="C577" s="1" t="s">
        <v>106</v>
      </c>
      <c r="D577" s="1" t="s">
        <v>107</v>
      </c>
      <c r="E577" s="1" t="s">
        <v>125</v>
      </c>
      <c r="F577" s="1" t="s">
        <v>449</v>
      </c>
      <c r="G577" s="1" t="s">
        <v>1215</v>
      </c>
      <c r="H577" s="1" t="s">
        <v>818</v>
      </c>
      <c r="I577" s="1" t="s">
        <v>111</v>
      </c>
      <c r="J577" s="1" t="s">
        <v>818</v>
      </c>
      <c r="K577" s="1" t="s">
        <v>293</v>
      </c>
      <c r="L577" s="1" t="s">
        <v>341</v>
      </c>
      <c r="M577" s="1" t="s">
        <v>295</v>
      </c>
      <c r="N577" s="1">
        <v>1</v>
      </c>
      <c r="O577" s="1">
        <f t="shared" si="184"/>
        <v>16</v>
      </c>
      <c r="P577" s="1">
        <f t="shared" si="185"/>
        <v>6</v>
      </c>
      <c r="Q577" s="1">
        <v>4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1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9">
        <f t="shared" si="186"/>
        <v>1</v>
      </c>
      <c r="BA577" s="1">
        <v>1</v>
      </c>
      <c r="BB577" s="1">
        <v>1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9">
        <f t="shared" si="187"/>
        <v>5</v>
      </c>
      <c r="BM577" s="1">
        <v>5</v>
      </c>
      <c r="BN577" s="1">
        <v>0</v>
      </c>
      <c r="BO577" s="1">
        <v>0</v>
      </c>
      <c r="BP577" s="1">
        <v>0</v>
      </c>
      <c r="BQ577" s="1">
        <v>5</v>
      </c>
      <c r="BR577" s="1">
        <v>0</v>
      </c>
      <c r="BS577" s="1">
        <v>0</v>
      </c>
      <c r="BT577" s="1">
        <v>0</v>
      </c>
      <c r="BU577" s="1">
        <v>0</v>
      </c>
      <c r="BV577" s="1">
        <v>1</v>
      </c>
      <c r="BW577" s="1">
        <v>0</v>
      </c>
      <c r="BX577" s="1">
        <v>0</v>
      </c>
      <c r="BY577" s="1">
        <v>0</v>
      </c>
      <c r="BZ577" s="1">
        <v>0</v>
      </c>
      <c r="CA577" s="1">
        <v>0</v>
      </c>
      <c r="CB577" s="1">
        <v>1</v>
      </c>
      <c r="CC577" s="1">
        <v>0</v>
      </c>
      <c r="CD577" s="1">
        <v>0</v>
      </c>
      <c r="CE577" s="1">
        <v>2</v>
      </c>
      <c r="CF577" s="1">
        <v>0</v>
      </c>
      <c r="CG577" s="1">
        <v>0</v>
      </c>
      <c r="CH577" s="1">
        <v>0</v>
      </c>
      <c r="CI577" s="1">
        <v>0</v>
      </c>
      <c r="CJ577" s="1">
        <v>1</v>
      </c>
      <c r="CK577" s="1">
        <v>0</v>
      </c>
      <c r="CL577" s="1">
        <v>0</v>
      </c>
      <c r="CM577" s="1">
        <v>0</v>
      </c>
      <c r="CN577" s="1">
        <v>0</v>
      </c>
      <c r="CO577" s="1">
        <v>0</v>
      </c>
      <c r="CP577" s="1">
        <v>1</v>
      </c>
      <c r="CQ577" s="1">
        <v>0</v>
      </c>
      <c r="CR577" s="1">
        <v>0</v>
      </c>
      <c r="CS577" s="1">
        <v>0</v>
      </c>
      <c r="CT577" s="1">
        <v>0</v>
      </c>
      <c r="CU577" s="1">
        <v>0</v>
      </c>
      <c r="CV577" s="1">
        <v>0</v>
      </c>
      <c r="CW577" s="1">
        <v>2</v>
      </c>
      <c r="CX577" s="1">
        <v>1</v>
      </c>
      <c r="CY577" s="1">
        <v>0</v>
      </c>
      <c r="CZ577" s="1">
        <v>0</v>
      </c>
      <c r="DA577" s="1">
        <v>0</v>
      </c>
      <c r="DB577" s="1">
        <v>1</v>
      </c>
      <c r="DC577" s="1"/>
    </row>
    <row r="578" spans="1:107" x14ac:dyDescent="0.25">
      <c r="A578" s="1" t="s">
        <v>1216</v>
      </c>
      <c r="B578" s="1" t="s">
        <v>1217</v>
      </c>
      <c r="C578" s="1" t="s">
        <v>106</v>
      </c>
      <c r="D578" s="1" t="s">
        <v>107</v>
      </c>
      <c r="E578" s="1" t="s">
        <v>125</v>
      </c>
      <c r="F578" s="1" t="s">
        <v>449</v>
      </c>
      <c r="G578" s="1" t="s">
        <v>1215</v>
      </c>
      <c r="H578" s="1" t="s">
        <v>818</v>
      </c>
      <c r="I578" s="1" t="s">
        <v>879</v>
      </c>
      <c r="J578" s="1" t="s">
        <v>1218</v>
      </c>
      <c r="K578" s="1" t="s">
        <v>293</v>
      </c>
      <c r="L578" s="1" t="s">
        <v>304</v>
      </c>
      <c r="M578" s="1" t="s">
        <v>295</v>
      </c>
      <c r="N578" s="1">
        <v>1</v>
      </c>
      <c r="O578" s="1">
        <f t="shared" si="184"/>
        <v>2</v>
      </c>
      <c r="P578" s="1">
        <f t="shared" si="185"/>
        <v>1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9">
        <f t="shared" si="186"/>
        <v>0</v>
      </c>
      <c r="BA578" s="1">
        <v>1</v>
      </c>
      <c r="BB578" s="1">
        <v>1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9">
        <f t="shared" si="187"/>
        <v>1</v>
      </c>
      <c r="BM578" s="1">
        <v>1</v>
      </c>
      <c r="BN578" s="1">
        <v>0</v>
      </c>
      <c r="BO578" s="1">
        <v>0</v>
      </c>
      <c r="BP578" s="1">
        <v>0</v>
      </c>
      <c r="BQ578" s="1">
        <v>1</v>
      </c>
      <c r="BR578" s="1">
        <v>0</v>
      </c>
      <c r="BS578" s="1">
        <v>0</v>
      </c>
      <c r="BT578" s="1">
        <v>0</v>
      </c>
      <c r="BU578" s="1">
        <v>0</v>
      </c>
      <c r="BV578" s="1">
        <v>0</v>
      </c>
      <c r="BW578" s="1">
        <v>0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v>0</v>
      </c>
      <c r="CF578" s="1">
        <v>0</v>
      </c>
      <c r="CG578" s="1">
        <v>0</v>
      </c>
      <c r="CH578" s="1">
        <v>0</v>
      </c>
      <c r="CI578" s="1">
        <v>0</v>
      </c>
      <c r="CJ578" s="1">
        <v>0</v>
      </c>
      <c r="CK578" s="1">
        <v>0</v>
      </c>
      <c r="CL578" s="1">
        <v>0</v>
      </c>
      <c r="CM578" s="1">
        <v>0</v>
      </c>
      <c r="CN578" s="1">
        <v>0</v>
      </c>
      <c r="CO578" s="1">
        <v>0</v>
      </c>
      <c r="CP578" s="1">
        <v>0</v>
      </c>
      <c r="CQ578" s="1">
        <v>0</v>
      </c>
      <c r="CR578" s="1">
        <v>0</v>
      </c>
      <c r="CS578" s="1">
        <v>0</v>
      </c>
      <c r="CT578" s="1">
        <v>0</v>
      </c>
      <c r="CU578" s="1">
        <v>0</v>
      </c>
      <c r="CV578" s="1">
        <v>0</v>
      </c>
      <c r="CW578" s="1">
        <v>0</v>
      </c>
      <c r="CX578" s="1">
        <v>0</v>
      </c>
      <c r="CY578" s="1">
        <v>0</v>
      </c>
      <c r="CZ578" s="1">
        <v>0</v>
      </c>
      <c r="DA578" s="1">
        <v>0</v>
      </c>
      <c r="DB578" s="1">
        <v>0</v>
      </c>
      <c r="DC578" s="1"/>
    </row>
    <row r="579" spans="1:107" s="12" customFormat="1" x14ac:dyDescent="0.25">
      <c r="N579" s="12">
        <f>SUM(N577:N578)</f>
        <v>2</v>
      </c>
      <c r="O579" s="12">
        <f t="shared" ref="O579:BZ579" si="200">SUM(O577:O578)</f>
        <v>18</v>
      </c>
      <c r="P579" s="12">
        <f t="shared" si="200"/>
        <v>7</v>
      </c>
      <c r="Q579" s="12">
        <f t="shared" si="200"/>
        <v>4</v>
      </c>
      <c r="R579" s="12">
        <f t="shared" si="200"/>
        <v>0</v>
      </c>
      <c r="S579" s="12">
        <f t="shared" si="200"/>
        <v>0</v>
      </c>
      <c r="T579" s="12">
        <f t="shared" si="200"/>
        <v>0</v>
      </c>
      <c r="U579" s="12">
        <f t="shared" si="200"/>
        <v>0</v>
      </c>
      <c r="V579" s="12">
        <f t="shared" si="200"/>
        <v>0</v>
      </c>
      <c r="W579" s="12">
        <f t="shared" si="200"/>
        <v>0</v>
      </c>
      <c r="X579" s="12">
        <f t="shared" si="200"/>
        <v>0</v>
      </c>
      <c r="Y579" s="12">
        <f t="shared" si="200"/>
        <v>0</v>
      </c>
      <c r="Z579" s="12">
        <f t="shared" si="200"/>
        <v>0</v>
      </c>
      <c r="AA579" s="12">
        <f t="shared" si="200"/>
        <v>1</v>
      </c>
      <c r="AB579" s="12">
        <f t="shared" si="200"/>
        <v>0</v>
      </c>
      <c r="AC579" s="12">
        <f t="shared" si="200"/>
        <v>0</v>
      </c>
      <c r="AD579" s="12">
        <f t="shared" si="200"/>
        <v>0</v>
      </c>
      <c r="AE579" s="12">
        <f t="shared" si="200"/>
        <v>0</v>
      </c>
      <c r="AF579" s="12">
        <f t="shared" si="200"/>
        <v>0</v>
      </c>
      <c r="AG579" s="12">
        <f t="shared" si="200"/>
        <v>0</v>
      </c>
      <c r="AH579" s="12">
        <f t="shared" si="200"/>
        <v>0</v>
      </c>
      <c r="AI579" s="12">
        <f t="shared" si="200"/>
        <v>0</v>
      </c>
      <c r="AJ579" s="12">
        <f t="shared" si="200"/>
        <v>0</v>
      </c>
      <c r="AK579" s="12">
        <f t="shared" si="200"/>
        <v>0</v>
      </c>
      <c r="AL579" s="12">
        <f t="shared" si="200"/>
        <v>0</v>
      </c>
      <c r="AM579" s="12">
        <f t="shared" si="200"/>
        <v>0</v>
      </c>
      <c r="AN579" s="12">
        <f t="shared" si="200"/>
        <v>0</v>
      </c>
      <c r="AO579" s="12">
        <f t="shared" si="200"/>
        <v>0</v>
      </c>
      <c r="AP579" s="12">
        <f t="shared" si="200"/>
        <v>0</v>
      </c>
      <c r="AQ579" s="12">
        <f t="shared" si="200"/>
        <v>0</v>
      </c>
      <c r="AR579" s="12">
        <f t="shared" si="200"/>
        <v>0</v>
      </c>
      <c r="AS579" s="12">
        <f t="shared" si="200"/>
        <v>0</v>
      </c>
      <c r="AT579" s="12">
        <f t="shared" si="200"/>
        <v>0</v>
      </c>
      <c r="AU579" s="12">
        <f t="shared" si="200"/>
        <v>0</v>
      </c>
      <c r="AV579" s="12">
        <f t="shared" si="200"/>
        <v>0</v>
      </c>
      <c r="AW579" s="12">
        <f t="shared" si="200"/>
        <v>0</v>
      </c>
      <c r="AX579" s="12">
        <f t="shared" si="200"/>
        <v>0</v>
      </c>
      <c r="AY579" s="12">
        <f t="shared" si="200"/>
        <v>0</v>
      </c>
      <c r="AZ579" s="12">
        <f t="shared" si="200"/>
        <v>1</v>
      </c>
      <c r="BA579" s="12">
        <f t="shared" si="200"/>
        <v>2</v>
      </c>
      <c r="BB579" s="12">
        <f t="shared" si="200"/>
        <v>2</v>
      </c>
      <c r="BC579" s="12">
        <f t="shared" si="200"/>
        <v>0</v>
      </c>
      <c r="BD579" s="12">
        <f t="shared" si="200"/>
        <v>0</v>
      </c>
      <c r="BE579" s="12">
        <f t="shared" si="200"/>
        <v>0</v>
      </c>
      <c r="BF579" s="12">
        <f t="shared" si="200"/>
        <v>0</v>
      </c>
      <c r="BG579" s="12">
        <f t="shared" si="200"/>
        <v>0</v>
      </c>
      <c r="BH579" s="12">
        <f t="shared" si="200"/>
        <v>0</v>
      </c>
      <c r="BI579" s="12">
        <f t="shared" si="200"/>
        <v>0</v>
      </c>
      <c r="BJ579" s="12">
        <f t="shared" si="200"/>
        <v>0</v>
      </c>
      <c r="BK579" s="12">
        <f t="shared" si="200"/>
        <v>0</v>
      </c>
      <c r="BL579" s="12">
        <f t="shared" si="200"/>
        <v>6</v>
      </c>
      <c r="BM579" s="12">
        <f t="shared" si="200"/>
        <v>6</v>
      </c>
      <c r="BN579" s="12">
        <f t="shared" si="200"/>
        <v>0</v>
      </c>
      <c r="BO579" s="12">
        <f t="shared" si="200"/>
        <v>0</v>
      </c>
      <c r="BP579" s="12">
        <f t="shared" si="200"/>
        <v>0</v>
      </c>
      <c r="BQ579" s="12">
        <f t="shared" si="200"/>
        <v>6</v>
      </c>
      <c r="BR579" s="12">
        <f t="shared" si="200"/>
        <v>0</v>
      </c>
      <c r="BS579" s="12">
        <f t="shared" si="200"/>
        <v>0</v>
      </c>
      <c r="BT579" s="12">
        <f t="shared" si="200"/>
        <v>0</v>
      </c>
      <c r="BU579" s="12">
        <f t="shared" si="200"/>
        <v>0</v>
      </c>
      <c r="BV579" s="12">
        <f t="shared" si="200"/>
        <v>1</v>
      </c>
      <c r="BW579" s="12">
        <f t="shared" si="200"/>
        <v>0</v>
      </c>
      <c r="BX579" s="12">
        <f t="shared" si="200"/>
        <v>0</v>
      </c>
      <c r="BY579" s="12">
        <f t="shared" si="200"/>
        <v>0</v>
      </c>
      <c r="BZ579" s="12">
        <f t="shared" si="200"/>
        <v>0</v>
      </c>
      <c r="CA579" s="12">
        <f t="shared" ref="CA579:DB579" si="201">SUM(CA577:CA578)</f>
        <v>0</v>
      </c>
      <c r="CB579" s="12">
        <f t="shared" si="201"/>
        <v>1</v>
      </c>
      <c r="CC579" s="12">
        <f t="shared" si="201"/>
        <v>0</v>
      </c>
      <c r="CD579" s="12">
        <f t="shared" si="201"/>
        <v>0</v>
      </c>
      <c r="CE579" s="12">
        <f t="shared" si="201"/>
        <v>2</v>
      </c>
      <c r="CF579" s="12">
        <f t="shared" si="201"/>
        <v>0</v>
      </c>
      <c r="CG579" s="12">
        <f t="shared" si="201"/>
        <v>0</v>
      </c>
      <c r="CH579" s="12">
        <f t="shared" si="201"/>
        <v>0</v>
      </c>
      <c r="CI579" s="12">
        <f t="shared" si="201"/>
        <v>0</v>
      </c>
      <c r="CJ579" s="12">
        <f t="shared" si="201"/>
        <v>1</v>
      </c>
      <c r="CK579" s="12">
        <f t="shared" si="201"/>
        <v>0</v>
      </c>
      <c r="CL579" s="12">
        <f t="shared" si="201"/>
        <v>0</v>
      </c>
      <c r="CM579" s="12">
        <f t="shared" si="201"/>
        <v>0</v>
      </c>
      <c r="CN579" s="12">
        <f t="shared" si="201"/>
        <v>0</v>
      </c>
      <c r="CO579" s="12">
        <f t="shared" si="201"/>
        <v>0</v>
      </c>
      <c r="CP579" s="12">
        <f t="shared" si="201"/>
        <v>1</v>
      </c>
      <c r="CQ579" s="12">
        <f t="shared" si="201"/>
        <v>0</v>
      </c>
      <c r="CR579" s="12">
        <f t="shared" si="201"/>
        <v>0</v>
      </c>
      <c r="CS579" s="12">
        <f t="shared" si="201"/>
        <v>0</v>
      </c>
      <c r="CT579" s="12">
        <f t="shared" si="201"/>
        <v>0</v>
      </c>
      <c r="CU579" s="12">
        <f t="shared" si="201"/>
        <v>0</v>
      </c>
      <c r="CV579" s="12">
        <f t="shared" si="201"/>
        <v>0</v>
      </c>
      <c r="CW579" s="12">
        <f t="shared" si="201"/>
        <v>2</v>
      </c>
      <c r="CX579" s="12">
        <f t="shared" si="201"/>
        <v>1</v>
      </c>
      <c r="CY579" s="12">
        <f t="shared" si="201"/>
        <v>0</v>
      </c>
      <c r="CZ579" s="12">
        <f t="shared" si="201"/>
        <v>0</v>
      </c>
      <c r="DA579" s="12">
        <f t="shared" si="201"/>
        <v>0</v>
      </c>
      <c r="DB579" s="12">
        <f t="shared" si="201"/>
        <v>1</v>
      </c>
    </row>
    <row r="580" spans="1:107" x14ac:dyDescent="0.25">
      <c r="A580" s="1" t="s">
        <v>1270</v>
      </c>
      <c r="B580" s="1" t="s">
        <v>1271</v>
      </c>
      <c r="C580" s="1" t="s">
        <v>106</v>
      </c>
      <c r="D580" s="1" t="s">
        <v>107</v>
      </c>
      <c r="E580" s="1" t="s">
        <v>125</v>
      </c>
      <c r="F580" s="1" t="s">
        <v>449</v>
      </c>
      <c r="G580" s="1" t="s">
        <v>1272</v>
      </c>
      <c r="H580" s="1" t="s">
        <v>1273</v>
      </c>
      <c r="I580" s="1" t="s">
        <v>111</v>
      </c>
      <c r="J580" s="1" t="s">
        <v>1273</v>
      </c>
      <c r="K580" s="1" t="s">
        <v>293</v>
      </c>
      <c r="L580" s="1" t="s">
        <v>304</v>
      </c>
      <c r="M580" s="1" t="s">
        <v>295</v>
      </c>
      <c r="N580" s="1">
        <v>1</v>
      </c>
      <c r="O580" s="1">
        <f t="shared" si="184"/>
        <v>10</v>
      </c>
      <c r="P580" s="1">
        <f t="shared" si="185"/>
        <v>5</v>
      </c>
      <c r="Q580" s="1">
        <v>2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1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9">
        <f t="shared" si="186"/>
        <v>0</v>
      </c>
      <c r="BA580" s="1">
        <v>1</v>
      </c>
      <c r="BB580" s="1">
        <v>1</v>
      </c>
      <c r="BC580" s="1">
        <v>0</v>
      </c>
      <c r="BD580" s="1">
        <v>0</v>
      </c>
      <c r="BE580" s="1">
        <v>0</v>
      </c>
      <c r="BF580" s="1">
        <v>1</v>
      </c>
      <c r="BG580" s="1">
        <v>1</v>
      </c>
      <c r="BH580" s="1">
        <v>0</v>
      </c>
      <c r="BI580" s="1">
        <v>0</v>
      </c>
      <c r="BJ580" s="1">
        <v>0</v>
      </c>
      <c r="BK580" s="1">
        <v>0</v>
      </c>
      <c r="BL580" s="9">
        <f t="shared" si="187"/>
        <v>2</v>
      </c>
      <c r="BM580" s="1">
        <v>2</v>
      </c>
      <c r="BN580" s="1">
        <v>1</v>
      </c>
      <c r="BO580" s="1">
        <v>0</v>
      </c>
      <c r="BP580" s="1">
        <v>0</v>
      </c>
      <c r="BQ580" s="1">
        <v>1</v>
      </c>
      <c r="BR580" s="1">
        <v>0</v>
      </c>
      <c r="BS580" s="1">
        <v>0</v>
      </c>
      <c r="BT580" s="1">
        <v>0</v>
      </c>
      <c r="BU580" s="1">
        <v>0</v>
      </c>
      <c r="BV580" s="1">
        <v>0</v>
      </c>
      <c r="BW580" s="1">
        <v>0</v>
      </c>
      <c r="BX580" s="1">
        <v>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v>0</v>
      </c>
      <c r="CF580" s="1">
        <v>0</v>
      </c>
      <c r="CG580" s="1">
        <v>0</v>
      </c>
      <c r="CH580" s="1">
        <v>0</v>
      </c>
      <c r="CI580" s="1">
        <v>0</v>
      </c>
      <c r="CJ580" s="1">
        <v>0</v>
      </c>
      <c r="CK580" s="1">
        <v>0</v>
      </c>
      <c r="CL580" s="1">
        <v>0</v>
      </c>
      <c r="CM580" s="1">
        <v>0</v>
      </c>
      <c r="CN580" s="1">
        <v>0</v>
      </c>
      <c r="CO580" s="1">
        <v>0</v>
      </c>
      <c r="CP580" s="1">
        <v>0</v>
      </c>
      <c r="CQ580" s="1">
        <v>0</v>
      </c>
      <c r="CR580" s="1">
        <v>0</v>
      </c>
      <c r="CS580" s="1">
        <v>0</v>
      </c>
      <c r="CT580" s="1">
        <v>0</v>
      </c>
      <c r="CU580" s="1">
        <v>0</v>
      </c>
      <c r="CV580" s="1">
        <v>0</v>
      </c>
      <c r="CW580" s="1">
        <v>3</v>
      </c>
      <c r="CX580" s="1">
        <v>1</v>
      </c>
      <c r="CY580" s="1">
        <v>0</v>
      </c>
      <c r="CZ580" s="1">
        <v>0</v>
      </c>
      <c r="DA580" s="1">
        <v>0</v>
      </c>
      <c r="DB580" s="1">
        <v>2</v>
      </c>
      <c r="DC580" s="1"/>
    </row>
    <row r="581" spans="1:107" x14ac:dyDescent="0.25">
      <c r="A581" s="1" t="s">
        <v>1274</v>
      </c>
      <c r="B581" s="1" t="s">
        <v>1275</v>
      </c>
      <c r="C581" s="1" t="s">
        <v>106</v>
      </c>
      <c r="D581" s="1" t="s">
        <v>107</v>
      </c>
      <c r="E581" s="1" t="s">
        <v>125</v>
      </c>
      <c r="F581" s="1" t="s">
        <v>126</v>
      </c>
      <c r="G581" s="1" t="s">
        <v>1272</v>
      </c>
      <c r="H581" s="1" t="s">
        <v>1276</v>
      </c>
      <c r="I581" s="1" t="s">
        <v>111</v>
      </c>
      <c r="J581" s="1" t="s">
        <v>1276</v>
      </c>
      <c r="K581" s="1" t="s">
        <v>293</v>
      </c>
      <c r="L581" s="1" t="s">
        <v>298</v>
      </c>
      <c r="M581" s="1" t="s">
        <v>299</v>
      </c>
      <c r="N581" s="1">
        <v>1</v>
      </c>
      <c r="O581" s="1">
        <f t="shared" si="184"/>
        <v>2</v>
      </c>
      <c r="P581" s="1">
        <f t="shared" si="185"/>
        <v>1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9">
        <f t="shared" si="186"/>
        <v>0</v>
      </c>
      <c r="BA581" s="1">
        <v>1</v>
      </c>
      <c r="BB581" s="1">
        <v>1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9">
        <f t="shared" si="187"/>
        <v>1</v>
      </c>
      <c r="BM581" s="1">
        <v>1</v>
      </c>
      <c r="BN581" s="1">
        <v>0</v>
      </c>
      <c r="BO581" s="1">
        <v>0</v>
      </c>
      <c r="BP581" s="1">
        <v>0</v>
      </c>
      <c r="BQ581" s="1">
        <v>1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0</v>
      </c>
      <c r="BX581" s="1">
        <v>0</v>
      </c>
      <c r="BY581" s="1">
        <v>0</v>
      </c>
      <c r="BZ581" s="1">
        <v>0</v>
      </c>
      <c r="CA581" s="1">
        <v>0</v>
      </c>
      <c r="CB581" s="1">
        <v>0</v>
      </c>
      <c r="CC581" s="1">
        <v>0</v>
      </c>
      <c r="CD581" s="1">
        <v>0</v>
      </c>
      <c r="CE581" s="1">
        <v>0</v>
      </c>
      <c r="CF581" s="1">
        <v>0</v>
      </c>
      <c r="CG581" s="1">
        <v>0</v>
      </c>
      <c r="CH581" s="1">
        <v>0</v>
      </c>
      <c r="CI581" s="1">
        <v>0</v>
      </c>
      <c r="CJ581" s="1">
        <v>0</v>
      </c>
      <c r="CK581" s="1">
        <v>0</v>
      </c>
      <c r="CL581" s="1">
        <v>0</v>
      </c>
      <c r="CM581" s="1">
        <v>0</v>
      </c>
      <c r="CN581" s="1">
        <v>0</v>
      </c>
      <c r="CO581" s="1">
        <v>0</v>
      </c>
      <c r="CP581" s="1">
        <v>0</v>
      </c>
      <c r="CQ581" s="1">
        <v>0</v>
      </c>
      <c r="CR581" s="1">
        <v>0</v>
      </c>
      <c r="CS581" s="1">
        <v>0</v>
      </c>
      <c r="CT581" s="1">
        <v>0</v>
      </c>
      <c r="CU581" s="1">
        <v>0</v>
      </c>
      <c r="CV581" s="1">
        <v>0</v>
      </c>
      <c r="CW581" s="1">
        <v>0</v>
      </c>
      <c r="CX581" s="1">
        <v>0</v>
      </c>
      <c r="CY581" s="1">
        <v>0</v>
      </c>
      <c r="CZ581" s="1">
        <v>0</v>
      </c>
      <c r="DA581" s="1">
        <v>0</v>
      </c>
      <c r="DB581" s="1">
        <v>0</v>
      </c>
      <c r="DC581" s="1"/>
    </row>
    <row r="582" spans="1:107" x14ac:dyDescent="0.25">
      <c r="A582" s="1" t="s">
        <v>1277</v>
      </c>
      <c r="B582" s="1" t="s">
        <v>1278</v>
      </c>
      <c r="C582" s="1" t="s">
        <v>106</v>
      </c>
      <c r="D582" s="1" t="s">
        <v>107</v>
      </c>
      <c r="E582" s="1" t="s">
        <v>125</v>
      </c>
      <c r="F582" s="1" t="s">
        <v>449</v>
      </c>
      <c r="G582" s="1" t="s">
        <v>1272</v>
      </c>
      <c r="H582" s="1" t="s">
        <v>1273</v>
      </c>
      <c r="I582" s="1" t="s">
        <v>261</v>
      </c>
      <c r="J582" s="1" t="s">
        <v>1279</v>
      </c>
      <c r="K582" s="1" t="s">
        <v>293</v>
      </c>
      <c r="L582" s="1" t="s">
        <v>304</v>
      </c>
      <c r="M582" s="1" t="s">
        <v>295</v>
      </c>
      <c r="N582" s="1">
        <v>1</v>
      </c>
      <c r="O582" s="1">
        <f t="shared" si="184"/>
        <v>2</v>
      </c>
      <c r="P582" s="1">
        <f t="shared" si="185"/>
        <v>1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9">
        <f t="shared" si="186"/>
        <v>0</v>
      </c>
      <c r="BA582" s="1">
        <v>1</v>
      </c>
      <c r="BB582" s="1">
        <v>1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9">
        <f t="shared" si="187"/>
        <v>1</v>
      </c>
      <c r="BM582" s="1">
        <v>1</v>
      </c>
      <c r="BN582" s="1">
        <v>0</v>
      </c>
      <c r="BO582" s="1">
        <v>0</v>
      </c>
      <c r="BP582" s="1">
        <v>0</v>
      </c>
      <c r="BQ582" s="1">
        <v>1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0</v>
      </c>
      <c r="CM582" s="1">
        <v>0</v>
      </c>
      <c r="CN582" s="1">
        <v>0</v>
      </c>
      <c r="CO582" s="1">
        <v>0</v>
      </c>
      <c r="CP582" s="1">
        <v>0</v>
      </c>
      <c r="CQ582" s="1">
        <v>0</v>
      </c>
      <c r="CR582" s="1">
        <v>0</v>
      </c>
      <c r="CS582" s="1">
        <v>0</v>
      </c>
      <c r="CT582" s="1">
        <v>0</v>
      </c>
      <c r="CU582" s="1">
        <v>0</v>
      </c>
      <c r="CV582" s="1">
        <v>0</v>
      </c>
      <c r="CW582" s="1">
        <v>0</v>
      </c>
      <c r="CX582" s="1">
        <v>0</v>
      </c>
      <c r="CY582" s="1">
        <v>0</v>
      </c>
      <c r="CZ582" s="1">
        <v>0</v>
      </c>
      <c r="DA582" s="1">
        <v>0</v>
      </c>
      <c r="DB582" s="1">
        <v>0</v>
      </c>
      <c r="DC582" s="1"/>
    </row>
    <row r="583" spans="1:107" x14ac:dyDescent="0.25">
      <c r="A583" s="1" t="s">
        <v>1280</v>
      </c>
      <c r="B583" s="1" t="s">
        <v>1281</v>
      </c>
      <c r="C583" s="1" t="s">
        <v>106</v>
      </c>
      <c r="D583" s="1" t="s">
        <v>107</v>
      </c>
      <c r="E583" s="1" t="s">
        <v>125</v>
      </c>
      <c r="F583" s="1" t="s">
        <v>126</v>
      </c>
      <c r="G583" s="1" t="s">
        <v>1272</v>
      </c>
      <c r="H583" s="1" t="s">
        <v>1276</v>
      </c>
      <c r="I583" s="1" t="s">
        <v>728</v>
      </c>
      <c r="J583" s="1" t="s">
        <v>1282</v>
      </c>
      <c r="K583" s="1" t="s">
        <v>293</v>
      </c>
      <c r="L583" s="1" t="s">
        <v>304</v>
      </c>
      <c r="M583" s="1" t="s">
        <v>295</v>
      </c>
      <c r="N583" s="1">
        <v>1</v>
      </c>
      <c r="O583" s="1">
        <f t="shared" si="184"/>
        <v>2</v>
      </c>
      <c r="P583" s="1">
        <f t="shared" si="185"/>
        <v>1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9">
        <f t="shared" si="186"/>
        <v>0</v>
      </c>
      <c r="BA583" s="1">
        <v>1</v>
      </c>
      <c r="BB583" s="1">
        <v>1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9">
        <f t="shared" si="187"/>
        <v>1</v>
      </c>
      <c r="BM583" s="1">
        <v>1</v>
      </c>
      <c r="BN583" s="1">
        <v>0</v>
      </c>
      <c r="BO583" s="1">
        <v>0</v>
      </c>
      <c r="BP583" s="1">
        <v>0</v>
      </c>
      <c r="BQ583" s="1">
        <v>1</v>
      </c>
      <c r="BR583" s="1">
        <v>0</v>
      </c>
      <c r="BS583" s="1">
        <v>0</v>
      </c>
      <c r="BT583" s="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0</v>
      </c>
      <c r="CE583" s="1">
        <v>0</v>
      </c>
      <c r="CF583" s="1">
        <v>0</v>
      </c>
      <c r="CG583" s="1">
        <v>0</v>
      </c>
      <c r="CH583" s="1">
        <v>0</v>
      </c>
      <c r="CI583" s="1">
        <v>0</v>
      </c>
      <c r="CJ583" s="1">
        <v>0</v>
      </c>
      <c r="CK583" s="1">
        <v>0</v>
      </c>
      <c r="CL583" s="1">
        <v>0</v>
      </c>
      <c r="CM583" s="1">
        <v>0</v>
      </c>
      <c r="CN583" s="1">
        <v>0</v>
      </c>
      <c r="CO583" s="1">
        <v>0</v>
      </c>
      <c r="CP583" s="1">
        <v>0</v>
      </c>
      <c r="CQ583" s="1">
        <v>0</v>
      </c>
      <c r="CR583" s="1">
        <v>0</v>
      </c>
      <c r="CS583" s="1">
        <v>0</v>
      </c>
      <c r="CT583" s="1">
        <v>0</v>
      </c>
      <c r="CU583" s="1">
        <v>0</v>
      </c>
      <c r="CV583" s="1">
        <v>0</v>
      </c>
      <c r="CW583" s="1">
        <v>0</v>
      </c>
      <c r="CX583" s="1">
        <v>0</v>
      </c>
      <c r="CY583" s="1">
        <v>0</v>
      </c>
      <c r="CZ583" s="1">
        <v>0</v>
      </c>
      <c r="DA583" s="1">
        <v>0</v>
      </c>
      <c r="DB583" s="1">
        <v>0</v>
      </c>
      <c r="DC583" s="1"/>
    </row>
    <row r="584" spans="1:107" s="12" customFormat="1" x14ac:dyDescent="0.25">
      <c r="N584" s="12">
        <f>SUM(N580:N583)</f>
        <v>4</v>
      </c>
      <c r="O584" s="12">
        <f t="shared" ref="O584:BZ584" si="202">SUM(O580:O583)</f>
        <v>16</v>
      </c>
      <c r="P584" s="12">
        <f t="shared" si="202"/>
        <v>8</v>
      </c>
      <c r="Q584" s="12">
        <f t="shared" si="202"/>
        <v>2</v>
      </c>
      <c r="R584" s="12">
        <f t="shared" si="202"/>
        <v>0</v>
      </c>
      <c r="S584" s="12">
        <f t="shared" si="202"/>
        <v>0</v>
      </c>
      <c r="T584" s="12">
        <f t="shared" si="202"/>
        <v>0</v>
      </c>
      <c r="U584" s="12">
        <f t="shared" si="202"/>
        <v>0</v>
      </c>
      <c r="V584" s="12">
        <f t="shared" si="202"/>
        <v>0</v>
      </c>
      <c r="W584" s="12">
        <f t="shared" si="202"/>
        <v>0</v>
      </c>
      <c r="X584" s="12">
        <f t="shared" si="202"/>
        <v>0</v>
      </c>
      <c r="Y584" s="12">
        <f t="shared" si="202"/>
        <v>0</v>
      </c>
      <c r="Z584" s="12">
        <f t="shared" si="202"/>
        <v>0</v>
      </c>
      <c r="AA584" s="12">
        <f t="shared" si="202"/>
        <v>0</v>
      </c>
      <c r="AB584" s="12">
        <f t="shared" si="202"/>
        <v>1</v>
      </c>
      <c r="AC584" s="12">
        <f t="shared" si="202"/>
        <v>0</v>
      </c>
      <c r="AD584" s="12">
        <f t="shared" si="202"/>
        <v>0</v>
      </c>
      <c r="AE584" s="12">
        <f t="shared" si="202"/>
        <v>0</v>
      </c>
      <c r="AF584" s="12">
        <f t="shared" si="202"/>
        <v>0</v>
      </c>
      <c r="AG584" s="12">
        <f t="shared" si="202"/>
        <v>0</v>
      </c>
      <c r="AH584" s="12">
        <f t="shared" si="202"/>
        <v>0</v>
      </c>
      <c r="AI584" s="12">
        <f t="shared" si="202"/>
        <v>0</v>
      </c>
      <c r="AJ584" s="12">
        <f t="shared" si="202"/>
        <v>0</v>
      </c>
      <c r="AK584" s="12">
        <f t="shared" si="202"/>
        <v>0</v>
      </c>
      <c r="AL584" s="12">
        <f t="shared" si="202"/>
        <v>0</v>
      </c>
      <c r="AM584" s="12">
        <f t="shared" si="202"/>
        <v>0</v>
      </c>
      <c r="AN584" s="12">
        <f t="shared" si="202"/>
        <v>0</v>
      </c>
      <c r="AO584" s="12">
        <f t="shared" si="202"/>
        <v>0</v>
      </c>
      <c r="AP584" s="12">
        <f t="shared" si="202"/>
        <v>0</v>
      </c>
      <c r="AQ584" s="12">
        <f t="shared" si="202"/>
        <v>0</v>
      </c>
      <c r="AR584" s="12">
        <f t="shared" si="202"/>
        <v>0</v>
      </c>
      <c r="AS584" s="12">
        <f t="shared" si="202"/>
        <v>0</v>
      </c>
      <c r="AT584" s="12">
        <f t="shared" si="202"/>
        <v>0</v>
      </c>
      <c r="AU584" s="12">
        <f t="shared" si="202"/>
        <v>0</v>
      </c>
      <c r="AV584" s="12">
        <f t="shared" si="202"/>
        <v>0</v>
      </c>
      <c r="AW584" s="12">
        <f t="shared" si="202"/>
        <v>0</v>
      </c>
      <c r="AX584" s="12">
        <f t="shared" si="202"/>
        <v>0</v>
      </c>
      <c r="AY584" s="12">
        <f t="shared" si="202"/>
        <v>0</v>
      </c>
      <c r="AZ584" s="12">
        <f t="shared" si="202"/>
        <v>0</v>
      </c>
      <c r="BA584" s="12">
        <f t="shared" si="202"/>
        <v>4</v>
      </c>
      <c r="BB584" s="12">
        <f t="shared" si="202"/>
        <v>4</v>
      </c>
      <c r="BC584" s="12">
        <f t="shared" si="202"/>
        <v>0</v>
      </c>
      <c r="BD584" s="12">
        <f t="shared" si="202"/>
        <v>0</v>
      </c>
      <c r="BE584" s="12">
        <f t="shared" si="202"/>
        <v>0</v>
      </c>
      <c r="BF584" s="12">
        <f t="shared" si="202"/>
        <v>1</v>
      </c>
      <c r="BG584" s="12">
        <f t="shared" si="202"/>
        <v>1</v>
      </c>
      <c r="BH584" s="12">
        <f t="shared" si="202"/>
        <v>0</v>
      </c>
      <c r="BI584" s="12">
        <f t="shared" si="202"/>
        <v>0</v>
      </c>
      <c r="BJ584" s="12">
        <f t="shared" si="202"/>
        <v>0</v>
      </c>
      <c r="BK584" s="12">
        <f t="shared" si="202"/>
        <v>0</v>
      </c>
      <c r="BL584" s="12">
        <f t="shared" si="202"/>
        <v>5</v>
      </c>
      <c r="BM584" s="12">
        <f t="shared" si="202"/>
        <v>5</v>
      </c>
      <c r="BN584" s="12">
        <f t="shared" si="202"/>
        <v>1</v>
      </c>
      <c r="BO584" s="12">
        <f t="shared" si="202"/>
        <v>0</v>
      </c>
      <c r="BP584" s="12">
        <f t="shared" si="202"/>
        <v>0</v>
      </c>
      <c r="BQ584" s="12">
        <f t="shared" si="202"/>
        <v>4</v>
      </c>
      <c r="BR584" s="12">
        <f t="shared" si="202"/>
        <v>0</v>
      </c>
      <c r="BS584" s="12">
        <f t="shared" si="202"/>
        <v>0</v>
      </c>
      <c r="BT584" s="12">
        <f t="shared" si="202"/>
        <v>0</v>
      </c>
      <c r="BU584" s="12">
        <f t="shared" si="202"/>
        <v>0</v>
      </c>
      <c r="BV584" s="12">
        <f t="shared" si="202"/>
        <v>0</v>
      </c>
      <c r="BW584" s="12">
        <f t="shared" si="202"/>
        <v>0</v>
      </c>
      <c r="BX584" s="12">
        <f t="shared" si="202"/>
        <v>0</v>
      </c>
      <c r="BY584" s="12">
        <f t="shared" si="202"/>
        <v>0</v>
      </c>
      <c r="BZ584" s="12">
        <f t="shared" si="202"/>
        <v>0</v>
      </c>
      <c r="CA584" s="12">
        <f t="shared" ref="CA584:DB584" si="203">SUM(CA580:CA583)</f>
        <v>0</v>
      </c>
      <c r="CB584" s="12">
        <f t="shared" si="203"/>
        <v>0</v>
      </c>
      <c r="CC584" s="12">
        <f t="shared" si="203"/>
        <v>0</v>
      </c>
      <c r="CD584" s="12">
        <f t="shared" si="203"/>
        <v>0</v>
      </c>
      <c r="CE584" s="12">
        <f t="shared" si="203"/>
        <v>0</v>
      </c>
      <c r="CF584" s="12">
        <f t="shared" si="203"/>
        <v>0</v>
      </c>
      <c r="CG584" s="12">
        <f t="shared" si="203"/>
        <v>0</v>
      </c>
      <c r="CH584" s="12">
        <f t="shared" si="203"/>
        <v>0</v>
      </c>
      <c r="CI584" s="12">
        <f t="shared" si="203"/>
        <v>0</v>
      </c>
      <c r="CJ584" s="12">
        <f t="shared" si="203"/>
        <v>0</v>
      </c>
      <c r="CK584" s="12">
        <f t="shared" si="203"/>
        <v>0</v>
      </c>
      <c r="CL584" s="12">
        <f t="shared" si="203"/>
        <v>0</v>
      </c>
      <c r="CM584" s="12">
        <f t="shared" si="203"/>
        <v>0</v>
      </c>
      <c r="CN584" s="12">
        <f t="shared" si="203"/>
        <v>0</v>
      </c>
      <c r="CO584" s="12">
        <f t="shared" si="203"/>
        <v>0</v>
      </c>
      <c r="CP584" s="12">
        <f t="shared" si="203"/>
        <v>0</v>
      </c>
      <c r="CQ584" s="12">
        <f t="shared" si="203"/>
        <v>0</v>
      </c>
      <c r="CR584" s="12">
        <f t="shared" si="203"/>
        <v>0</v>
      </c>
      <c r="CS584" s="12">
        <f t="shared" si="203"/>
        <v>0</v>
      </c>
      <c r="CT584" s="12">
        <f t="shared" si="203"/>
        <v>0</v>
      </c>
      <c r="CU584" s="12">
        <f t="shared" si="203"/>
        <v>0</v>
      </c>
      <c r="CV584" s="12">
        <f t="shared" si="203"/>
        <v>0</v>
      </c>
      <c r="CW584" s="12">
        <f t="shared" si="203"/>
        <v>3</v>
      </c>
      <c r="CX584" s="12">
        <f t="shared" si="203"/>
        <v>1</v>
      </c>
      <c r="CY584" s="12">
        <f t="shared" si="203"/>
        <v>0</v>
      </c>
      <c r="CZ584" s="12">
        <f t="shared" si="203"/>
        <v>0</v>
      </c>
      <c r="DA584" s="12">
        <f t="shared" si="203"/>
        <v>0</v>
      </c>
      <c r="DB584" s="12">
        <f t="shared" si="203"/>
        <v>2</v>
      </c>
    </row>
    <row r="585" spans="1:107" x14ac:dyDescent="0.25">
      <c r="A585" s="1" t="s">
        <v>1524</v>
      </c>
      <c r="B585" s="1" t="s">
        <v>1525</v>
      </c>
      <c r="C585" s="1" t="s">
        <v>106</v>
      </c>
      <c r="D585" s="1" t="s">
        <v>107</v>
      </c>
      <c r="E585" s="1" t="s">
        <v>125</v>
      </c>
      <c r="F585" s="1" t="s">
        <v>449</v>
      </c>
      <c r="G585" s="1" t="s">
        <v>1526</v>
      </c>
      <c r="H585" s="1" t="s">
        <v>1527</v>
      </c>
      <c r="I585" s="1" t="s">
        <v>111</v>
      </c>
      <c r="J585" s="1" t="s">
        <v>1527</v>
      </c>
      <c r="K585" s="1" t="s">
        <v>293</v>
      </c>
      <c r="L585" s="1" t="s">
        <v>341</v>
      </c>
      <c r="M585" s="1" t="s">
        <v>295</v>
      </c>
      <c r="N585" s="1">
        <v>1</v>
      </c>
      <c r="O585" s="1">
        <f t="shared" si="184"/>
        <v>27</v>
      </c>
      <c r="P585" s="1">
        <f t="shared" si="185"/>
        <v>9</v>
      </c>
      <c r="Q585" s="1">
        <v>7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1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9">
        <f t="shared" si="186"/>
        <v>0</v>
      </c>
      <c r="BA585" s="1">
        <v>1</v>
      </c>
      <c r="BB585" s="1">
        <v>0</v>
      </c>
      <c r="BC585" s="1">
        <v>1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9">
        <f t="shared" si="187"/>
        <v>8</v>
      </c>
      <c r="BM585" s="1">
        <v>8</v>
      </c>
      <c r="BN585" s="1">
        <v>4</v>
      </c>
      <c r="BO585" s="1">
        <v>0</v>
      </c>
      <c r="BP585" s="1">
        <v>0</v>
      </c>
      <c r="BQ585" s="1">
        <v>4</v>
      </c>
      <c r="BR585" s="1">
        <v>0</v>
      </c>
      <c r="BS585" s="1">
        <v>0</v>
      </c>
      <c r="BT585" s="1">
        <v>0</v>
      </c>
      <c r="BU585" s="1">
        <v>0</v>
      </c>
      <c r="BV585" s="1">
        <v>0</v>
      </c>
      <c r="BW585" s="1">
        <v>0</v>
      </c>
      <c r="BX585" s="1">
        <v>0</v>
      </c>
      <c r="BY585" s="1">
        <v>0</v>
      </c>
      <c r="BZ585" s="1">
        <v>0</v>
      </c>
      <c r="CA585" s="1">
        <v>0</v>
      </c>
      <c r="CB585" s="1">
        <v>0</v>
      </c>
      <c r="CC585" s="1">
        <v>0</v>
      </c>
      <c r="CD585" s="1">
        <v>0</v>
      </c>
      <c r="CE585" s="1">
        <v>1</v>
      </c>
      <c r="CF585" s="1">
        <v>0</v>
      </c>
      <c r="CG585" s="1">
        <v>0</v>
      </c>
      <c r="CH585" s="1">
        <v>0</v>
      </c>
      <c r="CI585" s="1">
        <v>0</v>
      </c>
      <c r="CJ585" s="1">
        <v>0</v>
      </c>
      <c r="CK585" s="1">
        <v>0</v>
      </c>
      <c r="CL585" s="1">
        <v>0</v>
      </c>
      <c r="CM585" s="1">
        <v>0</v>
      </c>
      <c r="CN585" s="1">
        <v>0</v>
      </c>
      <c r="CO585" s="1">
        <v>0</v>
      </c>
      <c r="CP585" s="1">
        <v>1</v>
      </c>
      <c r="CQ585" s="1">
        <v>0</v>
      </c>
      <c r="CR585" s="1">
        <v>0</v>
      </c>
      <c r="CS585" s="1">
        <v>0</v>
      </c>
      <c r="CT585" s="1">
        <v>0</v>
      </c>
      <c r="CU585" s="1">
        <v>0</v>
      </c>
      <c r="CV585" s="1">
        <v>0</v>
      </c>
      <c r="CW585" s="1">
        <v>9</v>
      </c>
      <c r="CX585" s="1">
        <v>2</v>
      </c>
      <c r="CY585" s="1">
        <v>1</v>
      </c>
      <c r="CZ585" s="1">
        <v>0</v>
      </c>
      <c r="DA585" s="1">
        <v>0</v>
      </c>
      <c r="DB585" s="1">
        <v>6</v>
      </c>
      <c r="DC585" s="1"/>
    </row>
    <row r="586" spans="1:107" x14ac:dyDescent="0.25">
      <c r="A586" s="1" t="s">
        <v>1528</v>
      </c>
      <c r="B586" s="1" t="s">
        <v>1529</v>
      </c>
      <c r="C586" s="1" t="s">
        <v>106</v>
      </c>
      <c r="D586" s="1" t="s">
        <v>107</v>
      </c>
      <c r="E586" s="1" t="s">
        <v>125</v>
      </c>
      <c r="F586" s="1" t="s">
        <v>126</v>
      </c>
      <c r="G586" s="1" t="s">
        <v>1526</v>
      </c>
      <c r="H586" s="1" t="s">
        <v>1530</v>
      </c>
      <c r="I586" s="1" t="s">
        <v>111</v>
      </c>
      <c r="J586" s="1" t="s">
        <v>1530</v>
      </c>
      <c r="K586" s="1" t="s">
        <v>293</v>
      </c>
      <c r="L586" s="1" t="s">
        <v>298</v>
      </c>
      <c r="M586" s="1" t="s">
        <v>299</v>
      </c>
      <c r="N586" s="1">
        <v>1</v>
      </c>
      <c r="O586" s="1">
        <f t="shared" si="184"/>
        <v>4</v>
      </c>
      <c r="P586" s="1">
        <f t="shared" si="185"/>
        <v>1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9">
        <f t="shared" si="186"/>
        <v>0</v>
      </c>
      <c r="BA586" s="1">
        <v>1</v>
      </c>
      <c r="BB586" s="1">
        <v>1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9">
        <f t="shared" si="187"/>
        <v>2</v>
      </c>
      <c r="BM586" s="1">
        <v>2</v>
      </c>
      <c r="BN586" s="1">
        <v>1</v>
      </c>
      <c r="BO586" s="1">
        <v>0</v>
      </c>
      <c r="BP586" s="1">
        <v>0</v>
      </c>
      <c r="BQ586" s="1">
        <v>1</v>
      </c>
      <c r="BR586" s="1">
        <v>0</v>
      </c>
      <c r="BS586" s="1">
        <v>0</v>
      </c>
      <c r="BT586" s="1">
        <v>0</v>
      </c>
      <c r="BU586" s="1">
        <v>0</v>
      </c>
      <c r="BV586" s="1">
        <v>0</v>
      </c>
      <c r="BW586" s="1">
        <v>0</v>
      </c>
      <c r="BX586" s="1">
        <v>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v>1</v>
      </c>
      <c r="CF586" s="1">
        <v>0</v>
      </c>
      <c r="CG586" s="1">
        <v>0</v>
      </c>
      <c r="CH586" s="1">
        <v>0</v>
      </c>
      <c r="CI586" s="1">
        <v>0</v>
      </c>
      <c r="CJ586" s="1">
        <v>0</v>
      </c>
      <c r="CK586" s="1">
        <v>0</v>
      </c>
      <c r="CL586" s="1">
        <v>0</v>
      </c>
      <c r="CM586" s="1">
        <v>0</v>
      </c>
      <c r="CN586" s="1">
        <v>0</v>
      </c>
      <c r="CO586" s="1">
        <v>0</v>
      </c>
      <c r="CP586" s="1">
        <v>1</v>
      </c>
      <c r="CQ586" s="1">
        <v>0</v>
      </c>
      <c r="CR586" s="1">
        <v>0</v>
      </c>
      <c r="CS586" s="1">
        <v>0</v>
      </c>
      <c r="CT586" s="1">
        <v>0</v>
      </c>
      <c r="CU586" s="1">
        <v>0</v>
      </c>
      <c r="CV586" s="1">
        <v>0</v>
      </c>
      <c r="CW586" s="1">
        <v>0</v>
      </c>
      <c r="CX586" s="1">
        <v>0</v>
      </c>
      <c r="CY586" s="1">
        <v>0</v>
      </c>
      <c r="CZ586" s="1">
        <v>0</v>
      </c>
      <c r="DA586" s="1">
        <v>0</v>
      </c>
      <c r="DB586" s="1">
        <v>0</v>
      </c>
      <c r="DC586" s="1"/>
    </row>
    <row r="587" spans="1:107" x14ac:dyDescent="0.25">
      <c r="A587" s="1" t="s">
        <v>1531</v>
      </c>
      <c r="B587" s="1" t="s">
        <v>1532</v>
      </c>
      <c r="C587" s="1" t="s">
        <v>106</v>
      </c>
      <c r="D587" s="1" t="s">
        <v>107</v>
      </c>
      <c r="E587" s="1" t="s">
        <v>125</v>
      </c>
      <c r="F587" s="1" t="s">
        <v>126</v>
      </c>
      <c r="G587" s="1" t="s">
        <v>1526</v>
      </c>
      <c r="H587" s="1" t="s">
        <v>1530</v>
      </c>
      <c r="I587" s="1" t="s">
        <v>519</v>
      </c>
      <c r="J587" s="1" t="s">
        <v>1533</v>
      </c>
      <c r="K587" s="1" t="s">
        <v>293</v>
      </c>
      <c r="L587" s="1" t="s">
        <v>304</v>
      </c>
      <c r="M587" s="1" t="s">
        <v>295</v>
      </c>
      <c r="N587" s="1">
        <v>1</v>
      </c>
      <c r="O587" s="1">
        <f t="shared" si="184"/>
        <v>1</v>
      </c>
      <c r="P587" s="1">
        <f t="shared" si="185"/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9">
        <f t="shared" si="186"/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9">
        <f t="shared" si="187"/>
        <v>1</v>
      </c>
      <c r="BM587" s="1">
        <v>1</v>
      </c>
      <c r="BN587" s="1">
        <v>0</v>
      </c>
      <c r="BO587" s="1">
        <v>0</v>
      </c>
      <c r="BP587" s="1">
        <v>0</v>
      </c>
      <c r="BQ587" s="1">
        <v>1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0</v>
      </c>
      <c r="BX587" s="1">
        <v>0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v>0</v>
      </c>
      <c r="CF587" s="1">
        <v>0</v>
      </c>
      <c r="CG587" s="1">
        <v>0</v>
      </c>
      <c r="CH587" s="1">
        <v>0</v>
      </c>
      <c r="CI587" s="1">
        <v>0</v>
      </c>
      <c r="CJ587" s="1">
        <v>0</v>
      </c>
      <c r="CK587" s="1">
        <v>0</v>
      </c>
      <c r="CL587" s="1">
        <v>0</v>
      </c>
      <c r="CM587" s="1">
        <v>0</v>
      </c>
      <c r="CN587" s="1">
        <v>0</v>
      </c>
      <c r="CO587" s="1">
        <v>0</v>
      </c>
      <c r="CP587" s="1">
        <v>0</v>
      </c>
      <c r="CQ587" s="1">
        <v>0</v>
      </c>
      <c r="CR587" s="1">
        <v>0</v>
      </c>
      <c r="CS587" s="1">
        <v>0</v>
      </c>
      <c r="CT587" s="1">
        <v>0</v>
      </c>
      <c r="CU587" s="1">
        <v>0</v>
      </c>
      <c r="CV587" s="1">
        <v>0</v>
      </c>
      <c r="CW587" s="1">
        <v>0</v>
      </c>
      <c r="CX587" s="1">
        <v>0</v>
      </c>
      <c r="CY587" s="1">
        <v>0</v>
      </c>
      <c r="CZ587" s="1">
        <v>0</v>
      </c>
      <c r="DA587" s="1">
        <v>0</v>
      </c>
      <c r="DB587" s="1">
        <v>0</v>
      </c>
      <c r="DC587" s="1"/>
    </row>
    <row r="588" spans="1:107" x14ac:dyDescent="0.25">
      <c r="A588" s="1" t="s">
        <v>1534</v>
      </c>
      <c r="B588" s="1" t="s">
        <v>1535</v>
      </c>
      <c r="C588" s="1" t="s">
        <v>106</v>
      </c>
      <c r="D588" s="1" t="s">
        <v>107</v>
      </c>
      <c r="E588" s="1" t="s">
        <v>125</v>
      </c>
      <c r="F588" s="1" t="s">
        <v>126</v>
      </c>
      <c r="G588" s="1" t="s">
        <v>1526</v>
      </c>
      <c r="H588" s="1" t="s">
        <v>1530</v>
      </c>
      <c r="I588" s="1" t="s">
        <v>519</v>
      </c>
      <c r="J588" s="1" t="s">
        <v>1533</v>
      </c>
      <c r="K588" s="1" t="s">
        <v>293</v>
      </c>
      <c r="L588" s="1" t="s">
        <v>298</v>
      </c>
      <c r="M588" s="1" t="s">
        <v>299</v>
      </c>
      <c r="N588" s="1">
        <v>1</v>
      </c>
      <c r="O588" s="1">
        <f t="shared" si="184"/>
        <v>1</v>
      </c>
      <c r="P588" s="1">
        <f t="shared" si="185"/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9">
        <f t="shared" si="186"/>
        <v>0</v>
      </c>
      <c r="BA588" s="1">
        <v>1</v>
      </c>
      <c r="BB588" s="1">
        <v>1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9">
        <f t="shared" si="187"/>
        <v>0</v>
      </c>
      <c r="BM588" s="1">
        <v>0</v>
      </c>
      <c r="BN588" s="1">
        <v>0</v>
      </c>
      <c r="BO588" s="1">
        <v>0</v>
      </c>
      <c r="BP588" s="1">
        <v>0</v>
      </c>
      <c r="BQ588" s="1">
        <v>0</v>
      </c>
      <c r="BR588" s="1">
        <v>0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>
        <v>0</v>
      </c>
      <c r="CA588" s="1">
        <v>0</v>
      </c>
      <c r="CB588" s="1">
        <v>0</v>
      </c>
      <c r="CC588" s="1">
        <v>0</v>
      </c>
      <c r="CD588" s="1">
        <v>0</v>
      </c>
      <c r="CE588" s="1">
        <v>0</v>
      </c>
      <c r="CF588" s="1">
        <v>0</v>
      </c>
      <c r="CG588" s="1">
        <v>0</v>
      </c>
      <c r="CH588" s="1">
        <v>0</v>
      </c>
      <c r="CI588" s="1">
        <v>0</v>
      </c>
      <c r="CJ588" s="1">
        <v>0</v>
      </c>
      <c r="CK588" s="1">
        <v>0</v>
      </c>
      <c r="CL588" s="1">
        <v>0</v>
      </c>
      <c r="CM588" s="1">
        <v>0</v>
      </c>
      <c r="CN588" s="1">
        <v>0</v>
      </c>
      <c r="CO588" s="1">
        <v>0</v>
      </c>
      <c r="CP588" s="1">
        <v>0</v>
      </c>
      <c r="CQ588" s="1">
        <v>0</v>
      </c>
      <c r="CR588" s="1">
        <v>0</v>
      </c>
      <c r="CS588" s="1">
        <v>0</v>
      </c>
      <c r="CT588" s="1">
        <v>0</v>
      </c>
      <c r="CU588" s="1">
        <v>0</v>
      </c>
      <c r="CV588" s="1">
        <v>0</v>
      </c>
      <c r="CW588" s="1">
        <v>0</v>
      </c>
      <c r="CX588" s="1">
        <v>0</v>
      </c>
      <c r="CY588" s="1">
        <v>0</v>
      </c>
      <c r="CZ588" s="1">
        <v>0</v>
      </c>
      <c r="DA588" s="1">
        <v>0</v>
      </c>
      <c r="DB588" s="1">
        <v>0</v>
      </c>
      <c r="DC588" s="1"/>
    </row>
    <row r="589" spans="1:107" x14ac:dyDescent="0.25">
      <c r="A589" s="1" t="s">
        <v>1536</v>
      </c>
      <c r="B589" s="1" t="s">
        <v>1537</v>
      </c>
      <c r="C589" s="1" t="s">
        <v>106</v>
      </c>
      <c r="D589" s="1" t="s">
        <v>107</v>
      </c>
      <c r="E589" s="1" t="s">
        <v>125</v>
      </c>
      <c r="F589" s="1" t="s">
        <v>126</v>
      </c>
      <c r="G589" s="1" t="s">
        <v>1526</v>
      </c>
      <c r="H589" s="1" t="s">
        <v>1530</v>
      </c>
      <c r="I589" s="1" t="s">
        <v>1538</v>
      </c>
      <c r="J589" s="1" t="s">
        <v>1539</v>
      </c>
      <c r="K589" s="1" t="s">
        <v>293</v>
      </c>
      <c r="L589" s="1" t="s">
        <v>304</v>
      </c>
      <c r="M589" s="1" t="s">
        <v>295</v>
      </c>
      <c r="N589" s="1">
        <v>1</v>
      </c>
      <c r="O589" s="1">
        <f t="shared" si="184"/>
        <v>2</v>
      </c>
      <c r="P589" s="1">
        <f t="shared" si="185"/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9">
        <f t="shared" si="186"/>
        <v>0</v>
      </c>
      <c r="BA589" s="1">
        <v>1</v>
      </c>
      <c r="BB589" s="1">
        <v>1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9">
        <f t="shared" si="187"/>
        <v>1</v>
      </c>
      <c r="BM589" s="1">
        <v>1</v>
      </c>
      <c r="BN589" s="1">
        <v>0</v>
      </c>
      <c r="BO589" s="1">
        <v>0</v>
      </c>
      <c r="BP589" s="1">
        <v>0</v>
      </c>
      <c r="BQ589" s="1">
        <v>1</v>
      </c>
      <c r="BR589" s="1">
        <v>0</v>
      </c>
      <c r="BS589" s="1">
        <v>0</v>
      </c>
      <c r="BT589" s="1">
        <v>0</v>
      </c>
      <c r="BU589" s="1">
        <v>0</v>
      </c>
      <c r="BV589" s="1">
        <v>0</v>
      </c>
      <c r="BW589" s="1">
        <v>0</v>
      </c>
      <c r="BX589" s="1">
        <v>0</v>
      </c>
      <c r="BY589" s="1">
        <v>0</v>
      </c>
      <c r="BZ589" s="1">
        <v>0</v>
      </c>
      <c r="CA589" s="1">
        <v>0</v>
      </c>
      <c r="CB589" s="1">
        <v>0</v>
      </c>
      <c r="CC589" s="1">
        <v>0</v>
      </c>
      <c r="CD589" s="1">
        <v>0</v>
      </c>
      <c r="CE589" s="1">
        <v>0</v>
      </c>
      <c r="CF589" s="1">
        <v>0</v>
      </c>
      <c r="CG589" s="1">
        <v>0</v>
      </c>
      <c r="CH589" s="1">
        <v>0</v>
      </c>
      <c r="CI589" s="1">
        <v>0</v>
      </c>
      <c r="CJ589" s="1">
        <v>0</v>
      </c>
      <c r="CK589" s="1">
        <v>0</v>
      </c>
      <c r="CL589" s="1">
        <v>0</v>
      </c>
      <c r="CM589" s="1">
        <v>0</v>
      </c>
      <c r="CN589" s="1">
        <v>0</v>
      </c>
      <c r="CO589" s="1">
        <v>0</v>
      </c>
      <c r="CP589" s="1">
        <v>0</v>
      </c>
      <c r="CQ589" s="1">
        <v>0</v>
      </c>
      <c r="CR589" s="1">
        <v>0</v>
      </c>
      <c r="CS589" s="1">
        <v>0</v>
      </c>
      <c r="CT589" s="1">
        <v>0</v>
      </c>
      <c r="CU589" s="1">
        <v>0</v>
      </c>
      <c r="CV589" s="1">
        <v>0</v>
      </c>
      <c r="CW589" s="1">
        <v>0</v>
      </c>
      <c r="CX589" s="1">
        <v>0</v>
      </c>
      <c r="CY589" s="1">
        <v>0</v>
      </c>
      <c r="CZ589" s="1">
        <v>0</v>
      </c>
      <c r="DA589" s="1">
        <v>0</v>
      </c>
      <c r="DB589" s="1">
        <v>0</v>
      </c>
      <c r="DC589" s="1"/>
    </row>
    <row r="590" spans="1:107" x14ac:dyDescent="0.25">
      <c r="A590" s="1" t="s">
        <v>1540</v>
      </c>
      <c r="B590" s="1" t="s">
        <v>1541</v>
      </c>
      <c r="C590" s="1" t="s">
        <v>106</v>
      </c>
      <c r="D590" s="1" t="s">
        <v>107</v>
      </c>
      <c r="E590" s="1" t="s">
        <v>125</v>
      </c>
      <c r="F590" s="1" t="s">
        <v>126</v>
      </c>
      <c r="G590" s="1" t="s">
        <v>1526</v>
      </c>
      <c r="H590" s="1" t="s">
        <v>1530</v>
      </c>
      <c r="I590" s="1" t="s">
        <v>1538</v>
      </c>
      <c r="J590" s="1" t="s">
        <v>1539</v>
      </c>
      <c r="K590" s="1" t="s">
        <v>293</v>
      </c>
      <c r="L590" s="1" t="s">
        <v>298</v>
      </c>
      <c r="M590" s="1" t="s">
        <v>299</v>
      </c>
      <c r="N590" s="1">
        <v>1</v>
      </c>
      <c r="O590" s="1">
        <f t="shared" si="184"/>
        <v>2</v>
      </c>
      <c r="P590" s="1">
        <f t="shared" si="185"/>
        <v>1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9">
        <f t="shared" si="186"/>
        <v>0</v>
      </c>
      <c r="BA590" s="1">
        <v>1</v>
      </c>
      <c r="BB590" s="1">
        <v>1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9">
        <f t="shared" si="187"/>
        <v>0</v>
      </c>
      <c r="BM590" s="1">
        <v>0</v>
      </c>
      <c r="BN590" s="1">
        <v>0</v>
      </c>
      <c r="BO590" s="1">
        <v>0</v>
      </c>
      <c r="BP590" s="1">
        <v>0</v>
      </c>
      <c r="BQ590" s="1">
        <v>0</v>
      </c>
      <c r="BR590" s="1">
        <v>0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v>1</v>
      </c>
      <c r="CF590" s="1">
        <v>0</v>
      </c>
      <c r="CG590" s="1">
        <v>0</v>
      </c>
      <c r="CH590" s="1">
        <v>0</v>
      </c>
      <c r="CI590" s="1">
        <v>0</v>
      </c>
      <c r="CJ590" s="1">
        <v>0</v>
      </c>
      <c r="CK590" s="1">
        <v>1</v>
      </c>
      <c r="CL590" s="1">
        <v>0</v>
      </c>
      <c r="CM590" s="1">
        <v>0</v>
      </c>
      <c r="CN590" s="1">
        <v>0</v>
      </c>
      <c r="CO590" s="1">
        <v>0</v>
      </c>
      <c r="CP590" s="1">
        <v>0</v>
      </c>
      <c r="CQ590" s="1">
        <v>0</v>
      </c>
      <c r="CR590" s="1">
        <v>0</v>
      </c>
      <c r="CS590" s="1">
        <v>0</v>
      </c>
      <c r="CT590" s="1">
        <v>0</v>
      </c>
      <c r="CU590" s="1">
        <v>0</v>
      </c>
      <c r="CV590" s="1">
        <v>0</v>
      </c>
      <c r="CW590" s="1">
        <v>0</v>
      </c>
      <c r="CX590" s="1">
        <v>0</v>
      </c>
      <c r="CY590" s="1">
        <v>0</v>
      </c>
      <c r="CZ590" s="1">
        <v>0</v>
      </c>
      <c r="DA590" s="1">
        <v>0</v>
      </c>
      <c r="DB590" s="1">
        <v>0</v>
      </c>
      <c r="DC590" s="1"/>
    </row>
    <row r="591" spans="1:107" x14ac:dyDescent="0.25">
      <c r="A591" s="1" t="s">
        <v>1542</v>
      </c>
      <c r="B591" s="1" t="s">
        <v>1543</v>
      </c>
      <c r="C591" s="1" t="s">
        <v>106</v>
      </c>
      <c r="D591" s="1" t="s">
        <v>107</v>
      </c>
      <c r="E591" s="1" t="s">
        <v>125</v>
      </c>
      <c r="F591" s="1" t="s">
        <v>126</v>
      </c>
      <c r="G591" s="1" t="s">
        <v>1526</v>
      </c>
      <c r="H591" s="1" t="s">
        <v>1530</v>
      </c>
      <c r="I591" s="1" t="s">
        <v>1544</v>
      </c>
      <c r="J591" s="1" t="s">
        <v>1545</v>
      </c>
      <c r="K591" s="1" t="s">
        <v>293</v>
      </c>
      <c r="L591" s="1" t="s">
        <v>304</v>
      </c>
      <c r="M591" s="1" t="s">
        <v>295</v>
      </c>
      <c r="N591" s="1">
        <v>1</v>
      </c>
      <c r="O591" s="1">
        <f t="shared" si="184"/>
        <v>2</v>
      </c>
      <c r="P591" s="1">
        <f t="shared" si="185"/>
        <v>1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9">
        <f t="shared" si="186"/>
        <v>0</v>
      </c>
      <c r="BA591" s="1">
        <v>1</v>
      </c>
      <c r="BB591" s="1">
        <v>1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9">
        <f t="shared" si="187"/>
        <v>1</v>
      </c>
      <c r="BM591" s="1">
        <v>1</v>
      </c>
      <c r="BN591" s="1">
        <v>0</v>
      </c>
      <c r="BO591" s="1">
        <v>0</v>
      </c>
      <c r="BP591" s="1">
        <v>0</v>
      </c>
      <c r="BQ591" s="1">
        <v>1</v>
      </c>
      <c r="BR591" s="1">
        <v>0</v>
      </c>
      <c r="BS591" s="1">
        <v>0</v>
      </c>
      <c r="BT591" s="1">
        <v>0</v>
      </c>
      <c r="BU591" s="1">
        <v>0</v>
      </c>
      <c r="BV591" s="1">
        <v>0</v>
      </c>
      <c r="BW591" s="1">
        <v>0</v>
      </c>
      <c r="BX591" s="1">
        <v>0</v>
      </c>
      <c r="BY591" s="1">
        <v>0</v>
      </c>
      <c r="BZ591" s="1">
        <v>0</v>
      </c>
      <c r="CA591" s="1">
        <v>0</v>
      </c>
      <c r="CB591" s="1">
        <v>0</v>
      </c>
      <c r="CC591" s="1">
        <v>0</v>
      </c>
      <c r="CD591" s="1">
        <v>0</v>
      </c>
      <c r="CE591" s="1">
        <v>0</v>
      </c>
      <c r="CF591" s="1">
        <v>0</v>
      </c>
      <c r="CG591" s="1">
        <v>0</v>
      </c>
      <c r="CH591" s="1">
        <v>0</v>
      </c>
      <c r="CI591" s="1">
        <v>0</v>
      </c>
      <c r="CJ591" s="1">
        <v>0</v>
      </c>
      <c r="CK591" s="1">
        <v>0</v>
      </c>
      <c r="CL591" s="1">
        <v>0</v>
      </c>
      <c r="CM591" s="1">
        <v>0</v>
      </c>
      <c r="CN591" s="1">
        <v>0</v>
      </c>
      <c r="CO591" s="1">
        <v>0</v>
      </c>
      <c r="CP591" s="1">
        <v>0</v>
      </c>
      <c r="CQ591" s="1">
        <v>0</v>
      </c>
      <c r="CR591" s="1">
        <v>0</v>
      </c>
      <c r="CS591" s="1">
        <v>0</v>
      </c>
      <c r="CT591" s="1">
        <v>0</v>
      </c>
      <c r="CU591" s="1">
        <v>0</v>
      </c>
      <c r="CV591" s="1">
        <v>0</v>
      </c>
      <c r="CW591" s="1">
        <v>0</v>
      </c>
      <c r="CX591" s="1">
        <v>0</v>
      </c>
      <c r="CY591" s="1">
        <v>0</v>
      </c>
      <c r="CZ591" s="1">
        <v>0</v>
      </c>
      <c r="DA591" s="1">
        <v>0</v>
      </c>
      <c r="DB591" s="1">
        <v>0</v>
      </c>
      <c r="DC591" s="1"/>
    </row>
    <row r="592" spans="1:107" x14ac:dyDescent="0.25">
      <c r="A592" s="1" t="s">
        <v>1546</v>
      </c>
      <c r="B592" s="1" t="s">
        <v>1547</v>
      </c>
      <c r="C592" s="1" t="s">
        <v>106</v>
      </c>
      <c r="D592" s="1" t="s">
        <v>107</v>
      </c>
      <c r="E592" s="1" t="s">
        <v>125</v>
      </c>
      <c r="F592" s="1" t="s">
        <v>126</v>
      </c>
      <c r="G592" s="1" t="s">
        <v>1526</v>
      </c>
      <c r="H592" s="1" t="s">
        <v>1530</v>
      </c>
      <c r="I592" s="1" t="s">
        <v>1544</v>
      </c>
      <c r="J592" s="1" t="s">
        <v>1545</v>
      </c>
      <c r="K592" s="1" t="s">
        <v>293</v>
      </c>
      <c r="L592" s="1" t="s">
        <v>298</v>
      </c>
      <c r="M592" s="1" t="s">
        <v>299</v>
      </c>
      <c r="N592" s="1">
        <v>1</v>
      </c>
      <c r="O592" s="1">
        <f t="shared" si="184"/>
        <v>1</v>
      </c>
      <c r="P592" s="1">
        <f t="shared" si="185"/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9">
        <f t="shared" si="186"/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9">
        <f t="shared" si="187"/>
        <v>0</v>
      </c>
      <c r="BM592" s="1">
        <v>0</v>
      </c>
      <c r="BN592" s="1">
        <v>0</v>
      </c>
      <c r="BO592" s="1">
        <v>0</v>
      </c>
      <c r="BP592" s="1">
        <v>0</v>
      </c>
      <c r="BQ592" s="1">
        <v>0</v>
      </c>
      <c r="BR592" s="1">
        <v>0</v>
      </c>
      <c r="BS592" s="1">
        <v>0</v>
      </c>
      <c r="BT592" s="1">
        <v>0</v>
      </c>
      <c r="BU592" s="1">
        <v>0</v>
      </c>
      <c r="BV592" s="1">
        <v>0</v>
      </c>
      <c r="BW592" s="1">
        <v>0</v>
      </c>
      <c r="BX592" s="1">
        <v>0</v>
      </c>
      <c r="BY592" s="1">
        <v>0</v>
      </c>
      <c r="BZ592" s="1">
        <v>0</v>
      </c>
      <c r="CA592" s="1">
        <v>0</v>
      </c>
      <c r="CB592" s="1">
        <v>0</v>
      </c>
      <c r="CC592" s="1">
        <v>0</v>
      </c>
      <c r="CD592" s="1">
        <v>0</v>
      </c>
      <c r="CE592" s="1">
        <v>1</v>
      </c>
      <c r="CF592" s="1">
        <v>0</v>
      </c>
      <c r="CG592" s="1">
        <v>0</v>
      </c>
      <c r="CH592" s="1">
        <v>0</v>
      </c>
      <c r="CI592" s="1">
        <v>0</v>
      </c>
      <c r="CJ592" s="1">
        <v>0</v>
      </c>
      <c r="CK592" s="1">
        <v>1</v>
      </c>
      <c r="CL592" s="1">
        <v>0</v>
      </c>
      <c r="CM592" s="1">
        <v>0</v>
      </c>
      <c r="CN592" s="1">
        <v>0</v>
      </c>
      <c r="CO592" s="1">
        <v>0</v>
      </c>
      <c r="CP592" s="1">
        <v>0</v>
      </c>
      <c r="CQ592" s="1">
        <v>0</v>
      </c>
      <c r="CR592" s="1">
        <v>0</v>
      </c>
      <c r="CS592" s="1">
        <v>0</v>
      </c>
      <c r="CT592" s="1">
        <v>0</v>
      </c>
      <c r="CU592" s="1">
        <v>0</v>
      </c>
      <c r="CV592" s="1">
        <v>0</v>
      </c>
      <c r="CW592" s="1">
        <v>0</v>
      </c>
      <c r="CX592" s="1">
        <v>0</v>
      </c>
      <c r="CY592" s="1">
        <v>0</v>
      </c>
      <c r="CZ592" s="1">
        <v>0</v>
      </c>
      <c r="DA592" s="1">
        <v>0</v>
      </c>
      <c r="DB592" s="1">
        <v>0</v>
      </c>
      <c r="DC592" s="1"/>
    </row>
    <row r="593" spans="1:107" x14ac:dyDescent="0.25">
      <c r="A593" s="1" t="s">
        <v>1548</v>
      </c>
      <c r="B593" s="1" t="s">
        <v>1549</v>
      </c>
      <c r="C593" s="1" t="s">
        <v>106</v>
      </c>
      <c r="D593" s="1" t="s">
        <v>107</v>
      </c>
      <c r="E593" s="1" t="s">
        <v>125</v>
      </c>
      <c r="F593" s="1" t="s">
        <v>126</v>
      </c>
      <c r="G593" s="1" t="s">
        <v>1526</v>
      </c>
      <c r="H593" s="1" t="s">
        <v>1530</v>
      </c>
      <c r="I593" s="1" t="s">
        <v>1550</v>
      </c>
      <c r="J593" s="1" t="s">
        <v>1551</v>
      </c>
      <c r="K593" s="1" t="s">
        <v>293</v>
      </c>
      <c r="L593" s="1" t="s">
        <v>304</v>
      </c>
      <c r="M593" s="1" t="s">
        <v>295</v>
      </c>
      <c r="N593" s="1">
        <v>1</v>
      </c>
      <c r="O593" s="1">
        <f t="shared" si="184"/>
        <v>1</v>
      </c>
      <c r="P593" s="1">
        <f t="shared" si="185"/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9">
        <f t="shared" si="186"/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9">
        <f t="shared" si="187"/>
        <v>1</v>
      </c>
      <c r="BM593" s="1">
        <v>1</v>
      </c>
      <c r="BN593" s="1">
        <v>0</v>
      </c>
      <c r="BO593" s="1">
        <v>0</v>
      </c>
      <c r="BP593" s="1">
        <v>0</v>
      </c>
      <c r="BQ593" s="1">
        <v>1</v>
      </c>
      <c r="BR593" s="1">
        <v>0</v>
      </c>
      <c r="BS593" s="1">
        <v>0</v>
      </c>
      <c r="BT593" s="1">
        <v>0</v>
      </c>
      <c r="BU593" s="1">
        <v>0</v>
      </c>
      <c r="BV593" s="1">
        <v>0</v>
      </c>
      <c r="BW593" s="1">
        <v>0</v>
      </c>
      <c r="BX593" s="1">
        <v>0</v>
      </c>
      <c r="BY593" s="1">
        <v>0</v>
      </c>
      <c r="BZ593" s="1">
        <v>0</v>
      </c>
      <c r="CA593" s="1">
        <v>0</v>
      </c>
      <c r="CB593" s="1">
        <v>0</v>
      </c>
      <c r="CC593" s="1">
        <v>0</v>
      </c>
      <c r="CD593" s="1">
        <v>0</v>
      </c>
      <c r="CE593" s="1">
        <v>0</v>
      </c>
      <c r="CF593" s="1">
        <v>0</v>
      </c>
      <c r="CG593" s="1">
        <v>0</v>
      </c>
      <c r="CH593" s="1">
        <v>0</v>
      </c>
      <c r="CI593" s="1">
        <v>0</v>
      </c>
      <c r="CJ593" s="1">
        <v>0</v>
      </c>
      <c r="CK593" s="1">
        <v>0</v>
      </c>
      <c r="CL593" s="1">
        <v>0</v>
      </c>
      <c r="CM593" s="1">
        <v>0</v>
      </c>
      <c r="CN593" s="1">
        <v>0</v>
      </c>
      <c r="CO593" s="1">
        <v>0</v>
      </c>
      <c r="CP593" s="1">
        <v>0</v>
      </c>
      <c r="CQ593" s="1">
        <v>0</v>
      </c>
      <c r="CR593" s="1">
        <v>0</v>
      </c>
      <c r="CS593" s="1">
        <v>0</v>
      </c>
      <c r="CT593" s="1">
        <v>0</v>
      </c>
      <c r="CU593" s="1">
        <v>0</v>
      </c>
      <c r="CV593" s="1">
        <v>0</v>
      </c>
      <c r="CW593" s="1">
        <v>0</v>
      </c>
      <c r="CX593" s="1">
        <v>0</v>
      </c>
      <c r="CY593" s="1">
        <v>0</v>
      </c>
      <c r="CZ593" s="1">
        <v>0</v>
      </c>
      <c r="DA593" s="1">
        <v>0</v>
      </c>
      <c r="DB593" s="1">
        <v>0</v>
      </c>
      <c r="DC593" s="1"/>
    </row>
    <row r="594" spans="1:107" x14ac:dyDescent="0.25">
      <c r="A594" s="1" t="s">
        <v>2524</v>
      </c>
      <c r="B594" s="1" t="s">
        <v>2525</v>
      </c>
      <c r="C594" s="1" t="s">
        <v>106</v>
      </c>
      <c r="D594" s="1" t="s">
        <v>107</v>
      </c>
      <c r="E594" s="1" t="s">
        <v>125</v>
      </c>
      <c r="F594" s="1" t="s">
        <v>126</v>
      </c>
      <c r="G594" s="1" t="s">
        <v>1526</v>
      </c>
      <c r="H594" s="1" t="s">
        <v>1530</v>
      </c>
      <c r="I594" s="1" t="s">
        <v>111</v>
      </c>
      <c r="J594" s="1" t="s">
        <v>1530</v>
      </c>
      <c r="K594" s="1" t="s">
        <v>293</v>
      </c>
      <c r="L594" s="1" t="s">
        <v>298</v>
      </c>
      <c r="M594" s="1" t="s">
        <v>299</v>
      </c>
      <c r="N594" s="1">
        <v>1</v>
      </c>
      <c r="O594" s="1">
        <f t="shared" si="184"/>
        <v>2</v>
      </c>
      <c r="P594" s="1">
        <f t="shared" si="185"/>
        <v>1</v>
      </c>
      <c r="Q594" s="1">
        <v>1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9">
        <f t="shared" si="186"/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9">
        <f t="shared" si="187"/>
        <v>0</v>
      </c>
      <c r="BM594" s="1">
        <v>0</v>
      </c>
      <c r="BN594" s="1">
        <v>0</v>
      </c>
      <c r="BO594" s="1">
        <v>0</v>
      </c>
      <c r="BP594" s="1">
        <v>0</v>
      </c>
      <c r="BQ594" s="1">
        <v>0</v>
      </c>
      <c r="BR594" s="1">
        <v>0</v>
      </c>
      <c r="BS594" s="1">
        <v>0</v>
      </c>
      <c r="BT594" s="1">
        <v>0</v>
      </c>
      <c r="BU594" s="1">
        <v>0</v>
      </c>
      <c r="BV594" s="1">
        <v>0</v>
      </c>
      <c r="BW594" s="1">
        <v>0</v>
      </c>
      <c r="BX594" s="1">
        <v>0</v>
      </c>
      <c r="BY594" s="1">
        <v>0</v>
      </c>
      <c r="BZ594" s="1">
        <v>0</v>
      </c>
      <c r="CA594" s="1">
        <v>0</v>
      </c>
      <c r="CB594" s="1">
        <v>0</v>
      </c>
      <c r="CC594" s="1">
        <v>0</v>
      </c>
      <c r="CD594" s="1">
        <v>0</v>
      </c>
      <c r="CE594" s="1">
        <v>1</v>
      </c>
      <c r="CF594" s="1">
        <v>0</v>
      </c>
      <c r="CG594" s="1">
        <v>0</v>
      </c>
      <c r="CH594" s="1">
        <v>0</v>
      </c>
      <c r="CI594" s="1">
        <v>0</v>
      </c>
      <c r="CJ594" s="1">
        <v>0</v>
      </c>
      <c r="CK594" s="1">
        <v>0</v>
      </c>
      <c r="CL594" s="1">
        <v>0</v>
      </c>
      <c r="CM594" s="1">
        <v>0</v>
      </c>
      <c r="CN594" s="1">
        <v>0</v>
      </c>
      <c r="CO594" s="1">
        <v>0</v>
      </c>
      <c r="CP594" s="1">
        <v>1</v>
      </c>
      <c r="CQ594" s="1">
        <v>0</v>
      </c>
      <c r="CR594" s="1">
        <v>0</v>
      </c>
      <c r="CS594" s="1">
        <v>0</v>
      </c>
      <c r="CT594" s="1">
        <v>0</v>
      </c>
      <c r="CU594" s="1">
        <v>0</v>
      </c>
      <c r="CV594" s="1">
        <v>0</v>
      </c>
      <c r="CW594" s="1">
        <v>0</v>
      </c>
      <c r="CX594" s="1">
        <v>0</v>
      </c>
      <c r="CY594" s="1">
        <v>0</v>
      </c>
      <c r="CZ594" s="1">
        <v>0</v>
      </c>
      <c r="DA594" s="1">
        <v>0</v>
      </c>
      <c r="DB594" s="1">
        <v>0</v>
      </c>
      <c r="DC594" s="1"/>
    </row>
    <row r="595" spans="1:107" s="12" customFormat="1" x14ac:dyDescent="0.25">
      <c r="N595" s="12">
        <f>SUM(N585:N594)</f>
        <v>10</v>
      </c>
      <c r="O595" s="12">
        <f t="shared" ref="O595:BZ595" si="204">SUM(O585:O594)</f>
        <v>43</v>
      </c>
      <c r="P595" s="12">
        <f t="shared" si="204"/>
        <v>15</v>
      </c>
      <c r="Q595" s="12">
        <f t="shared" si="204"/>
        <v>8</v>
      </c>
      <c r="R595" s="12">
        <f t="shared" si="204"/>
        <v>0</v>
      </c>
      <c r="S595" s="12">
        <f t="shared" si="204"/>
        <v>0</v>
      </c>
      <c r="T595" s="12">
        <f t="shared" si="204"/>
        <v>0</v>
      </c>
      <c r="U595" s="12">
        <f t="shared" si="204"/>
        <v>0</v>
      </c>
      <c r="V595" s="12">
        <f t="shared" si="204"/>
        <v>0</v>
      </c>
      <c r="W595" s="12">
        <f t="shared" si="204"/>
        <v>0</v>
      </c>
      <c r="X595" s="12">
        <f t="shared" si="204"/>
        <v>0</v>
      </c>
      <c r="Y595" s="12">
        <f t="shared" si="204"/>
        <v>0</v>
      </c>
      <c r="Z595" s="12">
        <f t="shared" si="204"/>
        <v>0</v>
      </c>
      <c r="AA595" s="12">
        <f t="shared" si="204"/>
        <v>0</v>
      </c>
      <c r="AB595" s="12">
        <f t="shared" si="204"/>
        <v>1</v>
      </c>
      <c r="AC595" s="12">
        <f t="shared" si="204"/>
        <v>0</v>
      </c>
      <c r="AD595" s="12">
        <f t="shared" si="204"/>
        <v>0</v>
      </c>
      <c r="AE595" s="12">
        <f t="shared" si="204"/>
        <v>0</v>
      </c>
      <c r="AF595" s="12">
        <f t="shared" si="204"/>
        <v>0</v>
      </c>
      <c r="AG595" s="12">
        <f t="shared" si="204"/>
        <v>0</v>
      </c>
      <c r="AH595" s="12">
        <f t="shared" si="204"/>
        <v>0</v>
      </c>
      <c r="AI595" s="12">
        <f t="shared" si="204"/>
        <v>0</v>
      </c>
      <c r="AJ595" s="12">
        <f t="shared" si="204"/>
        <v>0</v>
      </c>
      <c r="AK595" s="12">
        <f t="shared" si="204"/>
        <v>0</v>
      </c>
      <c r="AL595" s="12">
        <f t="shared" si="204"/>
        <v>0</v>
      </c>
      <c r="AM595" s="12">
        <f t="shared" si="204"/>
        <v>0</v>
      </c>
      <c r="AN595" s="12">
        <f t="shared" si="204"/>
        <v>0</v>
      </c>
      <c r="AO595" s="12">
        <f t="shared" si="204"/>
        <v>0</v>
      </c>
      <c r="AP595" s="12">
        <f t="shared" si="204"/>
        <v>0</v>
      </c>
      <c r="AQ595" s="12">
        <f t="shared" si="204"/>
        <v>0</v>
      </c>
      <c r="AR595" s="12">
        <f t="shared" si="204"/>
        <v>0</v>
      </c>
      <c r="AS595" s="12">
        <f t="shared" si="204"/>
        <v>0</v>
      </c>
      <c r="AT595" s="12">
        <f t="shared" si="204"/>
        <v>0</v>
      </c>
      <c r="AU595" s="12">
        <f t="shared" si="204"/>
        <v>0</v>
      </c>
      <c r="AV595" s="12">
        <f t="shared" si="204"/>
        <v>0</v>
      </c>
      <c r="AW595" s="12">
        <f t="shared" si="204"/>
        <v>0</v>
      </c>
      <c r="AX595" s="12">
        <f t="shared" si="204"/>
        <v>0</v>
      </c>
      <c r="AY595" s="12">
        <f t="shared" si="204"/>
        <v>0</v>
      </c>
      <c r="AZ595" s="12">
        <f t="shared" si="204"/>
        <v>0</v>
      </c>
      <c r="BA595" s="12">
        <f t="shared" si="204"/>
        <v>6</v>
      </c>
      <c r="BB595" s="12">
        <f t="shared" si="204"/>
        <v>5</v>
      </c>
      <c r="BC595" s="12">
        <f t="shared" si="204"/>
        <v>1</v>
      </c>
      <c r="BD595" s="12">
        <f t="shared" si="204"/>
        <v>0</v>
      </c>
      <c r="BE595" s="12">
        <f t="shared" si="204"/>
        <v>0</v>
      </c>
      <c r="BF595" s="12">
        <f t="shared" si="204"/>
        <v>0</v>
      </c>
      <c r="BG595" s="12">
        <f t="shared" si="204"/>
        <v>0</v>
      </c>
      <c r="BH595" s="12">
        <f t="shared" si="204"/>
        <v>0</v>
      </c>
      <c r="BI595" s="12">
        <f t="shared" si="204"/>
        <v>0</v>
      </c>
      <c r="BJ595" s="12">
        <f t="shared" si="204"/>
        <v>0</v>
      </c>
      <c r="BK595" s="12">
        <f t="shared" si="204"/>
        <v>0</v>
      </c>
      <c r="BL595" s="12">
        <f t="shared" si="204"/>
        <v>14</v>
      </c>
      <c r="BM595" s="12">
        <f t="shared" si="204"/>
        <v>14</v>
      </c>
      <c r="BN595" s="12">
        <f t="shared" si="204"/>
        <v>5</v>
      </c>
      <c r="BO595" s="12">
        <f t="shared" si="204"/>
        <v>0</v>
      </c>
      <c r="BP595" s="12">
        <f t="shared" si="204"/>
        <v>0</v>
      </c>
      <c r="BQ595" s="12">
        <f t="shared" si="204"/>
        <v>9</v>
      </c>
      <c r="BR595" s="12">
        <f t="shared" si="204"/>
        <v>0</v>
      </c>
      <c r="BS595" s="12">
        <f t="shared" si="204"/>
        <v>0</v>
      </c>
      <c r="BT595" s="12">
        <f t="shared" si="204"/>
        <v>0</v>
      </c>
      <c r="BU595" s="12">
        <f t="shared" si="204"/>
        <v>0</v>
      </c>
      <c r="BV595" s="12">
        <f t="shared" si="204"/>
        <v>0</v>
      </c>
      <c r="BW595" s="12">
        <f t="shared" si="204"/>
        <v>0</v>
      </c>
      <c r="BX595" s="12">
        <f t="shared" si="204"/>
        <v>0</v>
      </c>
      <c r="BY595" s="12">
        <f t="shared" si="204"/>
        <v>0</v>
      </c>
      <c r="BZ595" s="12">
        <f t="shared" si="204"/>
        <v>0</v>
      </c>
      <c r="CA595" s="12">
        <f t="shared" ref="CA595:DB595" si="205">SUM(CA585:CA594)</f>
        <v>0</v>
      </c>
      <c r="CB595" s="12">
        <f t="shared" si="205"/>
        <v>0</v>
      </c>
      <c r="CC595" s="12">
        <f t="shared" si="205"/>
        <v>0</v>
      </c>
      <c r="CD595" s="12">
        <f t="shared" si="205"/>
        <v>0</v>
      </c>
      <c r="CE595" s="12">
        <f t="shared" si="205"/>
        <v>5</v>
      </c>
      <c r="CF595" s="12">
        <f t="shared" si="205"/>
        <v>0</v>
      </c>
      <c r="CG595" s="12">
        <f t="shared" si="205"/>
        <v>0</v>
      </c>
      <c r="CH595" s="12">
        <f t="shared" si="205"/>
        <v>0</v>
      </c>
      <c r="CI595" s="12">
        <f t="shared" si="205"/>
        <v>0</v>
      </c>
      <c r="CJ595" s="12">
        <f t="shared" si="205"/>
        <v>0</v>
      </c>
      <c r="CK595" s="12">
        <f t="shared" si="205"/>
        <v>2</v>
      </c>
      <c r="CL595" s="12">
        <f t="shared" si="205"/>
        <v>0</v>
      </c>
      <c r="CM595" s="12">
        <f t="shared" si="205"/>
        <v>0</v>
      </c>
      <c r="CN595" s="12">
        <f t="shared" si="205"/>
        <v>0</v>
      </c>
      <c r="CO595" s="12">
        <f t="shared" si="205"/>
        <v>0</v>
      </c>
      <c r="CP595" s="12">
        <f t="shared" si="205"/>
        <v>3</v>
      </c>
      <c r="CQ595" s="12">
        <f t="shared" si="205"/>
        <v>0</v>
      </c>
      <c r="CR595" s="12">
        <f t="shared" si="205"/>
        <v>0</v>
      </c>
      <c r="CS595" s="12">
        <f t="shared" si="205"/>
        <v>0</v>
      </c>
      <c r="CT595" s="12">
        <f t="shared" si="205"/>
        <v>0</v>
      </c>
      <c r="CU595" s="12">
        <f t="shared" si="205"/>
        <v>0</v>
      </c>
      <c r="CV595" s="12">
        <f t="shared" si="205"/>
        <v>0</v>
      </c>
      <c r="CW595" s="12">
        <f t="shared" si="205"/>
        <v>9</v>
      </c>
      <c r="CX595" s="12">
        <f t="shared" si="205"/>
        <v>2</v>
      </c>
      <c r="CY595" s="12">
        <f t="shared" si="205"/>
        <v>1</v>
      </c>
      <c r="CZ595" s="12">
        <f t="shared" si="205"/>
        <v>0</v>
      </c>
      <c r="DA595" s="12">
        <f t="shared" si="205"/>
        <v>0</v>
      </c>
      <c r="DB595" s="12">
        <f t="shared" si="205"/>
        <v>6</v>
      </c>
    </row>
    <row r="596" spans="1:107" x14ac:dyDescent="0.25">
      <c r="A596" s="1" t="s">
        <v>1798</v>
      </c>
      <c r="B596" s="1" t="s">
        <v>1799</v>
      </c>
      <c r="C596" s="1" t="s">
        <v>106</v>
      </c>
      <c r="D596" s="1" t="s">
        <v>107</v>
      </c>
      <c r="E596" s="1" t="s">
        <v>125</v>
      </c>
      <c r="F596" s="1" t="s">
        <v>126</v>
      </c>
      <c r="G596" s="1" t="s">
        <v>1800</v>
      </c>
      <c r="H596" s="1" t="s">
        <v>1801</v>
      </c>
      <c r="I596" s="1" t="s">
        <v>111</v>
      </c>
      <c r="J596" s="1" t="s">
        <v>1801</v>
      </c>
      <c r="K596" s="1" t="s">
        <v>293</v>
      </c>
      <c r="L596" s="1" t="s">
        <v>341</v>
      </c>
      <c r="M596" s="1" t="s">
        <v>295</v>
      </c>
      <c r="N596" s="1">
        <v>1</v>
      </c>
      <c r="O596" s="1">
        <f t="shared" si="184"/>
        <v>16</v>
      </c>
      <c r="P596" s="1">
        <f t="shared" si="185"/>
        <v>6</v>
      </c>
      <c r="Q596" s="1">
        <v>4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1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9">
        <f t="shared" si="186"/>
        <v>0</v>
      </c>
      <c r="BA596" s="1">
        <v>1</v>
      </c>
      <c r="BB596" s="1">
        <v>1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9">
        <f t="shared" si="187"/>
        <v>5</v>
      </c>
      <c r="BM596" s="1">
        <v>5</v>
      </c>
      <c r="BN596" s="1">
        <v>2</v>
      </c>
      <c r="BO596" s="1">
        <v>0</v>
      </c>
      <c r="BP596" s="1">
        <v>0</v>
      </c>
      <c r="BQ596" s="1">
        <v>3</v>
      </c>
      <c r="BR596" s="1">
        <v>0</v>
      </c>
      <c r="BS596" s="1">
        <v>0</v>
      </c>
      <c r="BT596" s="1">
        <v>0</v>
      </c>
      <c r="BU596" s="1">
        <v>0</v>
      </c>
      <c r="BV596" s="1">
        <v>0</v>
      </c>
      <c r="BW596" s="1">
        <v>0</v>
      </c>
      <c r="BX596" s="1">
        <v>0</v>
      </c>
      <c r="BY596" s="1">
        <v>0</v>
      </c>
      <c r="BZ596" s="1">
        <v>0</v>
      </c>
      <c r="CA596" s="1">
        <v>0</v>
      </c>
      <c r="CB596" s="1">
        <v>0</v>
      </c>
      <c r="CC596" s="1">
        <v>0</v>
      </c>
      <c r="CD596" s="1">
        <v>0</v>
      </c>
      <c r="CE596" s="1">
        <v>2</v>
      </c>
      <c r="CF596" s="1">
        <v>0</v>
      </c>
      <c r="CG596" s="1">
        <v>0</v>
      </c>
      <c r="CH596" s="1">
        <v>0</v>
      </c>
      <c r="CI596" s="1">
        <v>0</v>
      </c>
      <c r="CJ596" s="1">
        <v>0</v>
      </c>
      <c r="CK596" s="1">
        <v>1</v>
      </c>
      <c r="CL596" s="1">
        <v>0</v>
      </c>
      <c r="CM596" s="1">
        <v>0</v>
      </c>
      <c r="CN596" s="1">
        <v>0</v>
      </c>
      <c r="CO596" s="1">
        <v>0</v>
      </c>
      <c r="CP596" s="1">
        <v>1</v>
      </c>
      <c r="CQ596" s="1">
        <v>0</v>
      </c>
      <c r="CR596" s="1">
        <v>0</v>
      </c>
      <c r="CS596" s="1">
        <v>0</v>
      </c>
      <c r="CT596" s="1">
        <v>0</v>
      </c>
      <c r="CU596" s="1">
        <v>0</v>
      </c>
      <c r="CV596" s="1">
        <v>0</v>
      </c>
      <c r="CW596" s="1">
        <v>3</v>
      </c>
      <c r="CX596" s="1">
        <v>2</v>
      </c>
      <c r="CY596" s="1">
        <v>0</v>
      </c>
      <c r="CZ596" s="1">
        <v>0</v>
      </c>
      <c r="DA596" s="1">
        <v>0</v>
      </c>
      <c r="DB596" s="1">
        <v>1</v>
      </c>
      <c r="DC596" s="1"/>
    </row>
    <row r="597" spans="1:107" x14ac:dyDescent="0.25">
      <c r="A597" s="1" t="s">
        <v>1802</v>
      </c>
      <c r="B597" s="1" t="s">
        <v>1803</v>
      </c>
      <c r="C597" s="1" t="s">
        <v>106</v>
      </c>
      <c r="D597" s="1" t="s">
        <v>107</v>
      </c>
      <c r="E597" s="1" t="s">
        <v>125</v>
      </c>
      <c r="F597" s="1" t="s">
        <v>126</v>
      </c>
      <c r="G597" s="1" t="s">
        <v>1800</v>
      </c>
      <c r="H597" s="1" t="s">
        <v>1801</v>
      </c>
      <c r="I597" s="1" t="s">
        <v>111</v>
      </c>
      <c r="J597" s="1" t="s">
        <v>1801</v>
      </c>
      <c r="K597" s="1" t="s">
        <v>293</v>
      </c>
      <c r="L597" s="1" t="s">
        <v>298</v>
      </c>
      <c r="M597" s="1" t="s">
        <v>299</v>
      </c>
      <c r="N597" s="1">
        <v>1</v>
      </c>
      <c r="O597" s="1">
        <f t="shared" si="184"/>
        <v>2</v>
      </c>
      <c r="P597" s="1">
        <f t="shared" si="185"/>
        <v>1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9">
        <f t="shared" si="186"/>
        <v>0</v>
      </c>
      <c r="BA597" s="1">
        <v>1</v>
      </c>
      <c r="BB597" s="1">
        <v>1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9">
        <f t="shared" si="187"/>
        <v>1</v>
      </c>
      <c r="BM597" s="1">
        <v>1</v>
      </c>
      <c r="BN597" s="1">
        <v>0</v>
      </c>
      <c r="BO597" s="1">
        <v>0</v>
      </c>
      <c r="BP597" s="1">
        <v>0</v>
      </c>
      <c r="BQ597" s="1">
        <v>1</v>
      </c>
      <c r="BR597" s="1">
        <v>0</v>
      </c>
      <c r="BS597" s="1">
        <v>0</v>
      </c>
      <c r="BT597" s="1">
        <v>0</v>
      </c>
      <c r="BU597" s="1">
        <v>0</v>
      </c>
      <c r="BV597" s="1">
        <v>0</v>
      </c>
      <c r="BW597" s="1">
        <v>0</v>
      </c>
      <c r="BX597" s="1">
        <v>0</v>
      </c>
      <c r="BY597" s="1">
        <v>0</v>
      </c>
      <c r="BZ597" s="1">
        <v>0</v>
      </c>
      <c r="CA597" s="1">
        <v>0</v>
      </c>
      <c r="CB597" s="1">
        <v>0</v>
      </c>
      <c r="CC597" s="1">
        <v>0</v>
      </c>
      <c r="CD597" s="1">
        <v>0</v>
      </c>
      <c r="CE597" s="1">
        <v>0</v>
      </c>
      <c r="CF597" s="1">
        <v>0</v>
      </c>
      <c r="CG597" s="1">
        <v>0</v>
      </c>
      <c r="CH597" s="1">
        <v>0</v>
      </c>
      <c r="CI597" s="1">
        <v>0</v>
      </c>
      <c r="CJ597" s="1">
        <v>0</v>
      </c>
      <c r="CK597" s="1">
        <v>0</v>
      </c>
      <c r="CL597" s="1">
        <v>0</v>
      </c>
      <c r="CM597" s="1">
        <v>0</v>
      </c>
      <c r="CN597" s="1">
        <v>0</v>
      </c>
      <c r="CO597" s="1">
        <v>0</v>
      </c>
      <c r="CP597" s="1">
        <v>0</v>
      </c>
      <c r="CQ597" s="1">
        <v>0</v>
      </c>
      <c r="CR597" s="1">
        <v>0</v>
      </c>
      <c r="CS597" s="1">
        <v>0</v>
      </c>
      <c r="CT597" s="1">
        <v>0</v>
      </c>
      <c r="CU597" s="1">
        <v>0</v>
      </c>
      <c r="CV597" s="1">
        <v>0</v>
      </c>
      <c r="CW597" s="1">
        <v>0</v>
      </c>
      <c r="CX597" s="1">
        <v>0</v>
      </c>
      <c r="CY597" s="1">
        <v>0</v>
      </c>
      <c r="CZ597" s="1">
        <v>0</v>
      </c>
      <c r="DA597" s="1">
        <v>0</v>
      </c>
      <c r="DB597" s="1">
        <v>0</v>
      </c>
      <c r="DC597" s="1"/>
    </row>
    <row r="598" spans="1:107" x14ac:dyDescent="0.25">
      <c r="A598" s="1" t="s">
        <v>1804</v>
      </c>
      <c r="B598" s="1" t="s">
        <v>1805</v>
      </c>
      <c r="C598" s="1" t="s">
        <v>106</v>
      </c>
      <c r="D598" s="1" t="s">
        <v>107</v>
      </c>
      <c r="E598" s="1" t="s">
        <v>125</v>
      </c>
      <c r="F598" s="1" t="s">
        <v>126</v>
      </c>
      <c r="G598" s="1" t="s">
        <v>1800</v>
      </c>
      <c r="H598" s="1" t="s">
        <v>1801</v>
      </c>
      <c r="I598" s="1" t="s">
        <v>519</v>
      </c>
      <c r="J598" s="1" t="s">
        <v>764</v>
      </c>
      <c r="K598" s="1" t="s">
        <v>293</v>
      </c>
      <c r="L598" s="1" t="s">
        <v>304</v>
      </c>
      <c r="M598" s="1" t="s">
        <v>295</v>
      </c>
      <c r="N598" s="1">
        <v>1</v>
      </c>
      <c r="O598" s="1">
        <f t="shared" si="184"/>
        <v>2</v>
      </c>
      <c r="P598" s="1">
        <f t="shared" si="185"/>
        <v>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9">
        <f t="shared" si="186"/>
        <v>0</v>
      </c>
      <c r="BA598" s="1">
        <v>1</v>
      </c>
      <c r="BB598" s="1">
        <v>1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9">
        <f t="shared" si="187"/>
        <v>1</v>
      </c>
      <c r="BM598" s="1">
        <v>1</v>
      </c>
      <c r="BN598" s="1">
        <v>0</v>
      </c>
      <c r="BO598" s="1">
        <v>0</v>
      </c>
      <c r="BP598" s="1">
        <v>0</v>
      </c>
      <c r="BQ598" s="1">
        <v>1</v>
      </c>
      <c r="BR598" s="1">
        <v>0</v>
      </c>
      <c r="BS598" s="1">
        <v>0</v>
      </c>
      <c r="BT598" s="1">
        <v>0</v>
      </c>
      <c r="BU598" s="1">
        <v>0</v>
      </c>
      <c r="BV598" s="1">
        <v>0</v>
      </c>
      <c r="BW598" s="1">
        <v>0</v>
      </c>
      <c r="BX598" s="1">
        <v>0</v>
      </c>
      <c r="BY598" s="1">
        <v>0</v>
      </c>
      <c r="BZ598" s="1">
        <v>0</v>
      </c>
      <c r="CA598" s="1">
        <v>0</v>
      </c>
      <c r="CB598" s="1">
        <v>0</v>
      </c>
      <c r="CC598" s="1">
        <v>0</v>
      </c>
      <c r="CD598" s="1">
        <v>0</v>
      </c>
      <c r="CE598" s="1">
        <v>0</v>
      </c>
      <c r="CF598" s="1">
        <v>0</v>
      </c>
      <c r="CG598" s="1">
        <v>0</v>
      </c>
      <c r="CH598" s="1">
        <v>0</v>
      </c>
      <c r="CI598" s="1">
        <v>0</v>
      </c>
      <c r="CJ598" s="1">
        <v>0</v>
      </c>
      <c r="CK598" s="1">
        <v>0</v>
      </c>
      <c r="CL598" s="1">
        <v>0</v>
      </c>
      <c r="CM598" s="1">
        <v>0</v>
      </c>
      <c r="CN598" s="1">
        <v>0</v>
      </c>
      <c r="CO598" s="1">
        <v>0</v>
      </c>
      <c r="CP598" s="1">
        <v>0</v>
      </c>
      <c r="CQ598" s="1">
        <v>0</v>
      </c>
      <c r="CR598" s="1">
        <v>0</v>
      </c>
      <c r="CS598" s="1">
        <v>0</v>
      </c>
      <c r="CT598" s="1">
        <v>0</v>
      </c>
      <c r="CU598" s="1">
        <v>0</v>
      </c>
      <c r="CV598" s="1">
        <v>0</v>
      </c>
      <c r="CW598" s="1">
        <v>0</v>
      </c>
      <c r="CX598" s="1">
        <v>0</v>
      </c>
      <c r="CY598" s="1">
        <v>0</v>
      </c>
      <c r="CZ598" s="1">
        <v>0</v>
      </c>
      <c r="DA598" s="1">
        <v>0</v>
      </c>
      <c r="DB598" s="1">
        <v>0</v>
      </c>
      <c r="DC598" s="1"/>
    </row>
    <row r="599" spans="1:107" x14ac:dyDescent="0.25">
      <c r="A599" s="1" t="s">
        <v>1806</v>
      </c>
      <c r="B599" s="1" t="s">
        <v>1807</v>
      </c>
      <c r="C599" s="1" t="s">
        <v>106</v>
      </c>
      <c r="D599" s="1" t="s">
        <v>107</v>
      </c>
      <c r="E599" s="1" t="s">
        <v>125</v>
      </c>
      <c r="F599" s="1" t="s">
        <v>126</v>
      </c>
      <c r="G599" s="1" t="s">
        <v>1800</v>
      </c>
      <c r="H599" s="1" t="s">
        <v>1801</v>
      </c>
      <c r="I599" s="1" t="s">
        <v>1490</v>
      </c>
      <c r="J599" s="1" t="s">
        <v>1808</v>
      </c>
      <c r="K599" s="1" t="s">
        <v>293</v>
      </c>
      <c r="L599" s="1" t="s">
        <v>304</v>
      </c>
      <c r="M599" s="1" t="s">
        <v>295</v>
      </c>
      <c r="N599" s="1">
        <v>1</v>
      </c>
      <c r="O599" s="1">
        <f t="shared" si="184"/>
        <v>2</v>
      </c>
      <c r="P599" s="1">
        <f t="shared" si="185"/>
        <v>1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9">
        <f t="shared" si="186"/>
        <v>0</v>
      </c>
      <c r="BA599" s="1">
        <v>1</v>
      </c>
      <c r="BB599" s="1">
        <v>1</v>
      </c>
      <c r="BC599" s="1">
        <v>0</v>
      </c>
      <c r="BD599" s="1">
        <v>0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9">
        <f t="shared" si="187"/>
        <v>1</v>
      </c>
      <c r="BM599" s="1">
        <v>1</v>
      </c>
      <c r="BN599" s="1">
        <v>0</v>
      </c>
      <c r="BO599" s="1">
        <v>0</v>
      </c>
      <c r="BP599" s="1">
        <v>0</v>
      </c>
      <c r="BQ599" s="1">
        <v>1</v>
      </c>
      <c r="BR599" s="1">
        <v>0</v>
      </c>
      <c r="BS599" s="1">
        <v>0</v>
      </c>
      <c r="BT599" s="1">
        <v>0</v>
      </c>
      <c r="BU599" s="1">
        <v>0</v>
      </c>
      <c r="BV599" s="1">
        <v>0</v>
      </c>
      <c r="BW599" s="1">
        <v>0</v>
      </c>
      <c r="BX599" s="1">
        <v>0</v>
      </c>
      <c r="BY599" s="1">
        <v>0</v>
      </c>
      <c r="BZ599" s="1">
        <v>0</v>
      </c>
      <c r="CA599" s="1">
        <v>0</v>
      </c>
      <c r="CB599" s="1">
        <v>0</v>
      </c>
      <c r="CC599" s="1">
        <v>0</v>
      </c>
      <c r="CD599" s="1">
        <v>0</v>
      </c>
      <c r="CE599" s="1">
        <v>0</v>
      </c>
      <c r="CF599" s="1">
        <v>0</v>
      </c>
      <c r="CG599" s="1">
        <v>0</v>
      </c>
      <c r="CH599" s="1">
        <v>0</v>
      </c>
      <c r="CI599" s="1">
        <v>0</v>
      </c>
      <c r="CJ599" s="1">
        <v>0</v>
      </c>
      <c r="CK599" s="1">
        <v>0</v>
      </c>
      <c r="CL599" s="1">
        <v>0</v>
      </c>
      <c r="CM599" s="1">
        <v>0</v>
      </c>
      <c r="CN599" s="1">
        <v>0</v>
      </c>
      <c r="CO599" s="1">
        <v>0</v>
      </c>
      <c r="CP599" s="1">
        <v>0</v>
      </c>
      <c r="CQ599" s="1">
        <v>0</v>
      </c>
      <c r="CR599" s="1">
        <v>0</v>
      </c>
      <c r="CS599" s="1">
        <v>0</v>
      </c>
      <c r="CT599" s="1">
        <v>0</v>
      </c>
      <c r="CU599" s="1">
        <v>0</v>
      </c>
      <c r="CV599" s="1">
        <v>0</v>
      </c>
      <c r="CW599" s="1">
        <v>0</v>
      </c>
      <c r="CX599" s="1">
        <v>0</v>
      </c>
      <c r="CY599" s="1">
        <v>0</v>
      </c>
      <c r="CZ599" s="1">
        <v>0</v>
      </c>
      <c r="DA599" s="1">
        <v>0</v>
      </c>
      <c r="DB599" s="1">
        <v>0</v>
      </c>
      <c r="DC599" s="1"/>
    </row>
    <row r="600" spans="1:107" x14ac:dyDescent="0.25">
      <c r="A600" s="1" t="s">
        <v>1809</v>
      </c>
      <c r="B600" s="1" t="s">
        <v>1810</v>
      </c>
      <c r="C600" s="1" t="s">
        <v>106</v>
      </c>
      <c r="D600" s="1" t="s">
        <v>107</v>
      </c>
      <c r="E600" s="1" t="s">
        <v>125</v>
      </c>
      <c r="F600" s="1" t="s">
        <v>126</v>
      </c>
      <c r="G600" s="1" t="s">
        <v>1800</v>
      </c>
      <c r="H600" s="1" t="s">
        <v>1801</v>
      </c>
      <c r="I600" s="1" t="s">
        <v>228</v>
      </c>
      <c r="J600" s="1" t="s">
        <v>1811</v>
      </c>
      <c r="K600" s="1" t="s">
        <v>293</v>
      </c>
      <c r="L600" s="1" t="s">
        <v>304</v>
      </c>
      <c r="M600" s="1" t="s">
        <v>295</v>
      </c>
      <c r="N600" s="1">
        <v>1</v>
      </c>
      <c r="O600" s="1">
        <f t="shared" si="184"/>
        <v>2</v>
      </c>
      <c r="P600" s="1">
        <f t="shared" si="185"/>
        <v>1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9">
        <f t="shared" si="186"/>
        <v>0</v>
      </c>
      <c r="BA600" s="1">
        <v>1</v>
      </c>
      <c r="BB600" s="1">
        <v>1</v>
      </c>
      <c r="BC600" s="1">
        <v>0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9">
        <f t="shared" si="187"/>
        <v>1</v>
      </c>
      <c r="BM600" s="1">
        <v>1</v>
      </c>
      <c r="BN600" s="1">
        <v>0</v>
      </c>
      <c r="BO600" s="1">
        <v>0</v>
      </c>
      <c r="BP600" s="1">
        <v>0</v>
      </c>
      <c r="BQ600" s="1">
        <v>1</v>
      </c>
      <c r="BR600" s="1">
        <v>0</v>
      </c>
      <c r="BS600" s="1">
        <v>0</v>
      </c>
      <c r="BT600" s="1">
        <v>0</v>
      </c>
      <c r="BU600" s="1">
        <v>0</v>
      </c>
      <c r="BV600" s="1">
        <v>0</v>
      </c>
      <c r="BW600" s="1">
        <v>0</v>
      </c>
      <c r="BX600" s="1">
        <v>0</v>
      </c>
      <c r="BY600" s="1">
        <v>0</v>
      </c>
      <c r="BZ600" s="1">
        <v>0</v>
      </c>
      <c r="CA600" s="1">
        <v>0</v>
      </c>
      <c r="CB600" s="1">
        <v>0</v>
      </c>
      <c r="CC600" s="1">
        <v>0</v>
      </c>
      <c r="CD600" s="1">
        <v>0</v>
      </c>
      <c r="CE600" s="1">
        <v>0</v>
      </c>
      <c r="CF600" s="1">
        <v>0</v>
      </c>
      <c r="CG600" s="1">
        <v>0</v>
      </c>
      <c r="CH600" s="1">
        <v>0</v>
      </c>
      <c r="CI600" s="1">
        <v>0</v>
      </c>
      <c r="CJ600" s="1">
        <v>0</v>
      </c>
      <c r="CK600" s="1">
        <v>0</v>
      </c>
      <c r="CL600" s="1">
        <v>0</v>
      </c>
      <c r="CM600" s="1">
        <v>0</v>
      </c>
      <c r="CN600" s="1">
        <v>0</v>
      </c>
      <c r="CO600" s="1">
        <v>0</v>
      </c>
      <c r="CP600" s="1">
        <v>0</v>
      </c>
      <c r="CQ600" s="1">
        <v>0</v>
      </c>
      <c r="CR600" s="1">
        <v>0</v>
      </c>
      <c r="CS600" s="1">
        <v>0</v>
      </c>
      <c r="CT600" s="1">
        <v>0</v>
      </c>
      <c r="CU600" s="1">
        <v>0</v>
      </c>
      <c r="CV600" s="1">
        <v>0</v>
      </c>
      <c r="CW600" s="1">
        <v>0</v>
      </c>
      <c r="CX600" s="1">
        <v>0</v>
      </c>
      <c r="CY600" s="1">
        <v>0</v>
      </c>
      <c r="CZ600" s="1">
        <v>0</v>
      </c>
      <c r="DA600" s="1">
        <v>0</v>
      </c>
      <c r="DB600" s="1">
        <v>0</v>
      </c>
      <c r="DC600" s="1"/>
    </row>
    <row r="601" spans="1:107" s="12" customFormat="1" x14ac:dyDescent="0.25">
      <c r="N601" s="12">
        <f>SUM(N596:N600)</f>
        <v>5</v>
      </c>
      <c r="O601" s="12">
        <f t="shared" ref="O601:BZ601" si="206">SUM(O596:O600)</f>
        <v>24</v>
      </c>
      <c r="P601" s="12">
        <f t="shared" si="206"/>
        <v>10</v>
      </c>
      <c r="Q601" s="12">
        <f t="shared" si="206"/>
        <v>4</v>
      </c>
      <c r="R601" s="12">
        <f t="shared" si="206"/>
        <v>0</v>
      </c>
      <c r="S601" s="12">
        <f t="shared" si="206"/>
        <v>0</v>
      </c>
      <c r="T601" s="12">
        <f t="shared" si="206"/>
        <v>0</v>
      </c>
      <c r="U601" s="12">
        <f t="shared" si="206"/>
        <v>0</v>
      </c>
      <c r="V601" s="12">
        <f t="shared" si="206"/>
        <v>0</v>
      </c>
      <c r="W601" s="12">
        <f t="shared" si="206"/>
        <v>0</v>
      </c>
      <c r="X601" s="12">
        <f t="shared" si="206"/>
        <v>0</v>
      </c>
      <c r="Y601" s="12">
        <f t="shared" si="206"/>
        <v>0</v>
      </c>
      <c r="Z601" s="12">
        <f t="shared" si="206"/>
        <v>0</v>
      </c>
      <c r="AA601" s="12">
        <f t="shared" si="206"/>
        <v>0</v>
      </c>
      <c r="AB601" s="12">
        <f t="shared" si="206"/>
        <v>1</v>
      </c>
      <c r="AC601" s="12">
        <f t="shared" si="206"/>
        <v>0</v>
      </c>
      <c r="AD601" s="12">
        <f t="shared" si="206"/>
        <v>0</v>
      </c>
      <c r="AE601" s="12">
        <f t="shared" si="206"/>
        <v>0</v>
      </c>
      <c r="AF601" s="12">
        <f t="shared" si="206"/>
        <v>0</v>
      </c>
      <c r="AG601" s="12">
        <f t="shared" si="206"/>
        <v>0</v>
      </c>
      <c r="AH601" s="12">
        <f t="shared" si="206"/>
        <v>0</v>
      </c>
      <c r="AI601" s="12">
        <f t="shared" si="206"/>
        <v>0</v>
      </c>
      <c r="AJ601" s="12">
        <f t="shared" si="206"/>
        <v>0</v>
      </c>
      <c r="AK601" s="12">
        <f t="shared" si="206"/>
        <v>0</v>
      </c>
      <c r="AL601" s="12">
        <f t="shared" si="206"/>
        <v>0</v>
      </c>
      <c r="AM601" s="12">
        <f t="shared" si="206"/>
        <v>0</v>
      </c>
      <c r="AN601" s="12">
        <f t="shared" si="206"/>
        <v>0</v>
      </c>
      <c r="AO601" s="12">
        <f t="shared" si="206"/>
        <v>0</v>
      </c>
      <c r="AP601" s="12">
        <f t="shared" si="206"/>
        <v>0</v>
      </c>
      <c r="AQ601" s="12">
        <f t="shared" si="206"/>
        <v>0</v>
      </c>
      <c r="AR601" s="12">
        <f t="shared" si="206"/>
        <v>0</v>
      </c>
      <c r="AS601" s="12">
        <f t="shared" si="206"/>
        <v>0</v>
      </c>
      <c r="AT601" s="12">
        <f t="shared" si="206"/>
        <v>0</v>
      </c>
      <c r="AU601" s="12">
        <f t="shared" si="206"/>
        <v>0</v>
      </c>
      <c r="AV601" s="12">
        <f t="shared" si="206"/>
        <v>0</v>
      </c>
      <c r="AW601" s="12">
        <f t="shared" si="206"/>
        <v>0</v>
      </c>
      <c r="AX601" s="12">
        <f t="shared" si="206"/>
        <v>0</v>
      </c>
      <c r="AY601" s="12">
        <f t="shared" si="206"/>
        <v>0</v>
      </c>
      <c r="AZ601" s="12">
        <f t="shared" si="206"/>
        <v>0</v>
      </c>
      <c r="BA601" s="12">
        <f t="shared" si="206"/>
        <v>5</v>
      </c>
      <c r="BB601" s="12">
        <f t="shared" si="206"/>
        <v>5</v>
      </c>
      <c r="BC601" s="12">
        <f t="shared" si="206"/>
        <v>0</v>
      </c>
      <c r="BD601" s="12">
        <f t="shared" si="206"/>
        <v>0</v>
      </c>
      <c r="BE601" s="12">
        <f t="shared" si="206"/>
        <v>0</v>
      </c>
      <c r="BF601" s="12">
        <f t="shared" si="206"/>
        <v>0</v>
      </c>
      <c r="BG601" s="12">
        <f t="shared" si="206"/>
        <v>0</v>
      </c>
      <c r="BH601" s="12">
        <f t="shared" si="206"/>
        <v>0</v>
      </c>
      <c r="BI601" s="12">
        <f t="shared" si="206"/>
        <v>0</v>
      </c>
      <c r="BJ601" s="12">
        <f t="shared" si="206"/>
        <v>0</v>
      </c>
      <c r="BK601" s="12">
        <f t="shared" si="206"/>
        <v>0</v>
      </c>
      <c r="BL601" s="12">
        <f t="shared" si="206"/>
        <v>9</v>
      </c>
      <c r="BM601" s="12">
        <f t="shared" si="206"/>
        <v>9</v>
      </c>
      <c r="BN601" s="12">
        <f t="shared" si="206"/>
        <v>2</v>
      </c>
      <c r="BO601" s="12">
        <f t="shared" si="206"/>
        <v>0</v>
      </c>
      <c r="BP601" s="12">
        <f t="shared" si="206"/>
        <v>0</v>
      </c>
      <c r="BQ601" s="12">
        <f t="shared" si="206"/>
        <v>7</v>
      </c>
      <c r="BR601" s="12">
        <f t="shared" si="206"/>
        <v>0</v>
      </c>
      <c r="BS601" s="12">
        <f t="shared" si="206"/>
        <v>0</v>
      </c>
      <c r="BT601" s="12">
        <f t="shared" si="206"/>
        <v>0</v>
      </c>
      <c r="BU601" s="12">
        <f t="shared" si="206"/>
        <v>0</v>
      </c>
      <c r="BV601" s="12">
        <f t="shared" si="206"/>
        <v>0</v>
      </c>
      <c r="BW601" s="12">
        <f t="shared" si="206"/>
        <v>0</v>
      </c>
      <c r="BX601" s="12">
        <f t="shared" si="206"/>
        <v>0</v>
      </c>
      <c r="BY601" s="12">
        <f t="shared" si="206"/>
        <v>0</v>
      </c>
      <c r="BZ601" s="12">
        <f t="shared" si="206"/>
        <v>0</v>
      </c>
      <c r="CA601" s="12">
        <f t="shared" ref="CA601:DB601" si="207">SUM(CA596:CA600)</f>
        <v>0</v>
      </c>
      <c r="CB601" s="12">
        <f t="shared" si="207"/>
        <v>0</v>
      </c>
      <c r="CC601" s="12">
        <f t="shared" si="207"/>
        <v>0</v>
      </c>
      <c r="CD601" s="12">
        <f t="shared" si="207"/>
        <v>0</v>
      </c>
      <c r="CE601" s="12">
        <f t="shared" si="207"/>
        <v>2</v>
      </c>
      <c r="CF601" s="12">
        <f t="shared" si="207"/>
        <v>0</v>
      </c>
      <c r="CG601" s="12">
        <f t="shared" si="207"/>
        <v>0</v>
      </c>
      <c r="CH601" s="12">
        <f t="shared" si="207"/>
        <v>0</v>
      </c>
      <c r="CI601" s="12">
        <f t="shared" si="207"/>
        <v>0</v>
      </c>
      <c r="CJ601" s="12">
        <f t="shared" si="207"/>
        <v>0</v>
      </c>
      <c r="CK601" s="12">
        <f t="shared" si="207"/>
        <v>1</v>
      </c>
      <c r="CL601" s="12">
        <f t="shared" si="207"/>
        <v>0</v>
      </c>
      <c r="CM601" s="12">
        <f t="shared" si="207"/>
        <v>0</v>
      </c>
      <c r="CN601" s="12">
        <f t="shared" si="207"/>
        <v>0</v>
      </c>
      <c r="CO601" s="12">
        <f t="shared" si="207"/>
        <v>0</v>
      </c>
      <c r="CP601" s="12">
        <f t="shared" si="207"/>
        <v>1</v>
      </c>
      <c r="CQ601" s="12">
        <f t="shared" si="207"/>
        <v>0</v>
      </c>
      <c r="CR601" s="12">
        <f t="shared" si="207"/>
        <v>0</v>
      </c>
      <c r="CS601" s="12">
        <f t="shared" si="207"/>
        <v>0</v>
      </c>
      <c r="CT601" s="12">
        <f t="shared" si="207"/>
        <v>0</v>
      </c>
      <c r="CU601" s="12">
        <f t="shared" si="207"/>
        <v>0</v>
      </c>
      <c r="CV601" s="12">
        <f t="shared" si="207"/>
        <v>0</v>
      </c>
      <c r="CW601" s="12">
        <f t="shared" si="207"/>
        <v>3</v>
      </c>
      <c r="CX601" s="12">
        <f t="shared" si="207"/>
        <v>2</v>
      </c>
      <c r="CY601" s="12">
        <f t="shared" si="207"/>
        <v>0</v>
      </c>
      <c r="CZ601" s="12">
        <f t="shared" si="207"/>
        <v>0</v>
      </c>
      <c r="DA601" s="12">
        <f t="shared" si="207"/>
        <v>0</v>
      </c>
      <c r="DB601" s="12">
        <f t="shared" si="207"/>
        <v>1</v>
      </c>
    </row>
    <row r="602" spans="1:107" x14ac:dyDescent="0.25">
      <c r="A602" s="1" t="s">
        <v>1818</v>
      </c>
      <c r="B602" s="1" t="s">
        <v>1819</v>
      </c>
      <c r="C602" s="1" t="s">
        <v>106</v>
      </c>
      <c r="D602" s="1" t="s">
        <v>107</v>
      </c>
      <c r="E602" s="1" t="s">
        <v>125</v>
      </c>
      <c r="F602" s="1" t="s">
        <v>126</v>
      </c>
      <c r="G602" s="1" t="s">
        <v>1820</v>
      </c>
      <c r="H602" s="1" t="s">
        <v>1821</v>
      </c>
      <c r="I602" s="1" t="s">
        <v>111</v>
      </c>
      <c r="J602" s="1" t="s">
        <v>1821</v>
      </c>
      <c r="K602" s="1" t="s">
        <v>293</v>
      </c>
      <c r="L602" s="1" t="s">
        <v>341</v>
      </c>
      <c r="M602" s="1" t="s">
        <v>295</v>
      </c>
      <c r="N602" s="1">
        <v>1</v>
      </c>
      <c r="O602" s="1">
        <f t="shared" si="184"/>
        <v>12</v>
      </c>
      <c r="P602" s="1">
        <f t="shared" si="185"/>
        <v>5</v>
      </c>
      <c r="Q602" s="1">
        <v>3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9">
        <f t="shared" si="186"/>
        <v>0</v>
      </c>
      <c r="BA602" s="1">
        <v>1</v>
      </c>
      <c r="BB602" s="1">
        <v>1</v>
      </c>
      <c r="BC602" s="1">
        <v>0</v>
      </c>
      <c r="BD602" s="1">
        <v>0</v>
      </c>
      <c r="BE602" s="1">
        <v>0</v>
      </c>
      <c r="BF602" s="1">
        <v>1</v>
      </c>
      <c r="BG602" s="1">
        <v>1</v>
      </c>
      <c r="BH602" s="1">
        <v>0</v>
      </c>
      <c r="BI602" s="1">
        <v>0</v>
      </c>
      <c r="BJ602" s="1">
        <v>0</v>
      </c>
      <c r="BK602" s="1">
        <v>0</v>
      </c>
      <c r="BL602" s="9">
        <f t="shared" si="187"/>
        <v>5</v>
      </c>
      <c r="BM602" s="1">
        <v>5</v>
      </c>
      <c r="BN602" s="1">
        <v>1</v>
      </c>
      <c r="BO602" s="1">
        <v>0</v>
      </c>
      <c r="BP602" s="1">
        <v>0</v>
      </c>
      <c r="BQ602" s="1">
        <v>4</v>
      </c>
      <c r="BR602" s="1">
        <v>0</v>
      </c>
      <c r="BS602" s="1">
        <v>0</v>
      </c>
      <c r="BT602" s="1">
        <v>0</v>
      </c>
      <c r="BU602" s="1">
        <v>0</v>
      </c>
      <c r="BV602" s="1">
        <v>0</v>
      </c>
      <c r="BW602" s="1">
        <v>0</v>
      </c>
      <c r="BX602" s="1">
        <v>0</v>
      </c>
      <c r="BY602" s="1">
        <v>0</v>
      </c>
      <c r="BZ602" s="1">
        <v>0</v>
      </c>
      <c r="CA602" s="1">
        <v>0</v>
      </c>
      <c r="CB602" s="1">
        <v>0</v>
      </c>
      <c r="CC602" s="1">
        <v>0</v>
      </c>
      <c r="CD602" s="1">
        <v>0</v>
      </c>
      <c r="CE602" s="1">
        <v>0</v>
      </c>
      <c r="CF602" s="1">
        <v>0</v>
      </c>
      <c r="CG602" s="1">
        <v>0</v>
      </c>
      <c r="CH602" s="1">
        <v>0</v>
      </c>
      <c r="CI602" s="1">
        <v>0</v>
      </c>
      <c r="CJ602" s="1">
        <v>0</v>
      </c>
      <c r="CK602" s="1">
        <v>0</v>
      </c>
      <c r="CL602" s="1">
        <v>0</v>
      </c>
      <c r="CM602" s="1">
        <v>0</v>
      </c>
      <c r="CN602" s="1">
        <v>0</v>
      </c>
      <c r="CO602" s="1">
        <v>0</v>
      </c>
      <c r="CP602" s="1">
        <v>0</v>
      </c>
      <c r="CQ602" s="1">
        <v>0</v>
      </c>
      <c r="CR602" s="1">
        <v>0</v>
      </c>
      <c r="CS602" s="1">
        <v>0</v>
      </c>
      <c r="CT602" s="1">
        <v>0</v>
      </c>
      <c r="CU602" s="1">
        <v>0</v>
      </c>
      <c r="CV602" s="1">
        <v>0</v>
      </c>
      <c r="CW602" s="1">
        <v>2</v>
      </c>
      <c r="CX602" s="1">
        <v>1</v>
      </c>
      <c r="CY602" s="1">
        <v>0</v>
      </c>
      <c r="CZ602" s="1">
        <v>0</v>
      </c>
      <c r="DA602" s="1">
        <v>0</v>
      </c>
      <c r="DB602" s="1">
        <v>1</v>
      </c>
      <c r="DC602" s="1"/>
    </row>
    <row r="603" spans="1:107" x14ac:dyDescent="0.25">
      <c r="A603" s="1" t="s">
        <v>1822</v>
      </c>
      <c r="B603" s="1" t="s">
        <v>1823</v>
      </c>
      <c r="C603" s="1" t="s">
        <v>106</v>
      </c>
      <c r="D603" s="1" t="s">
        <v>107</v>
      </c>
      <c r="E603" s="1" t="s">
        <v>125</v>
      </c>
      <c r="F603" s="1" t="s">
        <v>126</v>
      </c>
      <c r="G603" s="1" t="s">
        <v>1820</v>
      </c>
      <c r="H603" s="1" t="s">
        <v>1821</v>
      </c>
      <c r="I603" s="1" t="s">
        <v>111</v>
      </c>
      <c r="J603" s="1" t="s">
        <v>1821</v>
      </c>
      <c r="K603" s="1" t="s">
        <v>293</v>
      </c>
      <c r="L603" s="1" t="s">
        <v>298</v>
      </c>
      <c r="M603" s="1" t="s">
        <v>299</v>
      </c>
      <c r="N603" s="1">
        <v>1</v>
      </c>
      <c r="O603" s="1">
        <f t="shared" si="184"/>
        <v>1</v>
      </c>
      <c r="P603" s="1">
        <f t="shared" si="185"/>
        <v>1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9">
        <f t="shared" si="186"/>
        <v>0</v>
      </c>
      <c r="BA603" s="1">
        <v>1</v>
      </c>
      <c r="BB603" s="1">
        <v>1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9">
        <f t="shared" si="187"/>
        <v>0</v>
      </c>
      <c r="BM603" s="1">
        <v>0</v>
      </c>
      <c r="BN603" s="1">
        <v>0</v>
      </c>
      <c r="BO603" s="1">
        <v>0</v>
      </c>
      <c r="BP603" s="1">
        <v>0</v>
      </c>
      <c r="BQ603" s="1">
        <v>0</v>
      </c>
      <c r="BR603" s="1">
        <v>0</v>
      </c>
      <c r="BS603" s="1">
        <v>0</v>
      </c>
      <c r="BT603" s="1">
        <v>0</v>
      </c>
      <c r="BU603" s="1">
        <v>0</v>
      </c>
      <c r="BV603" s="1">
        <v>0</v>
      </c>
      <c r="BW603" s="1">
        <v>0</v>
      </c>
      <c r="BX603" s="1">
        <v>0</v>
      </c>
      <c r="BY603" s="1">
        <v>0</v>
      </c>
      <c r="BZ603" s="1">
        <v>0</v>
      </c>
      <c r="CA603" s="1">
        <v>0</v>
      </c>
      <c r="CB603" s="1">
        <v>0</v>
      </c>
      <c r="CC603" s="1">
        <v>0</v>
      </c>
      <c r="CD603" s="1">
        <v>0</v>
      </c>
      <c r="CE603" s="1">
        <v>0</v>
      </c>
      <c r="CF603" s="1">
        <v>0</v>
      </c>
      <c r="CG603" s="1">
        <v>0</v>
      </c>
      <c r="CH603" s="1">
        <v>0</v>
      </c>
      <c r="CI603" s="1">
        <v>0</v>
      </c>
      <c r="CJ603" s="1">
        <v>0</v>
      </c>
      <c r="CK603" s="1">
        <v>0</v>
      </c>
      <c r="CL603" s="1">
        <v>0</v>
      </c>
      <c r="CM603" s="1">
        <v>0</v>
      </c>
      <c r="CN603" s="1">
        <v>0</v>
      </c>
      <c r="CO603" s="1">
        <v>0</v>
      </c>
      <c r="CP603" s="1">
        <v>0</v>
      </c>
      <c r="CQ603" s="1">
        <v>0</v>
      </c>
      <c r="CR603" s="1">
        <v>0</v>
      </c>
      <c r="CS603" s="1">
        <v>0</v>
      </c>
      <c r="CT603" s="1">
        <v>0</v>
      </c>
      <c r="CU603" s="1">
        <v>0</v>
      </c>
      <c r="CV603" s="1">
        <v>0</v>
      </c>
      <c r="CW603" s="1">
        <v>0</v>
      </c>
      <c r="CX603" s="1">
        <v>0</v>
      </c>
      <c r="CY603" s="1">
        <v>0</v>
      </c>
      <c r="CZ603" s="1">
        <v>0</v>
      </c>
      <c r="DA603" s="1">
        <v>0</v>
      </c>
      <c r="DB603" s="1">
        <v>0</v>
      </c>
      <c r="DC603" s="1"/>
    </row>
    <row r="604" spans="1:107" x14ac:dyDescent="0.25">
      <c r="A604" s="1" t="s">
        <v>1824</v>
      </c>
      <c r="B604" s="1" t="s">
        <v>1825</v>
      </c>
      <c r="C604" s="1" t="s">
        <v>106</v>
      </c>
      <c r="D604" s="1" t="s">
        <v>107</v>
      </c>
      <c r="E604" s="1" t="s">
        <v>125</v>
      </c>
      <c r="F604" s="1" t="s">
        <v>126</v>
      </c>
      <c r="G604" s="1" t="s">
        <v>1820</v>
      </c>
      <c r="H604" s="1" t="s">
        <v>1821</v>
      </c>
      <c r="I604" s="1" t="s">
        <v>389</v>
      </c>
      <c r="J604" s="1" t="s">
        <v>1826</v>
      </c>
      <c r="K604" s="1" t="s">
        <v>293</v>
      </c>
      <c r="L604" s="1" t="s">
        <v>304</v>
      </c>
      <c r="M604" s="1" t="s">
        <v>295</v>
      </c>
      <c r="N604" s="1">
        <v>1</v>
      </c>
      <c r="O604" s="1">
        <f t="shared" si="184"/>
        <v>2</v>
      </c>
      <c r="P604" s="1">
        <f t="shared" si="185"/>
        <v>1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9">
        <f t="shared" si="186"/>
        <v>0</v>
      </c>
      <c r="BA604" s="1">
        <v>1</v>
      </c>
      <c r="BB604" s="1">
        <v>1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9">
        <f t="shared" si="187"/>
        <v>1</v>
      </c>
      <c r="BM604" s="1">
        <v>1</v>
      </c>
      <c r="BN604" s="1">
        <v>1</v>
      </c>
      <c r="BO604" s="1">
        <v>0</v>
      </c>
      <c r="BP604" s="1">
        <v>0</v>
      </c>
      <c r="BQ604" s="1">
        <v>0</v>
      </c>
      <c r="BR604" s="1">
        <v>0</v>
      </c>
      <c r="BS604" s="1">
        <v>0</v>
      </c>
      <c r="BT604" s="1">
        <v>0</v>
      </c>
      <c r="BU604" s="1">
        <v>0</v>
      </c>
      <c r="BV604" s="1">
        <v>0</v>
      </c>
      <c r="BW604" s="1">
        <v>0</v>
      </c>
      <c r="BX604" s="1">
        <v>0</v>
      </c>
      <c r="BY604" s="1">
        <v>0</v>
      </c>
      <c r="BZ604" s="1">
        <v>0</v>
      </c>
      <c r="CA604" s="1">
        <v>0</v>
      </c>
      <c r="CB604" s="1">
        <v>0</v>
      </c>
      <c r="CC604" s="1">
        <v>0</v>
      </c>
      <c r="CD604" s="1">
        <v>0</v>
      </c>
      <c r="CE604" s="1">
        <v>0</v>
      </c>
      <c r="CF604" s="1">
        <v>0</v>
      </c>
      <c r="CG604" s="1">
        <v>0</v>
      </c>
      <c r="CH604" s="1">
        <v>0</v>
      </c>
      <c r="CI604" s="1">
        <v>0</v>
      </c>
      <c r="CJ604" s="1">
        <v>0</v>
      </c>
      <c r="CK604" s="1">
        <v>0</v>
      </c>
      <c r="CL604" s="1">
        <v>0</v>
      </c>
      <c r="CM604" s="1">
        <v>0</v>
      </c>
      <c r="CN604" s="1">
        <v>0</v>
      </c>
      <c r="CO604" s="1">
        <v>0</v>
      </c>
      <c r="CP604" s="1">
        <v>0</v>
      </c>
      <c r="CQ604" s="1">
        <v>0</v>
      </c>
      <c r="CR604" s="1">
        <v>0</v>
      </c>
      <c r="CS604" s="1">
        <v>0</v>
      </c>
      <c r="CT604" s="1">
        <v>0</v>
      </c>
      <c r="CU604" s="1">
        <v>0</v>
      </c>
      <c r="CV604" s="1">
        <v>0</v>
      </c>
      <c r="CW604" s="1">
        <v>0</v>
      </c>
      <c r="CX604" s="1">
        <v>0</v>
      </c>
      <c r="CY604" s="1">
        <v>0</v>
      </c>
      <c r="CZ604" s="1">
        <v>0</v>
      </c>
      <c r="DA604" s="1">
        <v>0</v>
      </c>
      <c r="DB604" s="1">
        <v>0</v>
      </c>
      <c r="DC604" s="1"/>
    </row>
    <row r="605" spans="1:107" x14ac:dyDescent="0.25">
      <c r="A605" s="1" t="s">
        <v>1827</v>
      </c>
      <c r="B605" s="1" t="s">
        <v>1828</v>
      </c>
      <c r="C605" s="1" t="s">
        <v>106</v>
      </c>
      <c r="D605" s="1" t="s">
        <v>107</v>
      </c>
      <c r="E605" s="1" t="s">
        <v>125</v>
      </c>
      <c r="F605" s="1" t="s">
        <v>126</v>
      </c>
      <c r="G605" s="1" t="s">
        <v>1820</v>
      </c>
      <c r="H605" s="1" t="s">
        <v>1821</v>
      </c>
      <c r="I605" s="1" t="s">
        <v>879</v>
      </c>
      <c r="J605" s="1" t="s">
        <v>1829</v>
      </c>
      <c r="K605" s="1" t="s">
        <v>293</v>
      </c>
      <c r="L605" s="1" t="s">
        <v>304</v>
      </c>
      <c r="M605" s="1" t="s">
        <v>295</v>
      </c>
      <c r="N605" s="1">
        <v>1</v>
      </c>
      <c r="O605" s="1">
        <f t="shared" si="184"/>
        <v>2</v>
      </c>
      <c r="P605" s="1">
        <f t="shared" si="185"/>
        <v>1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9">
        <f t="shared" si="186"/>
        <v>0</v>
      </c>
      <c r="BA605" s="1">
        <v>1</v>
      </c>
      <c r="BB605" s="1">
        <v>1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9">
        <f t="shared" si="187"/>
        <v>1</v>
      </c>
      <c r="BM605" s="1">
        <v>1</v>
      </c>
      <c r="BN605" s="1">
        <v>0</v>
      </c>
      <c r="BO605" s="1">
        <v>0</v>
      </c>
      <c r="BP605" s="1">
        <v>0</v>
      </c>
      <c r="BQ605" s="1">
        <v>1</v>
      </c>
      <c r="BR605" s="1">
        <v>0</v>
      </c>
      <c r="BS605" s="1">
        <v>0</v>
      </c>
      <c r="BT605" s="1">
        <v>0</v>
      </c>
      <c r="BU605" s="1">
        <v>0</v>
      </c>
      <c r="BV605" s="1">
        <v>0</v>
      </c>
      <c r="BW605" s="1">
        <v>0</v>
      </c>
      <c r="BX605" s="1">
        <v>0</v>
      </c>
      <c r="BY605" s="1">
        <v>0</v>
      </c>
      <c r="BZ605" s="1">
        <v>0</v>
      </c>
      <c r="CA605" s="1">
        <v>0</v>
      </c>
      <c r="CB605" s="1">
        <v>0</v>
      </c>
      <c r="CC605" s="1">
        <v>0</v>
      </c>
      <c r="CD605" s="1">
        <v>0</v>
      </c>
      <c r="CE605" s="1">
        <v>0</v>
      </c>
      <c r="CF605" s="1">
        <v>0</v>
      </c>
      <c r="CG605" s="1">
        <v>0</v>
      </c>
      <c r="CH605" s="1">
        <v>0</v>
      </c>
      <c r="CI605" s="1">
        <v>0</v>
      </c>
      <c r="CJ605" s="1">
        <v>0</v>
      </c>
      <c r="CK605" s="1">
        <v>0</v>
      </c>
      <c r="CL605" s="1">
        <v>0</v>
      </c>
      <c r="CM605" s="1">
        <v>0</v>
      </c>
      <c r="CN605" s="1">
        <v>0</v>
      </c>
      <c r="CO605" s="1">
        <v>0</v>
      </c>
      <c r="CP605" s="1">
        <v>0</v>
      </c>
      <c r="CQ605" s="1">
        <v>0</v>
      </c>
      <c r="CR605" s="1">
        <v>0</v>
      </c>
      <c r="CS605" s="1">
        <v>0</v>
      </c>
      <c r="CT605" s="1">
        <v>0</v>
      </c>
      <c r="CU605" s="1">
        <v>0</v>
      </c>
      <c r="CV605" s="1">
        <v>0</v>
      </c>
      <c r="CW605" s="1">
        <v>0</v>
      </c>
      <c r="CX605" s="1">
        <v>0</v>
      </c>
      <c r="CY605" s="1">
        <v>0</v>
      </c>
      <c r="CZ605" s="1">
        <v>0</v>
      </c>
      <c r="DA605" s="1">
        <v>0</v>
      </c>
      <c r="DB605" s="1">
        <v>0</v>
      </c>
      <c r="DC605" s="1"/>
    </row>
    <row r="606" spans="1:107" x14ac:dyDescent="0.25">
      <c r="A606" s="1" t="s">
        <v>1830</v>
      </c>
      <c r="B606" s="1" t="s">
        <v>1831</v>
      </c>
      <c r="C606" s="1" t="s">
        <v>106</v>
      </c>
      <c r="D606" s="1" t="s">
        <v>107</v>
      </c>
      <c r="E606" s="1" t="s">
        <v>125</v>
      </c>
      <c r="F606" s="1" t="s">
        <v>126</v>
      </c>
      <c r="G606" s="1" t="s">
        <v>1820</v>
      </c>
      <c r="H606" s="1" t="s">
        <v>1821</v>
      </c>
      <c r="I606" s="1" t="s">
        <v>255</v>
      </c>
      <c r="J606" s="1" t="s">
        <v>1832</v>
      </c>
      <c r="K606" s="1" t="s">
        <v>293</v>
      </c>
      <c r="L606" s="1" t="s">
        <v>304</v>
      </c>
      <c r="M606" s="1" t="s">
        <v>295</v>
      </c>
      <c r="N606" s="1">
        <v>1</v>
      </c>
      <c r="O606" s="1">
        <f t="shared" si="184"/>
        <v>2</v>
      </c>
      <c r="P606" s="1">
        <f t="shared" si="185"/>
        <v>1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9">
        <f t="shared" si="186"/>
        <v>0</v>
      </c>
      <c r="BA606" s="1">
        <v>1</v>
      </c>
      <c r="BB606" s="1">
        <v>1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9">
        <f t="shared" si="187"/>
        <v>1</v>
      </c>
      <c r="BM606" s="1">
        <v>1</v>
      </c>
      <c r="BN606" s="1">
        <v>0</v>
      </c>
      <c r="BO606" s="1">
        <v>0</v>
      </c>
      <c r="BP606" s="1">
        <v>0</v>
      </c>
      <c r="BQ606" s="1">
        <v>1</v>
      </c>
      <c r="BR606" s="1">
        <v>0</v>
      </c>
      <c r="BS606" s="1">
        <v>0</v>
      </c>
      <c r="BT606" s="1">
        <v>0</v>
      </c>
      <c r="BU606" s="1">
        <v>0</v>
      </c>
      <c r="BV606" s="1">
        <v>0</v>
      </c>
      <c r="BW606" s="1">
        <v>0</v>
      </c>
      <c r="BX606" s="1">
        <v>0</v>
      </c>
      <c r="BY606" s="1">
        <v>0</v>
      </c>
      <c r="BZ606" s="1">
        <v>0</v>
      </c>
      <c r="CA606" s="1">
        <v>0</v>
      </c>
      <c r="CB606" s="1">
        <v>0</v>
      </c>
      <c r="CC606" s="1">
        <v>0</v>
      </c>
      <c r="CD606" s="1">
        <v>0</v>
      </c>
      <c r="CE606" s="1">
        <v>0</v>
      </c>
      <c r="CF606" s="1">
        <v>0</v>
      </c>
      <c r="CG606" s="1">
        <v>0</v>
      </c>
      <c r="CH606" s="1">
        <v>0</v>
      </c>
      <c r="CI606" s="1">
        <v>0</v>
      </c>
      <c r="CJ606" s="1">
        <v>0</v>
      </c>
      <c r="CK606" s="1">
        <v>0</v>
      </c>
      <c r="CL606" s="1">
        <v>0</v>
      </c>
      <c r="CM606" s="1">
        <v>0</v>
      </c>
      <c r="CN606" s="1">
        <v>0</v>
      </c>
      <c r="CO606" s="1">
        <v>0</v>
      </c>
      <c r="CP606" s="1">
        <v>0</v>
      </c>
      <c r="CQ606" s="1">
        <v>0</v>
      </c>
      <c r="CR606" s="1">
        <v>0</v>
      </c>
      <c r="CS606" s="1">
        <v>0</v>
      </c>
      <c r="CT606" s="1">
        <v>0</v>
      </c>
      <c r="CU606" s="1">
        <v>0</v>
      </c>
      <c r="CV606" s="1">
        <v>0</v>
      </c>
      <c r="CW606" s="1">
        <v>0</v>
      </c>
      <c r="CX606" s="1">
        <v>0</v>
      </c>
      <c r="CY606" s="1">
        <v>0</v>
      </c>
      <c r="CZ606" s="1">
        <v>0</v>
      </c>
      <c r="DA606" s="1">
        <v>0</v>
      </c>
      <c r="DB606" s="1">
        <v>0</v>
      </c>
      <c r="DC606" s="1"/>
    </row>
    <row r="607" spans="1:107" x14ac:dyDescent="0.25">
      <c r="A607" s="1" t="s">
        <v>1833</v>
      </c>
      <c r="B607" s="1" t="s">
        <v>1834</v>
      </c>
      <c r="C607" s="1" t="s">
        <v>106</v>
      </c>
      <c r="D607" s="1" t="s">
        <v>107</v>
      </c>
      <c r="E607" s="1" t="s">
        <v>125</v>
      </c>
      <c r="F607" s="1" t="s">
        <v>126</v>
      </c>
      <c r="G607" s="1" t="s">
        <v>1820</v>
      </c>
      <c r="H607" s="1" t="s">
        <v>1821</v>
      </c>
      <c r="I607" s="1" t="s">
        <v>807</v>
      </c>
      <c r="J607" s="1" t="s">
        <v>1835</v>
      </c>
      <c r="K607" s="1" t="s">
        <v>293</v>
      </c>
      <c r="L607" s="1" t="s">
        <v>304</v>
      </c>
      <c r="M607" s="1" t="s">
        <v>295</v>
      </c>
      <c r="N607" s="1">
        <v>1</v>
      </c>
      <c r="O607" s="1">
        <f t="shared" si="184"/>
        <v>0</v>
      </c>
      <c r="P607" s="1">
        <f t="shared" si="185"/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9">
        <f t="shared" si="186"/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9">
        <f t="shared" si="187"/>
        <v>0</v>
      </c>
      <c r="BM607" s="1">
        <v>0</v>
      </c>
      <c r="BN607" s="1">
        <v>0</v>
      </c>
      <c r="BO607" s="1">
        <v>0</v>
      </c>
      <c r="BP607" s="1">
        <v>0</v>
      </c>
      <c r="BQ607" s="1">
        <v>0</v>
      </c>
      <c r="BR607" s="1">
        <v>0</v>
      </c>
      <c r="BS607" s="1">
        <v>0</v>
      </c>
      <c r="BT607" s="1">
        <v>0</v>
      </c>
      <c r="BU607" s="1">
        <v>0</v>
      </c>
      <c r="BV607" s="1">
        <v>0</v>
      </c>
      <c r="BW607" s="1">
        <v>0</v>
      </c>
      <c r="BX607" s="1">
        <v>0</v>
      </c>
      <c r="BY607" s="1">
        <v>0</v>
      </c>
      <c r="BZ607" s="1">
        <v>0</v>
      </c>
      <c r="CA607" s="1">
        <v>0</v>
      </c>
      <c r="CB607" s="1">
        <v>0</v>
      </c>
      <c r="CC607" s="1">
        <v>0</v>
      </c>
      <c r="CD607" s="1">
        <v>0</v>
      </c>
      <c r="CE607" s="1">
        <v>0</v>
      </c>
      <c r="CF607" s="1">
        <v>0</v>
      </c>
      <c r="CG607" s="1">
        <v>0</v>
      </c>
      <c r="CH607" s="1">
        <v>0</v>
      </c>
      <c r="CI607" s="1">
        <v>0</v>
      </c>
      <c r="CJ607" s="1">
        <v>0</v>
      </c>
      <c r="CK607" s="1">
        <v>0</v>
      </c>
      <c r="CL607" s="1">
        <v>0</v>
      </c>
      <c r="CM607" s="1">
        <v>0</v>
      </c>
      <c r="CN607" s="1">
        <v>0</v>
      </c>
      <c r="CO607" s="1">
        <v>0</v>
      </c>
      <c r="CP607" s="1">
        <v>0</v>
      </c>
      <c r="CQ607" s="1">
        <v>0</v>
      </c>
      <c r="CR607" s="1">
        <v>0</v>
      </c>
      <c r="CS607" s="1">
        <v>0</v>
      </c>
      <c r="CT607" s="1">
        <v>0</v>
      </c>
      <c r="CU607" s="1">
        <v>0</v>
      </c>
      <c r="CV607" s="1">
        <v>0</v>
      </c>
      <c r="CW607" s="1">
        <v>0</v>
      </c>
      <c r="CX607" s="1">
        <v>0</v>
      </c>
      <c r="CY607" s="1">
        <v>0</v>
      </c>
      <c r="CZ607" s="1">
        <v>0</v>
      </c>
      <c r="DA607" s="1">
        <v>0</v>
      </c>
      <c r="DB607" s="1">
        <v>0</v>
      </c>
      <c r="DC607" s="1"/>
    </row>
    <row r="608" spans="1:107" s="12" customFormat="1" x14ac:dyDescent="0.25">
      <c r="N608" s="12">
        <f>SUM(N602:N607)</f>
        <v>6</v>
      </c>
      <c r="O608" s="12">
        <f t="shared" ref="O608:BZ608" si="208">SUM(O602:O607)</f>
        <v>19</v>
      </c>
      <c r="P608" s="12">
        <f t="shared" si="208"/>
        <v>9</v>
      </c>
      <c r="Q608" s="12">
        <f t="shared" si="208"/>
        <v>3</v>
      </c>
      <c r="R608" s="12">
        <f t="shared" si="208"/>
        <v>0</v>
      </c>
      <c r="S608" s="12">
        <f t="shared" si="208"/>
        <v>0</v>
      </c>
      <c r="T608" s="12">
        <f t="shared" si="208"/>
        <v>0</v>
      </c>
      <c r="U608" s="12">
        <f t="shared" si="208"/>
        <v>0</v>
      </c>
      <c r="V608" s="12">
        <f t="shared" si="208"/>
        <v>0</v>
      </c>
      <c r="W608" s="12">
        <f t="shared" si="208"/>
        <v>0</v>
      </c>
      <c r="X608" s="12">
        <f t="shared" si="208"/>
        <v>0</v>
      </c>
      <c r="Y608" s="12">
        <f t="shared" si="208"/>
        <v>0</v>
      </c>
      <c r="Z608" s="12">
        <f t="shared" si="208"/>
        <v>0</v>
      </c>
      <c r="AA608" s="12">
        <f t="shared" si="208"/>
        <v>0</v>
      </c>
      <c r="AB608" s="12">
        <f t="shared" si="208"/>
        <v>0</v>
      </c>
      <c r="AC608" s="12">
        <f t="shared" si="208"/>
        <v>0</v>
      </c>
      <c r="AD608" s="12">
        <f t="shared" si="208"/>
        <v>0</v>
      </c>
      <c r="AE608" s="12">
        <f t="shared" si="208"/>
        <v>0</v>
      </c>
      <c r="AF608" s="12">
        <f t="shared" si="208"/>
        <v>0</v>
      </c>
      <c r="AG608" s="12">
        <f t="shared" si="208"/>
        <v>0</v>
      </c>
      <c r="AH608" s="12">
        <f t="shared" si="208"/>
        <v>0</v>
      </c>
      <c r="AI608" s="12">
        <f t="shared" si="208"/>
        <v>0</v>
      </c>
      <c r="AJ608" s="12">
        <f t="shared" si="208"/>
        <v>0</v>
      </c>
      <c r="AK608" s="12">
        <f t="shared" si="208"/>
        <v>0</v>
      </c>
      <c r="AL608" s="12">
        <f t="shared" si="208"/>
        <v>0</v>
      </c>
      <c r="AM608" s="12">
        <f t="shared" si="208"/>
        <v>0</v>
      </c>
      <c r="AN608" s="12">
        <f t="shared" si="208"/>
        <v>0</v>
      </c>
      <c r="AO608" s="12">
        <f t="shared" si="208"/>
        <v>0</v>
      </c>
      <c r="AP608" s="12">
        <f t="shared" si="208"/>
        <v>0</v>
      </c>
      <c r="AQ608" s="12">
        <f t="shared" si="208"/>
        <v>0</v>
      </c>
      <c r="AR608" s="12">
        <f t="shared" si="208"/>
        <v>0</v>
      </c>
      <c r="AS608" s="12">
        <f t="shared" si="208"/>
        <v>0</v>
      </c>
      <c r="AT608" s="12">
        <f t="shared" si="208"/>
        <v>0</v>
      </c>
      <c r="AU608" s="12">
        <f t="shared" si="208"/>
        <v>0</v>
      </c>
      <c r="AV608" s="12">
        <f t="shared" si="208"/>
        <v>0</v>
      </c>
      <c r="AW608" s="12">
        <f t="shared" si="208"/>
        <v>0</v>
      </c>
      <c r="AX608" s="12">
        <f t="shared" si="208"/>
        <v>0</v>
      </c>
      <c r="AY608" s="12">
        <f t="shared" si="208"/>
        <v>0</v>
      </c>
      <c r="AZ608" s="12">
        <f t="shared" si="208"/>
        <v>0</v>
      </c>
      <c r="BA608" s="12">
        <f t="shared" si="208"/>
        <v>5</v>
      </c>
      <c r="BB608" s="12">
        <f t="shared" si="208"/>
        <v>5</v>
      </c>
      <c r="BC608" s="12">
        <f t="shared" si="208"/>
        <v>0</v>
      </c>
      <c r="BD608" s="12">
        <f t="shared" si="208"/>
        <v>0</v>
      </c>
      <c r="BE608" s="12">
        <f t="shared" si="208"/>
        <v>0</v>
      </c>
      <c r="BF608" s="12">
        <f t="shared" si="208"/>
        <v>1</v>
      </c>
      <c r="BG608" s="12">
        <f t="shared" si="208"/>
        <v>1</v>
      </c>
      <c r="BH608" s="12">
        <f t="shared" si="208"/>
        <v>0</v>
      </c>
      <c r="BI608" s="12">
        <f t="shared" si="208"/>
        <v>0</v>
      </c>
      <c r="BJ608" s="12">
        <f t="shared" si="208"/>
        <v>0</v>
      </c>
      <c r="BK608" s="12">
        <f t="shared" si="208"/>
        <v>0</v>
      </c>
      <c r="BL608" s="12">
        <f t="shared" si="208"/>
        <v>8</v>
      </c>
      <c r="BM608" s="12">
        <f t="shared" si="208"/>
        <v>8</v>
      </c>
      <c r="BN608" s="12">
        <f t="shared" si="208"/>
        <v>2</v>
      </c>
      <c r="BO608" s="12">
        <f t="shared" si="208"/>
        <v>0</v>
      </c>
      <c r="BP608" s="12">
        <f t="shared" si="208"/>
        <v>0</v>
      </c>
      <c r="BQ608" s="12">
        <f t="shared" si="208"/>
        <v>6</v>
      </c>
      <c r="BR608" s="12">
        <f t="shared" si="208"/>
        <v>0</v>
      </c>
      <c r="BS608" s="12">
        <f t="shared" si="208"/>
        <v>0</v>
      </c>
      <c r="BT608" s="12">
        <f t="shared" si="208"/>
        <v>0</v>
      </c>
      <c r="BU608" s="12">
        <f t="shared" si="208"/>
        <v>0</v>
      </c>
      <c r="BV608" s="12">
        <f t="shared" si="208"/>
        <v>0</v>
      </c>
      <c r="BW608" s="12">
        <f t="shared" si="208"/>
        <v>0</v>
      </c>
      <c r="BX608" s="12">
        <f t="shared" si="208"/>
        <v>0</v>
      </c>
      <c r="BY608" s="12">
        <f t="shared" si="208"/>
        <v>0</v>
      </c>
      <c r="BZ608" s="12">
        <f t="shared" si="208"/>
        <v>0</v>
      </c>
      <c r="CA608" s="12">
        <f t="shared" ref="CA608:DB608" si="209">SUM(CA602:CA607)</f>
        <v>0</v>
      </c>
      <c r="CB608" s="12">
        <f t="shared" si="209"/>
        <v>0</v>
      </c>
      <c r="CC608" s="12">
        <f t="shared" si="209"/>
        <v>0</v>
      </c>
      <c r="CD608" s="12">
        <f t="shared" si="209"/>
        <v>0</v>
      </c>
      <c r="CE608" s="12">
        <f t="shared" si="209"/>
        <v>0</v>
      </c>
      <c r="CF608" s="12">
        <f t="shared" si="209"/>
        <v>0</v>
      </c>
      <c r="CG608" s="12">
        <f t="shared" si="209"/>
        <v>0</v>
      </c>
      <c r="CH608" s="12">
        <f t="shared" si="209"/>
        <v>0</v>
      </c>
      <c r="CI608" s="12">
        <f t="shared" si="209"/>
        <v>0</v>
      </c>
      <c r="CJ608" s="12">
        <f t="shared" si="209"/>
        <v>0</v>
      </c>
      <c r="CK608" s="12">
        <f t="shared" si="209"/>
        <v>0</v>
      </c>
      <c r="CL608" s="12">
        <f t="shared" si="209"/>
        <v>0</v>
      </c>
      <c r="CM608" s="12">
        <f t="shared" si="209"/>
        <v>0</v>
      </c>
      <c r="CN608" s="12">
        <f t="shared" si="209"/>
        <v>0</v>
      </c>
      <c r="CO608" s="12">
        <f t="shared" si="209"/>
        <v>0</v>
      </c>
      <c r="CP608" s="12">
        <f t="shared" si="209"/>
        <v>0</v>
      </c>
      <c r="CQ608" s="12">
        <f t="shared" si="209"/>
        <v>0</v>
      </c>
      <c r="CR608" s="12">
        <f t="shared" si="209"/>
        <v>0</v>
      </c>
      <c r="CS608" s="12">
        <f t="shared" si="209"/>
        <v>0</v>
      </c>
      <c r="CT608" s="12">
        <f t="shared" si="209"/>
        <v>0</v>
      </c>
      <c r="CU608" s="12">
        <f t="shared" si="209"/>
        <v>0</v>
      </c>
      <c r="CV608" s="12">
        <f t="shared" si="209"/>
        <v>0</v>
      </c>
      <c r="CW608" s="12">
        <f t="shared" si="209"/>
        <v>2</v>
      </c>
      <c r="CX608" s="12">
        <f t="shared" si="209"/>
        <v>1</v>
      </c>
      <c r="CY608" s="12">
        <f t="shared" si="209"/>
        <v>0</v>
      </c>
      <c r="CZ608" s="12">
        <f t="shared" si="209"/>
        <v>0</v>
      </c>
      <c r="DA608" s="12">
        <f t="shared" si="209"/>
        <v>0</v>
      </c>
      <c r="DB608" s="12">
        <f t="shared" si="209"/>
        <v>1</v>
      </c>
    </row>
    <row r="609" spans="1:107" x14ac:dyDescent="0.25">
      <c r="A609" s="1" t="s">
        <v>2061</v>
      </c>
      <c r="B609" s="1" t="s">
        <v>2062</v>
      </c>
      <c r="C609" s="1" t="s">
        <v>106</v>
      </c>
      <c r="D609" s="1" t="s">
        <v>107</v>
      </c>
      <c r="E609" s="1" t="s">
        <v>125</v>
      </c>
      <c r="F609" s="1" t="s">
        <v>449</v>
      </c>
      <c r="G609" s="1" t="s">
        <v>2063</v>
      </c>
      <c r="H609" s="1" t="s">
        <v>2064</v>
      </c>
      <c r="I609" s="1" t="s">
        <v>111</v>
      </c>
      <c r="J609" s="1" t="s">
        <v>2064</v>
      </c>
      <c r="K609" s="1" t="s">
        <v>293</v>
      </c>
      <c r="L609" s="1" t="s">
        <v>341</v>
      </c>
      <c r="M609" s="1" t="s">
        <v>295</v>
      </c>
      <c r="N609" s="1">
        <v>1</v>
      </c>
      <c r="O609" s="1">
        <f t="shared" si="184"/>
        <v>19</v>
      </c>
      <c r="P609" s="1">
        <f t="shared" si="185"/>
        <v>4</v>
      </c>
      <c r="Q609" s="1">
        <v>2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9">
        <f t="shared" si="186"/>
        <v>0</v>
      </c>
      <c r="BA609" s="1">
        <v>1</v>
      </c>
      <c r="BB609" s="1">
        <v>1</v>
      </c>
      <c r="BC609" s="1">
        <v>0</v>
      </c>
      <c r="BD609" s="1">
        <v>0</v>
      </c>
      <c r="BE609" s="1">
        <v>0</v>
      </c>
      <c r="BF609" s="1">
        <v>1</v>
      </c>
      <c r="BG609" s="1">
        <v>1</v>
      </c>
      <c r="BH609" s="1">
        <v>0</v>
      </c>
      <c r="BI609" s="1">
        <v>0</v>
      </c>
      <c r="BJ609" s="1">
        <v>0</v>
      </c>
      <c r="BK609" s="1">
        <v>0</v>
      </c>
      <c r="BL609" s="9">
        <f t="shared" si="187"/>
        <v>6</v>
      </c>
      <c r="BM609" s="1">
        <v>6</v>
      </c>
      <c r="BN609" s="1">
        <v>4</v>
      </c>
      <c r="BO609" s="1">
        <v>0</v>
      </c>
      <c r="BP609" s="1">
        <v>0</v>
      </c>
      <c r="BQ609" s="1">
        <v>2</v>
      </c>
      <c r="BR609" s="1">
        <v>0</v>
      </c>
      <c r="BS609" s="1">
        <v>0</v>
      </c>
      <c r="BT609" s="1">
        <v>0</v>
      </c>
      <c r="BU609" s="1">
        <v>0</v>
      </c>
      <c r="BV609" s="1">
        <v>0</v>
      </c>
      <c r="BW609" s="1">
        <v>0</v>
      </c>
      <c r="BX609" s="1">
        <v>0</v>
      </c>
      <c r="BY609" s="1">
        <v>0</v>
      </c>
      <c r="BZ609" s="1">
        <v>0</v>
      </c>
      <c r="CA609" s="1">
        <v>0</v>
      </c>
      <c r="CB609" s="1">
        <v>0</v>
      </c>
      <c r="CC609" s="1">
        <v>0</v>
      </c>
      <c r="CD609" s="1">
        <v>0</v>
      </c>
      <c r="CE609" s="1">
        <v>0</v>
      </c>
      <c r="CF609" s="1">
        <v>0</v>
      </c>
      <c r="CG609" s="1">
        <v>0</v>
      </c>
      <c r="CH609" s="1">
        <v>0</v>
      </c>
      <c r="CI609" s="1">
        <v>0</v>
      </c>
      <c r="CJ609" s="1">
        <v>0</v>
      </c>
      <c r="CK609" s="1">
        <v>0</v>
      </c>
      <c r="CL609" s="1">
        <v>0</v>
      </c>
      <c r="CM609" s="1">
        <v>0</v>
      </c>
      <c r="CN609" s="1">
        <v>0</v>
      </c>
      <c r="CO609" s="1">
        <v>0</v>
      </c>
      <c r="CP609" s="1">
        <v>0</v>
      </c>
      <c r="CQ609" s="1">
        <v>0</v>
      </c>
      <c r="CR609" s="1">
        <v>0</v>
      </c>
      <c r="CS609" s="1">
        <v>0</v>
      </c>
      <c r="CT609" s="1">
        <v>0</v>
      </c>
      <c r="CU609" s="1">
        <v>0</v>
      </c>
      <c r="CV609" s="1">
        <v>0</v>
      </c>
      <c r="CW609" s="1">
        <v>9</v>
      </c>
      <c r="CX609" s="1">
        <v>2</v>
      </c>
      <c r="CY609" s="1">
        <v>0</v>
      </c>
      <c r="CZ609" s="1">
        <v>0</v>
      </c>
      <c r="DA609" s="1">
        <v>0</v>
      </c>
      <c r="DB609" s="1">
        <v>7</v>
      </c>
      <c r="DC609" s="1"/>
    </row>
    <row r="610" spans="1:107" x14ac:dyDescent="0.25">
      <c r="A610" s="1" t="s">
        <v>2065</v>
      </c>
      <c r="B610" s="1" t="s">
        <v>2066</v>
      </c>
      <c r="C610" s="1" t="s">
        <v>106</v>
      </c>
      <c r="D610" s="1" t="s">
        <v>107</v>
      </c>
      <c r="E610" s="1" t="s">
        <v>125</v>
      </c>
      <c r="F610" s="1" t="s">
        <v>126</v>
      </c>
      <c r="G610" s="1" t="s">
        <v>2063</v>
      </c>
      <c r="H610" s="1" t="s">
        <v>2064</v>
      </c>
      <c r="I610" s="1" t="s">
        <v>111</v>
      </c>
      <c r="J610" s="1" t="s">
        <v>2064</v>
      </c>
      <c r="K610" s="1" t="s">
        <v>293</v>
      </c>
      <c r="L610" s="1" t="s">
        <v>298</v>
      </c>
      <c r="M610" s="1" t="s">
        <v>299</v>
      </c>
      <c r="N610" s="1">
        <v>1</v>
      </c>
      <c r="O610" s="1">
        <f t="shared" si="184"/>
        <v>5</v>
      </c>
      <c r="P610" s="1">
        <f t="shared" si="185"/>
        <v>2</v>
      </c>
      <c r="Q610" s="1">
        <v>1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9">
        <f t="shared" si="186"/>
        <v>0</v>
      </c>
      <c r="BA610" s="1">
        <v>1</v>
      </c>
      <c r="BB610" s="1">
        <v>1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9">
        <f t="shared" si="187"/>
        <v>1</v>
      </c>
      <c r="BM610" s="1">
        <v>1</v>
      </c>
      <c r="BN610" s="1">
        <v>1</v>
      </c>
      <c r="BO610" s="1">
        <v>0</v>
      </c>
      <c r="BP610" s="1">
        <v>0</v>
      </c>
      <c r="BQ610" s="1">
        <v>0</v>
      </c>
      <c r="BR610" s="1">
        <v>0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>
        <v>0</v>
      </c>
      <c r="CA610" s="1">
        <v>0</v>
      </c>
      <c r="CB610" s="1">
        <v>0</v>
      </c>
      <c r="CC610" s="1">
        <v>0</v>
      </c>
      <c r="CD610" s="1">
        <v>0</v>
      </c>
      <c r="CE610" s="1">
        <v>2</v>
      </c>
      <c r="CF610" s="1">
        <v>0</v>
      </c>
      <c r="CG610" s="1">
        <v>0</v>
      </c>
      <c r="CH610" s="1">
        <v>0</v>
      </c>
      <c r="CI610" s="1">
        <v>0</v>
      </c>
      <c r="CJ610" s="1">
        <v>0</v>
      </c>
      <c r="CK610" s="1">
        <v>1</v>
      </c>
      <c r="CL610" s="1">
        <v>0</v>
      </c>
      <c r="CM610" s="1">
        <v>0</v>
      </c>
      <c r="CN610" s="1">
        <v>0</v>
      </c>
      <c r="CO610" s="1">
        <v>0</v>
      </c>
      <c r="CP610" s="1">
        <v>1</v>
      </c>
      <c r="CQ610" s="1">
        <v>0</v>
      </c>
      <c r="CR610" s="1">
        <v>0</v>
      </c>
      <c r="CS610" s="1">
        <v>0</v>
      </c>
      <c r="CT610" s="1">
        <v>0</v>
      </c>
      <c r="CU610" s="1">
        <v>0</v>
      </c>
      <c r="CV610" s="1">
        <v>0</v>
      </c>
      <c r="CW610" s="1">
        <v>0</v>
      </c>
      <c r="CX610" s="1">
        <v>0</v>
      </c>
      <c r="CY610" s="1">
        <v>0</v>
      </c>
      <c r="CZ610" s="1">
        <v>0</v>
      </c>
      <c r="DA610" s="1">
        <v>0</v>
      </c>
      <c r="DB610" s="1">
        <v>0</v>
      </c>
      <c r="DC610" s="1"/>
    </row>
    <row r="611" spans="1:107" s="12" customFormat="1" x14ac:dyDescent="0.25">
      <c r="N611" s="12">
        <f>SUM(N609:N610)</f>
        <v>2</v>
      </c>
      <c r="O611" s="12">
        <f t="shared" ref="O611:BZ611" si="210">SUM(O609:O610)</f>
        <v>24</v>
      </c>
      <c r="P611" s="12">
        <f t="shared" si="210"/>
        <v>6</v>
      </c>
      <c r="Q611" s="12">
        <f t="shared" si="210"/>
        <v>3</v>
      </c>
      <c r="R611" s="12">
        <f t="shared" si="210"/>
        <v>0</v>
      </c>
      <c r="S611" s="12">
        <f t="shared" si="210"/>
        <v>0</v>
      </c>
      <c r="T611" s="12">
        <f t="shared" si="210"/>
        <v>0</v>
      </c>
      <c r="U611" s="12">
        <f t="shared" si="210"/>
        <v>0</v>
      </c>
      <c r="V611" s="12">
        <f t="shared" si="210"/>
        <v>0</v>
      </c>
      <c r="W611" s="12">
        <f t="shared" si="210"/>
        <v>0</v>
      </c>
      <c r="X611" s="12">
        <f t="shared" si="210"/>
        <v>0</v>
      </c>
      <c r="Y611" s="12">
        <f t="shared" si="210"/>
        <v>0</v>
      </c>
      <c r="Z611" s="12">
        <f t="shared" si="210"/>
        <v>0</v>
      </c>
      <c r="AA611" s="12">
        <f t="shared" si="210"/>
        <v>0</v>
      </c>
      <c r="AB611" s="12">
        <f t="shared" si="210"/>
        <v>0</v>
      </c>
      <c r="AC611" s="12">
        <f t="shared" si="210"/>
        <v>0</v>
      </c>
      <c r="AD611" s="12">
        <f t="shared" si="210"/>
        <v>0</v>
      </c>
      <c r="AE611" s="12">
        <f t="shared" si="210"/>
        <v>0</v>
      </c>
      <c r="AF611" s="12">
        <f t="shared" si="210"/>
        <v>0</v>
      </c>
      <c r="AG611" s="12">
        <f t="shared" si="210"/>
        <v>0</v>
      </c>
      <c r="AH611" s="12">
        <f t="shared" si="210"/>
        <v>0</v>
      </c>
      <c r="AI611" s="12">
        <f t="shared" si="210"/>
        <v>0</v>
      </c>
      <c r="AJ611" s="12">
        <f t="shared" si="210"/>
        <v>0</v>
      </c>
      <c r="AK611" s="12">
        <f t="shared" si="210"/>
        <v>0</v>
      </c>
      <c r="AL611" s="12">
        <f t="shared" si="210"/>
        <v>0</v>
      </c>
      <c r="AM611" s="12">
        <f t="shared" si="210"/>
        <v>0</v>
      </c>
      <c r="AN611" s="12">
        <f t="shared" si="210"/>
        <v>0</v>
      </c>
      <c r="AO611" s="12">
        <f t="shared" si="210"/>
        <v>0</v>
      </c>
      <c r="AP611" s="12">
        <f t="shared" si="210"/>
        <v>0</v>
      </c>
      <c r="AQ611" s="12">
        <f t="shared" si="210"/>
        <v>0</v>
      </c>
      <c r="AR611" s="12">
        <f t="shared" si="210"/>
        <v>0</v>
      </c>
      <c r="AS611" s="12">
        <f t="shared" si="210"/>
        <v>0</v>
      </c>
      <c r="AT611" s="12">
        <f t="shared" si="210"/>
        <v>0</v>
      </c>
      <c r="AU611" s="12">
        <f t="shared" si="210"/>
        <v>0</v>
      </c>
      <c r="AV611" s="12">
        <f t="shared" si="210"/>
        <v>0</v>
      </c>
      <c r="AW611" s="12">
        <f t="shared" si="210"/>
        <v>0</v>
      </c>
      <c r="AX611" s="12">
        <f t="shared" si="210"/>
        <v>0</v>
      </c>
      <c r="AY611" s="12">
        <f t="shared" si="210"/>
        <v>0</v>
      </c>
      <c r="AZ611" s="12">
        <f t="shared" si="210"/>
        <v>0</v>
      </c>
      <c r="BA611" s="12">
        <f t="shared" si="210"/>
        <v>2</v>
      </c>
      <c r="BB611" s="12">
        <f t="shared" si="210"/>
        <v>2</v>
      </c>
      <c r="BC611" s="12">
        <f t="shared" si="210"/>
        <v>0</v>
      </c>
      <c r="BD611" s="12">
        <f t="shared" si="210"/>
        <v>0</v>
      </c>
      <c r="BE611" s="12">
        <f t="shared" si="210"/>
        <v>0</v>
      </c>
      <c r="BF611" s="12">
        <f t="shared" si="210"/>
        <v>1</v>
      </c>
      <c r="BG611" s="12">
        <f t="shared" si="210"/>
        <v>1</v>
      </c>
      <c r="BH611" s="12">
        <f t="shared" si="210"/>
        <v>0</v>
      </c>
      <c r="BI611" s="12">
        <f t="shared" si="210"/>
        <v>0</v>
      </c>
      <c r="BJ611" s="12">
        <f t="shared" si="210"/>
        <v>0</v>
      </c>
      <c r="BK611" s="12">
        <f t="shared" si="210"/>
        <v>0</v>
      </c>
      <c r="BL611" s="12">
        <f t="shared" si="210"/>
        <v>7</v>
      </c>
      <c r="BM611" s="12">
        <f t="shared" si="210"/>
        <v>7</v>
      </c>
      <c r="BN611" s="12">
        <f t="shared" si="210"/>
        <v>5</v>
      </c>
      <c r="BO611" s="12">
        <f t="shared" si="210"/>
        <v>0</v>
      </c>
      <c r="BP611" s="12">
        <f t="shared" si="210"/>
        <v>0</v>
      </c>
      <c r="BQ611" s="12">
        <f t="shared" si="210"/>
        <v>2</v>
      </c>
      <c r="BR611" s="12">
        <f t="shared" si="210"/>
        <v>0</v>
      </c>
      <c r="BS611" s="12">
        <f t="shared" si="210"/>
        <v>0</v>
      </c>
      <c r="BT611" s="12">
        <f t="shared" si="210"/>
        <v>0</v>
      </c>
      <c r="BU611" s="12">
        <f t="shared" si="210"/>
        <v>0</v>
      </c>
      <c r="BV611" s="12">
        <f t="shared" si="210"/>
        <v>0</v>
      </c>
      <c r="BW611" s="12">
        <f t="shared" si="210"/>
        <v>0</v>
      </c>
      <c r="BX611" s="12">
        <f t="shared" si="210"/>
        <v>0</v>
      </c>
      <c r="BY611" s="12">
        <f t="shared" si="210"/>
        <v>0</v>
      </c>
      <c r="BZ611" s="12">
        <f t="shared" si="210"/>
        <v>0</v>
      </c>
      <c r="CA611" s="12">
        <f t="shared" ref="CA611:DB611" si="211">SUM(CA609:CA610)</f>
        <v>0</v>
      </c>
      <c r="CB611" s="12">
        <f t="shared" si="211"/>
        <v>0</v>
      </c>
      <c r="CC611" s="12">
        <f t="shared" si="211"/>
        <v>0</v>
      </c>
      <c r="CD611" s="12">
        <f t="shared" si="211"/>
        <v>0</v>
      </c>
      <c r="CE611" s="12">
        <f t="shared" si="211"/>
        <v>2</v>
      </c>
      <c r="CF611" s="12">
        <f t="shared" si="211"/>
        <v>0</v>
      </c>
      <c r="CG611" s="12">
        <f t="shared" si="211"/>
        <v>0</v>
      </c>
      <c r="CH611" s="12">
        <f t="shared" si="211"/>
        <v>0</v>
      </c>
      <c r="CI611" s="12">
        <f t="shared" si="211"/>
        <v>0</v>
      </c>
      <c r="CJ611" s="12">
        <f t="shared" si="211"/>
        <v>0</v>
      </c>
      <c r="CK611" s="12">
        <f t="shared" si="211"/>
        <v>1</v>
      </c>
      <c r="CL611" s="12">
        <f t="shared" si="211"/>
        <v>0</v>
      </c>
      <c r="CM611" s="12">
        <f t="shared" si="211"/>
        <v>0</v>
      </c>
      <c r="CN611" s="12">
        <f t="shared" si="211"/>
        <v>0</v>
      </c>
      <c r="CO611" s="12">
        <f t="shared" si="211"/>
        <v>0</v>
      </c>
      <c r="CP611" s="12">
        <f t="shared" si="211"/>
        <v>1</v>
      </c>
      <c r="CQ611" s="12">
        <f t="shared" si="211"/>
        <v>0</v>
      </c>
      <c r="CR611" s="12">
        <f t="shared" si="211"/>
        <v>0</v>
      </c>
      <c r="CS611" s="12">
        <f t="shared" si="211"/>
        <v>0</v>
      </c>
      <c r="CT611" s="12">
        <f t="shared" si="211"/>
        <v>0</v>
      </c>
      <c r="CU611" s="12">
        <f t="shared" si="211"/>
        <v>0</v>
      </c>
      <c r="CV611" s="12">
        <f t="shared" si="211"/>
        <v>0</v>
      </c>
      <c r="CW611" s="12">
        <f t="shared" si="211"/>
        <v>9</v>
      </c>
      <c r="CX611" s="12">
        <f t="shared" si="211"/>
        <v>2</v>
      </c>
      <c r="CY611" s="12">
        <f t="shared" si="211"/>
        <v>0</v>
      </c>
      <c r="CZ611" s="12">
        <f t="shared" si="211"/>
        <v>0</v>
      </c>
      <c r="DA611" s="12">
        <f t="shared" si="211"/>
        <v>0</v>
      </c>
      <c r="DB611" s="12">
        <f t="shared" si="211"/>
        <v>7</v>
      </c>
    </row>
    <row r="612" spans="1:107" x14ac:dyDescent="0.25">
      <c r="A612" s="1" t="s">
        <v>2088</v>
      </c>
      <c r="B612" s="1" t="s">
        <v>2089</v>
      </c>
      <c r="C612" s="1" t="s">
        <v>106</v>
      </c>
      <c r="D612" s="1" t="s">
        <v>107</v>
      </c>
      <c r="E612" s="1" t="s">
        <v>125</v>
      </c>
      <c r="F612" s="1" t="s">
        <v>449</v>
      </c>
      <c r="G612" s="1" t="s">
        <v>2090</v>
      </c>
      <c r="H612" s="1" t="s">
        <v>2091</v>
      </c>
      <c r="I612" s="1" t="s">
        <v>111</v>
      </c>
      <c r="J612" s="1" t="s">
        <v>2091</v>
      </c>
      <c r="K612" s="1" t="s">
        <v>293</v>
      </c>
      <c r="L612" s="1" t="s">
        <v>304</v>
      </c>
      <c r="M612" s="1" t="s">
        <v>295</v>
      </c>
      <c r="N612" s="1">
        <v>1</v>
      </c>
      <c r="O612" s="1">
        <f t="shared" si="184"/>
        <v>11</v>
      </c>
      <c r="P612" s="1">
        <f t="shared" si="185"/>
        <v>3</v>
      </c>
      <c r="Q612" s="1">
        <v>1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9">
        <f t="shared" si="186"/>
        <v>0</v>
      </c>
      <c r="BA612" s="1">
        <v>1</v>
      </c>
      <c r="BB612" s="1">
        <v>1</v>
      </c>
      <c r="BC612" s="1">
        <v>0</v>
      </c>
      <c r="BD612" s="1">
        <v>0</v>
      </c>
      <c r="BE612" s="1">
        <v>0</v>
      </c>
      <c r="BF612" s="1">
        <v>1</v>
      </c>
      <c r="BG612" s="1">
        <v>1</v>
      </c>
      <c r="BH612" s="1">
        <v>0</v>
      </c>
      <c r="BI612" s="1">
        <v>0</v>
      </c>
      <c r="BJ612" s="1">
        <v>0</v>
      </c>
      <c r="BK612" s="1">
        <v>0</v>
      </c>
      <c r="BL612" s="9">
        <f t="shared" si="187"/>
        <v>4</v>
      </c>
      <c r="BM612" s="1">
        <v>4</v>
      </c>
      <c r="BN612" s="1">
        <v>1</v>
      </c>
      <c r="BO612" s="1">
        <v>0</v>
      </c>
      <c r="BP612" s="1">
        <v>0</v>
      </c>
      <c r="BQ612" s="1">
        <v>3</v>
      </c>
      <c r="BR612" s="1">
        <v>0</v>
      </c>
      <c r="BS612" s="1">
        <v>0</v>
      </c>
      <c r="BT612" s="1">
        <v>0</v>
      </c>
      <c r="BU612" s="1">
        <v>0</v>
      </c>
      <c r="BV612" s="1">
        <v>0</v>
      </c>
      <c r="BW612" s="1">
        <v>0</v>
      </c>
      <c r="BX612" s="1">
        <v>0</v>
      </c>
      <c r="BY612" s="1">
        <v>0</v>
      </c>
      <c r="BZ612" s="1">
        <v>0</v>
      </c>
      <c r="CA612" s="1">
        <v>0</v>
      </c>
      <c r="CB612" s="1">
        <v>0</v>
      </c>
      <c r="CC612" s="1">
        <v>0</v>
      </c>
      <c r="CD612" s="1">
        <v>0</v>
      </c>
      <c r="CE612" s="1">
        <v>2</v>
      </c>
      <c r="CF612" s="1">
        <v>0</v>
      </c>
      <c r="CG612" s="1">
        <v>0</v>
      </c>
      <c r="CH612" s="1">
        <v>0</v>
      </c>
      <c r="CI612" s="1">
        <v>0</v>
      </c>
      <c r="CJ612" s="1">
        <v>1</v>
      </c>
      <c r="CK612" s="1">
        <v>1</v>
      </c>
      <c r="CL612" s="1">
        <v>0</v>
      </c>
      <c r="CM612" s="1">
        <v>0</v>
      </c>
      <c r="CN612" s="1">
        <v>0</v>
      </c>
      <c r="CO612" s="1">
        <v>0</v>
      </c>
      <c r="CP612" s="1">
        <v>0</v>
      </c>
      <c r="CQ612" s="1">
        <v>0</v>
      </c>
      <c r="CR612" s="1">
        <v>0</v>
      </c>
      <c r="CS612" s="1">
        <v>0</v>
      </c>
      <c r="CT612" s="1">
        <v>0</v>
      </c>
      <c r="CU612" s="1">
        <v>0</v>
      </c>
      <c r="CV612" s="1">
        <v>0</v>
      </c>
      <c r="CW612" s="1">
        <v>2</v>
      </c>
      <c r="CX612" s="1">
        <v>1</v>
      </c>
      <c r="CY612" s="1">
        <v>0</v>
      </c>
      <c r="CZ612" s="1">
        <v>0</v>
      </c>
      <c r="DA612" s="1">
        <v>0</v>
      </c>
      <c r="DB612" s="1">
        <v>1</v>
      </c>
      <c r="DC612" s="1"/>
    </row>
    <row r="613" spans="1:107" x14ac:dyDescent="0.25">
      <c r="A613" s="1" t="s">
        <v>2092</v>
      </c>
      <c r="B613" s="1" t="s">
        <v>2093</v>
      </c>
      <c r="C613" s="1" t="s">
        <v>106</v>
      </c>
      <c r="D613" s="1" t="s">
        <v>107</v>
      </c>
      <c r="E613" s="1" t="s">
        <v>125</v>
      </c>
      <c r="F613" s="1" t="s">
        <v>126</v>
      </c>
      <c r="G613" s="1" t="s">
        <v>2090</v>
      </c>
      <c r="H613" s="1" t="s">
        <v>2091</v>
      </c>
      <c r="I613" s="1" t="s">
        <v>111</v>
      </c>
      <c r="J613" s="1" t="s">
        <v>2091</v>
      </c>
      <c r="K613" s="1" t="s">
        <v>293</v>
      </c>
      <c r="L613" s="1" t="s">
        <v>298</v>
      </c>
      <c r="M613" s="1" t="s">
        <v>299</v>
      </c>
      <c r="N613" s="1">
        <v>1</v>
      </c>
      <c r="O613" s="1">
        <f t="shared" ref="O613:O687" si="212">SUM(P613,BL613,BV613,CE613,CW613)</f>
        <v>4</v>
      </c>
      <c r="P613" s="1">
        <f t="shared" ref="P613:P687" si="213">SUM(Q613,AB613:AC613,AZ613,BA613,BF613)</f>
        <v>2</v>
      </c>
      <c r="Q613" s="1">
        <v>1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9">
        <f t="shared" ref="AZ613:AZ687" si="214">SUM(R613:AA613,AD613,AD613,AD613:AY613)</f>
        <v>0</v>
      </c>
      <c r="BA613" s="1">
        <v>1</v>
      </c>
      <c r="BB613" s="1">
        <v>1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9">
        <f t="shared" ref="BL613:BL687" si="215">SUM(BR613,BM613)</f>
        <v>2</v>
      </c>
      <c r="BM613" s="1">
        <v>2</v>
      </c>
      <c r="BN613" s="1">
        <v>1</v>
      </c>
      <c r="BO613" s="1">
        <v>0</v>
      </c>
      <c r="BP613" s="1">
        <v>0</v>
      </c>
      <c r="BQ613" s="1">
        <v>1</v>
      </c>
      <c r="BR613" s="1">
        <v>0</v>
      </c>
      <c r="BS613" s="1">
        <v>0</v>
      </c>
      <c r="BT613" s="1">
        <v>0</v>
      </c>
      <c r="BU613" s="1">
        <v>0</v>
      </c>
      <c r="BV613" s="1">
        <v>0</v>
      </c>
      <c r="BW613" s="1">
        <v>0</v>
      </c>
      <c r="BX613" s="1">
        <v>0</v>
      </c>
      <c r="BY613" s="1">
        <v>0</v>
      </c>
      <c r="BZ613" s="1">
        <v>0</v>
      </c>
      <c r="CA613" s="1">
        <v>0</v>
      </c>
      <c r="CB613" s="1">
        <v>0</v>
      </c>
      <c r="CC613" s="1">
        <v>0</v>
      </c>
      <c r="CD613" s="1">
        <v>0</v>
      </c>
      <c r="CE613" s="1">
        <v>0</v>
      </c>
      <c r="CF613" s="1">
        <v>0</v>
      </c>
      <c r="CG613" s="1">
        <v>0</v>
      </c>
      <c r="CH613" s="1">
        <v>0</v>
      </c>
      <c r="CI613" s="1">
        <v>0</v>
      </c>
      <c r="CJ613" s="1">
        <v>0</v>
      </c>
      <c r="CK613" s="1">
        <v>0</v>
      </c>
      <c r="CL613" s="1">
        <v>0</v>
      </c>
      <c r="CM613" s="1">
        <v>0</v>
      </c>
      <c r="CN613" s="1">
        <v>0</v>
      </c>
      <c r="CO613" s="1">
        <v>0</v>
      </c>
      <c r="CP613" s="1">
        <v>0</v>
      </c>
      <c r="CQ613" s="1">
        <v>0</v>
      </c>
      <c r="CR613" s="1">
        <v>0</v>
      </c>
      <c r="CS613" s="1">
        <v>0</v>
      </c>
      <c r="CT613" s="1">
        <v>0</v>
      </c>
      <c r="CU613" s="1">
        <v>0</v>
      </c>
      <c r="CV613" s="1">
        <v>0</v>
      </c>
      <c r="CW613" s="1">
        <v>0</v>
      </c>
      <c r="CX613" s="1">
        <v>0</v>
      </c>
      <c r="CY613" s="1">
        <v>0</v>
      </c>
      <c r="CZ613" s="1">
        <v>0</v>
      </c>
      <c r="DA613" s="1">
        <v>0</v>
      </c>
      <c r="DB613" s="1">
        <v>0</v>
      </c>
      <c r="DC613" s="1"/>
    </row>
    <row r="614" spans="1:107" x14ac:dyDescent="0.25">
      <c r="A614" s="1" t="s">
        <v>2094</v>
      </c>
      <c r="B614" s="1" t="s">
        <v>2095</v>
      </c>
      <c r="C614" s="1" t="s">
        <v>106</v>
      </c>
      <c r="D614" s="1" t="s">
        <v>107</v>
      </c>
      <c r="E614" s="1" t="s">
        <v>125</v>
      </c>
      <c r="F614" s="1" t="s">
        <v>126</v>
      </c>
      <c r="G614" s="1" t="s">
        <v>2090</v>
      </c>
      <c r="H614" s="1" t="s">
        <v>2091</v>
      </c>
      <c r="I614" s="1" t="s">
        <v>435</v>
      </c>
      <c r="J614" s="1" t="s">
        <v>2096</v>
      </c>
      <c r="K614" s="1" t="s">
        <v>293</v>
      </c>
      <c r="L614" s="1" t="s">
        <v>304</v>
      </c>
      <c r="M614" s="1" t="s">
        <v>295</v>
      </c>
      <c r="N614" s="1">
        <v>1</v>
      </c>
      <c r="O614" s="1">
        <f t="shared" si="212"/>
        <v>2</v>
      </c>
      <c r="P614" s="1">
        <f t="shared" si="213"/>
        <v>1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9">
        <f t="shared" si="214"/>
        <v>0</v>
      </c>
      <c r="BA614" s="1">
        <v>1</v>
      </c>
      <c r="BB614" s="1">
        <v>1</v>
      </c>
      <c r="BC614" s="1">
        <v>0</v>
      </c>
      <c r="BD614" s="1">
        <v>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9">
        <f t="shared" si="215"/>
        <v>1</v>
      </c>
      <c r="BM614" s="1">
        <v>1</v>
      </c>
      <c r="BN614" s="1">
        <v>0</v>
      </c>
      <c r="BO614" s="1">
        <v>0</v>
      </c>
      <c r="BP614" s="1">
        <v>0</v>
      </c>
      <c r="BQ614" s="1">
        <v>1</v>
      </c>
      <c r="BR614" s="1">
        <v>0</v>
      </c>
      <c r="BS614" s="1">
        <v>0</v>
      </c>
      <c r="BT614" s="1">
        <v>0</v>
      </c>
      <c r="BU614" s="1">
        <v>0</v>
      </c>
      <c r="BV614" s="1">
        <v>0</v>
      </c>
      <c r="BW614" s="1">
        <v>0</v>
      </c>
      <c r="BX614" s="1">
        <v>0</v>
      </c>
      <c r="BY614" s="1">
        <v>0</v>
      </c>
      <c r="BZ614" s="1">
        <v>0</v>
      </c>
      <c r="CA614" s="1">
        <v>0</v>
      </c>
      <c r="CB614" s="1">
        <v>0</v>
      </c>
      <c r="CC614" s="1">
        <v>0</v>
      </c>
      <c r="CD614" s="1">
        <v>0</v>
      </c>
      <c r="CE614" s="1">
        <v>0</v>
      </c>
      <c r="CF614" s="1">
        <v>0</v>
      </c>
      <c r="CG614" s="1">
        <v>0</v>
      </c>
      <c r="CH614" s="1">
        <v>0</v>
      </c>
      <c r="CI614" s="1">
        <v>0</v>
      </c>
      <c r="CJ614" s="1">
        <v>0</v>
      </c>
      <c r="CK614" s="1">
        <v>0</v>
      </c>
      <c r="CL614" s="1">
        <v>0</v>
      </c>
      <c r="CM614" s="1">
        <v>0</v>
      </c>
      <c r="CN614" s="1">
        <v>0</v>
      </c>
      <c r="CO614" s="1">
        <v>0</v>
      </c>
      <c r="CP614" s="1">
        <v>0</v>
      </c>
      <c r="CQ614" s="1">
        <v>0</v>
      </c>
      <c r="CR614" s="1">
        <v>0</v>
      </c>
      <c r="CS614" s="1">
        <v>0</v>
      </c>
      <c r="CT614" s="1">
        <v>0</v>
      </c>
      <c r="CU614" s="1">
        <v>0</v>
      </c>
      <c r="CV614" s="1">
        <v>0</v>
      </c>
      <c r="CW614" s="1">
        <v>0</v>
      </c>
      <c r="CX614" s="1">
        <v>0</v>
      </c>
      <c r="CY614" s="1">
        <v>0</v>
      </c>
      <c r="CZ614" s="1">
        <v>0</v>
      </c>
      <c r="DA614" s="1">
        <v>0</v>
      </c>
      <c r="DB614" s="1">
        <v>0</v>
      </c>
      <c r="DC614" s="1"/>
    </row>
    <row r="615" spans="1:107" s="12" customFormat="1" x14ac:dyDescent="0.25">
      <c r="N615" s="12">
        <f>SUM(N612:N614)</f>
        <v>3</v>
      </c>
      <c r="O615" s="12">
        <f t="shared" ref="O615:BZ615" si="216">SUM(O612:O614)</f>
        <v>17</v>
      </c>
      <c r="P615" s="12">
        <f t="shared" si="216"/>
        <v>6</v>
      </c>
      <c r="Q615" s="12">
        <f t="shared" si="216"/>
        <v>2</v>
      </c>
      <c r="R615" s="12">
        <f t="shared" si="216"/>
        <v>0</v>
      </c>
      <c r="S615" s="12">
        <f t="shared" si="216"/>
        <v>0</v>
      </c>
      <c r="T615" s="12">
        <f t="shared" si="216"/>
        <v>0</v>
      </c>
      <c r="U615" s="12">
        <f t="shared" si="216"/>
        <v>0</v>
      </c>
      <c r="V615" s="12">
        <f t="shared" si="216"/>
        <v>0</v>
      </c>
      <c r="W615" s="12">
        <f t="shared" si="216"/>
        <v>0</v>
      </c>
      <c r="X615" s="12">
        <f t="shared" si="216"/>
        <v>0</v>
      </c>
      <c r="Y615" s="12">
        <f t="shared" si="216"/>
        <v>0</v>
      </c>
      <c r="Z615" s="12">
        <f t="shared" si="216"/>
        <v>0</v>
      </c>
      <c r="AA615" s="12">
        <f t="shared" si="216"/>
        <v>0</v>
      </c>
      <c r="AB615" s="12">
        <f t="shared" si="216"/>
        <v>0</v>
      </c>
      <c r="AC615" s="12">
        <f t="shared" si="216"/>
        <v>0</v>
      </c>
      <c r="AD615" s="12">
        <f t="shared" si="216"/>
        <v>0</v>
      </c>
      <c r="AE615" s="12">
        <f t="shared" si="216"/>
        <v>0</v>
      </c>
      <c r="AF615" s="12">
        <f t="shared" si="216"/>
        <v>0</v>
      </c>
      <c r="AG615" s="12">
        <f t="shared" si="216"/>
        <v>0</v>
      </c>
      <c r="AH615" s="12">
        <f t="shared" si="216"/>
        <v>0</v>
      </c>
      <c r="AI615" s="12">
        <f t="shared" si="216"/>
        <v>0</v>
      </c>
      <c r="AJ615" s="12">
        <f t="shared" si="216"/>
        <v>0</v>
      </c>
      <c r="AK615" s="12">
        <f t="shared" si="216"/>
        <v>0</v>
      </c>
      <c r="AL615" s="12">
        <f t="shared" si="216"/>
        <v>0</v>
      </c>
      <c r="AM615" s="12">
        <f t="shared" si="216"/>
        <v>0</v>
      </c>
      <c r="AN615" s="12">
        <f t="shared" si="216"/>
        <v>0</v>
      </c>
      <c r="AO615" s="12">
        <f t="shared" si="216"/>
        <v>0</v>
      </c>
      <c r="AP615" s="12">
        <f t="shared" si="216"/>
        <v>0</v>
      </c>
      <c r="AQ615" s="12">
        <f t="shared" si="216"/>
        <v>0</v>
      </c>
      <c r="AR615" s="12">
        <f t="shared" si="216"/>
        <v>0</v>
      </c>
      <c r="AS615" s="12">
        <f t="shared" si="216"/>
        <v>0</v>
      </c>
      <c r="AT615" s="12">
        <f t="shared" si="216"/>
        <v>0</v>
      </c>
      <c r="AU615" s="12">
        <f t="shared" si="216"/>
        <v>0</v>
      </c>
      <c r="AV615" s="12">
        <f t="shared" si="216"/>
        <v>0</v>
      </c>
      <c r="AW615" s="12">
        <f t="shared" si="216"/>
        <v>0</v>
      </c>
      <c r="AX615" s="12">
        <f t="shared" si="216"/>
        <v>0</v>
      </c>
      <c r="AY615" s="12">
        <f t="shared" si="216"/>
        <v>0</v>
      </c>
      <c r="AZ615" s="12">
        <f t="shared" si="216"/>
        <v>0</v>
      </c>
      <c r="BA615" s="12">
        <f t="shared" si="216"/>
        <v>3</v>
      </c>
      <c r="BB615" s="12">
        <f t="shared" si="216"/>
        <v>3</v>
      </c>
      <c r="BC615" s="12">
        <f t="shared" si="216"/>
        <v>0</v>
      </c>
      <c r="BD615" s="12">
        <f t="shared" si="216"/>
        <v>0</v>
      </c>
      <c r="BE615" s="12">
        <f t="shared" si="216"/>
        <v>0</v>
      </c>
      <c r="BF615" s="12">
        <f t="shared" si="216"/>
        <v>1</v>
      </c>
      <c r="BG615" s="12">
        <f t="shared" si="216"/>
        <v>1</v>
      </c>
      <c r="BH615" s="12">
        <f t="shared" si="216"/>
        <v>0</v>
      </c>
      <c r="BI615" s="12">
        <f t="shared" si="216"/>
        <v>0</v>
      </c>
      <c r="BJ615" s="12">
        <f t="shared" si="216"/>
        <v>0</v>
      </c>
      <c r="BK615" s="12">
        <f t="shared" si="216"/>
        <v>0</v>
      </c>
      <c r="BL615" s="12">
        <f t="shared" si="216"/>
        <v>7</v>
      </c>
      <c r="BM615" s="12">
        <f t="shared" si="216"/>
        <v>7</v>
      </c>
      <c r="BN615" s="12">
        <f t="shared" si="216"/>
        <v>2</v>
      </c>
      <c r="BO615" s="12">
        <f t="shared" si="216"/>
        <v>0</v>
      </c>
      <c r="BP615" s="12">
        <f t="shared" si="216"/>
        <v>0</v>
      </c>
      <c r="BQ615" s="12">
        <f t="shared" si="216"/>
        <v>5</v>
      </c>
      <c r="BR615" s="12">
        <f t="shared" si="216"/>
        <v>0</v>
      </c>
      <c r="BS615" s="12">
        <f t="shared" si="216"/>
        <v>0</v>
      </c>
      <c r="BT615" s="12">
        <f t="shared" si="216"/>
        <v>0</v>
      </c>
      <c r="BU615" s="12">
        <f t="shared" si="216"/>
        <v>0</v>
      </c>
      <c r="BV615" s="12">
        <f t="shared" si="216"/>
        <v>0</v>
      </c>
      <c r="BW615" s="12">
        <f t="shared" si="216"/>
        <v>0</v>
      </c>
      <c r="BX615" s="12">
        <f t="shared" si="216"/>
        <v>0</v>
      </c>
      <c r="BY615" s="12">
        <f t="shared" si="216"/>
        <v>0</v>
      </c>
      <c r="BZ615" s="12">
        <f t="shared" si="216"/>
        <v>0</v>
      </c>
      <c r="CA615" s="12">
        <f t="shared" ref="CA615:DB615" si="217">SUM(CA612:CA614)</f>
        <v>0</v>
      </c>
      <c r="CB615" s="12">
        <f t="shared" si="217"/>
        <v>0</v>
      </c>
      <c r="CC615" s="12">
        <f t="shared" si="217"/>
        <v>0</v>
      </c>
      <c r="CD615" s="12">
        <f t="shared" si="217"/>
        <v>0</v>
      </c>
      <c r="CE615" s="12">
        <f t="shared" si="217"/>
        <v>2</v>
      </c>
      <c r="CF615" s="12">
        <f t="shared" si="217"/>
        <v>0</v>
      </c>
      <c r="CG615" s="12">
        <f t="shared" si="217"/>
        <v>0</v>
      </c>
      <c r="CH615" s="12">
        <f t="shared" si="217"/>
        <v>0</v>
      </c>
      <c r="CI615" s="12">
        <f t="shared" si="217"/>
        <v>0</v>
      </c>
      <c r="CJ615" s="12">
        <f t="shared" si="217"/>
        <v>1</v>
      </c>
      <c r="CK615" s="12">
        <f t="shared" si="217"/>
        <v>1</v>
      </c>
      <c r="CL615" s="12">
        <f t="shared" si="217"/>
        <v>0</v>
      </c>
      <c r="CM615" s="12">
        <f t="shared" si="217"/>
        <v>0</v>
      </c>
      <c r="CN615" s="12">
        <f t="shared" si="217"/>
        <v>0</v>
      </c>
      <c r="CO615" s="12">
        <f t="shared" si="217"/>
        <v>0</v>
      </c>
      <c r="CP615" s="12">
        <f t="shared" si="217"/>
        <v>0</v>
      </c>
      <c r="CQ615" s="12">
        <f t="shared" si="217"/>
        <v>0</v>
      </c>
      <c r="CR615" s="12">
        <f t="shared" si="217"/>
        <v>0</v>
      </c>
      <c r="CS615" s="12">
        <f t="shared" si="217"/>
        <v>0</v>
      </c>
      <c r="CT615" s="12">
        <f t="shared" si="217"/>
        <v>0</v>
      </c>
      <c r="CU615" s="12">
        <f t="shared" si="217"/>
        <v>0</v>
      </c>
      <c r="CV615" s="12">
        <f t="shared" si="217"/>
        <v>0</v>
      </c>
      <c r="CW615" s="12">
        <f t="shared" si="217"/>
        <v>2</v>
      </c>
      <c r="CX615" s="12">
        <f t="shared" si="217"/>
        <v>1</v>
      </c>
      <c r="CY615" s="12">
        <f t="shared" si="217"/>
        <v>0</v>
      </c>
      <c r="CZ615" s="12">
        <f t="shared" si="217"/>
        <v>0</v>
      </c>
      <c r="DA615" s="12">
        <f t="shared" si="217"/>
        <v>0</v>
      </c>
      <c r="DB615" s="12">
        <f t="shared" si="217"/>
        <v>1</v>
      </c>
    </row>
    <row r="616" spans="1:107" x14ac:dyDescent="0.25">
      <c r="A616" s="1" t="s">
        <v>2129</v>
      </c>
      <c r="B616" s="1" t="s">
        <v>2130</v>
      </c>
      <c r="C616" s="1" t="s">
        <v>106</v>
      </c>
      <c r="D616" s="1" t="s">
        <v>107</v>
      </c>
      <c r="E616" s="1" t="s">
        <v>125</v>
      </c>
      <c r="F616" s="1" t="s">
        <v>449</v>
      </c>
      <c r="G616" s="1" t="s">
        <v>2131</v>
      </c>
      <c r="H616" s="1" t="s">
        <v>2132</v>
      </c>
      <c r="I616" s="1" t="s">
        <v>111</v>
      </c>
      <c r="J616" s="1" t="s">
        <v>2132</v>
      </c>
      <c r="K616" s="1" t="s">
        <v>293</v>
      </c>
      <c r="L616" s="1" t="s">
        <v>304</v>
      </c>
      <c r="M616" s="1" t="s">
        <v>295</v>
      </c>
      <c r="N616" s="1">
        <v>1</v>
      </c>
      <c r="O616" s="1">
        <f t="shared" si="212"/>
        <v>24</v>
      </c>
      <c r="P616" s="1">
        <f t="shared" si="213"/>
        <v>9</v>
      </c>
      <c r="Q616" s="1">
        <v>5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1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9">
        <f t="shared" si="214"/>
        <v>0</v>
      </c>
      <c r="BA616" s="1">
        <v>2</v>
      </c>
      <c r="BB616" s="1">
        <v>1</v>
      </c>
      <c r="BC616" s="1">
        <v>1</v>
      </c>
      <c r="BD616" s="1">
        <v>0</v>
      </c>
      <c r="BE616" s="1">
        <v>0</v>
      </c>
      <c r="BF616" s="1">
        <v>1</v>
      </c>
      <c r="BG616" s="1">
        <v>1</v>
      </c>
      <c r="BH616" s="1">
        <v>0</v>
      </c>
      <c r="BI616" s="1">
        <v>0</v>
      </c>
      <c r="BJ616" s="1">
        <v>0</v>
      </c>
      <c r="BK616" s="1">
        <v>0</v>
      </c>
      <c r="BL616" s="9">
        <f t="shared" si="215"/>
        <v>6</v>
      </c>
      <c r="BM616" s="1">
        <v>6</v>
      </c>
      <c r="BN616" s="1">
        <v>1</v>
      </c>
      <c r="BO616" s="1">
        <v>0</v>
      </c>
      <c r="BP616" s="1">
        <v>0</v>
      </c>
      <c r="BQ616" s="1">
        <v>5</v>
      </c>
      <c r="BR616" s="1">
        <v>0</v>
      </c>
      <c r="BS616" s="1">
        <v>0</v>
      </c>
      <c r="BT616" s="1">
        <v>0</v>
      </c>
      <c r="BU616" s="1">
        <v>0</v>
      </c>
      <c r="BV616" s="1">
        <v>2</v>
      </c>
      <c r="BW616" s="1">
        <v>0</v>
      </c>
      <c r="BX616" s="1">
        <v>0</v>
      </c>
      <c r="BY616" s="1">
        <v>0</v>
      </c>
      <c r="BZ616" s="1">
        <v>0</v>
      </c>
      <c r="CA616" s="1">
        <v>1</v>
      </c>
      <c r="CB616" s="1">
        <v>1</v>
      </c>
      <c r="CC616" s="1">
        <v>0</v>
      </c>
      <c r="CD616" s="1">
        <v>0</v>
      </c>
      <c r="CE616" s="1">
        <v>2</v>
      </c>
      <c r="CF616" s="1">
        <v>0</v>
      </c>
      <c r="CG616" s="1">
        <v>0</v>
      </c>
      <c r="CH616" s="1">
        <v>0</v>
      </c>
      <c r="CI616" s="1">
        <v>0</v>
      </c>
      <c r="CJ616" s="1">
        <v>1</v>
      </c>
      <c r="CK616" s="1">
        <v>0</v>
      </c>
      <c r="CL616" s="1">
        <v>0</v>
      </c>
      <c r="CM616" s="1">
        <v>0</v>
      </c>
      <c r="CN616" s="1">
        <v>0</v>
      </c>
      <c r="CO616" s="1">
        <v>0</v>
      </c>
      <c r="CP616" s="1">
        <v>1</v>
      </c>
      <c r="CQ616" s="1">
        <v>0</v>
      </c>
      <c r="CR616" s="1">
        <v>0</v>
      </c>
      <c r="CS616" s="1">
        <v>0</v>
      </c>
      <c r="CT616" s="1">
        <v>0</v>
      </c>
      <c r="CU616" s="1">
        <v>0</v>
      </c>
      <c r="CV616" s="1">
        <v>0</v>
      </c>
      <c r="CW616" s="1">
        <v>5</v>
      </c>
      <c r="CX616" s="1">
        <v>3</v>
      </c>
      <c r="CY616" s="1">
        <v>0</v>
      </c>
      <c r="CZ616" s="1">
        <v>0</v>
      </c>
      <c r="DA616" s="1">
        <v>0</v>
      </c>
      <c r="DB616" s="1">
        <v>2</v>
      </c>
      <c r="DC616" s="1"/>
    </row>
    <row r="617" spans="1:107" x14ac:dyDescent="0.25">
      <c r="A617" s="1" t="s">
        <v>2133</v>
      </c>
      <c r="B617" s="1" t="s">
        <v>2134</v>
      </c>
      <c r="C617" s="1" t="s">
        <v>106</v>
      </c>
      <c r="D617" s="1" t="s">
        <v>107</v>
      </c>
      <c r="E617" s="1" t="s">
        <v>125</v>
      </c>
      <c r="F617" s="1" t="s">
        <v>126</v>
      </c>
      <c r="G617" s="1" t="s">
        <v>2131</v>
      </c>
      <c r="H617" s="1" t="s">
        <v>2135</v>
      </c>
      <c r="I617" s="1" t="s">
        <v>111</v>
      </c>
      <c r="J617" s="1" t="s">
        <v>2135</v>
      </c>
      <c r="K617" s="1" t="s">
        <v>293</v>
      </c>
      <c r="L617" s="1" t="s">
        <v>298</v>
      </c>
      <c r="M617" s="1" t="s">
        <v>299</v>
      </c>
      <c r="N617" s="1">
        <v>1</v>
      </c>
      <c r="O617" s="1">
        <f t="shared" si="212"/>
        <v>2</v>
      </c>
      <c r="P617" s="1">
        <f t="shared" si="213"/>
        <v>1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9">
        <f t="shared" si="214"/>
        <v>0</v>
      </c>
      <c r="BA617" s="1">
        <v>1</v>
      </c>
      <c r="BB617" s="1">
        <v>1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9">
        <f t="shared" si="215"/>
        <v>1</v>
      </c>
      <c r="BM617" s="1">
        <v>1</v>
      </c>
      <c r="BN617" s="1">
        <v>1</v>
      </c>
      <c r="BO617" s="1">
        <v>0</v>
      </c>
      <c r="BP617" s="1">
        <v>0</v>
      </c>
      <c r="BQ617" s="1">
        <v>0</v>
      </c>
      <c r="BR617" s="1">
        <v>0</v>
      </c>
      <c r="BS617" s="1">
        <v>0</v>
      </c>
      <c r="BT617" s="1">
        <v>0</v>
      </c>
      <c r="BU617" s="1">
        <v>0</v>
      </c>
      <c r="BV617" s="1">
        <v>0</v>
      </c>
      <c r="BW617" s="1">
        <v>0</v>
      </c>
      <c r="BX617" s="1">
        <v>0</v>
      </c>
      <c r="BY617" s="1">
        <v>0</v>
      </c>
      <c r="BZ617" s="1">
        <v>0</v>
      </c>
      <c r="CA617" s="1">
        <v>0</v>
      </c>
      <c r="CB617" s="1">
        <v>0</v>
      </c>
      <c r="CC617" s="1">
        <v>0</v>
      </c>
      <c r="CD617" s="1">
        <v>0</v>
      </c>
      <c r="CE617" s="1">
        <v>0</v>
      </c>
      <c r="CF617" s="1">
        <v>0</v>
      </c>
      <c r="CG617" s="1">
        <v>0</v>
      </c>
      <c r="CH617" s="1">
        <v>0</v>
      </c>
      <c r="CI617" s="1">
        <v>0</v>
      </c>
      <c r="CJ617" s="1">
        <v>0</v>
      </c>
      <c r="CK617" s="1">
        <v>0</v>
      </c>
      <c r="CL617" s="1">
        <v>0</v>
      </c>
      <c r="CM617" s="1">
        <v>0</v>
      </c>
      <c r="CN617" s="1">
        <v>0</v>
      </c>
      <c r="CO617" s="1">
        <v>0</v>
      </c>
      <c r="CP617" s="1">
        <v>0</v>
      </c>
      <c r="CQ617" s="1">
        <v>0</v>
      </c>
      <c r="CR617" s="1">
        <v>0</v>
      </c>
      <c r="CS617" s="1">
        <v>0</v>
      </c>
      <c r="CT617" s="1">
        <v>0</v>
      </c>
      <c r="CU617" s="1">
        <v>0</v>
      </c>
      <c r="CV617" s="1">
        <v>0</v>
      </c>
      <c r="CW617" s="1">
        <v>0</v>
      </c>
      <c r="CX617" s="1">
        <v>0</v>
      </c>
      <c r="CY617" s="1">
        <v>0</v>
      </c>
      <c r="CZ617" s="1">
        <v>0</v>
      </c>
      <c r="DA617" s="1">
        <v>0</v>
      </c>
      <c r="DB617" s="1">
        <v>0</v>
      </c>
      <c r="DC617" s="1"/>
    </row>
    <row r="618" spans="1:107" x14ac:dyDescent="0.25">
      <c r="A618" s="1" t="s">
        <v>2136</v>
      </c>
      <c r="B618" s="1" t="s">
        <v>2137</v>
      </c>
      <c r="C618" s="1" t="s">
        <v>106</v>
      </c>
      <c r="D618" s="1" t="s">
        <v>107</v>
      </c>
      <c r="E618" s="1" t="s">
        <v>125</v>
      </c>
      <c r="F618" s="1" t="s">
        <v>126</v>
      </c>
      <c r="G618" s="1" t="s">
        <v>2131</v>
      </c>
      <c r="H618" s="1" t="s">
        <v>2135</v>
      </c>
      <c r="I618" s="1" t="s">
        <v>1233</v>
      </c>
      <c r="J618" s="1" t="s">
        <v>2138</v>
      </c>
      <c r="K618" s="1" t="s">
        <v>293</v>
      </c>
      <c r="L618" s="1" t="s">
        <v>304</v>
      </c>
      <c r="M618" s="1" t="s">
        <v>295</v>
      </c>
      <c r="N618" s="1">
        <v>1</v>
      </c>
      <c r="O618" s="1">
        <f t="shared" si="212"/>
        <v>2</v>
      </c>
      <c r="P618" s="1">
        <f t="shared" si="213"/>
        <v>1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9">
        <f t="shared" si="214"/>
        <v>0</v>
      </c>
      <c r="BA618" s="1">
        <v>1</v>
      </c>
      <c r="BB618" s="1">
        <v>1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9">
        <f t="shared" si="215"/>
        <v>1</v>
      </c>
      <c r="BM618" s="1">
        <v>1</v>
      </c>
      <c r="BN618" s="1">
        <v>0</v>
      </c>
      <c r="BO618" s="1">
        <v>0</v>
      </c>
      <c r="BP618" s="1">
        <v>0</v>
      </c>
      <c r="BQ618" s="1">
        <v>1</v>
      </c>
      <c r="BR618" s="1">
        <v>0</v>
      </c>
      <c r="BS618" s="1">
        <v>0</v>
      </c>
      <c r="BT618" s="1">
        <v>0</v>
      </c>
      <c r="BU618" s="1">
        <v>0</v>
      </c>
      <c r="BV618" s="1">
        <v>0</v>
      </c>
      <c r="BW618" s="1">
        <v>0</v>
      </c>
      <c r="BX618" s="1">
        <v>0</v>
      </c>
      <c r="BY618" s="1">
        <v>0</v>
      </c>
      <c r="BZ618" s="1">
        <v>0</v>
      </c>
      <c r="CA618" s="1">
        <v>0</v>
      </c>
      <c r="CB618" s="1">
        <v>0</v>
      </c>
      <c r="CC618" s="1">
        <v>0</v>
      </c>
      <c r="CD618" s="1">
        <v>0</v>
      </c>
      <c r="CE618" s="1">
        <v>0</v>
      </c>
      <c r="CF618" s="1">
        <v>0</v>
      </c>
      <c r="CG618" s="1">
        <v>0</v>
      </c>
      <c r="CH618" s="1">
        <v>0</v>
      </c>
      <c r="CI618" s="1">
        <v>0</v>
      </c>
      <c r="CJ618" s="1">
        <v>0</v>
      </c>
      <c r="CK618" s="1">
        <v>0</v>
      </c>
      <c r="CL618" s="1">
        <v>0</v>
      </c>
      <c r="CM618" s="1">
        <v>0</v>
      </c>
      <c r="CN618" s="1">
        <v>0</v>
      </c>
      <c r="CO618" s="1">
        <v>0</v>
      </c>
      <c r="CP618" s="1">
        <v>0</v>
      </c>
      <c r="CQ618" s="1">
        <v>0</v>
      </c>
      <c r="CR618" s="1">
        <v>0</v>
      </c>
      <c r="CS618" s="1">
        <v>0</v>
      </c>
      <c r="CT618" s="1">
        <v>0</v>
      </c>
      <c r="CU618" s="1">
        <v>0</v>
      </c>
      <c r="CV618" s="1">
        <v>0</v>
      </c>
      <c r="CW618" s="1">
        <v>0</v>
      </c>
      <c r="CX618" s="1">
        <v>0</v>
      </c>
      <c r="CY618" s="1">
        <v>0</v>
      </c>
      <c r="CZ618" s="1">
        <v>0</v>
      </c>
      <c r="DA618" s="1">
        <v>0</v>
      </c>
      <c r="DB618" s="1">
        <v>0</v>
      </c>
      <c r="DC618" s="1"/>
    </row>
    <row r="619" spans="1:107" x14ac:dyDescent="0.25">
      <c r="A619" s="1" t="s">
        <v>2139</v>
      </c>
      <c r="B619" s="1" t="s">
        <v>2140</v>
      </c>
      <c r="C619" s="1" t="s">
        <v>106</v>
      </c>
      <c r="D619" s="1" t="s">
        <v>107</v>
      </c>
      <c r="E619" s="1" t="s">
        <v>125</v>
      </c>
      <c r="F619" s="1" t="s">
        <v>126</v>
      </c>
      <c r="G619" s="1" t="s">
        <v>2131</v>
      </c>
      <c r="H619" s="1" t="s">
        <v>2135</v>
      </c>
      <c r="I619" s="1" t="s">
        <v>635</v>
      </c>
      <c r="J619" s="1" t="s">
        <v>2141</v>
      </c>
      <c r="K619" s="1" t="s">
        <v>293</v>
      </c>
      <c r="L619" s="1" t="s">
        <v>304</v>
      </c>
      <c r="M619" s="1" t="s">
        <v>295</v>
      </c>
      <c r="N619" s="1">
        <v>1</v>
      </c>
      <c r="O619" s="1">
        <f t="shared" si="212"/>
        <v>2</v>
      </c>
      <c r="P619" s="1">
        <f t="shared" si="213"/>
        <v>1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9">
        <f t="shared" si="214"/>
        <v>0</v>
      </c>
      <c r="BA619" s="1">
        <v>1</v>
      </c>
      <c r="BB619" s="1">
        <v>1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9">
        <f t="shared" si="215"/>
        <v>1</v>
      </c>
      <c r="BM619" s="1">
        <v>1</v>
      </c>
      <c r="BN619" s="1">
        <v>1</v>
      </c>
      <c r="BO619" s="1">
        <v>0</v>
      </c>
      <c r="BP619" s="1">
        <v>0</v>
      </c>
      <c r="BQ619" s="1">
        <v>0</v>
      </c>
      <c r="BR619" s="1">
        <v>0</v>
      </c>
      <c r="BS619" s="1">
        <v>0</v>
      </c>
      <c r="BT619" s="1">
        <v>0</v>
      </c>
      <c r="BU619" s="1">
        <v>0</v>
      </c>
      <c r="BV619" s="1">
        <v>0</v>
      </c>
      <c r="BW619" s="1">
        <v>0</v>
      </c>
      <c r="BX619" s="1">
        <v>0</v>
      </c>
      <c r="BY619" s="1">
        <v>0</v>
      </c>
      <c r="BZ619" s="1">
        <v>0</v>
      </c>
      <c r="CA619" s="1">
        <v>0</v>
      </c>
      <c r="CB619" s="1">
        <v>0</v>
      </c>
      <c r="CC619" s="1">
        <v>0</v>
      </c>
      <c r="CD619" s="1">
        <v>0</v>
      </c>
      <c r="CE619" s="1">
        <v>0</v>
      </c>
      <c r="CF619" s="1">
        <v>0</v>
      </c>
      <c r="CG619" s="1">
        <v>0</v>
      </c>
      <c r="CH619" s="1">
        <v>0</v>
      </c>
      <c r="CI619" s="1">
        <v>0</v>
      </c>
      <c r="CJ619" s="1">
        <v>0</v>
      </c>
      <c r="CK619" s="1">
        <v>0</v>
      </c>
      <c r="CL619" s="1">
        <v>0</v>
      </c>
      <c r="CM619" s="1">
        <v>0</v>
      </c>
      <c r="CN619" s="1">
        <v>0</v>
      </c>
      <c r="CO619" s="1">
        <v>0</v>
      </c>
      <c r="CP619" s="1">
        <v>0</v>
      </c>
      <c r="CQ619" s="1">
        <v>0</v>
      </c>
      <c r="CR619" s="1">
        <v>0</v>
      </c>
      <c r="CS619" s="1">
        <v>0</v>
      </c>
      <c r="CT619" s="1">
        <v>0</v>
      </c>
      <c r="CU619" s="1">
        <v>0</v>
      </c>
      <c r="CV619" s="1">
        <v>0</v>
      </c>
      <c r="CW619" s="1">
        <v>0</v>
      </c>
      <c r="CX619" s="1">
        <v>0</v>
      </c>
      <c r="CY619" s="1">
        <v>0</v>
      </c>
      <c r="CZ619" s="1">
        <v>0</v>
      </c>
      <c r="DA619" s="1">
        <v>0</v>
      </c>
      <c r="DB619" s="1">
        <v>0</v>
      </c>
      <c r="DC619" s="1"/>
    </row>
    <row r="620" spans="1:107" s="12" customFormat="1" x14ac:dyDescent="0.25">
      <c r="N620" s="12">
        <f>SUM(N616:N619)</f>
        <v>4</v>
      </c>
      <c r="O620" s="12">
        <f t="shared" ref="O620:BZ620" si="218">SUM(O616:O619)</f>
        <v>30</v>
      </c>
      <c r="P620" s="12">
        <f t="shared" si="218"/>
        <v>12</v>
      </c>
      <c r="Q620" s="12">
        <f t="shared" si="218"/>
        <v>5</v>
      </c>
      <c r="R620" s="12">
        <f t="shared" si="218"/>
        <v>0</v>
      </c>
      <c r="S620" s="12">
        <f t="shared" si="218"/>
        <v>0</v>
      </c>
      <c r="T620" s="12">
        <f t="shared" si="218"/>
        <v>0</v>
      </c>
      <c r="U620" s="12">
        <f t="shared" si="218"/>
        <v>0</v>
      </c>
      <c r="V620" s="12">
        <f t="shared" si="218"/>
        <v>0</v>
      </c>
      <c r="W620" s="12">
        <f t="shared" si="218"/>
        <v>0</v>
      </c>
      <c r="X620" s="12">
        <f t="shared" si="218"/>
        <v>0</v>
      </c>
      <c r="Y620" s="12">
        <f t="shared" si="218"/>
        <v>0</v>
      </c>
      <c r="Z620" s="12">
        <f t="shared" si="218"/>
        <v>0</v>
      </c>
      <c r="AA620" s="12">
        <f t="shared" si="218"/>
        <v>0</v>
      </c>
      <c r="AB620" s="12">
        <f t="shared" si="218"/>
        <v>1</v>
      </c>
      <c r="AC620" s="12">
        <f t="shared" si="218"/>
        <v>0</v>
      </c>
      <c r="AD620" s="12">
        <f t="shared" si="218"/>
        <v>0</v>
      </c>
      <c r="AE620" s="12">
        <f t="shared" si="218"/>
        <v>0</v>
      </c>
      <c r="AF620" s="12">
        <f t="shared" si="218"/>
        <v>0</v>
      </c>
      <c r="AG620" s="12">
        <f t="shared" si="218"/>
        <v>0</v>
      </c>
      <c r="AH620" s="12">
        <f t="shared" si="218"/>
        <v>0</v>
      </c>
      <c r="AI620" s="12">
        <f t="shared" si="218"/>
        <v>0</v>
      </c>
      <c r="AJ620" s="12">
        <f t="shared" si="218"/>
        <v>0</v>
      </c>
      <c r="AK620" s="12">
        <f t="shared" si="218"/>
        <v>0</v>
      </c>
      <c r="AL620" s="12">
        <f t="shared" si="218"/>
        <v>0</v>
      </c>
      <c r="AM620" s="12">
        <f t="shared" si="218"/>
        <v>0</v>
      </c>
      <c r="AN620" s="12">
        <f t="shared" si="218"/>
        <v>0</v>
      </c>
      <c r="AO620" s="12">
        <f t="shared" si="218"/>
        <v>0</v>
      </c>
      <c r="AP620" s="12">
        <f t="shared" si="218"/>
        <v>0</v>
      </c>
      <c r="AQ620" s="12">
        <f t="shared" si="218"/>
        <v>0</v>
      </c>
      <c r="AR620" s="12">
        <f t="shared" si="218"/>
        <v>0</v>
      </c>
      <c r="AS620" s="12">
        <f t="shared" si="218"/>
        <v>0</v>
      </c>
      <c r="AT620" s="12">
        <f t="shared" si="218"/>
        <v>0</v>
      </c>
      <c r="AU620" s="12">
        <f t="shared" si="218"/>
        <v>0</v>
      </c>
      <c r="AV620" s="12">
        <f t="shared" si="218"/>
        <v>0</v>
      </c>
      <c r="AW620" s="12">
        <f t="shared" si="218"/>
        <v>0</v>
      </c>
      <c r="AX620" s="12">
        <f t="shared" si="218"/>
        <v>0</v>
      </c>
      <c r="AY620" s="12">
        <f t="shared" si="218"/>
        <v>0</v>
      </c>
      <c r="AZ620" s="12">
        <f t="shared" si="218"/>
        <v>0</v>
      </c>
      <c r="BA620" s="12">
        <f t="shared" si="218"/>
        <v>5</v>
      </c>
      <c r="BB620" s="12">
        <f t="shared" si="218"/>
        <v>4</v>
      </c>
      <c r="BC620" s="12">
        <f t="shared" si="218"/>
        <v>1</v>
      </c>
      <c r="BD620" s="12">
        <f t="shared" si="218"/>
        <v>0</v>
      </c>
      <c r="BE620" s="12">
        <f t="shared" si="218"/>
        <v>0</v>
      </c>
      <c r="BF620" s="12">
        <f t="shared" si="218"/>
        <v>1</v>
      </c>
      <c r="BG620" s="12">
        <f t="shared" si="218"/>
        <v>1</v>
      </c>
      <c r="BH620" s="12">
        <f t="shared" si="218"/>
        <v>0</v>
      </c>
      <c r="BI620" s="12">
        <f t="shared" si="218"/>
        <v>0</v>
      </c>
      <c r="BJ620" s="12">
        <f t="shared" si="218"/>
        <v>0</v>
      </c>
      <c r="BK620" s="12">
        <f t="shared" si="218"/>
        <v>0</v>
      </c>
      <c r="BL620" s="12">
        <f t="shared" si="218"/>
        <v>9</v>
      </c>
      <c r="BM620" s="12">
        <f t="shared" si="218"/>
        <v>9</v>
      </c>
      <c r="BN620" s="12">
        <f t="shared" si="218"/>
        <v>3</v>
      </c>
      <c r="BO620" s="12">
        <f t="shared" si="218"/>
        <v>0</v>
      </c>
      <c r="BP620" s="12">
        <f t="shared" si="218"/>
        <v>0</v>
      </c>
      <c r="BQ620" s="12">
        <f t="shared" si="218"/>
        <v>6</v>
      </c>
      <c r="BR620" s="12">
        <f t="shared" si="218"/>
        <v>0</v>
      </c>
      <c r="BS620" s="12">
        <f t="shared" si="218"/>
        <v>0</v>
      </c>
      <c r="BT620" s="12">
        <f t="shared" si="218"/>
        <v>0</v>
      </c>
      <c r="BU620" s="12">
        <f t="shared" si="218"/>
        <v>0</v>
      </c>
      <c r="BV620" s="12">
        <f t="shared" si="218"/>
        <v>2</v>
      </c>
      <c r="BW620" s="12">
        <f t="shared" si="218"/>
        <v>0</v>
      </c>
      <c r="BX620" s="12">
        <f t="shared" si="218"/>
        <v>0</v>
      </c>
      <c r="BY620" s="12">
        <f t="shared" si="218"/>
        <v>0</v>
      </c>
      <c r="BZ620" s="12">
        <f t="shared" si="218"/>
        <v>0</v>
      </c>
      <c r="CA620" s="12">
        <f t="shared" ref="CA620:DB620" si="219">SUM(CA616:CA619)</f>
        <v>1</v>
      </c>
      <c r="CB620" s="12">
        <f t="shared" si="219"/>
        <v>1</v>
      </c>
      <c r="CC620" s="12">
        <f t="shared" si="219"/>
        <v>0</v>
      </c>
      <c r="CD620" s="12">
        <f t="shared" si="219"/>
        <v>0</v>
      </c>
      <c r="CE620" s="12">
        <f t="shared" si="219"/>
        <v>2</v>
      </c>
      <c r="CF620" s="12">
        <f t="shared" si="219"/>
        <v>0</v>
      </c>
      <c r="CG620" s="12">
        <f t="shared" si="219"/>
        <v>0</v>
      </c>
      <c r="CH620" s="12">
        <f t="shared" si="219"/>
        <v>0</v>
      </c>
      <c r="CI620" s="12">
        <f t="shared" si="219"/>
        <v>0</v>
      </c>
      <c r="CJ620" s="12">
        <f t="shared" si="219"/>
        <v>1</v>
      </c>
      <c r="CK620" s="12">
        <f t="shared" si="219"/>
        <v>0</v>
      </c>
      <c r="CL620" s="12">
        <f t="shared" si="219"/>
        <v>0</v>
      </c>
      <c r="CM620" s="12">
        <f t="shared" si="219"/>
        <v>0</v>
      </c>
      <c r="CN620" s="12">
        <f t="shared" si="219"/>
        <v>0</v>
      </c>
      <c r="CO620" s="12">
        <f t="shared" si="219"/>
        <v>0</v>
      </c>
      <c r="CP620" s="12">
        <f t="shared" si="219"/>
        <v>1</v>
      </c>
      <c r="CQ620" s="12">
        <f t="shared" si="219"/>
        <v>0</v>
      </c>
      <c r="CR620" s="12">
        <f t="shared" si="219"/>
        <v>0</v>
      </c>
      <c r="CS620" s="12">
        <f t="shared" si="219"/>
        <v>0</v>
      </c>
      <c r="CT620" s="12">
        <f t="shared" si="219"/>
        <v>0</v>
      </c>
      <c r="CU620" s="12">
        <f t="shared" si="219"/>
        <v>0</v>
      </c>
      <c r="CV620" s="12">
        <f t="shared" si="219"/>
        <v>0</v>
      </c>
      <c r="CW620" s="12">
        <f t="shared" si="219"/>
        <v>5</v>
      </c>
      <c r="CX620" s="12">
        <f t="shared" si="219"/>
        <v>3</v>
      </c>
      <c r="CY620" s="12">
        <f t="shared" si="219"/>
        <v>0</v>
      </c>
      <c r="CZ620" s="12">
        <f t="shared" si="219"/>
        <v>0</v>
      </c>
      <c r="DA620" s="12">
        <f t="shared" si="219"/>
        <v>0</v>
      </c>
      <c r="DB620" s="12">
        <f t="shared" si="219"/>
        <v>2</v>
      </c>
    </row>
    <row r="621" spans="1:107" s="12" customFormat="1" x14ac:dyDescent="0.25">
      <c r="A621" s="12" t="s">
        <v>2665</v>
      </c>
      <c r="N621" s="12">
        <f>SUM(N620,N615,N611,N608,N601,N595,N584,N579,N576,N562,N555,N552,N548,N544,N529,N522,N517,N508,N492)</f>
        <v>113</v>
      </c>
      <c r="O621" s="12">
        <f t="shared" ref="O621:BZ621" si="220">SUM(O620,O615,O611,O608,O601,O595,O584,O579,O576,O562,O555,O552,O548,O544,O529,O522,O517,O508,O492)</f>
        <v>1174</v>
      </c>
      <c r="P621" s="12">
        <f t="shared" si="220"/>
        <v>341</v>
      </c>
      <c r="Q621" s="12">
        <f t="shared" si="220"/>
        <v>169</v>
      </c>
      <c r="R621" s="12">
        <f t="shared" si="220"/>
        <v>9</v>
      </c>
      <c r="S621" s="12">
        <f t="shared" si="220"/>
        <v>8</v>
      </c>
      <c r="T621" s="12">
        <f t="shared" si="220"/>
        <v>11</v>
      </c>
      <c r="U621" s="12">
        <f t="shared" si="220"/>
        <v>3</v>
      </c>
      <c r="V621" s="12">
        <f t="shared" si="220"/>
        <v>0</v>
      </c>
      <c r="W621" s="12">
        <f t="shared" si="220"/>
        <v>0</v>
      </c>
      <c r="X621" s="12">
        <f t="shared" si="220"/>
        <v>0</v>
      </c>
      <c r="Y621" s="12">
        <f t="shared" si="220"/>
        <v>0</v>
      </c>
      <c r="Z621" s="12">
        <f t="shared" si="220"/>
        <v>12</v>
      </c>
      <c r="AA621" s="12">
        <f t="shared" si="220"/>
        <v>2</v>
      </c>
      <c r="AB621" s="12">
        <f t="shared" si="220"/>
        <v>19</v>
      </c>
      <c r="AC621" s="12">
        <f t="shared" si="220"/>
        <v>0</v>
      </c>
      <c r="AD621" s="12">
        <f t="shared" si="220"/>
        <v>0</v>
      </c>
      <c r="AE621" s="12">
        <f t="shared" si="220"/>
        <v>0</v>
      </c>
      <c r="AF621" s="12">
        <f t="shared" si="220"/>
        <v>0</v>
      </c>
      <c r="AG621" s="12">
        <f t="shared" si="220"/>
        <v>0</v>
      </c>
      <c r="AH621" s="12">
        <f t="shared" si="220"/>
        <v>0</v>
      </c>
      <c r="AI621" s="12">
        <f t="shared" si="220"/>
        <v>0</v>
      </c>
      <c r="AJ621" s="12">
        <f t="shared" si="220"/>
        <v>0</v>
      </c>
      <c r="AK621" s="12">
        <f t="shared" si="220"/>
        <v>0</v>
      </c>
      <c r="AL621" s="12">
        <f t="shared" si="220"/>
        <v>0</v>
      </c>
      <c r="AM621" s="12">
        <f t="shared" si="220"/>
        <v>0</v>
      </c>
      <c r="AN621" s="12">
        <f t="shared" si="220"/>
        <v>0</v>
      </c>
      <c r="AO621" s="12">
        <f t="shared" si="220"/>
        <v>3</v>
      </c>
      <c r="AP621" s="12">
        <f t="shared" si="220"/>
        <v>0</v>
      </c>
      <c r="AQ621" s="12">
        <f t="shared" si="220"/>
        <v>0</v>
      </c>
      <c r="AR621" s="12">
        <f t="shared" si="220"/>
        <v>0</v>
      </c>
      <c r="AS621" s="12">
        <f t="shared" si="220"/>
        <v>0</v>
      </c>
      <c r="AT621" s="12">
        <f t="shared" si="220"/>
        <v>0</v>
      </c>
      <c r="AU621" s="12">
        <f t="shared" si="220"/>
        <v>0</v>
      </c>
      <c r="AV621" s="12">
        <f t="shared" si="220"/>
        <v>0</v>
      </c>
      <c r="AW621" s="12">
        <f t="shared" si="220"/>
        <v>0</v>
      </c>
      <c r="AX621" s="12">
        <f t="shared" si="220"/>
        <v>0</v>
      </c>
      <c r="AY621" s="12">
        <f t="shared" si="220"/>
        <v>0</v>
      </c>
      <c r="AZ621" s="12">
        <f t="shared" si="220"/>
        <v>48</v>
      </c>
      <c r="BA621" s="12">
        <f t="shared" si="220"/>
        <v>88</v>
      </c>
      <c r="BB621" s="12">
        <f t="shared" si="220"/>
        <v>77</v>
      </c>
      <c r="BC621" s="12">
        <f t="shared" si="220"/>
        <v>6</v>
      </c>
      <c r="BD621" s="12">
        <f t="shared" si="220"/>
        <v>5</v>
      </c>
      <c r="BE621" s="12">
        <f t="shared" si="220"/>
        <v>0</v>
      </c>
      <c r="BF621" s="12">
        <f t="shared" si="220"/>
        <v>17</v>
      </c>
      <c r="BG621" s="12">
        <f t="shared" si="220"/>
        <v>16</v>
      </c>
      <c r="BH621" s="12">
        <f t="shared" si="220"/>
        <v>0</v>
      </c>
      <c r="BI621" s="12">
        <f t="shared" si="220"/>
        <v>0</v>
      </c>
      <c r="BJ621" s="12">
        <f t="shared" si="220"/>
        <v>0</v>
      </c>
      <c r="BK621" s="12">
        <f t="shared" si="220"/>
        <v>1</v>
      </c>
      <c r="BL621" s="12">
        <f t="shared" si="220"/>
        <v>435</v>
      </c>
      <c r="BM621" s="12">
        <f t="shared" si="220"/>
        <v>420</v>
      </c>
      <c r="BN621" s="12">
        <f t="shared" si="220"/>
        <v>191</v>
      </c>
      <c r="BO621" s="12">
        <f t="shared" si="220"/>
        <v>1</v>
      </c>
      <c r="BP621" s="12">
        <f t="shared" si="220"/>
        <v>27</v>
      </c>
      <c r="BQ621" s="12">
        <f t="shared" si="220"/>
        <v>201</v>
      </c>
      <c r="BR621" s="12">
        <f t="shared" si="220"/>
        <v>15</v>
      </c>
      <c r="BS621" s="12">
        <f t="shared" si="220"/>
        <v>13</v>
      </c>
      <c r="BT621" s="12">
        <f t="shared" si="220"/>
        <v>2</v>
      </c>
      <c r="BU621" s="12">
        <f t="shared" si="220"/>
        <v>0</v>
      </c>
      <c r="BV621" s="12">
        <f t="shared" si="220"/>
        <v>54</v>
      </c>
      <c r="BW621" s="12">
        <f t="shared" si="220"/>
        <v>11</v>
      </c>
      <c r="BX621" s="12">
        <f t="shared" si="220"/>
        <v>9</v>
      </c>
      <c r="BY621" s="12">
        <f t="shared" si="220"/>
        <v>0</v>
      </c>
      <c r="BZ621" s="12">
        <f t="shared" si="220"/>
        <v>0</v>
      </c>
      <c r="CA621" s="12">
        <f t="shared" ref="CA621:DB621" si="221">SUM(CA620,CA615,CA611,CA608,CA601,CA595,CA584,CA579,CA576,CA562,CA555,CA552,CA548,CA544,CA529,CA522,CA517,CA508,CA492)</f>
        <v>15</v>
      </c>
      <c r="CB621" s="12">
        <f t="shared" si="221"/>
        <v>17</v>
      </c>
      <c r="CC621" s="12">
        <f t="shared" si="221"/>
        <v>0</v>
      </c>
      <c r="CD621" s="12">
        <f t="shared" si="221"/>
        <v>2</v>
      </c>
      <c r="CE621" s="12">
        <f t="shared" si="221"/>
        <v>90</v>
      </c>
      <c r="CF621" s="12">
        <f t="shared" si="221"/>
        <v>0</v>
      </c>
      <c r="CG621" s="12">
        <f t="shared" si="221"/>
        <v>4</v>
      </c>
      <c r="CH621" s="12">
        <f t="shared" si="221"/>
        <v>0</v>
      </c>
      <c r="CI621" s="12">
        <f t="shared" si="221"/>
        <v>8</v>
      </c>
      <c r="CJ621" s="12">
        <f t="shared" si="221"/>
        <v>17</v>
      </c>
      <c r="CK621" s="12">
        <f t="shared" si="221"/>
        <v>15</v>
      </c>
      <c r="CL621" s="12">
        <f t="shared" si="221"/>
        <v>0</v>
      </c>
      <c r="CM621" s="12">
        <f t="shared" si="221"/>
        <v>0</v>
      </c>
      <c r="CN621" s="12">
        <f t="shared" si="221"/>
        <v>8</v>
      </c>
      <c r="CO621" s="12">
        <f t="shared" si="221"/>
        <v>1</v>
      </c>
      <c r="CP621" s="12">
        <f t="shared" si="221"/>
        <v>28</v>
      </c>
      <c r="CQ621" s="12">
        <f t="shared" si="221"/>
        <v>0</v>
      </c>
      <c r="CR621" s="12">
        <f t="shared" si="221"/>
        <v>0</v>
      </c>
      <c r="CS621" s="12">
        <f t="shared" si="221"/>
        <v>0</v>
      </c>
      <c r="CT621" s="12">
        <f t="shared" si="221"/>
        <v>0</v>
      </c>
      <c r="CU621" s="12">
        <f t="shared" si="221"/>
        <v>0</v>
      </c>
      <c r="CV621" s="12">
        <f t="shared" si="221"/>
        <v>9</v>
      </c>
      <c r="CW621" s="12">
        <f t="shared" si="221"/>
        <v>254</v>
      </c>
      <c r="CX621" s="12">
        <f t="shared" si="221"/>
        <v>82</v>
      </c>
      <c r="CY621" s="12">
        <f t="shared" si="221"/>
        <v>12</v>
      </c>
      <c r="CZ621" s="12">
        <f t="shared" si="221"/>
        <v>13</v>
      </c>
      <c r="DA621" s="12">
        <f t="shared" si="221"/>
        <v>13</v>
      </c>
      <c r="DB621" s="12">
        <f t="shared" si="221"/>
        <v>134</v>
      </c>
    </row>
    <row r="622" spans="1:107" x14ac:dyDescent="0.25">
      <c r="A622" s="1" t="s">
        <v>662</v>
      </c>
      <c r="B622" s="1" t="s">
        <v>663</v>
      </c>
      <c r="C622" s="1" t="s">
        <v>106</v>
      </c>
      <c r="D622" s="1" t="s">
        <v>107</v>
      </c>
      <c r="E622" s="1" t="s">
        <v>191</v>
      </c>
      <c r="F622" s="1" t="s">
        <v>192</v>
      </c>
      <c r="G622" s="1" t="s">
        <v>664</v>
      </c>
      <c r="H622" s="1" t="s">
        <v>665</v>
      </c>
      <c r="I622" s="1" t="s">
        <v>111</v>
      </c>
      <c r="J622" s="1" t="s">
        <v>666</v>
      </c>
      <c r="K622" s="1" t="s">
        <v>293</v>
      </c>
      <c r="L622" s="1" t="s">
        <v>341</v>
      </c>
      <c r="M622" s="1" t="s">
        <v>295</v>
      </c>
      <c r="N622" s="1">
        <v>1</v>
      </c>
      <c r="O622" s="1">
        <f t="shared" si="212"/>
        <v>14</v>
      </c>
      <c r="P622" s="1">
        <f t="shared" si="213"/>
        <v>6</v>
      </c>
      <c r="Q622" s="1">
        <v>4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1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9">
        <f t="shared" si="214"/>
        <v>0</v>
      </c>
      <c r="BA622" s="1">
        <v>1</v>
      </c>
      <c r="BB622" s="1">
        <v>1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9">
        <f t="shared" si="215"/>
        <v>4</v>
      </c>
      <c r="BM622" s="1">
        <v>4</v>
      </c>
      <c r="BN622" s="1">
        <v>0</v>
      </c>
      <c r="BO622" s="1">
        <v>0</v>
      </c>
      <c r="BP622" s="1">
        <v>0</v>
      </c>
      <c r="BQ622" s="1">
        <v>4</v>
      </c>
      <c r="BR622" s="1">
        <v>0</v>
      </c>
      <c r="BS622" s="1">
        <v>0</v>
      </c>
      <c r="BT622" s="1">
        <v>0</v>
      </c>
      <c r="BU622" s="1">
        <v>0</v>
      </c>
      <c r="BV622" s="1">
        <v>0</v>
      </c>
      <c r="BW622" s="1">
        <v>0</v>
      </c>
      <c r="BX622" s="1">
        <v>0</v>
      </c>
      <c r="BY622" s="1">
        <v>0</v>
      </c>
      <c r="BZ622" s="1">
        <v>0</v>
      </c>
      <c r="CA622" s="1">
        <v>0</v>
      </c>
      <c r="CB622" s="1">
        <v>0</v>
      </c>
      <c r="CC622" s="1">
        <v>0</v>
      </c>
      <c r="CD622" s="1">
        <v>0</v>
      </c>
      <c r="CE622" s="1">
        <v>2</v>
      </c>
      <c r="CF622" s="1">
        <v>0</v>
      </c>
      <c r="CG622" s="1">
        <v>0</v>
      </c>
      <c r="CH622" s="1">
        <v>0</v>
      </c>
      <c r="CI622" s="1">
        <v>0</v>
      </c>
      <c r="CJ622" s="1">
        <v>1</v>
      </c>
      <c r="CK622" s="1">
        <v>0</v>
      </c>
      <c r="CL622" s="1">
        <v>0</v>
      </c>
      <c r="CM622" s="1">
        <v>0</v>
      </c>
      <c r="CN622" s="1">
        <v>0</v>
      </c>
      <c r="CO622" s="1">
        <v>0</v>
      </c>
      <c r="CP622" s="1">
        <v>1</v>
      </c>
      <c r="CQ622" s="1">
        <v>0</v>
      </c>
      <c r="CR622" s="1">
        <v>0</v>
      </c>
      <c r="CS622" s="1">
        <v>0</v>
      </c>
      <c r="CT622" s="1">
        <v>0</v>
      </c>
      <c r="CU622" s="1">
        <v>0</v>
      </c>
      <c r="CV622" s="1">
        <v>0</v>
      </c>
      <c r="CW622" s="1">
        <v>2</v>
      </c>
      <c r="CX622" s="1">
        <v>2</v>
      </c>
      <c r="CY622" s="1">
        <v>0</v>
      </c>
      <c r="CZ622" s="1">
        <v>0</v>
      </c>
      <c r="DA622" s="1">
        <v>0</v>
      </c>
      <c r="DB622" s="1">
        <v>0</v>
      </c>
      <c r="DC622" s="1"/>
    </row>
    <row r="623" spans="1:107" x14ac:dyDescent="0.25">
      <c r="A623" s="1" t="s">
        <v>667</v>
      </c>
      <c r="B623" s="1" t="s">
        <v>668</v>
      </c>
      <c r="C623" s="1" t="s">
        <v>106</v>
      </c>
      <c r="D623" s="1" t="s">
        <v>107</v>
      </c>
      <c r="E623" s="1" t="s">
        <v>191</v>
      </c>
      <c r="F623" s="1" t="s">
        <v>192</v>
      </c>
      <c r="G623" s="1" t="s">
        <v>664</v>
      </c>
      <c r="H623" s="1" t="s">
        <v>665</v>
      </c>
      <c r="I623" s="1" t="s">
        <v>111</v>
      </c>
      <c r="J623" s="1" t="s">
        <v>666</v>
      </c>
      <c r="K623" s="1" t="s">
        <v>293</v>
      </c>
      <c r="L623" s="1" t="s">
        <v>298</v>
      </c>
      <c r="M623" s="1" t="s">
        <v>299</v>
      </c>
      <c r="N623" s="1">
        <v>1</v>
      </c>
      <c r="O623" s="1">
        <f t="shared" si="212"/>
        <v>3</v>
      </c>
      <c r="P623" s="1">
        <f t="shared" si="213"/>
        <v>2</v>
      </c>
      <c r="Q623" s="1">
        <v>1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9">
        <f t="shared" si="214"/>
        <v>0</v>
      </c>
      <c r="BA623" s="1">
        <v>1</v>
      </c>
      <c r="BB623" s="1">
        <v>1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v>0</v>
      </c>
      <c r="BI623" s="1">
        <v>0</v>
      </c>
      <c r="BJ623" s="1">
        <v>0</v>
      </c>
      <c r="BK623" s="1">
        <v>0</v>
      </c>
      <c r="BL623" s="9">
        <f t="shared" si="215"/>
        <v>1</v>
      </c>
      <c r="BM623" s="1">
        <v>1</v>
      </c>
      <c r="BN623" s="1">
        <v>0</v>
      </c>
      <c r="BO623" s="1">
        <v>0</v>
      </c>
      <c r="BP623" s="1">
        <v>0</v>
      </c>
      <c r="BQ623" s="1">
        <v>1</v>
      </c>
      <c r="BR623" s="1">
        <v>0</v>
      </c>
      <c r="BS623" s="1">
        <v>0</v>
      </c>
      <c r="BT623" s="1">
        <v>0</v>
      </c>
      <c r="BU623" s="1">
        <v>0</v>
      </c>
      <c r="BV623" s="1">
        <v>0</v>
      </c>
      <c r="BW623" s="1">
        <v>0</v>
      </c>
      <c r="BX623" s="1">
        <v>0</v>
      </c>
      <c r="BY623" s="1">
        <v>0</v>
      </c>
      <c r="BZ623" s="1">
        <v>0</v>
      </c>
      <c r="CA623" s="1">
        <v>0</v>
      </c>
      <c r="CB623" s="1">
        <v>0</v>
      </c>
      <c r="CC623" s="1">
        <v>0</v>
      </c>
      <c r="CD623" s="1">
        <v>0</v>
      </c>
      <c r="CE623" s="1">
        <v>0</v>
      </c>
      <c r="CF623" s="1">
        <v>0</v>
      </c>
      <c r="CG623" s="1">
        <v>0</v>
      </c>
      <c r="CH623" s="1">
        <v>0</v>
      </c>
      <c r="CI623" s="1">
        <v>0</v>
      </c>
      <c r="CJ623" s="1">
        <v>0</v>
      </c>
      <c r="CK623" s="1">
        <v>0</v>
      </c>
      <c r="CL623" s="1">
        <v>0</v>
      </c>
      <c r="CM623" s="1">
        <v>0</v>
      </c>
      <c r="CN623" s="1">
        <v>0</v>
      </c>
      <c r="CO623" s="1">
        <v>0</v>
      </c>
      <c r="CP623" s="1">
        <v>0</v>
      </c>
      <c r="CQ623" s="1">
        <v>0</v>
      </c>
      <c r="CR623" s="1">
        <v>0</v>
      </c>
      <c r="CS623" s="1">
        <v>0</v>
      </c>
      <c r="CT623" s="1">
        <v>0</v>
      </c>
      <c r="CU623" s="1">
        <v>0</v>
      </c>
      <c r="CV623" s="1">
        <v>0</v>
      </c>
      <c r="CW623" s="1">
        <v>0</v>
      </c>
      <c r="CX623" s="1">
        <v>0</v>
      </c>
      <c r="CY623" s="1">
        <v>0</v>
      </c>
      <c r="CZ623" s="1">
        <v>0</v>
      </c>
      <c r="DA623" s="1">
        <v>0</v>
      </c>
      <c r="DB623" s="1">
        <v>0</v>
      </c>
      <c r="DC623" s="1"/>
    </row>
    <row r="624" spans="1:107" x14ac:dyDescent="0.25">
      <c r="A624" s="1" t="s">
        <v>669</v>
      </c>
      <c r="B624" s="1" t="s">
        <v>670</v>
      </c>
      <c r="C624" s="1" t="s">
        <v>106</v>
      </c>
      <c r="D624" s="1" t="s">
        <v>107</v>
      </c>
      <c r="E624" s="1" t="s">
        <v>191</v>
      </c>
      <c r="F624" s="1" t="s">
        <v>192</v>
      </c>
      <c r="G624" s="1" t="s">
        <v>664</v>
      </c>
      <c r="H624" s="1" t="s">
        <v>665</v>
      </c>
      <c r="I624" s="1" t="s">
        <v>111</v>
      </c>
      <c r="J624" s="1" t="s">
        <v>666</v>
      </c>
      <c r="K624" s="1" t="s">
        <v>293</v>
      </c>
      <c r="L624" s="1" t="s">
        <v>298</v>
      </c>
      <c r="M624" s="1" t="s">
        <v>299</v>
      </c>
      <c r="N624" s="1">
        <v>1</v>
      </c>
      <c r="O624" s="1">
        <f t="shared" si="212"/>
        <v>2</v>
      </c>
      <c r="P624" s="1">
        <f t="shared" si="213"/>
        <v>1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9">
        <f t="shared" si="214"/>
        <v>0</v>
      </c>
      <c r="BA624" s="1">
        <v>1</v>
      </c>
      <c r="BB624" s="1">
        <v>1</v>
      </c>
      <c r="BC624" s="1">
        <v>0</v>
      </c>
      <c r="BD624" s="1">
        <v>0</v>
      </c>
      <c r="BE624" s="1">
        <v>0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1">
        <v>0</v>
      </c>
      <c r="BL624" s="9">
        <f t="shared" si="215"/>
        <v>1</v>
      </c>
      <c r="BM624" s="1">
        <v>1</v>
      </c>
      <c r="BN624" s="1">
        <v>0</v>
      </c>
      <c r="BO624" s="1">
        <v>0</v>
      </c>
      <c r="BP624" s="1">
        <v>0</v>
      </c>
      <c r="BQ624" s="1">
        <v>1</v>
      </c>
      <c r="BR624" s="1">
        <v>0</v>
      </c>
      <c r="BS624" s="1">
        <v>0</v>
      </c>
      <c r="BT624" s="1">
        <v>0</v>
      </c>
      <c r="BU624" s="1">
        <v>0</v>
      </c>
      <c r="BV624" s="1">
        <v>0</v>
      </c>
      <c r="BW624" s="1">
        <v>0</v>
      </c>
      <c r="BX624" s="1">
        <v>0</v>
      </c>
      <c r="BY624" s="1">
        <v>0</v>
      </c>
      <c r="BZ624" s="1">
        <v>0</v>
      </c>
      <c r="CA624" s="1">
        <v>0</v>
      </c>
      <c r="CB624" s="1">
        <v>0</v>
      </c>
      <c r="CC624" s="1">
        <v>0</v>
      </c>
      <c r="CD624" s="1">
        <v>0</v>
      </c>
      <c r="CE624" s="1">
        <v>0</v>
      </c>
      <c r="CF624" s="1">
        <v>0</v>
      </c>
      <c r="CG624" s="1">
        <v>0</v>
      </c>
      <c r="CH624" s="1">
        <v>0</v>
      </c>
      <c r="CI624" s="1">
        <v>0</v>
      </c>
      <c r="CJ624" s="1">
        <v>0</v>
      </c>
      <c r="CK624" s="1">
        <v>0</v>
      </c>
      <c r="CL624" s="1">
        <v>0</v>
      </c>
      <c r="CM624" s="1">
        <v>0</v>
      </c>
      <c r="CN624" s="1">
        <v>0</v>
      </c>
      <c r="CO624" s="1">
        <v>0</v>
      </c>
      <c r="CP624" s="1">
        <v>0</v>
      </c>
      <c r="CQ624" s="1">
        <v>0</v>
      </c>
      <c r="CR624" s="1">
        <v>0</v>
      </c>
      <c r="CS624" s="1">
        <v>0</v>
      </c>
      <c r="CT624" s="1">
        <v>0</v>
      </c>
      <c r="CU624" s="1">
        <v>0</v>
      </c>
      <c r="CV624" s="1">
        <v>0</v>
      </c>
      <c r="CW624" s="1">
        <v>0</v>
      </c>
      <c r="CX624" s="1">
        <v>0</v>
      </c>
      <c r="CY624" s="1">
        <v>0</v>
      </c>
      <c r="CZ624" s="1">
        <v>0</v>
      </c>
      <c r="DA624" s="1">
        <v>0</v>
      </c>
      <c r="DB624" s="1">
        <v>0</v>
      </c>
      <c r="DC624" s="1"/>
    </row>
    <row r="625" spans="1:107" x14ac:dyDescent="0.25">
      <c r="A625" s="1" t="s">
        <v>671</v>
      </c>
      <c r="B625" s="1" t="s">
        <v>672</v>
      </c>
      <c r="C625" s="1" t="s">
        <v>106</v>
      </c>
      <c r="D625" s="1" t="s">
        <v>107</v>
      </c>
      <c r="E625" s="1" t="s">
        <v>191</v>
      </c>
      <c r="F625" s="1" t="s">
        <v>192</v>
      </c>
      <c r="G625" s="1" t="s">
        <v>664</v>
      </c>
      <c r="H625" s="1" t="s">
        <v>665</v>
      </c>
      <c r="I625" s="1" t="s">
        <v>550</v>
      </c>
      <c r="J625" s="1" t="s">
        <v>673</v>
      </c>
      <c r="K625" s="1" t="s">
        <v>293</v>
      </c>
      <c r="L625" s="1" t="s">
        <v>304</v>
      </c>
      <c r="M625" s="1" t="s">
        <v>295</v>
      </c>
      <c r="N625" s="1">
        <v>1</v>
      </c>
      <c r="O625" s="1">
        <f t="shared" si="212"/>
        <v>2</v>
      </c>
      <c r="P625" s="1">
        <f t="shared" si="213"/>
        <v>1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9">
        <f t="shared" si="214"/>
        <v>0</v>
      </c>
      <c r="BA625" s="1">
        <v>1</v>
      </c>
      <c r="BB625" s="1">
        <v>1</v>
      </c>
      <c r="BC625" s="1">
        <v>0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9">
        <f t="shared" si="215"/>
        <v>1</v>
      </c>
      <c r="BM625" s="1">
        <v>1</v>
      </c>
      <c r="BN625" s="1">
        <v>0</v>
      </c>
      <c r="BO625" s="1">
        <v>0</v>
      </c>
      <c r="BP625" s="1">
        <v>0</v>
      </c>
      <c r="BQ625" s="1">
        <v>1</v>
      </c>
      <c r="BR625" s="1">
        <v>0</v>
      </c>
      <c r="BS625" s="1">
        <v>0</v>
      </c>
      <c r="BT625" s="1">
        <v>0</v>
      </c>
      <c r="BU625" s="1">
        <v>0</v>
      </c>
      <c r="BV625" s="1">
        <v>0</v>
      </c>
      <c r="BW625" s="1">
        <v>0</v>
      </c>
      <c r="BX625" s="1">
        <v>0</v>
      </c>
      <c r="BY625" s="1">
        <v>0</v>
      </c>
      <c r="BZ625" s="1">
        <v>0</v>
      </c>
      <c r="CA625" s="1">
        <v>0</v>
      </c>
      <c r="CB625" s="1">
        <v>0</v>
      </c>
      <c r="CC625" s="1">
        <v>0</v>
      </c>
      <c r="CD625" s="1">
        <v>0</v>
      </c>
      <c r="CE625" s="1">
        <v>0</v>
      </c>
      <c r="CF625" s="1">
        <v>0</v>
      </c>
      <c r="CG625" s="1">
        <v>0</v>
      </c>
      <c r="CH625" s="1">
        <v>0</v>
      </c>
      <c r="CI625" s="1">
        <v>0</v>
      </c>
      <c r="CJ625" s="1">
        <v>0</v>
      </c>
      <c r="CK625" s="1">
        <v>0</v>
      </c>
      <c r="CL625" s="1">
        <v>0</v>
      </c>
      <c r="CM625" s="1">
        <v>0</v>
      </c>
      <c r="CN625" s="1">
        <v>0</v>
      </c>
      <c r="CO625" s="1">
        <v>0</v>
      </c>
      <c r="CP625" s="1">
        <v>0</v>
      </c>
      <c r="CQ625" s="1">
        <v>0</v>
      </c>
      <c r="CR625" s="1">
        <v>0</v>
      </c>
      <c r="CS625" s="1">
        <v>0</v>
      </c>
      <c r="CT625" s="1">
        <v>0</v>
      </c>
      <c r="CU625" s="1">
        <v>0</v>
      </c>
      <c r="CV625" s="1">
        <v>0</v>
      </c>
      <c r="CW625" s="1">
        <v>0</v>
      </c>
      <c r="CX625" s="1">
        <v>0</v>
      </c>
      <c r="CY625" s="1">
        <v>0</v>
      </c>
      <c r="CZ625" s="1">
        <v>0</v>
      </c>
      <c r="DA625" s="1">
        <v>0</v>
      </c>
      <c r="DB625" s="1">
        <v>0</v>
      </c>
      <c r="DC625" s="1"/>
    </row>
    <row r="626" spans="1:107" x14ac:dyDescent="0.25">
      <c r="A626" s="1" t="s">
        <v>674</v>
      </c>
      <c r="B626" s="1" t="s">
        <v>675</v>
      </c>
      <c r="C626" s="1" t="s">
        <v>106</v>
      </c>
      <c r="D626" s="1" t="s">
        <v>107</v>
      </c>
      <c r="E626" s="1" t="s">
        <v>191</v>
      </c>
      <c r="F626" s="1" t="s">
        <v>192</v>
      </c>
      <c r="G626" s="1" t="s">
        <v>664</v>
      </c>
      <c r="H626" s="1" t="s">
        <v>665</v>
      </c>
      <c r="I626" s="1" t="s">
        <v>228</v>
      </c>
      <c r="J626" s="1" t="s">
        <v>676</v>
      </c>
      <c r="K626" s="1" t="s">
        <v>293</v>
      </c>
      <c r="L626" s="1" t="s">
        <v>304</v>
      </c>
      <c r="M626" s="1" t="s">
        <v>295</v>
      </c>
      <c r="N626" s="1">
        <v>1</v>
      </c>
      <c r="O626" s="1">
        <f t="shared" si="212"/>
        <v>1</v>
      </c>
      <c r="P626" s="1">
        <f t="shared" si="213"/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9">
        <f t="shared" si="214"/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9">
        <f t="shared" si="215"/>
        <v>1</v>
      </c>
      <c r="BM626" s="1">
        <v>1</v>
      </c>
      <c r="BN626" s="1">
        <v>0</v>
      </c>
      <c r="BO626" s="1">
        <v>0</v>
      </c>
      <c r="BP626" s="1">
        <v>0</v>
      </c>
      <c r="BQ626" s="1">
        <v>1</v>
      </c>
      <c r="BR626" s="1">
        <v>0</v>
      </c>
      <c r="BS626" s="1">
        <v>0</v>
      </c>
      <c r="BT626" s="1">
        <v>0</v>
      </c>
      <c r="BU626" s="1">
        <v>0</v>
      </c>
      <c r="BV626" s="1">
        <v>0</v>
      </c>
      <c r="BW626" s="1">
        <v>0</v>
      </c>
      <c r="BX626" s="1">
        <v>0</v>
      </c>
      <c r="BY626" s="1">
        <v>0</v>
      </c>
      <c r="BZ626" s="1">
        <v>0</v>
      </c>
      <c r="CA626" s="1">
        <v>0</v>
      </c>
      <c r="CB626" s="1">
        <v>0</v>
      </c>
      <c r="CC626" s="1">
        <v>0</v>
      </c>
      <c r="CD626" s="1">
        <v>0</v>
      </c>
      <c r="CE626" s="1">
        <v>0</v>
      </c>
      <c r="CF626" s="1">
        <v>0</v>
      </c>
      <c r="CG626" s="1">
        <v>0</v>
      </c>
      <c r="CH626" s="1">
        <v>0</v>
      </c>
      <c r="CI626" s="1">
        <v>0</v>
      </c>
      <c r="CJ626" s="1">
        <v>0</v>
      </c>
      <c r="CK626" s="1">
        <v>0</v>
      </c>
      <c r="CL626" s="1">
        <v>0</v>
      </c>
      <c r="CM626" s="1">
        <v>0</v>
      </c>
      <c r="CN626" s="1">
        <v>0</v>
      </c>
      <c r="CO626" s="1">
        <v>0</v>
      </c>
      <c r="CP626" s="1">
        <v>0</v>
      </c>
      <c r="CQ626" s="1">
        <v>0</v>
      </c>
      <c r="CR626" s="1">
        <v>0</v>
      </c>
      <c r="CS626" s="1">
        <v>0</v>
      </c>
      <c r="CT626" s="1">
        <v>0</v>
      </c>
      <c r="CU626" s="1">
        <v>0</v>
      </c>
      <c r="CV626" s="1">
        <v>0</v>
      </c>
      <c r="CW626" s="1">
        <v>0</v>
      </c>
      <c r="CX626" s="1">
        <v>0</v>
      </c>
      <c r="CY626" s="1">
        <v>0</v>
      </c>
      <c r="CZ626" s="1">
        <v>0</v>
      </c>
      <c r="DA626" s="1">
        <v>0</v>
      </c>
      <c r="DB626" s="1">
        <v>0</v>
      </c>
      <c r="DC626" s="1"/>
    </row>
    <row r="627" spans="1:107" x14ac:dyDescent="0.25">
      <c r="A627" s="1" t="s">
        <v>677</v>
      </c>
      <c r="B627" s="1" t="s">
        <v>678</v>
      </c>
      <c r="C627" s="1" t="s">
        <v>106</v>
      </c>
      <c r="D627" s="1" t="s">
        <v>107</v>
      </c>
      <c r="E627" s="1" t="s">
        <v>191</v>
      </c>
      <c r="F627" s="1" t="s">
        <v>192</v>
      </c>
      <c r="G627" s="1" t="s">
        <v>664</v>
      </c>
      <c r="H627" s="1" t="s">
        <v>665</v>
      </c>
      <c r="I627" s="1" t="s">
        <v>679</v>
      </c>
      <c r="J627" s="1" t="s">
        <v>680</v>
      </c>
      <c r="K627" s="1" t="s">
        <v>293</v>
      </c>
      <c r="L627" s="1" t="s">
        <v>304</v>
      </c>
      <c r="M627" s="1" t="s">
        <v>295</v>
      </c>
      <c r="N627" s="1">
        <v>1</v>
      </c>
      <c r="O627" s="1">
        <f t="shared" si="212"/>
        <v>3</v>
      </c>
      <c r="P627" s="1">
        <f t="shared" si="213"/>
        <v>2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9">
        <f t="shared" si="214"/>
        <v>0</v>
      </c>
      <c r="BA627" s="1">
        <v>2</v>
      </c>
      <c r="BB627" s="1">
        <v>2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9">
        <f t="shared" si="215"/>
        <v>1</v>
      </c>
      <c r="BM627" s="1">
        <v>1</v>
      </c>
      <c r="BN627" s="1">
        <v>0</v>
      </c>
      <c r="BO627" s="1">
        <v>0</v>
      </c>
      <c r="BP627" s="1">
        <v>0</v>
      </c>
      <c r="BQ627" s="1">
        <v>1</v>
      </c>
      <c r="BR627" s="1">
        <v>0</v>
      </c>
      <c r="BS627" s="1">
        <v>0</v>
      </c>
      <c r="BT627" s="1">
        <v>0</v>
      </c>
      <c r="BU627" s="1">
        <v>0</v>
      </c>
      <c r="BV627" s="1">
        <v>0</v>
      </c>
      <c r="BW627" s="1">
        <v>0</v>
      </c>
      <c r="BX627" s="1">
        <v>0</v>
      </c>
      <c r="BY627" s="1">
        <v>0</v>
      </c>
      <c r="BZ627" s="1">
        <v>0</v>
      </c>
      <c r="CA627" s="1">
        <v>0</v>
      </c>
      <c r="CB627" s="1">
        <v>0</v>
      </c>
      <c r="CC627" s="1">
        <v>0</v>
      </c>
      <c r="CD627" s="1">
        <v>0</v>
      </c>
      <c r="CE627" s="1">
        <v>0</v>
      </c>
      <c r="CF627" s="1">
        <v>0</v>
      </c>
      <c r="CG627" s="1">
        <v>0</v>
      </c>
      <c r="CH627" s="1">
        <v>0</v>
      </c>
      <c r="CI627" s="1">
        <v>0</v>
      </c>
      <c r="CJ627" s="1">
        <v>0</v>
      </c>
      <c r="CK627" s="1">
        <v>0</v>
      </c>
      <c r="CL627" s="1">
        <v>0</v>
      </c>
      <c r="CM627" s="1">
        <v>0</v>
      </c>
      <c r="CN627" s="1">
        <v>0</v>
      </c>
      <c r="CO627" s="1">
        <v>0</v>
      </c>
      <c r="CP627" s="1">
        <v>0</v>
      </c>
      <c r="CQ627" s="1">
        <v>0</v>
      </c>
      <c r="CR627" s="1">
        <v>0</v>
      </c>
      <c r="CS627" s="1">
        <v>0</v>
      </c>
      <c r="CT627" s="1">
        <v>0</v>
      </c>
      <c r="CU627" s="1">
        <v>0</v>
      </c>
      <c r="CV627" s="1">
        <v>0</v>
      </c>
      <c r="CW627" s="1">
        <v>0</v>
      </c>
      <c r="CX627" s="1">
        <v>0</v>
      </c>
      <c r="CY627" s="1">
        <v>0</v>
      </c>
      <c r="CZ627" s="1">
        <v>0</v>
      </c>
      <c r="DA627" s="1">
        <v>0</v>
      </c>
      <c r="DB627" s="1">
        <v>0</v>
      </c>
      <c r="DC627" s="1"/>
    </row>
    <row r="628" spans="1:107" s="12" customFormat="1" x14ac:dyDescent="0.25">
      <c r="N628" s="12">
        <f>SUM(N622:N627)</f>
        <v>6</v>
      </c>
      <c r="O628" s="12">
        <f t="shared" ref="O628:BZ628" si="222">SUM(O622:O627)</f>
        <v>25</v>
      </c>
      <c r="P628" s="12">
        <f t="shared" si="222"/>
        <v>12</v>
      </c>
      <c r="Q628" s="12">
        <f t="shared" si="222"/>
        <v>5</v>
      </c>
      <c r="R628" s="12">
        <f t="shared" si="222"/>
        <v>0</v>
      </c>
      <c r="S628" s="12">
        <f t="shared" si="222"/>
        <v>0</v>
      </c>
      <c r="T628" s="12">
        <f t="shared" si="222"/>
        <v>0</v>
      </c>
      <c r="U628" s="12">
        <f t="shared" si="222"/>
        <v>0</v>
      </c>
      <c r="V628" s="12">
        <f t="shared" si="222"/>
        <v>0</v>
      </c>
      <c r="W628" s="12">
        <f t="shared" si="222"/>
        <v>0</v>
      </c>
      <c r="X628" s="12">
        <f t="shared" si="222"/>
        <v>0</v>
      </c>
      <c r="Y628" s="12">
        <f t="shared" si="222"/>
        <v>0</v>
      </c>
      <c r="Z628" s="12">
        <f t="shared" si="222"/>
        <v>0</v>
      </c>
      <c r="AA628" s="12">
        <f t="shared" si="222"/>
        <v>0</v>
      </c>
      <c r="AB628" s="12">
        <f t="shared" si="222"/>
        <v>1</v>
      </c>
      <c r="AC628" s="12">
        <f t="shared" si="222"/>
        <v>0</v>
      </c>
      <c r="AD628" s="12">
        <f t="shared" si="222"/>
        <v>0</v>
      </c>
      <c r="AE628" s="12">
        <f t="shared" si="222"/>
        <v>0</v>
      </c>
      <c r="AF628" s="12">
        <f t="shared" si="222"/>
        <v>0</v>
      </c>
      <c r="AG628" s="12">
        <f t="shared" si="222"/>
        <v>0</v>
      </c>
      <c r="AH628" s="12">
        <f t="shared" si="222"/>
        <v>0</v>
      </c>
      <c r="AI628" s="12">
        <f t="shared" si="222"/>
        <v>0</v>
      </c>
      <c r="AJ628" s="12">
        <f t="shared" si="222"/>
        <v>0</v>
      </c>
      <c r="AK628" s="12">
        <f t="shared" si="222"/>
        <v>0</v>
      </c>
      <c r="AL628" s="12">
        <f t="shared" si="222"/>
        <v>0</v>
      </c>
      <c r="AM628" s="12">
        <f t="shared" si="222"/>
        <v>0</v>
      </c>
      <c r="AN628" s="12">
        <f t="shared" si="222"/>
        <v>0</v>
      </c>
      <c r="AO628" s="12">
        <f t="shared" si="222"/>
        <v>0</v>
      </c>
      <c r="AP628" s="12">
        <f t="shared" si="222"/>
        <v>0</v>
      </c>
      <c r="AQ628" s="12">
        <f t="shared" si="222"/>
        <v>0</v>
      </c>
      <c r="AR628" s="12">
        <f t="shared" si="222"/>
        <v>0</v>
      </c>
      <c r="AS628" s="12">
        <f t="shared" si="222"/>
        <v>0</v>
      </c>
      <c r="AT628" s="12">
        <f t="shared" si="222"/>
        <v>0</v>
      </c>
      <c r="AU628" s="12">
        <f t="shared" si="222"/>
        <v>0</v>
      </c>
      <c r="AV628" s="12">
        <f t="shared" si="222"/>
        <v>0</v>
      </c>
      <c r="AW628" s="12">
        <f t="shared" si="222"/>
        <v>0</v>
      </c>
      <c r="AX628" s="12">
        <f t="shared" si="222"/>
        <v>0</v>
      </c>
      <c r="AY628" s="12">
        <f t="shared" si="222"/>
        <v>0</v>
      </c>
      <c r="AZ628" s="12">
        <f t="shared" si="222"/>
        <v>0</v>
      </c>
      <c r="BA628" s="12">
        <f t="shared" si="222"/>
        <v>6</v>
      </c>
      <c r="BB628" s="12">
        <f t="shared" si="222"/>
        <v>6</v>
      </c>
      <c r="BC628" s="12">
        <f t="shared" si="222"/>
        <v>0</v>
      </c>
      <c r="BD628" s="12">
        <f t="shared" si="222"/>
        <v>0</v>
      </c>
      <c r="BE628" s="12">
        <f t="shared" si="222"/>
        <v>0</v>
      </c>
      <c r="BF628" s="12">
        <f t="shared" si="222"/>
        <v>0</v>
      </c>
      <c r="BG628" s="12">
        <f t="shared" si="222"/>
        <v>0</v>
      </c>
      <c r="BH628" s="12">
        <f t="shared" si="222"/>
        <v>0</v>
      </c>
      <c r="BI628" s="12">
        <f t="shared" si="222"/>
        <v>0</v>
      </c>
      <c r="BJ628" s="12">
        <f t="shared" si="222"/>
        <v>0</v>
      </c>
      <c r="BK628" s="12">
        <f t="shared" si="222"/>
        <v>0</v>
      </c>
      <c r="BL628" s="12">
        <f t="shared" si="222"/>
        <v>9</v>
      </c>
      <c r="BM628" s="12">
        <f t="shared" si="222"/>
        <v>9</v>
      </c>
      <c r="BN628" s="12">
        <f t="shared" si="222"/>
        <v>0</v>
      </c>
      <c r="BO628" s="12">
        <f t="shared" si="222"/>
        <v>0</v>
      </c>
      <c r="BP628" s="12">
        <f t="shared" si="222"/>
        <v>0</v>
      </c>
      <c r="BQ628" s="12">
        <f t="shared" si="222"/>
        <v>9</v>
      </c>
      <c r="BR628" s="12">
        <f t="shared" si="222"/>
        <v>0</v>
      </c>
      <c r="BS628" s="12">
        <f t="shared" si="222"/>
        <v>0</v>
      </c>
      <c r="BT628" s="12">
        <f t="shared" si="222"/>
        <v>0</v>
      </c>
      <c r="BU628" s="12">
        <f t="shared" si="222"/>
        <v>0</v>
      </c>
      <c r="BV628" s="12">
        <f t="shared" si="222"/>
        <v>0</v>
      </c>
      <c r="BW628" s="12">
        <f t="shared" si="222"/>
        <v>0</v>
      </c>
      <c r="BX628" s="12">
        <f t="shared" si="222"/>
        <v>0</v>
      </c>
      <c r="BY628" s="12">
        <f t="shared" si="222"/>
        <v>0</v>
      </c>
      <c r="BZ628" s="12">
        <f t="shared" si="222"/>
        <v>0</v>
      </c>
      <c r="CA628" s="12">
        <f t="shared" ref="CA628:DB628" si="223">SUM(CA622:CA627)</f>
        <v>0</v>
      </c>
      <c r="CB628" s="12">
        <f t="shared" si="223"/>
        <v>0</v>
      </c>
      <c r="CC628" s="12">
        <f t="shared" si="223"/>
        <v>0</v>
      </c>
      <c r="CD628" s="12">
        <f t="shared" si="223"/>
        <v>0</v>
      </c>
      <c r="CE628" s="12">
        <f t="shared" si="223"/>
        <v>2</v>
      </c>
      <c r="CF628" s="12">
        <f t="shared" si="223"/>
        <v>0</v>
      </c>
      <c r="CG628" s="12">
        <f t="shared" si="223"/>
        <v>0</v>
      </c>
      <c r="CH628" s="12">
        <f t="shared" si="223"/>
        <v>0</v>
      </c>
      <c r="CI628" s="12">
        <f t="shared" si="223"/>
        <v>0</v>
      </c>
      <c r="CJ628" s="12">
        <f t="shared" si="223"/>
        <v>1</v>
      </c>
      <c r="CK628" s="12">
        <f t="shared" si="223"/>
        <v>0</v>
      </c>
      <c r="CL628" s="12">
        <f t="shared" si="223"/>
        <v>0</v>
      </c>
      <c r="CM628" s="12">
        <f t="shared" si="223"/>
        <v>0</v>
      </c>
      <c r="CN628" s="12">
        <f t="shared" si="223"/>
        <v>0</v>
      </c>
      <c r="CO628" s="12">
        <f t="shared" si="223"/>
        <v>0</v>
      </c>
      <c r="CP628" s="12">
        <f t="shared" si="223"/>
        <v>1</v>
      </c>
      <c r="CQ628" s="12">
        <f t="shared" si="223"/>
        <v>0</v>
      </c>
      <c r="CR628" s="12">
        <f t="shared" si="223"/>
        <v>0</v>
      </c>
      <c r="CS628" s="12">
        <f t="shared" si="223"/>
        <v>0</v>
      </c>
      <c r="CT628" s="12">
        <f t="shared" si="223"/>
        <v>0</v>
      </c>
      <c r="CU628" s="12">
        <f t="shared" si="223"/>
        <v>0</v>
      </c>
      <c r="CV628" s="12">
        <f t="shared" si="223"/>
        <v>0</v>
      </c>
      <c r="CW628" s="12">
        <f t="shared" si="223"/>
        <v>2</v>
      </c>
      <c r="CX628" s="12">
        <f t="shared" si="223"/>
        <v>2</v>
      </c>
      <c r="CY628" s="12">
        <f t="shared" si="223"/>
        <v>0</v>
      </c>
      <c r="CZ628" s="12">
        <f t="shared" si="223"/>
        <v>0</v>
      </c>
      <c r="DA628" s="12">
        <f t="shared" si="223"/>
        <v>0</v>
      </c>
      <c r="DB628" s="12">
        <f t="shared" si="223"/>
        <v>0</v>
      </c>
    </row>
    <row r="629" spans="1:107" x14ac:dyDescent="0.25">
      <c r="A629" s="1" t="s">
        <v>189</v>
      </c>
      <c r="B629" s="1" t="s">
        <v>190</v>
      </c>
      <c r="C629" s="1" t="s">
        <v>106</v>
      </c>
      <c r="D629" s="1" t="s">
        <v>107</v>
      </c>
      <c r="E629" s="1" t="s">
        <v>191</v>
      </c>
      <c r="F629" s="1" t="s">
        <v>192</v>
      </c>
      <c r="G629" s="1" t="s">
        <v>193</v>
      </c>
      <c r="H629" s="1" t="s">
        <v>194</v>
      </c>
      <c r="I629" s="1" t="s">
        <v>111</v>
      </c>
      <c r="J629" s="1" t="s">
        <v>194</v>
      </c>
      <c r="K629" s="1" t="s">
        <v>112</v>
      </c>
      <c r="L629" s="1" t="s">
        <v>121</v>
      </c>
      <c r="M629" s="1" t="s">
        <v>122</v>
      </c>
      <c r="N629" s="1">
        <v>1</v>
      </c>
      <c r="O629" s="1">
        <f t="shared" si="212"/>
        <v>75</v>
      </c>
      <c r="P629" s="1">
        <f t="shared" si="213"/>
        <v>20</v>
      </c>
      <c r="Q629" s="1">
        <v>12</v>
      </c>
      <c r="R629" s="1">
        <v>1</v>
      </c>
      <c r="S629" s="1">
        <v>1</v>
      </c>
      <c r="T629" s="1">
        <v>2</v>
      </c>
      <c r="U629" s="1">
        <v>1</v>
      </c>
      <c r="V629" s="1">
        <v>0</v>
      </c>
      <c r="W629" s="1">
        <v>0</v>
      </c>
      <c r="X629" s="1">
        <v>0</v>
      </c>
      <c r="Y629" s="1">
        <v>0</v>
      </c>
      <c r="Z629" s="1">
        <v>1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1</v>
      </c>
      <c r="AZ629" s="9">
        <f t="shared" si="214"/>
        <v>7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1</v>
      </c>
      <c r="BG629" s="1">
        <v>1</v>
      </c>
      <c r="BH629" s="1">
        <v>0</v>
      </c>
      <c r="BI629" s="1">
        <v>0</v>
      </c>
      <c r="BJ629" s="1">
        <v>0</v>
      </c>
      <c r="BK629" s="1">
        <v>0</v>
      </c>
      <c r="BL629" s="9">
        <f t="shared" si="215"/>
        <v>31</v>
      </c>
      <c r="BM629" s="1">
        <v>30</v>
      </c>
      <c r="BN629" s="1">
        <v>14</v>
      </c>
      <c r="BO629" s="1">
        <v>1</v>
      </c>
      <c r="BP629" s="1">
        <v>6</v>
      </c>
      <c r="BQ629" s="1">
        <v>9</v>
      </c>
      <c r="BR629" s="1">
        <v>1</v>
      </c>
      <c r="BS629" s="1">
        <v>1</v>
      </c>
      <c r="BT629" s="1">
        <v>0</v>
      </c>
      <c r="BU629" s="1">
        <v>0</v>
      </c>
      <c r="BV629" s="1">
        <v>2</v>
      </c>
      <c r="BW629" s="1">
        <v>1</v>
      </c>
      <c r="BX629" s="1">
        <v>1</v>
      </c>
      <c r="BY629" s="1">
        <v>0</v>
      </c>
      <c r="BZ629" s="1">
        <v>0</v>
      </c>
      <c r="CA629" s="1">
        <v>0</v>
      </c>
      <c r="CB629" s="1">
        <v>0</v>
      </c>
      <c r="CC629" s="1">
        <v>0</v>
      </c>
      <c r="CD629" s="1">
        <v>0</v>
      </c>
      <c r="CE629" s="1">
        <v>6</v>
      </c>
      <c r="CF629" s="1">
        <v>0</v>
      </c>
      <c r="CG629" s="1">
        <v>0</v>
      </c>
      <c r="CH629" s="1">
        <v>0</v>
      </c>
      <c r="CI629" s="1">
        <v>1</v>
      </c>
      <c r="CJ629" s="1">
        <v>1</v>
      </c>
      <c r="CK629" s="1">
        <v>1</v>
      </c>
      <c r="CL629" s="1">
        <v>0</v>
      </c>
      <c r="CM629" s="1">
        <v>0</v>
      </c>
      <c r="CN629" s="1">
        <v>0</v>
      </c>
      <c r="CO629" s="1">
        <v>0</v>
      </c>
      <c r="CP629" s="1">
        <v>2</v>
      </c>
      <c r="CQ629" s="1">
        <v>0</v>
      </c>
      <c r="CR629" s="1">
        <v>0</v>
      </c>
      <c r="CS629" s="1">
        <v>0</v>
      </c>
      <c r="CT629" s="1">
        <v>0</v>
      </c>
      <c r="CU629" s="1">
        <v>0</v>
      </c>
      <c r="CV629" s="1">
        <v>1</v>
      </c>
      <c r="CW629" s="1">
        <v>16</v>
      </c>
      <c r="CX629" s="1">
        <v>15</v>
      </c>
      <c r="CY629" s="1">
        <v>1</v>
      </c>
      <c r="CZ629" s="1">
        <v>0</v>
      </c>
      <c r="DA629" s="1">
        <v>0</v>
      </c>
      <c r="DB629" s="1">
        <v>0</v>
      </c>
      <c r="DC629" s="1"/>
    </row>
    <row r="630" spans="1:107" x14ac:dyDescent="0.25">
      <c r="A630" s="1" t="s">
        <v>1306</v>
      </c>
      <c r="B630" s="1" t="s">
        <v>1307</v>
      </c>
      <c r="C630" s="1" t="s">
        <v>106</v>
      </c>
      <c r="D630" s="1" t="s">
        <v>107</v>
      </c>
      <c r="E630" s="1" t="s">
        <v>191</v>
      </c>
      <c r="F630" s="1" t="s">
        <v>192</v>
      </c>
      <c r="G630" s="1" t="s">
        <v>193</v>
      </c>
      <c r="H630" s="1" t="s">
        <v>194</v>
      </c>
      <c r="I630" s="1" t="s">
        <v>111</v>
      </c>
      <c r="J630" s="1" t="s">
        <v>194</v>
      </c>
      <c r="K630" s="1" t="s">
        <v>293</v>
      </c>
      <c r="L630" s="1" t="s">
        <v>298</v>
      </c>
      <c r="M630" s="1" t="s">
        <v>299</v>
      </c>
      <c r="N630" s="1">
        <v>1</v>
      </c>
      <c r="O630" s="1">
        <f t="shared" si="212"/>
        <v>2</v>
      </c>
      <c r="P630" s="1">
        <f t="shared" si="213"/>
        <v>1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9">
        <f t="shared" si="214"/>
        <v>0</v>
      </c>
      <c r="BA630" s="1">
        <v>1</v>
      </c>
      <c r="BB630" s="1">
        <v>1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9">
        <f t="shared" si="215"/>
        <v>1</v>
      </c>
      <c r="BM630" s="1">
        <v>1</v>
      </c>
      <c r="BN630" s="1">
        <v>1</v>
      </c>
      <c r="BO630" s="1">
        <v>0</v>
      </c>
      <c r="BP630" s="1">
        <v>0</v>
      </c>
      <c r="BQ630" s="1">
        <v>0</v>
      </c>
      <c r="BR630" s="1">
        <v>0</v>
      </c>
      <c r="BS630" s="1">
        <v>0</v>
      </c>
      <c r="BT630" s="1">
        <v>0</v>
      </c>
      <c r="BU630" s="1">
        <v>0</v>
      </c>
      <c r="BV630" s="1">
        <v>0</v>
      </c>
      <c r="BW630" s="1">
        <v>0</v>
      </c>
      <c r="BX630" s="1">
        <v>0</v>
      </c>
      <c r="BY630" s="1">
        <v>0</v>
      </c>
      <c r="BZ630" s="1">
        <v>0</v>
      </c>
      <c r="CA630" s="1">
        <v>0</v>
      </c>
      <c r="CB630" s="1">
        <v>0</v>
      </c>
      <c r="CC630" s="1">
        <v>0</v>
      </c>
      <c r="CD630" s="1">
        <v>0</v>
      </c>
      <c r="CE630" s="1">
        <v>0</v>
      </c>
      <c r="CF630" s="1">
        <v>0</v>
      </c>
      <c r="CG630" s="1">
        <v>0</v>
      </c>
      <c r="CH630" s="1">
        <v>0</v>
      </c>
      <c r="CI630" s="1">
        <v>0</v>
      </c>
      <c r="CJ630" s="1">
        <v>0</v>
      </c>
      <c r="CK630" s="1">
        <v>0</v>
      </c>
      <c r="CL630" s="1">
        <v>0</v>
      </c>
      <c r="CM630" s="1">
        <v>0</v>
      </c>
      <c r="CN630" s="1">
        <v>0</v>
      </c>
      <c r="CO630" s="1">
        <v>0</v>
      </c>
      <c r="CP630" s="1">
        <v>0</v>
      </c>
      <c r="CQ630" s="1">
        <v>0</v>
      </c>
      <c r="CR630" s="1">
        <v>0</v>
      </c>
      <c r="CS630" s="1">
        <v>0</v>
      </c>
      <c r="CT630" s="1">
        <v>0</v>
      </c>
      <c r="CU630" s="1">
        <v>0</v>
      </c>
      <c r="CV630" s="1">
        <v>0</v>
      </c>
      <c r="CW630" s="1">
        <v>0</v>
      </c>
      <c r="CX630" s="1">
        <v>0</v>
      </c>
      <c r="CY630" s="1">
        <v>0</v>
      </c>
      <c r="CZ630" s="1">
        <v>0</v>
      </c>
      <c r="DA630" s="1">
        <v>0</v>
      </c>
      <c r="DB630" s="1">
        <v>0</v>
      </c>
      <c r="DC630" s="1"/>
    </row>
    <row r="631" spans="1:107" x14ac:dyDescent="0.25">
      <c r="A631" s="1" t="s">
        <v>1308</v>
      </c>
      <c r="B631" s="1" t="s">
        <v>1309</v>
      </c>
      <c r="C631" s="1" t="s">
        <v>106</v>
      </c>
      <c r="D631" s="1" t="s">
        <v>107</v>
      </c>
      <c r="E631" s="1" t="s">
        <v>191</v>
      </c>
      <c r="F631" s="1" t="s">
        <v>192</v>
      </c>
      <c r="G631" s="1" t="s">
        <v>193</v>
      </c>
      <c r="H631" s="1" t="s">
        <v>194</v>
      </c>
      <c r="I631" s="1" t="s">
        <v>1310</v>
      </c>
      <c r="J631" s="1" t="s">
        <v>1311</v>
      </c>
      <c r="K631" s="1" t="s">
        <v>293</v>
      </c>
      <c r="L631" s="1" t="s">
        <v>304</v>
      </c>
      <c r="M631" s="1" t="s">
        <v>295</v>
      </c>
      <c r="N631" s="1">
        <v>1</v>
      </c>
      <c r="O631" s="1">
        <f t="shared" si="212"/>
        <v>2</v>
      </c>
      <c r="P631" s="1">
        <f t="shared" si="213"/>
        <v>1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9">
        <f t="shared" si="214"/>
        <v>0</v>
      </c>
      <c r="BA631" s="1">
        <v>1</v>
      </c>
      <c r="BB631" s="1">
        <v>1</v>
      </c>
      <c r="BC631" s="1">
        <v>0</v>
      </c>
      <c r="BD631" s="1">
        <v>0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9">
        <f t="shared" si="215"/>
        <v>1</v>
      </c>
      <c r="BM631" s="1">
        <v>1</v>
      </c>
      <c r="BN631" s="1">
        <v>0</v>
      </c>
      <c r="BO631" s="1">
        <v>0</v>
      </c>
      <c r="BP631" s="1">
        <v>0</v>
      </c>
      <c r="BQ631" s="1">
        <v>1</v>
      </c>
      <c r="BR631" s="1">
        <v>0</v>
      </c>
      <c r="BS631" s="1">
        <v>0</v>
      </c>
      <c r="BT631" s="1">
        <v>0</v>
      </c>
      <c r="BU631" s="1">
        <v>0</v>
      </c>
      <c r="BV631" s="1">
        <v>0</v>
      </c>
      <c r="BW631" s="1">
        <v>0</v>
      </c>
      <c r="BX631" s="1">
        <v>0</v>
      </c>
      <c r="BY631" s="1">
        <v>0</v>
      </c>
      <c r="BZ631" s="1">
        <v>0</v>
      </c>
      <c r="CA631" s="1">
        <v>0</v>
      </c>
      <c r="CB631" s="1">
        <v>0</v>
      </c>
      <c r="CC631" s="1">
        <v>0</v>
      </c>
      <c r="CD631" s="1">
        <v>0</v>
      </c>
      <c r="CE631" s="1">
        <v>0</v>
      </c>
      <c r="CF631" s="1">
        <v>0</v>
      </c>
      <c r="CG631" s="1">
        <v>0</v>
      </c>
      <c r="CH631" s="1">
        <v>0</v>
      </c>
      <c r="CI631" s="1">
        <v>0</v>
      </c>
      <c r="CJ631" s="1">
        <v>0</v>
      </c>
      <c r="CK631" s="1">
        <v>0</v>
      </c>
      <c r="CL631" s="1">
        <v>0</v>
      </c>
      <c r="CM631" s="1">
        <v>0</v>
      </c>
      <c r="CN631" s="1">
        <v>0</v>
      </c>
      <c r="CO631" s="1">
        <v>0</v>
      </c>
      <c r="CP631" s="1">
        <v>0</v>
      </c>
      <c r="CQ631" s="1">
        <v>0</v>
      </c>
      <c r="CR631" s="1">
        <v>0</v>
      </c>
      <c r="CS631" s="1">
        <v>0</v>
      </c>
      <c r="CT631" s="1">
        <v>0</v>
      </c>
      <c r="CU631" s="1">
        <v>0</v>
      </c>
      <c r="CV631" s="1">
        <v>0</v>
      </c>
      <c r="CW631" s="1">
        <v>0</v>
      </c>
      <c r="CX631" s="1">
        <v>0</v>
      </c>
      <c r="CY631" s="1">
        <v>0</v>
      </c>
      <c r="CZ631" s="1">
        <v>0</v>
      </c>
      <c r="DA631" s="1">
        <v>0</v>
      </c>
      <c r="DB631" s="1">
        <v>0</v>
      </c>
      <c r="DC631" s="1"/>
    </row>
    <row r="632" spans="1:107" x14ac:dyDescent="0.25">
      <c r="A632" s="1" t="s">
        <v>1312</v>
      </c>
      <c r="B632" s="1" t="s">
        <v>1313</v>
      </c>
      <c r="C632" s="1" t="s">
        <v>106</v>
      </c>
      <c r="D632" s="1" t="s">
        <v>107</v>
      </c>
      <c r="E632" s="1" t="s">
        <v>191</v>
      </c>
      <c r="F632" s="1" t="s">
        <v>192</v>
      </c>
      <c r="G632" s="1" t="s">
        <v>193</v>
      </c>
      <c r="H632" s="1" t="s">
        <v>194</v>
      </c>
      <c r="I632" s="1" t="s">
        <v>1067</v>
      </c>
      <c r="J632" s="1" t="s">
        <v>1314</v>
      </c>
      <c r="K632" s="1" t="s">
        <v>293</v>
      </c>
      <c r="L632" s="1" t="s">
        <v>304</v>
      </c>
      <c r="M632" s="1" t="s">
        <v>295</v>
      </c>
      <c r="N632" s="1">
        <v>1</v>
      </c>
      <c r="O632" s="1">
        <f t="shared" si="212"/>
        <v>2</v>
      </c>
      <c r="P632" s="1">
        <f t="shared" si="213"/>
        <v>1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9">
        <f t="shared" si="214"/>
        <v>0</v>
      </c>
      <c r="BA632" s="1">
        <v>1</v>
      </c>
      <c r="BB632" s="1">
        <v>1</v>
      </c>
      <c r="BC632" s="1">
        <v>0</v>
      </c>
      <c r="BD632" s="1">
        <v>0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9">
        <f t="shared" si="215"/>
        <v>1</v>
      </c>
      <c r="BM632" s="1">
        <v>1</v>
      </c>
      <c r="BN632" s="1">
        <v>0</v>
      </c>
      <c r="BO632" s="1">
        <v>0</v>
      </c>
      <c r="BP632" s="1">
        <v>0</v>
      </c>
      <c r="BQ632" s="1">
        <v>1</v>
      </c>
      <c r="BR632" s="1">
        <v>0</v>
      </c>
      <c r="BS632" s="1">
        <v>0</v>
      </c>
      <c r="BT632" s="1">
        <v>0</v>
      </c>
      <c r="BU632" s="1">
        <v>0</v>
      </c>
      <c r="BV632" s="1">
        <v>0</v>
      </c>
      <c r="BW632" s="1">
        <v>0</v>
      </c>
      <c r="BX632" s="1">
        <v>0</v>
      </c>
      <c r="BY632" s="1">
        <v>0</v>
      </c>
      <c r="BZ632" s="1">
        <v>0</v>
      </c>
      <c r="CA632" s="1">
        <v>0</v>
      </c>
      <c r="CB632" s="1">
        <v>0</v>
      </c>
      <c r="CC632" s="1">
        <v>0</v>
      </c>
      <c r="CD632" s="1">
        <v>0</v>
      </c>
      <c r="CE632" s="1">
        <v>0</v>
      </c>
      <c r="CF632" s="1">
        <v>0</v>
      </c>
      <c r="CG632" s="1">
        <v>0</v>
      </c>
      <c r="CH632" s="1">
        <v>0</v>
      </c>
      <c r="CI632" s="1">
        <v>0</v>
      </c>
      <c r="CJ632" s="1">
        <v>0</v>
      </c>
      <c r="CK632" s="1">
        <v>0</v>
      </c>
      <c r="CL632" s="1">
        <v>0</v>
      </c>
      <c r="CM632" s="1">
        <v>0</v>
      </c>
      <c r="CN632" s="1">
        <v>0</v>
      </c>
      <c r="CO632" s="1">
        <v>0</v>
      </c>
      <c r="CP632" s="1">
        <v>0</v>
      </c>
      <c r="CQ632" s="1">
        <v>0</v>
      </c>
      <c r="CR632" s="1">
        <v>0</v>
      </c>
      <c r="CS632" s="1">
        <v>0</v>
      </c>
      <c r="CT632" s="1">
        <v>0</v>
      </c>
      <c r="CU632" s="1">
        <v>0</v>
      </c>
      <c r="CV632" s="1">
        <v>0</v>
      </c>
      <c r="CW632" s="1">
        <v>0</v>
      </c>
      <c r="CX632" s="1">
        <v>0</v>
      </c>
      <c r="CY632" s="1">
        <v>0</v>
      </c>
      <c r="CZ632" s="1">
        <v>0</v>
      </c>
      <c r="DA632" s="1">
        <v>0</v>
      </c>
      <c r="DB632" s="1">
        <v>0</v>
      </c>
      <c r="DC632" s="1"/>
    </row>
    <row r="633" spans="1:107" x14ac:dyDescent="0.25">
      <c r="A633" s="1" t="s">
        <v>1315</v>
      </c>
      <c r="B633" s="1" t="s">
        <v>1316</v>
      </c>
      <c r="C633" s="1" t="s">
        <v>106</v>
      </c>
      <c r="D633" s="1" t="s">
        <v>107</v>
      </c>
      <c r="E633" s="1" t="s">
        <v>191</v>
      </c>
      <c r="F633" s="1" t="s">
        <v>192</v>
      </c>
      <c r="G633" s="1" t="s">
        <v>193</v>
      </c>
      <c r="H633" s="1" t="s">
        <v>194</v>
      </c>
      <c r="I633" s="1" t="s">
        <v>1317</v>
      </c>
      <c r="J633" s="1" t="s">
        <v>1318</v>
      </c>
      <c r="K633" s="1" t="s">
        <v>293</v>
      </c>
      <c r="L633" s="1" t="s">
        <v>304</v>
      </c>
      <c r="M633" s="1" t="s">
        <v>295</v>
      </c>
      <c r="N633" s="1">
        <v>1</v>
      </c>
      <c r="O633" s="1">
        <f t="shared" si="212"/>
        <v>2</v>
      </c>
      <c r="P633" s="1">
        <f t="shared" si="213"/>
        <v>1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9">
        <f t="shared" si="214"/>
        <v>0</v>
      </c>
      <c r="BA633" s="1">
        <v>1</v>
      </c>
      <c r="BB633" s="1">
        <v>1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9">
        <f t="shared" si="215"/>
        <v>1</v>
      </c>
      <c r="BM633" s="1">
        <v>1</v>
      </c>
      <c r="BN633" s="1">
        <v>0</v>
      </c>
      <c r="BO633" s="1">
        <v>0</v>
      </c>
      <c r="BP633" s="1">
        <v>0</v>
      </c>
      <c r="BQ633" s="1">
        <v>1</v>
      </c>
      <c r="BR633" s="1">
        <v>0</v>
      </c>
      <c r="BS633" s="1">
        <v>0</v>
      </c>
      <c r="BT633" s="1">
        <v>0</v>
      </c>
      <c r="BU633" s="1">
        <v>0</v>
      </c>
      <c r="BV633" s="1">
        <v>0</v>
      </c>
      <c r="BW633" s="1">
        <v>0</v>
      </c>
      <c r="BX633" s="1">
        <v>0</v>
      </c>
      <c r="BY633" s="1">
        <v>0</v>
      </c>
      <c r="BZ633" s="1">
        <v>0</v>
      </c>
      <c r="CA633" s="1">
        <v>0</v>
      </c>
      <c r="CB633" s="1">
        <v>0</v>
      </c>
      <c r="CC633" s="1">
        <v>0</v>
      </c>
      <c r="CD633" s="1">
        <v>0</v>
      </c>
      <c r="CE633" s="1">
        <v>0</v>
      </c>
      <c r="CF633" s="1">
        <v>0</v>
      </c>
      <c r="CG633" s="1">
        <v>0</v>
      </c>
      <c r="CH633" s="1">
        <v>0</v>
      </c>
      <c r="CI633" s="1">
        <v>0</v>
      </c>
      <c r="CJ633" s="1">
        <v>0</v>
      </c>
      <c r="CK633" s="1">
        <v>0</v>
      </c>
      <c r="CL633" s="1">
        <v>0</v>
      </c>
      <c r="CM633" s="1">
        <v>0</v>
      </c>
      <c r="CN633" s="1">
        <v>0</v>
      </c>
      <c r="CO633" s="1">
        <v>0</v>
      </c>
      <c r="CP633" s="1">
        <v>0</v>
      </c>
      <c r="CQ633" s="1">
        <v>0</v>
      </c>
      <c r="CR633" s="1">
        <v>0</v>
      </c>
      <c r="CS633" s="1">
        <v>0</v>
      </c>
      <c r="CT633" s="1">
        <v>0</v>
      </c>
      <c r="CU633" s="1">
        <v>0</v>
      </c>
      <c r="CV633" s="1">
        <v>0</v>
      </c>
      <c r="CW633" s="1">
        <v>0</v>
      </c>
      <c r="CX633" s="1">
        <v>0</v>
      </c>
      <c r="CY633" s="1">
        <v>0</v>
      </c>
      <c r="CZ633" s="1">
        <v>0</v>
      </c>
      <c r="DA633" s="1">
        <v>0</v>
      </c>
      <c r="DB633" s="1">
        <v>0</v>
      </c>
      <c r="DC633" s="1"/>
    </row>
    <row r="634" spans="1:107" x14ac:dyDescent="0.25">
      <c r="A634" s="1" t="s">
        <v>2576</v>
      </c>
      <c r="B634" s="1" t="s">
        <v>2577</v>
      </c>
      <c r="C634" s="1" t="s">
        <v>106</v>
      </c>
      <c r="D634" s="1" t="s">
        <v>107</v>
      </c>
      <c r="E634" s="1" t="s">
        <v>191</v>
      </c>
      <c r="F634" s="1" t="s">
        <v>192</v>
      </c>
      <c r="G634" s="1" t="s">
        <v>193</v>
      </c>
      <c r="H634" s="1" t="s">
        <v>194</v>
      </c>
      <c r="I634" s="1" t="s">
        <v>111</v>
      </c>
      <c r="J634" s="1" t="s">
        <v>194</v>
      </c>
      <c r="K634" s="1" t="s">
        <v>293</v>
      </c>
      <c r="L634" s="1" t="s">
        <v>2443</v>
      </c>
      <c r="M634" s="1" t="s">
        <v>2443</v>
      </c>
      <c r="N634" s="1">
        <v>1</v>
      </c>
      <c r="O634" s="1">
        <f t="shared" si="212"/>
        <v>2</v>
      </c>
      <c r="P634" s="1">
        <f t="shared" si="213"/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9">
        <f t="shared" si="214"/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9">
        <f t="shared" si="215"/>
        <v>0</v>
      </c>
      <c r="BM634" s="1">
        <v>0</v>
      </c>
      <c r="BN634" s="1">
        <v>0</v>
      </c>
      <c r="BO634" s="1">
        <v>0</v>
      </c>
      <c r="BP634" s="1">
        <v>0</v>
      </c>
      <c r="BQ634" s="1">
        <v>0</v>
      </c>
      <c r="BR634" s="1">
        <v>0</v>
      </c>
      <c r="BS634" s="1">
        <v>0</v>
      </c>
      <c r="BT634" s="1">
        <v>0</v>
      </c>
      <c r="BU634" s="1">
        <v>0</v>
      </c>
      <c r="BV634" s="1">
        <v>1</v>
      </c>
      <c r="BW634" s="1">
        <v>0</v>
      </c>
      <c r="BX634" s="1">
        <v>0</v>
      </c>
      <c r="BY634" s="1">
        <v>0</v>
      </c>
      <c r="BZ634" s="1">
        <v>0</v>
      </c>
      <c r="CA634" s="1">
        <v>0</v>
      </c>
      <c r="CB634" s="1">
        <v>1</v>
      </c>
      <c r="CC634" s="1">
        <v>0</v>
      </c>
      <c r="CD634" s="1">
        <v>0</v>
      </c>
      <c r="CE634" s="1">
        <v>0</v>
      </c>
      <c r="CF634" s="1">
        <v>0</v>
      </c>
      <c r="CG634" s="1">
        <v>0</v>
      </c>
      <c r="CH634" s="1">
        <v>0</v>
      </c>
      <c r="CI634" s="1">
        <v>0</v>
      </c>
      <c r="CJ634" s="1">
        <v>0</v>
      </c>
      <c r="CK634" s="1">
        <v>0</v>
      </c>
      <c r="CL634" s="1">
        <v>0</v>
      </c>
      <c r="CM634" s="1">
        <v>0</v>
      </c>
      <c r="CN634" s="1">
        <v>0</v>
      </c>
      <c r="CO634" s="1">
        <v>0</v>
      </c>
      <c r="CP634" s="1">
        <v>0</v>
      </c>
      <c r="CQ634" s="1">
        <v>0</v>
      </c>
      <c r="CR634" s="1">
        <v>0</v>
      </c>
      <c r="CS634" s="1">
        <v>0</v>
      </c>
      <c r="CT634" s="1">
        <v>0</v>
      </c>
      <c r="CU634" s="1">
        <v>0</v>
      </c>
      <c r="CV634" s="1">
        <v>0</v>
      </c>
      <c r="CW634" s="1">
        <v>1</v>
      </c>
      <c r="CX634" s="1">
        <v>1</v>
      </c>
      <c r="CY634" s="1">
        <v>0</v>
      </c>
      <c r="CZ634" s="1">
        <v>0</v>
      </c>
      <c r="DA634" s="1">
        <v>0</v>
      </c>
      <c r="DB634" s="1">
        <v>0</v>
      </c>
      <c r="DC634" s="1"/>
    </row>
    <row r="635" spans="1:107" s="12" customFormat="1" x14ac:dyDescent="0.25">
      <c r="N635" s="12">
        <f>SUM(N629:N634)</f>
        <v>6</v>
      </c>
      <c r="O635" s="12">
        <f t="shared" ref="O635:BZ635" si="224">SUM(O629:O634)</f>
        <v>85</v>
      </c>
      <c r="P635" s="12">
        <f t="shared" si="224"/>
        <v>24</v>
      </c>
      <c r="Q635" s="12">
        <f t="shared" si="224"/>
        <v>12</v>
      </c>
      <c r="R635" s="12">
        <f t="shared" si="224"/>
        <v>1</v>
      </c>
      <c r="S635" s="12">
        <f t="shared" si="224"/>
        <v>1</v>
      </c>
      <c r="T635" s="12">
        <f t="shared" si="224"/>
        <v>2</v>
      </c>
      <c r="U635" s="12">
        <f t="shared" si="224"/>
        <v>1</v>
      </c>
      <c r="V635" s="12">
        <f t="shared" si="224"/>
        <v>0</v>
      </c>
      <c r="W635" s="12">
        <f t="shared" si="224"/>
        <v>0</v>
      </c>
      <c r="X635" s="12">
        <f t="shared" si="224"/>
        <v>0</v>
      </c>
      <c r="Y635" s="12">
        <f t="shared" si="224"/>
        <v>0</v>
      </c>
      <c r="Z635" s="12">
        <f t="shared" si="224"/>
        <v>1</v>
      </c>
      <c r="AA635" s="12">
        <f t="shared" si="224"/>
        <v>0</v>
      </c>
      <c r="AB635" s="12">
        <f t="shared" si="224"/>
        <v>0</v>
      </c>
      <c r="AC635" s="12">
        <f t="shared" si="224"/>
        <v>0</v>
      </c>
      <c r="AD635" s="12">
        <f t="shared" si="224"/>
        <v>0</v>
      </c>
      <c r="AE635" s="12">
        <f t="shared" si="224"/>
        <v>0</v>
      </c>
      <c r="AF635" s="12">
        <f t="shared" si="224"/>
        <v>0</v>
      </c>
      <c r="AG635" s="12">
        <f t="shared" si="224"/>
        <v>0</v>
      </c>
      <c r="AH635" s="12">
        <f t="shared" si="224"/>
        <v>0</v>
      </c>
      <c r="AI635" s="12">
        <f t="shared" si="224"/>
        <v>0</v>
      </c>
      <c r="AJ635" s="12">
        <f t="shared" si="224"/>
        <v>0</v>
      </c>
      <c r="AK635" s="12">
        <f t="shared" si="224"/>
        <v>0</v>
      </c>
      <c r="AL635" s="12">
        <f t="shared" si="224"/>
        <v>0</v>
      </c>
      <c r="AM635" s="12">
        <f t="shared" si="224"/>
        <v>0</v>
      </c>
      <c r="AN635" s="12">
        <f t="shared" si="224"/>
        <v>0</v>
      </c>
      <c r="AO635" s="12">
        <f t="shared" si="224"/>
        <v>0</v>
      </c>
      <c r="AP635" s="12">
        <f t="shared" si="224"/>
        <v>0</v>
      </c>
      <c r="AQ635" s="12">
        <f t="shared" si="224"/>
        <v>0</v>
      </c>
      <c r="AR635" s="12">
        <f t="shared" si="224"/>
        <v>0</v>
      </c>
      <c r="AS635" s="12">
        <f t="shared" si="224"/>
        <v>0</v>
      </c>
      <c r="AT635" s="12">
        <f t="shared" si="224"/>
        <v>0</v>
      </c>
      <c r="AU635" s="12">
        <f t="shared" si="224"/>
        <v>0</v>
      </c>
      <c r="AV635" s="12">
        <f t="shared" si="224"/>
        <v>0</v>
      </c>
      <c r="AW635" s="12">
        <f t="shared" si="224"/>
        <v>0</v>
      </c>
      <c r="AX635" s="12">
        <f t="shared" si="224"/>
        <v>0</v>
      </c>
      <c r="AY635" s="12">
        <f t="shared" si="224"/>
        <v>1</v>
      </c>
      <c r="AZ635" s="12">
        <f t="shared" si="224"/>
        <v>7</v>
      </c>
      <c r="BA635" s="12">
        <f t="shared" si="224"/>
        <v>4</v>
      </c>
      <c r="BB635" s="12">
        <f t="shared" si="224"/>
        <v>4</v>
      </c>
      <c r="BC635" s="12">
        <f t="shared" si="224"/>
        <v>0</v>
      </c>
      <c r="BD635" s="12">
        <f t="shared" si="224"/>
        <v>0</v>
      </c>
      <c r="BE635" s="12">
        <f t="shared" si="224"/>
        <v>0</v>
      </c>
      <c r="BF635" s="12">
        <f t="shared" si="224"/>
        <v>1</v>
      </c>
      <c r="BG635" s="12">
        <f t="shared" si="224"/>
        <v>1</v>
      </c>
      <c r="BH635" s="12">
        <f t="shared" si="224"/>
        <v>0</v>
      </c>
      <c r="BI635" s="12">
        <f t="shared" si="224"/>
        <v>0</v>
      </c>
      <c r="BJ635" s="12">
        <f t="shared" si="224"/>
        <v>0</v>
      </c>
      <c r="BK635" s="12">
        <f t="shared" si="224"/>
        <v>0</v>
      </c>
      <c r="BL635" s="12">
        <f t="shared" si="224"/>
        <v>35</v>
      </c>
      <c r="BM635" s="12">
        <f t="shared" si="224"/>
        <v>34</v>
      </c>
      <c r="BN635" s="12">
        <f t="shared" si="224"/>
        <v>15</v>
      </c>
      <c r="BO635" s="12">
        <f t="shared" si="224"/>
        <v>1</v>
      </c>
      <c r="BP635" s="12">
        <f t="shared" si="224"/>
        <v>6</v>
      </c>
      <c r="BQ635" s="12">
        <f t="shared" si="224"/>
        <v>12</v>
      </c>
      <c r="BR635" s="12">
        <f t="shared" si="224"/>
        <v>1</v>
      </c>
      <c r="BS635" s="12">
        <f t="shared" si="224"/>
        <v>1</v>
      </c>
      <c r="BT635" s="12">
        <f t="shared" si="224"/>
        <v>0</v>
      </c>
      <c r="BU635" s="12">
        <f t="shared" si="224"/>
        <v>0</v>
      </c>
      <c r="BV635" s="12">
        <f t="shared" si="224"/>
        <v>3</v>
      </c>
      <c r="BW635" s="12">
        <f t="shared" si="224"/>
        <v>1</v>
      </c>
      <c r="BX635" s="12">
        <f t="shared" si="224"/>
        <v>1</v>
      </c>
      <c r="BY635" s="12">
        <f t="shared" si="224"/>
        <v>0</v>
      </c>
      <c r="BZ635" s="12">
        <f t="shared" si="224"/>
        <v>0</v>
      </c>
      <c r="CA635" s="12">
        <f t="shared" ref="CA635:DB635" si="225">SUM(CA629:CA634)</f>
        <v>0</v>
      </c>
      <c r="CB635" s="12">
        <f t="shared" si="225"/>
        <v>1</v>
      </c>
      <c r="CC635" s="12">
        <f t="shared" si="225"/>
        <v>0</v>
      </c>
      <c r="CD635" s="12">
        <f t="shared" si="225"/>
        <v>0</v>
      </c>
      <c r="CE635" s="12">
        <f t="shared" si="225"/>
        <v>6</v>
      </c>
      <c r="CF635" s="12">
        <f t="shared" si="225"/>
        <v>0</v>
      </c>
      <c r="CG635" s="12">
        <f t="shared" si="225"/>
        <v>0</v>
      </c>
      <c r="CH635" s="12">
        <f t="shared" si="225"/>
        <v>0</v>
      </c>
      <c r="CI635" s="12">
        <f t="shared" si="225"/>
        <v>1</v>
      </c>
      <c r="CJ635" s="12">
        <f t="shared" si="225"/>
        <v>1</v>
      </c>
      <c r="CK635" s="12">
        <f t="shared" si="225"/>
        <v>1</v>
      </c>
      <c r="CL635" s="12">
        <f t="shared" si="225"/>
        <v>0</v>
      </c>
      <c r="CM635" s="12">
        <f t="shared" si="225"/>
        <v>0</v>
      </c>
      <c r="CN635" s="12">
        <f t="shared" si="225"/>
        <v>0</v>
      </c>
      <c r="CO635" s="12">
        <f t="shared" si="225"/>
        <v>0</v>
      </c>
      <c r="CP635" s="12">
        <f t="shared" si="225"/>
        <v>2</v>
      </c>
      <c r="CQ635" s="12">
        <f t="shared" si="225"/>
        <v>0</v>
      </c>
      <c r="CR635" s="12">
        <f t="shared" si="225"/>
        <v>0</v>
      </c>
      <c r="CS635" s="12">
        <f t="shared" si="225"/>
        <v>0</v>
      </c>
      <c r="CT635" s="12">
        <f t="shared" si="225"/>
        <v>0</v>
      </c>
      <c r="CU635" s="12">
        <f t="shared" si="225"/>
        <v>0</v>
      </c>
      <c r="CV635" s="12">
        <f t="shared" si="225"/>
        <v>1</v>
      </c>
      <c r="CW635" s="12">
        <f t="shared" si="225"/>
        <v>17</v>
      </c>
      <c r="CX635" s="12">
        <f t="shared" si="225"/>
        <v>16</v>
      </c>
      <c r="CY635" s="12">
        <f t="shared" si="225"/>
        <v>1</v>
      </c>
      <c r="CZ635" s="12">
        <f t="shared" si="225"/>
        <v>0</v>
      </c>
      <c r="DA635" s="12">
        <f t="shared" si="225"/>
        <v>0</v>
      </c>
      <c r="DB635" s="12">
        <f t="shared" si="225"/>
        <v>0</v>
      </c>
    </row>
    <row r="636" spans="1:107" x14ac:dyDescent="0.25">
      <c r="A636" s="1" t="s">
        <v>199</v>
      </c>
      <c r="B636" s="1" t="s">
        <v>200</v>
      </c>
      <c r="C636" s="1" t="s">
        <v>106</v>
      </c>
      <c r="D636" s="1" t="s">
        <v>107</v>
      </c>
      <c r="E636" s="1" t="s">
        <v>191</v>
      </c>
      <c r="F636" s="1" t="s">
        <v>192</v>
      </c>
      <c r="G636" s="1" t="s">
        <v>201</v>
      </c>
      <c r="H636" s="1" t="s">
        <v>192</v>
      </c>
      <c r="I636" s="1" t="s">
        <v>111</v>
      </c>
      <c r="J636" s="1" t="s">
        <v>192</v>
      </c>
      <c r="K636" s="1" t="s">
        <v>112</v>
      </c>
      <c r="L636" s="1" t="s">
        <v>113</v>
      </c>
      <c r="M636" s="1" t="s">
        <v>114</v>
      </c>
      <c r="N636" s="1">
        <v>1</v>
      </c>
      <c r="O636" s="1">
        <f t="shared" si="212"/>
        <v>354</v>
      </c>
      <c r="P636" s="1">
        <f t="shared" si="213"/>
        <v>83</v>
      </c>
      <c r="Q636" s="1">
        <v>16</v>
      </c>
      <c r="R636" s="1">
        <v>10</v>
      </c>
      <c r="S636" s="1">
        <v>8</v>
      </c>
      <c r="T636" s="1">
        <v>10</v>
      </c>
      <c r="U636" s="1">
        <v>5</v>
      </c>
      <c r="V636" s="1">
        <v>0</v>
      </c>
      <c r="W636" s="1">
        <v>0</v>
      </c>
      <c r="X636" s="1">
        <v>3</v>
      </c>
      <c r="Y636" s="1">
        <v>0</v>
      </c>
      <c r="Z636" s="1">
        <v>6</v>
      </c>
      <c r="AA636" s="1">
        <v>0</v>
      </c>
      <c r="AB636" s="1">
        <v>1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1</v>
      </c>
      <c r="AN636" s="1">
        <v>1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9">
        <f t="shared" si="214"/>
        <v>44</v>
      </c>
      <c r="BA636" s="1">
        <v>18</v>
      </c>
      <c r="BB636" s="1">
        <v>0</v>
      </c>
      <c r="BC636" s="1">
        <v>1</v>
      </c>
      <c r="BD636" s="1">
        <v>17</v>
      </c>
      <c r="BE636" s="1">
        <v>0</v>
      </c>
      <c r="BF636" s="1">
        <v>4</v>
      </c>
      <c r="BG636" s="1">
        <v>2</v>
      </c>
      <c r="BH636" s="1">
        <v>0</v>
      </c>
      <c r="BI636" s="1">
        <v>1</v>
      </c>
      <c r="BJ636" s="1">
        <v>0</v>
      </c>
      <c r="BK636" s="1">
        <v>1</v>
      </c>
      <c r="BL636" s="9">
        <f t="shared" si="215"/>
        <v>181</v>
      </c>
      <c r="BM636" s="1">
        <v>174</v>
      </c>
      <c r="BN636" s="1">
        <v>95</v>
      </c>
      <c r="BO636" s="1">
        <v>0</v>
      </c>
      <c r="BP636" s="1">
        <v>37</v>
      </c>
      <c r="BQ636" s="1">
        <v>42</v>
      </c>
      <c r="BR636" s="1">
        <v>7</v>
      </c>
      <c r="BS636" s="1">
        <v>2</v>
      </c>
      <c r="BT636" s="1">
        <v>1</v>
      </c>
      <c r="BU636" s="1">
        <v>4</v>
      </c>
      <c r="BV636" s="1">
        <v>6</v>
      </c>
      <c r="BW636" s="1">
        <v>4</v>
      </c>
      <c r="BX636" s="1">
        <v>1</v>
      </c>
      <c r="BY636" s="1">
        <v>0</v>
      </c>
      <c r="BZ636" s="1">
        <v>0</v>
      </c>
      <c r="CA636" s="1">
        <v>0</v>
      </c>
      <c r="CB636" s="1">
        <v>0</v>
      </c>
      <c r="CC636" s="1">
        <v>0</v>
      </c>
      <c r="CD636" s="1">
        <v>1</v>
      </c>
      <c r="CE636" s="1">
        <v>18</v>
      </c>
      <c r="CF636" s="1">
        <v>0</v>
      </c>
      <c r="CG636" s="1">
        <v>4</v>
      </c>
      <c r="CH636" s="1">
        <v>0</v>
      </c>
      <c r="CI636" s="1">
        <v>2</v>
      </c>
      <c r="CJ636" s="1">
        <v>0</v>
      </c>
      <c r="CK636" s="1">
        <v>0</v>
      </c>
      <c r="CL636" s="1">
        <v>0</v>
      </c>
      <c r="CM636" s="1">
        <v>0</v>
      </c>
      <c r="CN636" s="1">
        <v>7</v>
      </c>
      <c r="CO636" s="1">
        <v>1</v>
      </c>
      <c r="CP636" s="1">
        <v>0</v>
      </c>
      <c r="CQ636" s="1">
        <v>0</v>
      </c>
      <c r="CR636" s="1">
        <v>0</v>
      </c>
      <c r="CS636" s="1">
        <v>4</v>
      </c>
      <c r="CT636" s="1">
        <v>0</v>
      </c>
      <c r="CU636" s="1">
        <v>0</v>
      </c>
      <c r="CV636" s="1">
        <v>0</v>
      </c>
      <c r="CW636" s="1">
        <v>66</v>
      </c>
      <c r="CX636" s="1">
        <v>42</v>
      </c>
      <c r="CY636" s="1">
        <v>1</v>
      </c>
      <c r="CZ636" s="1">
        <v>0</v>
      </c>
      <c r="DA636" s="1">
        <v>17</v>
      </c>
      <c r="DB636" s="1">
        <v>6</v>
      </c>
      <c r="DC636" s="1"/>
    </row>
    <row r="637" spans="1:107" x14ac:dyDescent="0.25">
      <c r="A637" s="1" t="s">
        <v>1504</v>
      </c>
      <c r="B637" s="1" t="s">
        <v>1505</v>
      </c>
      <c r="C637" s="1" t="s">
        <v>106</v>
      </c>
      <c r="D637" s="1" t="s">
        <v>107</v>
      </c>
      <c r="E637" s="1" t="s">
        <v>191</v>
      </c>
      <c r="F637" s="1" t="s">
        <v>192</v>
      </c>
      <c r="G637" s="1" t="s">
        <v>201</v>
      </c>
      <c r="H637" s="1" t="s">
        <v>192</v>
      </c>
      <c r="I637" s="1" t="s">
        <v>111</v>
      </c>
      <c r="J637" s="1" t="s">
        <v>192</v>
      </c>
      <c r="K637" s="1" t="s">
        <v>293</v>
      </c>
      <c r="L637" s="1" t="s">
        <v>298</v>
      </c>
      <c r="M637" s="1" t="s">
        <v>299</v>
      </c>
      <c r="N637" s="1">
        <v>1</v>
      </c>
      <c r="O637" s="1">
        <f t="shared" si="212"/>
        <v>3</v>
      </c>
      <c r="P637" s="1">
        <f t="shared" si="213"/>
        <v>1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9">
        <f t="shared" si="214"/>
        <v>0</v>
      </c>
      <c r="BA637" s="1">
        <v>1</v>
      </c>
      <c r="BB637" s="1">
        <v>1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9">
        <f t="shared" si="215"/>
        <v>2</v>
      </c>
      <c r="BM637" s="1">
        <v>2</v>
      </c>
      <c r="BN637" s="1">
        <v>1</v>
      </c>
      <c r="BO637" s="1">
        <v>0</v>
      </c>
      <c r="BP637" s="1">
        <v>0</v>
      </c>
      <c r="BQ637" s="1">
        <v>1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v>0</v>
      </c>
      <c r="CF637" s="1">
        <v>0</v>
      </c>
      <c r="CG637" s="1">
        <v>0</v>
      </c>
      <c r="CH637" s="1">
        <v>0</v>
      </c>
      <c r="CI637" s="1">
        <v>0</v>
      </c>
      <c r="CJ637" s="1">
        <v>0</v>
      </c>
      <c r="CK637" s="1">
        <v>0</v>
      </c>
      <c r="CL637" s="1">
        <v>0</v>
      </c>
      <c r="CM637" s="1">
        <v>0</v>
      </c>
      <c r="CN637" s="1">
        <v>0</v>
      </c>
      <c r="CO637" s="1">
        <v>0</v>
      </c>
      <c r="CP637" s="1">
        <v>0</v>
      </c>
      <c r="CQ637" s="1">
        <v>0</v>
      </c>
      <c r="CR637" s="1">
        <v>0</v>
      </c>
      <c r="CS637" s="1">
        <v>0</v>
      </c>
      <c r="CT637" s="1">
        <v>0</v>
      </c>
      <c r="CU637" s="1">
        <v>0</v>
      </c>
      <c r="CV637" s="1">
        <v>0</v>
      </c>
      <c r="CW637" s="1">
        <v>0</v>
      </c>
      <c r="CX637" s="1">
        <v>0</v>
      </c>
      <c r="CY637" s="1">
        <v>0</v>
      </c>
      <c r="CZ637" s="1">
        <v>0</v>
      </c>
      <c r="DA637" s="1">
        <v>0</v>
      </c>
      <c r="DB637" s="1">
        <v>0</v>
      </c>
      <c r="DC637" s="1"/>
    </row>
    <row r="638" spans="1:107" x14ac:dyDescent="0.25">
      <c r="A638" s="1" t="s">
        <v>1506</v>
      </c>
      <c r="B638" s="1" t="s">
        <v>1507</v>
      </c>
      <c r="C638" s="1" t="s">
        <v>106</v>
      </c>
      <c r="D638" s="1" t="s">
        <v>107</v>
      </c>
      <c r="E638" s="1" t="s">
        <v>191</v>
      </c>
      <c r="F638" s="1" t="s">
        <v>192</v>
      </c>
      <c r="G638" s="1" t="s">
        <v>201</v>
      </c>
      <c r="H638" s="1" t="s">
        <v>192</v>
      </c>
      <c r="I638" s="1" t="s">
        <v>111</v>
      </c>
      <c r="J638" s="1" t="s">
        <v>192</v>
      </c>
      <c r="K638" s="1" t="s">
        <v>293</v>
      </c>
      <c r="L638" s="1" t="s">
        <v>516</v>
      </c>
      <c r="M638" s="1" t="s">
        <v>295</v>
      </c>
      <c r="N638" s="1">
        <v>1</v>
      </c>
      <c r="O638" s="1">
        <f t="shared" si="212"/>
        <v>35</v>
      </c>
      <c r="P638" s="1">
        <f t="shared" si="213"/>
        <v>9</v>
      </c>
      <c r="Q638" s="1">
        <v>8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9">
        <f t="shared" si="214"/>
        <v>0</v>
      </c>
      <c r="BA638" s="1">
        <v>1</v>
      </c>
      <c r="BB638" s="1">
        <v>0</v>
      </c>
      <c r="BC638" s="1">
        <v>1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9">
        <f t="shared" si="215"/>
        <v>12</v>
      </c>
      <c r="BM638" s="1">
        <v>12</v>
      </c>
      <c r="BN638" s="1">
        <v>6</v>
      </c>
      <c r="BO638" s="1">
        <v>0</v>
      </c>
      <c r="BP638" s="1">
        <v>2</v>
      </c>
      <c r="BQ638" s="1">
        <v>4</v>
      </c>
      <c r="BR638" s="1">
        <v>0</v>
      </c>
      <c r="BS638" s="1">
        <v>0</v>
      </c>
      <c r="BT638" s="1">
        <v>0</v>
      </c>
      <c r="BU638" s="1">
        <v>0</v>
      </c>
      <c r="BV638" s="1">
        <v>5</v>
      </c>
      <c r="BW638" s="1">
        <v>0</v>
      </c>
      <c r="BX638" s="1">
        <v>1</v>
      </c>
      <c r="BY638" s="1">
        <v>0</v>
      </c>
      <c r="BZ638" s="1">
        <v>0</v>
      </c>
      <c r="CA638" s="1">
        <v>3</v>
      </c>
      <c r="CB638" s="1">
        <v>1</v>
      </c>
      <c r="CC638" s="1">
        <v>0</v>
      </c>
      <c r="CD638" s="1">
        <v>0</v>
      </c>
      <c r="CE638" s="1">
        <v>2</v>
      </c>
      <c r="CF638" s="1">
        <v>0</v>
      </c>
      <c r="CG638" s="1">
        <v>0</v>
      </c>
      <c r="CH638" s="1">
        <v>0</v>
      </c>
      <c r="CI638" s="1">
        <v>0</v>
      </c>
      <c r="CJ638" s="1">
        <v>1</v>
      </c>
      <c r="CK638" s="1">
        <v>0</v>
      </c>
      <c r="CL638" s="1">
        <v>0</v>
      </c>
      <c r="CM638" s="1">
        <v>0</v>
      </c>
      <c r="CN638" s="1">
        <v>0</v>
      </c>
      <c r="CO638" s="1">
        <v>0</v>
      </c>
      <c r="CP638" s="1">
        <v>1</v>
      </c>
      <c r="CQ638" s="1">
        <v>0</v>
      </c>
      <c r="CR638" s="1">
        <v>0</v>
      </c>
      <c r="CS638" s="1">
        <v>0</v>
      </c>
      <c r="CT638" s="1">
        <v>0</v>
      </c>
      <c r="CU638" s="1">
        <v>0</v>
      </c>
      <c r="CV638" s="1">
        <v>0</v>
      </c>
      <c r="CW638" s="1">
        <v>7</v>
      </c>
      <c r="CX638" s="1">
        <v>7</v>
      </c>
      <c r="CY638" s="1">
        <v>0</v>
      </c>
      <c r="CZ638" s="1">
        <v>0</v>
      </c>
      <c r="DA638" s="1">
        <v>0</v>
      </c>
      <c r="DB638" s="1">
        <v>0</v>
      </c>
      <c r="DC638" s="1"/>
    </row>
    <row r="639" spans="1:107" x14ac:dyDescent="0.25">
      <c r="A639" s="1" t="s">
        <v>1508</v>
      </c>
      <c r="B639" s="1" t="s">
        <v>1509</v>
      </c>
      <c r="C639" s="1" t="s">
        <v>106</v>
      </c>
      <c r="D639" s="1" t="s">
        <v>107</v>
      </c>
      <c r="E639" s="1" t="s">
        <v>191</v>
      </c>
      <c r="F639" s="1" t="s">
        <v>192</v>
      </c>
      <c r="G639" s="1" t="s">
        <v>201</v>
      </c>
      <c r="H639" s="1" t="s">
        <v>192</v>
      </c>
      <c r="I639" s="1" t="s">
        <v>111</v>
      </c>
      <c r="J639" s="1" t="s">
        <v>192</v>
      </c>
      <c r="K639" s="1" t="s">
        <v>293</v>
      </c>
      <c r="L639" s="1" t="s">
        <v>973</v>
      </c>
      <c r="M639" s="1" t="s">
        <v>295</v>
      </c>
      <c r="N639" s="1">
        <v>1</v>
      </c>
      <c r="O639" s="1">
        <f t="shared" si="212"/>
        <v>52</v>
      </c>
      <c r="P639" s="1">
        <f t="shared" si="213"/>
        <v>12</v>
      </c>
      <c r="Q639" s="1">
        <v>10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1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9">
        <f t="shared" si="214"/>
        <v>0</v>
      </c>
      <c r="BA639" s="1">
        <v>1</v>
      </c>
      <c r="BB639" s="1">
        <v>1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9">
        <f t="shared" si="215"/>
        <v>18</v>
      </c>
      <c r="BM639" s="1">
        <v>18</v>
      </c>
      <c r="BN639" s="1">
        <v>1</v>
      </c>
      <c r="BO639" s="1">
        <v>0</v>
      </c>
      <c r="BP639" s="1">
        <v>7</v>
      </c>
      <c r="BQ639" s="1">
        <v>10</v>
      </c>
      <c r="BR639" s="1">
        <v>0</v>
      </c>
      <c r="BS639" s="1">
        <v>0</v>
      </c>
      <c r="BT639" s="1">
        <v>0</v>
      </c>
      <c r="BU639" s="1">
        <v>0</v>
      </c>
      <c r="BV639" s="1">
        <v>6</v>
      </c>
      <c r="BW639" s="1">
        <v>0</v>
      </c>
      <c r="BX639" s="1">
        <v>1</v>
      </c>
      <c r="BY639" s="1">
        <v>0</v>
      </c>
      <c r="BZ639" s="1">
        <v>0</v>
      </c>
      <c r="CA639" s="1">
        <v>4</v>
      </c>
      <c r="CB639" s="1">
        <v>1</v>
      </c>
      <c r="CC639" s="1">
        <v>0</v>
      </c>
      <c r="CD639" s="1">
        <v>0</v>
      </c>
      <c r="CE639" s="1">
        <v>3</v>
      </c>
      <c r="CF639" s="1">
        <v>0</v>
      </c>
      <c r="CG639" s="1">
        <v>1</v>
      </c>
      <c r="CH639" s="1">
        <v>0</v>
      </c>
      <c r="CI639" s="1">
        <v>0</v>
      </c>
      <c r="CJ639" s="1">
        <v>0</v>
      </c>
      <c r="CK639" s="1">
        <v>0</v>
      </c>
      <c r="CL639" s="1">
        <v>0</v>
      </c>
      <c r="CM639" s="1">
        <v>0</v>
      </c>
      <c r="CN639" s="1">
        <v>0</v>
      </c>
      <c r="CO639" s="1">
        <v>0</v>
      </c>
      <c r="CP639" s="1">
        <v>2</v>
      </c>
      <c r="CQ639" s="1">
        <v>0</v>
      </c>
      <c r="CR639" s="1">
        <v>0</v>
      </c>
      <c r="CS639" s="1">
        <v>0</v>
      </c>
      <c r="CT639" s="1">
        <v>0</v>
      </c>
      <c r="CU639" s="1">
        <v>0</v>
      </c>
      <c r="CV639" s="1">
        <v>0</v>
      </c>
      <c r="CW639" s="1">
        <v>13</v>
      </c>
      <c r="CX639" s="1">
        <v>13</v>
      </c>
      <c r="CY639" s="1">
        <v>0</v>
      </c>
      <c r="CZ639" s="1">
        <v>0</v>
      </c>
      <c r="DA639" s="1">
        <v>0</v>
      </c>
      <c r="DB639" s="1">
        <v>0</v>
      </c>
      <c r="DC639" s="1"/>
    </row>
    <row r="640" spans="1:107" x14ac:dyDescent="0.25">
      <c r="A640" s="1" t="s">
        <v>1510</v>
      </c>
      <c r="B640" s="1" t="s">
        <v>1511</v>
      </c>
      <c r="C640" s="1" t="s">
        <v>106</v>
      </c>
      <c r="D640" s="1" t="s">
        <v>107</v>
      </c>
      <c r="E640" s="1" t="s">
        <v>191</v>
      </c>
      <c r="F640" s="1" t="s">
        <v>192</v>
      </c>
      <c r="G640" s="1" t="s">
        <v>201</v>
      </c>
      <c r="H640" s="1" t="s">
        <v>192</v>
      </c>
      <c r="I640" s="1" t="s">
        <v>111</v>
      </c>
      <c r="J640" s="1" t="s">
        <v>192</v>
      </c>
      <c r="K640" s="1" t="s">
        <v>293</v>
      </c>
      <c r="L640" s="1" t="s">
        <v>358</v>
      </c>
      <c r="M640" s="1" t="s">
        <v>295</v>
      </c>
      <c r="N640" s="1">
        <v>1</v>
      </c>
      <c r="O640" s="1">
        <f t="shared" si="212"/>
        <v>42</v>
      </c>
      <c r="P640" s="1">
        <f t="shared" si="213"/>
        <v>10</v>
      </c>
      <c r="Q640" s="1">
        <v>8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1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1</v>
      </c>
      <c r="AZ640" s="9">
        <f t="shared" si="214"/>
        <v>1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9">
        <f t="shared" si="215"/>
        <v>17</v>
      </c>
      <c r="BM640" s="1">
        <v>16</v>
      </c>
      <c r="BN640" s="1">
        <v>9</v>
      </c>
      <c r="BO640" s="1">
        <v>0</v>
      </c>
      <c r="BP640" s="1">
        <v>3</v>
      </c>
      <c r="BQ640" s="1">
        <v>4</v>
      </c>
      <c r="BR640" s="1">
        <v>1</v>
      </c>
      <c r="BS640" s="1">
        <v>1</v>
      </c>
      <c r="BT640" s="1">
        <v>0</v>
      </c>
      <c r="BU640" s="1">
        <v>0</v>
      </c>
      <c r="BV640" s="1">
        <v>2</v>
      </c>
      <c r="BW640" s="1">
        <v>0</v>
      </c>
      <c r="BX640" s="1">
        <v>0</v>
      </c>
      <c r="BY640" s="1">
        <v>0</v>
      </c>
      <c r="BZ640" s="1">
        <v>0</v>
      </c>
      <c r="CA640" s="1">
        <v>2</v>
      </c>
      <c r="CB640" s="1">
        <v>0</v>
      </c>
      <c r="CC640" s="1">
        <v>0</v>
      </c>
      <c r="CD640" s="1">
        <v>0</v>
      </c>
      <c r="CE640" s="1">
        <v>7</v>
      </c>
      <c r="CF640" s="1">
        <v>0</v>
      </c>
      <c r="CG640" s="1">
        <v>2</v>
      </c>
      <c r="CH640" s="1">
        <v>0</v>
      </c>
      <c r="CI640" s="1">
        <v>0</v>
      </c>
      <c r="CJ640" s="1">
        <v>1</v>
      </c>
      <c r="CK640" s="1">
        <v>0</v>
      </c>
      <c r="CL640" s="1">
        <v>0</v>
      </c>
      <c r="CM640" s="1">
        <v>0</v>
      </c>
      <c r="CN640" s="1">
        <v>0</v>
      </c>
      <c r="CO640" s="1">
        <v>0</v>
      </c>
      <c r="CP640" s="1">
        <v>2</v>
      </c>
      <c r="CQ640" s="1">
        <v>0</v>
      </c>
      <c r="CR640" s="1">
        <v>2</v>
      </c>
      <c r="CS640" s="1">
        <v>0</v>
      </c>
      <c r="CT640" s="1">
        <v>0</v>
      </c>
      <c r="CU640" s="1">
        <v>0</v>
      </c>
      <c r="CV640" s="1">
        <v>0</v>
      </c>
      <c r="CW640" s="1">
        <v>6</v>
      </c>
      <c r="CX640" s="1">
        <v>5</v>
      </c>
      <c r="CY640" s="1">
        <v>1</v>
      </c>
      <c r="CZ640" s="1">
        <v>0</v>
      </c>
      <c r="DA640" s="1">
        <v>0</v>
      </c>
      <c r="DB640" s="1">
        <v>0</v>
      </c>
      <c r="DC640" s="1"/>
    </row>
    <row r="641" spans="1:107" x14ac:dyDescent="0.25">
      <c r="A641" s="1" t="s">
        <v>1512</v>
      </c>
      <c r="B641" s="1" t="s">
        <v>1513</v>
      </c>
      <c r="C641" s="1" t="s">
        <v>106</v>
      </c>
      <c r="D641" s="1" t="s">
        <v>107</v>
      </c>
      <c r="E641" s="1" t="s">
        <v>191</v>
      </c>
      <c r="F641" s="1" t="s">
        <v>192</v>
      </c>
      <c r="G641" s="1" t="s">
        <v>201</v>
      </c>
      <c r="H641" s="1" t="s">
        <v>192</v>
      </c>
      <c r="I641" s="1" t="s">
        <v>326</v>
      </c>
      <c r="J641" s="1" t="s">
        <v>1514</v>
      </c>
      <c r="K641" s="1" t="s">
        <v>293</v>
      </c>
      <c r="L641" s="1" t="s">
        <v>341</v>
      </c>
      <c r="M641" s="1" t="s">
        <v>295</v>
      </c>
      <c r="N641" s="1">
        <v>1</v>
      </c>
      <c r="O641" s="1">
        <f t="shared" si="212"/>
        <v>11</v>
      </c>
      <c r="P641" s="1">
        <f t="shared" si="213"/>
        <v>4</v>
      </c>
      <c r="Q641" s="1">
        <v>3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1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9">
        <f t="shared" si="214"/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9">
        <f t="shared" si="215"/>
        <v>5</v>
      </c>
      <c r="BM641" s="1">
        <v>5</v>
      </c>
      <c r="BN641" s="1">
        <v>0</v>
      </c>
      <c r="BO641" s="1">
        <v>0</v>
      </c>
      <c r="BP641" s="1">
        <v>3</v>
      </c>
      <c r="BQ641" s="1">
        <v>2</v>
      </c>
      <c r="BR641" s="1">
        <v>0</v>
      </c>
      <c r="BS641" s="1">
        <v>0</v>
      </c>
      <c r="BT641" s="1">
        <v>0</v>
      </c>
      <c r="BU641" s="1">
        <v>0</v>
      </c>
      <c r="BV641" s="1">
        <v>1</v>
      </c>
      <c r="BW641" s="1">
        <v>0</v>
      </c>
      <c r="BX641" s="1">
        <v>0</v>
      </c>
      <c r="BY641" s="1">
        <v>0</v>
      </c>
      <c r="BZ641" s="1">
        <v>0</v>
      </c>
      <c r="CA641" s="1">
        <v>1</v>
      </c>
      <c r="CB641" s="1">
        <v>0</v>
      </c>
      <c r="CC641" s="1">
        <v>0</v>
      </c>
      <c r="CD641" s="1">
        <v>0</v>
      </c>
      <c r="CE641" s="1">
        <v>1</v>
      </c>
      <c r="CF641" s="1">
        <v>0</v>
      </c>
      <c r="CG641" s="1">
        <v>0</v>
      </c>
      <c r="CH641" s="1">
        <v>0</v>
      </c>
      <c r="CI641" s="1">
        <v>0</v>
      </c>
      <c r="CJ641" s="1">
        <v>0</v>
      </c>
      <c r="CK641" s="1">
        <v>0</v>
      </c>
      <c r="CL641" s="1">
        <v>0</v>
      </c>
      <c r="CM641" s="1">
        <v>0</v>
      </c>
      <c r="CN641" s="1">
        <v>0</v>
      </c>
      <c r="CO641" s="1">
        <v>0</v>
      </c>
      <c r="CP641" s="1">
        <v>0</v>
      </c>
      <c r="CQ641" s="1">
        <v>0</v>
      </c>
      <c r="CR641" s="1">
        <v>0</v>
      </c>
      <c r="CS641" s="1">
        <v>0</v>
      </c>
      <c r="CT641" s="1">
        <v>0</v>
      </c>
      <c r="CU641" s="1">
        <v>0</v>
      </c>
      <c r="CV641" s="1">
        <v>1</v>
      </c>
      <c r="CW641" s="1">
        <v>0</v>
      </c>
      <c r="CX641" s="1">
        <v>0</v>
      </c>
      <c r="CY641" s="1">
        <v>0</v>
      </c>
      <c r="CZ641" s="1">
        <v>0</v>
      </c>
      <c r="DA641" s="1">
        <v>0</v>
      </c>
      <c r="DB641" s="1">
        <v>0</v>
      </c>
      <c r="DC641" s="1"/>
    </row>
    <row r="642" spans="1:107" x14ac:dyDescent="0.25">
      <c r="A642" s="1" t="s">
        <v>1515</v>
      </c>
      <c r="B642" s="1" t="s">
        <v>1516</v>
      </c>
      <c r="C642" s="1" t="s">
        <v>106</v>
      </c>
      <c r="D642" s="1" t="s">
        <v>107</v>
      </c>
      <c r="E642" s="1" t="s">
        <v>191</v>
      </c>
      <c r="F642" s="1" t="s">
        <v>192</v>
      </c>
      <c r="G642" s="1" t="s">
        <v>201</v>
      </c>
      <c r="H642" s="1" t="s">
        <v>192</v>
      </c>
      <c r="I642" s="1" t="s">
        <v>348</v>
      </c>
      <c r="J642" s="1" t="s">
        <v>1517</v>
      </c>
      <c r="K642" s="1" t="s">
        <v>293</v>
      </c>
      <c r="L642" s="1" t="s">
        <v>341</v>
      </c>
      <c r="M642" s="1" t="s">
        <v>295</v>
      </c>
      <c r="N642" s="1">
        <v>1</v>
      </c>
      <c r="O642" s="1">
        <f t="shared" si="212"/>
        <v>15</v>
      </c>
      <c r="P642" s="1">
        <f t="shared" si="213"/>
        <v>6</v>
      </c>
      <c r="Q642" s="1">
        <v>4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1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9">
        <f t="shared" si="214"/>
        <v>0</v>
      </c>
      <c r="BA642" s="1">
        <v>1</v>
      </c>
      <c r="BB642" s="1">
        <v>1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9">
        <f t="shared" si="215"/>
        <v>7</v>
      </c>
      <c r="BM642" s="1">
        <v>7</v>
      </c>
      <c r="BN642" s="1">
        <v>2</v>
      </c>
      <c r="BO642" s="1">
        <v>0</v>
      </c>
      <c r="BP642" s="1">
        <v>4</v>
      </c>
      <c r="BQ642" s="1">
        <v>1</v>
      </c>
      <c r="BR642" s="1">
        <v>0</v>
      </c>
      <c r="BS642" s="1">
        <v>0</v>
      </c>
      <c r="BT642" s="1">
        <v>0</v>
      </c>
      <c r="BU642" s="1">
        <v>0</v>
      </c>
      <c r="BV642" s="1">
        <v>2</v>
      </c>
      <c r="BW642" s="1">
        <v>0</v>
      </c>
      <c r="BX642" s="1">
        <v>0</v>
      </c>
      <c r="BY642" s="1">
        <v>0</v>
      </c>
      <c r="BZ642" s="1">
        <v>0</v>
      </c>
      <c r="CA642" s="1">
        <v>2</v>
      </c>
      <c r="CB642" s="1">
        <v>0</v>
      </c>
      <c r="CC642" s="1">
        <v>0</v>
      </c>
      <c r="CD642" s="1">
        <v>0</v>
      </c>
      <c r="CE642" s="1">
        <v>0</v>
      </c>
      <c r="CF642" s="1">
        <v>0</v>
      </c>
      <c r="CG642" s="1">
        <v>0</v>
      </c>
      <c r="CH642" s="1">
        <v>0</v>
      </c>
      <c r="CI642" s="1">
        <v>0</v>
      </c>
      <c r="CJ642" s="1">
        <v>0</v>
      </c>
      <c r="CK642" s="1">
        <v>0</v>
      </c>
      <c r="CL642" s="1">
        <v>0</v>
      </c>
      <c r="CM642" s="1">
        <v>0</v>
      </c>
      <c r="CN642" s="1">
        <v>0</v>
      </c>
      <c r="CO642" s="1">
        <v>0</v>
      </c>
      <c r="CP642" s="1">
        <v>0</v>
      </c>
      <c r="CQ642" s="1">
        <v>0</v>
      </c>
      <c r="CR642" s="1">
        <v>0</v>
      </c>
      <c r="CS642" s="1">
        <v>0</v>
      </c>
      <c r="CT642" s="1">
        <v>0</v>
      </c>
      <c r="CU642" s="1">
        <v>0</v>
      </c>
      <c r="CV642" s="1">
        <v>0</v>
      </c>
      <c r="CW642" s="1">
        <v>0</v>
      </c>
      <c r="CX642" s="1">
        <v>0</v>
      </c>
      <c r="CY642" s="1">
        <v>0</v>
      </c>
      <c r="CZ642" s="1">
        <v>0</v>
      </c>
      <c r="DA642" s="1">
        <v>0</v>
      </c>
      <c r="DB642" s="1">
        <v>0</v>
      </c>
      <c r="DC642" s="1"/>
    </row>
    <row r="643" spans="1:107" x14ac:dyDescent="0.25">
      <c r="A643" s="1" t="s">
        <v>1518</v>
      </c>
      <c r="B643" s="1" t="s">
        <v>1519</v>
      </c>
      <c r="C643" s="1" t="s">
        <v>106</v>
      </c>
      <c r="D643" s="1" t="s">
        <v>107</v>
      </c>
      <c r="E643" s="1" t="s">
        <v>191</v>
      </c>
      <c r="F643" s="1" t="s">
        <v>192</v>
      </c>
      <c r="G643" s="1" t="s">
        <v>201</v>
      </c>
      <c r="H643" s="1" t="s">
        <v>192</v>
      </c>
      <c r="I643" s="1" t="s">
        <v>322</v>
      </c>
      <c r="J643" s="1" t="s">
        <v>1520</v>
      </c>
      <c r="K643" s="1" t="s">
        <v>293</v>
      </c>
      <c r="L643" s="1" t="s">
        <v>341</v>
      </c>
      <c r="M643" s="1" t="s">
        <v>295</v>
      </c>
      <c r="N643" s="1">
        <v>1</v>
      </c>
      <c r="O643" s="1">
        <f t="shared" si="212"/>
        <v>10</v>
      </c>
      <c r="P643" s="1">
        <f t="shared" si="213"/>
        <v>5</v>
      </c>
      <c r="Q643" s="1">
        <v>3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1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9">
        <f t="shared" si="214"/>
        <v>0</v>
      </c>
      <c r="BA643" s="1">
        <v>1</v>
      </c>
      <c r="BB643" s="1">
        <v>1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9">
        <f t="shared" si="215"/>
        <v>4</v>
      </c>
      <c r="BM643" s="1">
        <v>4</v>
      </c>
      <c r="BN643" s="1">
        <v>2</v>
      </c>
      <c r="BO643" s="1">
        <v>0</v>
      </c>
      <c r="BP643" s="1">
        <v>0</v>
      </c>
      <c r="BQ643" s="1">
        <v>2</v>
      </c>
      <c r="BR643" s="1">
        <v>0</v>
      </c>
      <c r="BS643" s="1">
        <v>0</v>
      </c>
      <c r="BT643" s="1">
        <v>0</v>
      </c>
      <c r="BU643" s="1">
        <v>0</v>
      </c>
      <c r="BV643" s="1">
        <v>0</v>
      </c>
      <c r="BW643" s="1">
        <v>0</v>
      </c>
      <c r="BX643" s="1">
        <v>0</v>
      </c>
      <c r="BY643" s="1">
        <v>0</v>
      </c>
      <c r="BZ643" s="1">
        <v>0</v>
      </c>
      <c r="CA643" s="1">
        <v>0</v>
      </c>
      <c r="CB643" s="1">
        <v>0</v>
      </c>
      <c r="CC643" s="1">
        <v>0</v>
      </c>
      <c r="CD643" s="1">
        <v>0</v>
      </c>
      <c r="CE643" s="1">
        <v>1</v>
      </c>
      <c r="CF643" s="1">
        <v>0</v>
      </c>
      <c r="CG643" s="1">
        <v>0</v>
      </c>
      <c r="CH643" s="1">
        <v>0</v>
      </c>
      <c r="CI643" s="1">
        <v>0</v>
      </c>
      <c r="CJ643" s="1">
        <v>0</v>
      </c>
      <c r="CK643" s="1">
        <v>0</v>
      </c>
      <c r="CL643" s="1">
        <v>0</v>
      </c>
      <c r="CM643" s="1">
        <v>0</v>
      </c>
      <c r="CN643" s="1">
        <v>0</v>
      </c>
      <c r="CO643" s="1">
        <v>0</v>
      </c>
      <c r="CP643" s="1">
        <v>0</v>
      </c>
      <c r="CQ643" s="1">
        <v>0</v>
      </c>
      <c r="CR643" s="1">
        <v>0</v>
      </c>
      <c r="CS643" s="1">
        <v>0</v>
      </c>
      <c r="CT643" s="1">
        <v>0</v>
      </c>
      <c r="CU643" s="1">
        <v>0</v>
      </c>
      <c r="CV643" s="1">
        <v>1</v>
      </c>
      <c r="CW643" s="1">
        <v>0</v>
      </c>
      <c r="CX643" s="1">
        <v>0</v>
      </c>
      <c r="CY643" s="1">
        <v>0</v>
      </c>
      <c r="CZ643" s="1">
        <v>0</v>
      </c>
      <c r="DA643" s="1">
        <v>0</v>
      </c>
      <c r="DB643" s="1">
        <v>0</v>
      </c>
      <c r="DC643" s="1"/>
    </row>
    <row r="644" spans="1:107" x14ac:dyDescent="0.25">
      <c r="A644" s="1" t="s">
        <v>1521</v>
      </c>
      <c r="B644" s="1" t="s">
        <v>1522</v>
      </c>
      <c r="C644" s="1" t="s">
        <v>106</v>
      </c>
      <c r="D644" s="1" t="s">
        <v>107</v>
      </c>
      <c r="E644" s="1" t="s">
        <v>191</v>
      </c>
      <c r="F644" s="1" t="s">
        <v>192</v>
      </c>
      <c r="G644" s="1" t="s">
        <v>201</v>
      </c>
      <c r="H644" s="1" t="s">
        <v>192</v>
      </c>
      <c r="I644" s="1" t="s">
        <v>474</v>
      </c>
      <c r="J644" s="1" t="s">
        <v>1523</v>
      </c>
      <c r="K644" s="1" t="s">
        <v>293</v>
      </c>
      <c r="L644" s="1" t="s">
        <v>304</v>
      </c>
      <c r="M644" s="1" t="s">
        <v>295</v>
      </c>
      <c r="N644" s="1">
        <v>1</v>
      </c>
      <c r="O644" s="1">
        <f t="shared" si="212"/>
        <v>1</v>
      </c>
      <c r="P644" s="1">
        <f t="shared" si="213"/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9">
        <f t="shared" si="214"/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9">
        <f t="shared" si="215"/>
        <v>1</v>
      </c>
      <c r="BM644" s="1">
        <v>1</v>
      </c>
      <c r="BN644" s="1">
        <v>0</v>
      </c>
      <c r="BO644" s="1">
        <v>0</v>
      </c>
      <c r="BP644" s="1">
        <v>0</v>
      </c>
      <c r="BQ644" s="1">
        <v>1</v>
      </c>
      <c r="BR644" s="1">
        <v>0</v>
      </c>
      <c r="BS644" s="1">
        <v>0</v>
      </c>
      <c r="BT644" s="1">
        <v>0</v>
      </c>
      <c r="BU644" s="1">
        <v>0</v>
      </c>
      <c r="BV644" s="1">
        <v>0</v>
      </c>
      <c r="BW644" s="1">
        <v>0</v>
      </c>
      <c r="BX644" s="1">
        <v>0</v>
      </c>
      <c r="BY644" s="1">
        <v>0</v>
      </c>
      <c r="BZ644" s="1">
        <v>0</v>
      </c>
      <c r="CA644" s="1">
        <v>0</v>
      </c>
      <c r="CB644" s="1">
        <v>0</v>
      </c>
      <c r="CC644" s="1">
        <v>0</v>
      </c>
      <c r="CD644" s="1">
        <v>0</v>
      </c>
      <c r="CE644" s="1">
        <v>0</v>
      </c>
      <c r="CF644" s="1">
        <v>0</v>
      </c>
      <c r="CG644" s="1">
        <v>0</v>
      </c>
      <c r="CH644" s="1">
        <v>0</v>
      </c>
      <c r="CI644" s="1">
        <v>0</v>
      </c>
      <c r="CJ644" s="1">
        <v>0</v>
      </c>
      <c r="CK644" s="1">
        <v>0</v>
      </c>
      <c r="CL644" s="1">
        <v>0</v>
      </c>
      <c r="CM644" s="1">
        <v>0</v>
      </c>
      <c r="CN644" s="1">
        <v>0</v>
      </c>
      <c r="CO644" s="1">
        <v>0</v>
      </c>
      <c r="CP644" s="1">
        <v>0</v>
      </c>
      <c r="CQ644" s="1">
        <v>0</v>
      </c>
      <c r="CR644" s="1">
        <v>0</v>
      </c>
      <c r="CS644" s="1">
        <v>0</v>
      </c>
      <c r="CT644" s="1">
        <v>0</v>
      </c>
      <c r="CU644" s="1">
        <v>0</v>
      </c>
      <c r="CV644" s="1">
        <v>0</v>
      </c>
      <c r="CW644" s="1">
        <v>0</v>
      </c>
      <c r="CX644" s="1">
        <v>0</v>
      </c>
      <c r="CY644" s="1">
        <v>0</v>
      </c>
      <c r="CZ644" s="1">
        <v>0</v>
      </c>
      <c r="DA644" s="1">
        <v>0</v>
      </c>
      <c r="DB644" s="1">
        <v>0</v>
      </c>
      <c r="DC644" s="1"/>
    </row>
    <row r="645" spans="1:107" x14ac:dyDescent="0.25">
      <c r="A645" s="1" t="s">
        <v>2516</v>
      </c>
      <c r="B645" s="1" t="s">
        <v>2517</v>
      </c>
      <c r="C645" s="1" t="s">
        <v>106</v>
      </c>
      <c r="D645" s="1" t="s">
        <v>107</v>
      </c>
      <c r="E645" s="1" t="s">
        <v>191</v>
      </c>
      <c r="F645" s="1" t="s">
        <v>192</v>
      </c>
      <c r="G645" s="1" t="s">
        <v>201</v>
      </c>
      <c r="H645" s="1" t="s">
        <v>192</v>
      </c>
      <c r="I645" s="1" t="s">
        <v>111</v>
      </c>
      <c r="J645" s="1" t="s">
        <v>192</v>
      </c>
      <c r="K645" s="1" t="s">
        <v>293</v>
      </c>
      <c r="L645" s="1" t="s">
        <v>2443</v>
      </c>
      <c r="M645" s="1" t="s">
        <v>2443</v>
      </c>
      <c r="N645" s="1">
        <v>1</v>
      </c>
      <c r="O645" s="1">
        <f t="shared" si="212"/>
        <v>14</v>
      </c>
      <c r="P645" s="1">
        <f t="shared" si="213"/>
        <v>4</v>
      </c>
      <c r="Q645" s="1">
        <v>2</v>
      </c>
      <c r="R645" s="1">
        <v>0</v>
      </c>
      <c r="S645" s="1">
        <v>0</v>
      </c>
      <c r="T645" s="1">
        <v>0</v>
      </c>
      <c r="U645" s="1">
        <v>1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1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9">
        <f t="shared" si="214"/>
        <v>1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9">
        <f t="shared" si="215"/>
        <v>2</v>
      </c>
      <c r="BM645" s="1">
        <v>2</v>
      </c>
      <c r="BN645" s="1">
        <v>2</v>
      </c>
      <c r="BO645" s="1">
        <v>0</v>
      </c>
      <c r="BP645" s="1">
        <v>0</v>
      </c>
      <c r="BQ645" s="1">
        <v>0</v>
      </c>
      <c r="BR645" s="1">
        <v>0</v>
      </c>
      <c r="BS645" s="1">
        <v>0</v>
      </c>
      <c r="BT645" s="1">
        <v>0</v>
      </c>
      <c r="BU645" s="1">
        <v>0</v>
      </c>
      <c r="BV645" s="1">
        <v>5</v>
      </c>
      <c r="BW645" s="1">
        <v>0</v>
      </c>
      <c r="BX645" s="1">
        <v>0</v>
      </c>
      <c r="BY645" s="1">
        <v>0</v>
      </c>
      <c r="BZ645" s="1">
        <v>0</v>
      </c>
      <c r="CA645" s="1">
        <v>2</v>
      </c>
      <c r="CB645" s="1">
        <v>2</v>
      </c>
      <c r="CC645" s="1">
        <v>0</v>
      </c>
      <c r="CD645" s="1">
        <v>1</v>
      </c>
      <c r="CE645" s="1">
        <v>2</v>
      </c>
      <c r="CF645" s="1">
        <v>0</v>
      </c>
      <c r="CG645" s="1">
        <v>1</v>
      </c>
      <c r="CH645" s="1">
        <v>0</v>
      </c>
      <c r="CI645" s="1">
        <v>0</v>
      </c>
      <c r="CJ645" s="1">
        <v>0</v>
      </c>
      <c r="CK645" s="1">
        <v>0</v>
      </c>
      <c r="CL645" s="1">
        <v>0</v>
      </c>
      <c r="CM645" s="1">
        <v>0</v>
      </c>
      <c r="CN645" s="1">
        <v>0</v>
      </c>
      <c r="CO645" s="1">
        <v>0</v>
      </c>
      <c r="CP645" s="1">
        <v>1</v>
      </c>
      <c r="CQ645" s="1">
        <v>0</v>
      </c>
      <c r="CR645" s="1">
        <v>0</v>
      </c>
      <c r="CS645" s="1">
        <v>0</v>
      </c>
      <c r="CT645" s="1">
        <v>0</v>
      </c>
      <c r="CU645" s="1">
        <v>0</v>
      </c>
      <c r="CV645" s="1">
        <v>0</v>
      </c>
      <c r="CW645" s="1">
        <v>1</v>
      </c>
      <c r="CX645" s="1">
        <v>1</v>
      </c>
      <c r="CY645" s="1">
        <v>0</v>
      </c>
      <c r="CZ645" s="1">
        <v>0</v>
      </c>
      <c r="DA645" s="1">
        <v>0</v>
      </c>
      <c r="DB645" s="1">
        <v>0</v>
      </c>
      <c r="DC645" s="1"/>
    </row>
    <row r="646" spans="1:107" x14ac:dyDescent="0.25">
      <c r="A646" s="1" t="s">
        <v>2552</v>
      </c>
      <c r="B646" s="1" t="s">
        <v>2553</v>
      </c>
      <c r="C646" s="1" t="s">
        <v>106</v>
      </c>
      <c r="D646" s="1" t="s">
        <v>107</v>
      </c>
      <c r="E646" s="1" t="s">
        <v>191</v>
      </c>
      <c r="F646" s="1" t="s">
        <v>192</v>
      </c>
      <c r="G646" s="1" t="s">
        <v>201</v>
      </c>
      <c r="H646" s="1" t="s">
        <v>192</v>
      </c>
      <c r="I646" s="1" t="s">
        <v>111</v>
      </c>
      <c r="J646" s="1" t="s">
        <v>192</v>
      </c>
      <c r="K646" s="1" t="s">
        <v>293</v>
      </c>
      <c r="L646" s="1" t="s">
        <v>298</v>
      </c>
      <c r="M646" s="1" t="s">
        <v>299</v>
      </c>
      <c r="N646" s="1">
        <v>1</v>
      </c>
      <c r="O646" s="1">
        <f t="shared" si="212"/>
        <v>0</v>
      </c>
      <c r="P646" s="1">
        <f t="shared" si="213"/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9">
        <f t="shared" si="214"/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9">
        <f t="shared" si="215"/>
        <v>0</v>
      </c>
      <c r="BM646" s="1">
        <v>0</v>
      </c>
      <c r="BN646" s="1">
        <v>0</v>
      </c>
      <c r="BO646" s="1">
        <v>0</v>
      </c>
      <c r="BP646" s="1">
        <v>0</v>
      </c>
      <c r="BQ646" s="1">
        <v>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0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v>0</v>
      </c>
      <c r="CF646" s="1">
        <v>0</v>
      </c>
      <c r="CG646" s="1">
        <v>0</v>
      </c>
      <c r="CH646" s="1">
        <v>0</v>
      </c>
      <c r="CI646" s="1">
        <v>0</v>
      </c>
      <c r="CJ646" s="1">
        <v>0</v>
      </c>
      <c r="CK646" s="1">
        <v>0</v>
      </c>
      <c r="CL646" s="1">
        <v>0</v>
      </c>
      <c r="CM646" s="1">
        <v>0</v>
      </c>
      <c r="CN646" s="1">
        <v>0</v>
      </c>
      <c r="CO646" s="1">
        <v>0</v>
      </c>
      <c r="CP646" s="1">
        <v>0</v>
      </c>
      <c r="CQ646" s="1">
        <v>0</v>
      </c>
      <c r="CR646" s="1">
        <v>0</v>
      </c>
      <c r="CS646" s="1">
        <v>0</v>
      </c>
      <c r="CT646" s="1">
        <v>0</v>
      </c>
      <c r="CU646" s="1">
        <v>0</v>
      </c>
      <c r="CV646" s="1">
        <v>0</v>
      </c>
      <c r="CW646" s="1">
        <v>0</v>
      </c>
      <c r="CX646" s="1">
        <v>0</v>
      </c>
      <c r="CY646" s="1">
        <v>0</v>
      </c>
      <c r="CZ646" s="1">
        <v>0</v>
      </c>
      <c r="DA646" s="1">
        <v>0</v>
      </c>
      <c r="DB646" s="1">
        <v>0</v>
      </c>
      <c r="DC646" s="1"/>
    </row>
    <row r="647" spans="1:107" x14ac:dyDescent="0.25">
      <c r="A647" s="1" t="s">
        <v>2612</v>
      </c>
      <c r="B647" s="1" t="s">
        <v>2613</v>
      </c>
      <c r="C647" s="1" t="s">
        <v>106</v>
      </c>
      <c r="D647" s="1" t="s">
        <v>107</v>
      </c>
      <c r="E647" s="1" t="s">
        <v>191</v>
      </c>
      <c r="F647" s="1" t="s">
        <v>192</v>
      </c>
      <c r="G647" s="1" t="s">
        <v>201</v>
      </c>
      <c r="H647" s="1" t="s">
        <v>192</v>
      </c>
      <c r="I647" s="1" t="s">
        <v>111</v>
      </c>
      <c r="J647" s="1" t="s">
        <v>192</v>
      </c>
      <c r="K647" s="1" t="s">
        <v>293</v>
      </c>
      <c r="L647" s="1" t="s">
        <v>2443</v>
      </c>
      <c r="M647" s="1" t="s">
        <v>2443</v>
      </c>
      <c r="N647" s="1">
        <v>1</v>
      </c>
      <c r="O647" s="1">
        <f t="shared" si="212"/>
        <v>9</v>
      </c>
      <c r="P647" s="1">
        <f t="shared" si="213"/>
        <v>1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1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9">
        <f t="shared" si="214"/>
        <v>1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9">
        <f t="shared" si="215"/>
        <v>1</v>
      </c>
      <c r="BM647" s="1">
        <v>1</v>
      </c>
      <c r="BN647" s="1">
        <v>0</v>
      </c>
      <c r="BO647" s="1">
        <v>0</v>
      </c>
      <c r="BP647" s="1">
        <v>0</v>
      </c>
      <c r="BQ647" s="1">
        <v>1</v>
      </c>
      <c r="BR647" s="1">
        <v>0</v>
      </c>
      <c r="BS647" s="1">
        <v>0</v>
      </c>
      <c r="BT647" s="1">
        <v>0</v>
      </c>
      <c r="BU647" s="1">
        <v>0</v>
      </c>
      <c r="BV647" s="1">
        <v>4</v>
      </c>
      <c r="BW647" s="1">
        <v>0</v>
      </c>
      <c r="BX647" s="1">
        <v>2</v>
      </c>
      <c r="BY647" s="1">
        <v>0</v>
      </c>
      <c r="BZ647" s="1">
        <v>0</v>
      </c>
      <c r="CA647" s="1">
        <v>0</v>
      </c>
      <c r="CB647" s="1">
        <v>2</v>
      </c>
      <c r="CC647" s="1">
        <v>0</v>
      </c>
      <c r="CD647" s="1">
        <v>0</v>
      </c>
      <c r="CE647" s="1">
        <v>3</v>
      </c>
      <c r="CF647" s="1">
        <v>0</v>
      </c>
      <c r="CG647" s="1">
        <v>0</v>
      </c>
      <c r="CH647" s="1">
        <v>0</v>
      </c>
      <c r="CI647" s="1">
        <v>0</v>
      </c>
      <c r="CJ647" s="1">
        <v>0</v>
      </c>
      <c r="CK647" s="1">
        <v>0</v>
      </c>
      <c r="CL647" s="1">
        <v>0</v>
      </c>
      <c r="CM647" s="1">
        <v>0</v>
      </c>
      <c r="CN647" s="1">
        <v>0</v>
      </c>
      <c r="CO647" s="1">
        <v>0</v>
      </c>
      <c r="CP647" s="1">
        <v>3</v>
      </c>
      <c r="CQ647" s="1">
        <v>0</v>
      </c>
      <c r="CR647" s="1">
        <v>0</v>
      </c>
      <c r="CS647" s="1">
        <v>0</v>
      </c>
      <c r="CT647" s="1">
        <v>0</v>
      </c>
      <c r="CU647" s="1">
        <v>0</v>
      </c>
      <c r="CV647" s="1">
        <v>0</v>
      </c>
      <c r="CW647" s="1">
        <v>0</v>
      </c>
      <c r="CX647" s="1">
        <v>0</v>
      </c>
      <c r="CY647" s="1">
        <v>0</v>
      </c>
      <c r="CZ647" s="1">
        <v>0</v>
      </c>
      <c r="DA647" s="1">
        <v>0</v>
      </c>
      <c r="DB647" s="1">
        <v>0</v>
      </c>
      <c r="DC647" s="1"/>
    </row>
    <row r="648" spans="1:107" x14ac:dyDescent="0.25">
      <c r="A648" s="1" t="s">
        <v>2622</v>
      </c>
      <c r="B648" s="1" t="s">
        <v>2623</v>
      </c>
      <c r="C648" s="1" t="s">
        <v>106</v>
      </c>
      <c r="D648" s="1" t="s">
        <v>107</v>
      </c>
      <c r="E648" s="1" t="s">
        <v>191</v>
      </c>
      <c r="F648" s="1" t="s">
        <v>192</v>
      </c>
      <c r="G648" s="1" t="s">
        <v>201</v>
      </c>
      <c r="H648" s="1" t="s">
        <v>192</v>
      </c>
      <c r="I648" s="1" t="s">
        <v>111</v>
      </c>
      <c r="J648" s="1" t="s">
        <v>192</v>
      </c>
      <c r="K648" s="1" t="s">
        <v>293</v>
      </c>
      <c r="L648" s="1" t="s">
        <v>2443</v>
      </c>
      <c r="M648" s="1" t="s">
        <v>2443</v>
      </c>
      <c r="N648" s="1">
        <v>1</v>
      </c>
      <c r="O648" s="1">
        <f t="shared" si="212"/>
        <v>7</v>
      </c>
      <c r="P648" s="1">
        <f t="shared" si="213"/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9">
        <f t="shared" si="214"/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9">
        <f t="shared" si="215"/>
        <v>0</v>
      </c>
      <c r="BM648" s="1">
        <v>0</v>
      </c>
      <c r="BN648" s="1">
        <v>0</v>
      </c>
      <c r="BO648" s="1">
        <v>0</v>
      </c>
      <c r="BP648" s="1">
        <v>0</v>
      </c>
      <c r="BQ648" s="1">
        <v>0</v>
      </c>
      <c r="BR648" s="1">
        <v>0</v>
      </c>
      <c r="BS648" s="1">
        <v>0</v>
      </c>
      <c r="BT648" s="1">
        <v>0</v>
      </c>
      <c r="BU648" s="1">
        <v>0</v>
      </c>
      <c r="BV648" s="1">
        <v>6</v>
      </c>
      <c r="BW648" s="1">
        <v>0</v>
      </c>
      <c r="BX648" s="1">
        <v>2</v>
      </c>
      <c r="BY648" s="1">
        <v>0</v>
      </c>
      <c r="BZ648" s="1">
        <v>0</v>
      </c>
      <c r="CA648" s="1">
        <v>0</v>
      </c>
      <c r="CB648" s="1">
        <v>4</v>
      </c>
      <c r="CC648" s="1">
        <v>0</v>
      </c>
      <c r="CD648" s="1">
        <v>0</v>
      </c>
      <c r="CE648" s="1">
        <v>0</v>
      </c>
      <c r="CF648" s="1">
        <v>0</v>
      </c>
      <c r="CG648" s="1">
        <v>0</v>
      </c>
      <c r="CH648" s="1">
        <v>0</v>
      </c>
      <c r="CI648" s="1">
        <v>0</v>
      </c>
      <c r="CJ648" s="1">
        <v>0</v>
      </c>
      <c r="CK648" s="1">
        <v>0</v>
      </c>
      <c r="CL648" s="1">
        <v>0</v>
      </c>
      <c r="CM648" s="1">
        <v>0</v>
      </c>
      <c r="CN648" s="1">
        <v>0</v>
      </c>
      <c r="CO648" s="1">
        <v>0</v>
      </c>
      <c r="CP648" s="1">
        <v>0</v>
      </c>
      <c r="CQ648" s="1">
        <v>0</v>
      </c>
      <c r="CR648" s="1">
        <v>0</v>
      </c>
      <c r="CS648" s="1">
        <v>0</v>
      </c>
      <c r="CT648" s="1">
        <v>0</v>
      </c>
      <c r="CU648" s="1">
        <v>0</v>
      </c>
      <c r="CV648" s="1">
        <v>0</v>
      </c>
      <c r="CW648" s="1">
        <v>1</v>
      </c>
      <c r="CX648" s="1">
        <v>1</v>
      </c>
      <c r="CY648" s="1">
        <v>0</v>
      </c>
      <c r="CZ648" s="1">
        <v>0</v>
      </c>
      <c r="DA648" s="1">
        <v>0</v>
      </c>
      <c r="DB648" s="1">
        <v>0</v>
      </c>
      <c r="DC648" s="1"/>
    </row>
    <row r="649" spans="1:107" x14ac:dyDescent="0.25">
      <c r="A649" s="1" t="s">
        <v>2626</v>
      </c>
      <c r="B649" s="1" t="s">
        <v>2627</v>
      </c>
      <c r="C649" s="1" t="s">
        <v>106</v>
      </c>
      <c r="D649" s="1" t="s">
        <v>107</v>
      </c>
      <c r="E649" s="1" t="s">
        <v>191</v>
      </c>
      <c r="F649" s="1" t="s">
        <v>192</v>
      </c>
      <c r="G649" s="1" t="s">
        <v>201</v>
      </c>
      <c r="H649" s="1" t="s">
        <v>192</v>
      </c>
      <c r="I649" s="1" t="s">
        <v>326</v>
      </c>
      <c r="J649" s="1" t="s">
        <v>1514</v>
      </c>
      <c r="K649" s="1" t="s">
        <v>293</v>
      </c>
      <c r="L649" s="1" t="s">
        <v>516</v>
      </c>
      <c r="M649" s="1" t="s">
        <v>295</v>
      </c>
      <c r="N649" s="1">
        <v>1</v>
      </c>
      <c r="O649" s="1">
        <f t="shared" si="212"/>
        <v>25</v>
      </c>
      <c r="P649" s="1">
        <f t="shared" si="213"/>
        <v>9</v>
      </c>
      <c r="Q649" s="1">
        <v>5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1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9">
        <f t="shared" si="214"/>
        <v>0</v>
      </c>
      <c r="BA649" s="1">
        <v>3</v>
      </c>
      <c r="BB649" s="1">
        <v>2</v>
      </c>
      <c r="BC649" s="1">
        <v>1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9">
        <f t="shared" si="215"/>
        <v>9</v>
      </c>
      <c r="BM649" s="1">
        <v>9</v>
      </c>
      <c r="BN649" s="1">
        <v>2</v>
      </c>
      <c r="BO649" s="1">
        <v>0</v>
      </c>
      <c r="BP649" s="1">
        <v>5</v>
      </c>
      <c r="BQ649" s="1">
        <v>2</v>
      </c>
      <c r="BR649" s="1">
        <v>0</v>
      </c>
      <c r="BS649" s="1">
        <v>0</v>
      </c>
      <c r="BT649" s="1">
        <v>0</v>
      </c>
      <c r="BU649" s="1">
        <v>0</v>
      </c>
      <c r="BV649" s="1">
        <v>1</v>
      </c>
      <c r="BW649" s="1">
        <v>0</v>
      </c>
      <c r="BX649" s="1">
        <v>0</v>
      </c>
      <c r="BY649" s="1">
        <v>0</v>
      </c>
      <c r="BZ649" s="1">
        <v>0</v>
      </c>
      <c r="CA649" s="1">
        <v>1</v>
      </c>
      <c r="CB649" s="1">
        <v>0</v>
      </c>
      <c r="CC649" s="1">
        <v>0</v>
      </c>
      <c r="CD649" s="1">
        <v>0</v>
      </c>
      <c r="CE649" s="1">
        <v>1</v>
      </c>
      <c r="CF649" s="1">
        <v>0</v>
      </c>
      <c r="CG649" s="1">
        <v>0</v>
      </c>
      <c r="CH649" s="1">
        <v>0</v>
      </c>
      <c r="CI649" s="1">
        <v>0</v>
      </c>
      <c r="CJ649" s="1">
        <v>0</v>
      </c>
      <c r="CK649" s="1">
        <v>0</v>
      </c>
      <c r="CL649" s="1">
        <v>0</v>
      </c>
      <c r="CM649" s="1">
        <v>0</v>
      </c>
      <c r="CN649" s="1">
        <v>0</v>
      </c>
      <c r="CO649" s="1">
        <v>0</v>
      </c>
      <c r="CP649" s="1">
        <v>0</v>
      </c>
      <c r="CQ649" s="1">
        <v>0</v>
      </c>
      <c r="CR649" s="1">
        <v>0</v>
      </c>
      <c r="CS649" s="1">
        <v>0</v>
      </c>
      <c r="CT649" s="1">
        <v>0</v>
      </c>
      <c r="CU649" s="1">
        <v>0</v>
      </c>
      <c r="CV649" s="1">
        <v>1</v>
      </c>
      <c r="CW649" s="1">
        <v>5</v>
      </c>
      <c r="CX649" s="1">
        <v>5</v>
      </c>
      <c r="CY649" s="1">
        <v>0</v>
      </c>
      <c r="CZ649" s="1">
        <v>0</v>
      </c>
      <c r="DA649" s="1">
        <v>0</v>
      </c>
      <c r="DB649" s="1">
        <v>0</v>
      </c>
      <c r="DC649" s="1"/>
    </row>
    <row r="650" spans="1:107" s="12" customFormat="1" x14ac:dyDescent="0.25">
      <c r="N650" s="12">
        <f>SUM(N636:N649)</f>
        <v>14</v>
      </c>
      <c r="O650" s="12">
        <f t="shared" ref="O650:BZ650" si="226">SUM(O636:O649)</f>
        <v>578</v>
      </c>
      <c r="P650" s="12">
        <f t="shared" si="226"/>
        <v>144</v>
      </c>
      <c r="Q650" s="12">
        <f t="shared" si="226"/>
        <v>59</v>
      </c>
      <c r="R650" s="12">
        <f t="shared" si="226"/>
        <v>10</v>
      </c>
      <c r="S650" s="12">
        <f t="shared" si="226"/>
        <v>8</v>
      </c>
      <c r="T650" s="12">
        <f t="shared" si="226"/>
        <v>10</v>
      </c>
      <c r="U650" s="12">
        <f t="shared" si="226"/>
        <v>6</v>
      </c>
      <c r="V650" s="12">
        <f t="shared" si="226"/>
        <v>0</v>
      </c>
      <c r="W650" s="12">
        <f t="shared" si="226"/>
        <v>0</v>
      </c>
      <c r="X650" s="12">
        <f t="shared" si="226"/>
        <v>3</v>
      </c>
      <c r="Y650" s="12">
        <f t="shared" si="226"/>
        <v>0</v>
      </c>
      <c r="Z650" s="12">
        <f t="shared" si="226"/>
        <v>6</v>
      </c>
      <c r="AA650" s="12">
        <f t="shared" si="226"/>
        <v>1</v>
      </c>
      <c r="AB650" s="12">
        <f t="shared" si="226"/>
        <v>7</v>
      </c>
      <c r="AC650" s="12">
        <f t="shared" si="226"/>
        <v>1</v>
      </c>
      <c r="AD650" s="12">
        <f t="shared" si="226"/>
        <v>0</v>
      </c>
      <c r="AE650" s="12">
        <f t="shared" si="226"/>
        <v>0</v>
      </c>
      <c r="AF650" s="12">
        <f t="shared" si="226"/>
        <v>0</v>
      </c>
      <c r="AG650" s="12">
        <f t="shared" si="226"/>
        <v>0</v>
      </c>
      <c r="AH650" s="12">
        <f t="shared" si="226"/>
        <v>0</v>
      </c>
      <c r="AI650" s="12">
        <f t="shared" si="226"/>
        <v>0</v>
      </c>
      <c r="AJ650" s="12">
        <f t="shared" si="226"/>
        <v>0</v>
      </c>
      <c r="AK650" s="12">
        <f t="shared" si="226"/>
        <v>0</v>
      </c>
      <c r="AL650" s="12">
        <f t="shared" si="226"/>
        <v>0</v>
      </c>
      <c r="AM650" s="12">
        <f t="shared" si="226"/>
        <v>1</v>
      </c>
      <c r="AN650" s="12">
        <f t="shared" si="226"/>
        <v>1</v>
      </c>
      <c r="AO650" s="12">
        <f t="shared" si="226"/>
        <v>0</v>
      </c>
      <c r="AP650" s="12">
        <f t="shared" si="226"/>
        <v>0</v>
      </c>
      <c r="AQ650" s="12">
        <f t="shared" si="226"/>
        <v>0</v>
      </c>
      <c r="AR650" s="12">
        <f t="shared" si="226"/>
        <v>0</v>
      </c>
      <c r="AS650" s="12">
        <f t="shared" si="226"/>
        <v>0</v>
      </c>
      <c r="AT650" s="12">
        <f t="shared" si="226"/>
        <v>0</v>
      </c>
      <c r="AU650" s="12">
        <f t="shared" si="226"/>
        <v>0</v>
      </c>
      <c r="AV650" s="12">
        <f t="shared" si="226"/>
        <v>0</v>
      </c>
      <c r="AW650" s="12">
        <f t="shared" si="226"/>
        <v>0</v>
      </c>
      <c r="AX650" s="12">
        <f t="shared" si="226"/>
        <v>0</v>
      </c>
      <c r="AY650" s="12">
        <f t="shared" si="226"/>
        <v>1</v>
      </c>
      <c r="AZ650" s="12">
        <f t="shared" si="226"/>
        <v>47</v>
      </c>
      <c r="BA650" s="12">
        <f t="shared" si="226"/>
        <v>26</v>
      </c>
      <c r="BB650" s="12">
        <f t="shared" si="226"/>
        <v>6</v>
      </c>
      <c r="BC650" s="12">
        <f t="shared" si="226"/>
        <v>3</v>
      </c>
      <c r="BD650" s="12">
        <f t="shared" si="226"/>
        <v>17</v>
      </c>
      <c r="BE650" s="12">
        <f t="shared" si="226"/>
        <v>0</v>
      </c>
      <c r="BF650" s="12">
        <f t="shared" si="226"/>
        <v>4</v>
      </c>
      <c r="BG650" s="12">
        <f t="shared" si="226"/>
        <v>2</v>
      </c>
      <c r="BH650" s="12">
        <f t="shared" si="226"/>
        <v>0</v>
      </c>
      <c r="BI650" s="12">
        <f t="shared" si="226"/>
        <v>1</v>
      </c>
      <c r="BJ650" s="12">
        <f t="shared" si="226"/>
        <v>0</v>
      </c>
      <c r="BK650" s="12">
        <f t="shared" si="226"/>
        <v>1</v>
      </c>
      <c r="BL650" s="12">
        <f t="shared" si="226"/>
        <v>259</v>
      </c>
      <c r="BM650" s="12">
        <f t="shared" si="226"/>
        <v>251</v>
      </c>
      <c r="BN650" s="12">
        <f t="shared" si="226"/>
        <v>120</v>
      </c>
      <c r="BO650" s="12">
        <f t="shared" si="226"/>
        <v>0</v>
      </c>
      <c r="BP650" s="12">
        <f t="shared" si="226"/>
        <v>61</v>
      </c>
      <c r="BQ650" s="12">
        <f t="shared" si="226"/>
        <v>70</v>
      </c>
      <c r="BR650" s="12">
        <f t="shared" si="226"/>
        <v>8</v>
      </c>
      <c r="BS650" s="12">
        <f t="shared" si="226"/>
        <v>3</v>
      </c>
      <c r="BT650" s="12">
        <f t="shared" si="226"/>
        <v>1</v>
      </c>
      <c r="BU650" s="12">
        <f t="shared" si="226"/>
        <v>4</v>
      </c>
      <c r="BV650" s="12">
        <f t="shared" si="226"/>
        <v>38</v>
      </c>
      <c r="BW650" s="12">
        <f t="shared" si="226"/>
        <v>4</v>
      </c>
      <c r="BX650" s="12">
        <f t="shared" si="226"/>
        <v>7</v>
      </c>
      <c r="BY650" s="12">
        <f t="shared" si="226"/>
        <v>0</v>
      </c>
      <c r="BZ650" s="12">
        <f t="shared" si="226"/>
        <v>0</v>
      </c>
      <c r="CA650" s="12">
        <f t="shared" ref="CA650:DB650" si="227">SUM(CA636:CA649)</f>
        <v>15</v>
      </c>
      <c r="CB650" s="12">
        <f t="shared" si="227"/>
        <v>10</v>
      </c>
      <c r="CC650" s="12">
        <f t="shared" si="227"/>
        <v>0</v>
      </c>
      <c r="CD650" s="12">
        <f t="shared" si="227"/>
        <v>2</v>
      </c>
      <c r="CE650" s="12">
        <f t="shared" si="227"/>
        <v>38</v>
      </c>
      <c r="CF650" s="12">
        <f t="shared" si="227"/>
        <v>0</v>
      </c>
      <c r="CG650" s="12">
        <f t="shared" si="227"/>
        <v>8</v>
      </c>
      <c r="CH650" s="12">
        <f t="shared" si="227"/>
        <v>0</v>
      </c>
      <c r="CI650" s="12">
        <f t="shared" si="227"/>
        <v>2</v>
      </c>
      <c r="CJ650" s="12">
        <f t="shared" si="227"/>
        <v>2</v>
      </c>
      <c r="CK650" s="12">
        <f t="shared" si="227"/>
        <v>0</v>
      </c>
      <c r="CL650" s="12">
        <f t="shared" si="227"/>
        <v>0</v>
      </c>
      <c r="CM650" s="12">
        <f t="shared" si="227"/>
        <v>0</v>
      </c>
      <c r="CN650" s="12">
        <f t="shared" si="227"/>
        <v>7</v>
      </c>
      <c r="CO650" s="12">
        <f t="shared" si="227"/>
        <v>1</v>
      </c>
      <c r="CP650" s="12">
        <f t="shared" si="227"/>
        <v>9</v>
      </c>
      <c r="CQ650" s="12">
        <f t="shared" si="227"/>
        <v>0</v>
      </c>
      <c r="CR650" s="12">
        <f t="shared" si="227"/>
        <v>2</v>
      </c>
      <c r="CS650" s="12">
        <f t="shared" si="227"/>
        <v>4</v>
      </c>
      <c r="CT650" s="12">
        <f t="shared" si="227"/>
        <v>0</v>
      </c>
      <c r="CU650" s="12">
        <f t="shared" si="227"/>
        <v>0</v>
      </c>
      <c r="CV650" s="12">
        <f t="shared" si="227"/>
        <v>3</v>
      </c>
      <c r="CW650" s="12">
        <f t="shared" si="227"/>
        <v>99</v>
      </c>
      <c r="CX650" s="12">
        <f t="shared" si="227"/>
        <v>74</v>
      </c>
      <c r="CY650" s="12">
        <f t="shared" si="227"/>
        <v>2</v>
      </c>
      <c r="CZ650" s="12">
        <f t="shared" si="227"/>
        <v>0</v>
      </c>
      <c r="DA650" s="12">
        <f t="shared" si="227"/>
        <v>17</v>
      </c>
      <c r="DB650" s="12">
        <f t="shared" si="227"/>
        <v>6</v>
      </c>
    </row>
    <row r="651" spans="1:107" x14ac:dyDescent="0.25">
      <c r="A651" s="1" t="s">
        <v>1679</v>
      </c>
      <c r="B651" s="1" t="s">
        <v>1680</v>
      </c>
      <c r="C651" s="1" t="s">
        <v>106</v>
      </c>
      <c r="D651" s="1" t="s">
        <v>107</v>
      </c>
      <c r="E651" s="1" t="s">
        <v>191</v>
      </c>
      <c r="F651" s="1" t="s">
        <v>192</v>
      </c>
      <c r="G651" s="1" t="s">
        <v>1681</v>
      </c>
      <c r="H651" s="1" t="s">
        <v>1682</v>
      </c>
      <c r="I651" s="1" t="s">
        <v>111</v>
      </c>
      <c r="J651" s="1" t="s">
        <v>1682</v>
      </c>
      <c r="K651" s="1" t="s">
        <v>293</v>
      </c>
      <c r="L651" s="1" t="s">
        <v>304</v>
      </c>
      <c r="M651" s="1" t="s">
        <v>295</v>
      </c>
      <c r="N651" s="1">
        <v>1</v>
      </c>
      <c r="O651" s="1">
        <f t="shared" si="212"/>
        <v>15</v>
      </c>
      <c r="P651" s="1">
        <f t="shared" si="213"/>
        <v>8</v>
      </c>
      <c r="Q651" s="1">
        <v>5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1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9">
        <f t="shared" si="214"/>
        <v>0</v>
      </c>
      <c r="BA651" s="1">
        <v>2</v>
      </c>
      <c r="BB651" s="1">
        <v>2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9">
        <f t="shared" si="215"/>
        <v>5</v>
      </c>
      <c r="BM651" s="1">
        <v>5</v>
      </c>
      <c r="BN651" s="1">
        <v>1</v>
      </c>
      <c r="BO651" s="1">
        <v>0</v>
      </c>
      <c r="BP651" s="1">
        <v>0</v>
      </c>
      <c r="BQ651" s="1">
        <v>4</v>
      </c>
      <c r="BR651" s="1">
        <v>0</v>
      </c>
      <c r="BS651" s="1">
        <v>0</v>
      </c>
      <c r="BT651" s="1">
        <v>0</v>
      </c>
      <c r="BU651" s="1">
        <v>0</v>
      </c>
      <c r="BV651" s="1">
        <v>0</v>
      </c>
      <c r="BW651" s="1">
        <v>0</v>
      </c>
      <c r="BX651" s="1">
        <v>0</v>
      </c>
      <c r="BY651" s="1">
        <v>0</v>
      </c>
      <c r="BZ651" s="1">
        <v>0</v>
      </c>
      <c r="CA651" s="1">
        <v>0</v>
      </c>
      <c r="CB651" s="1">
        <v>0</v>
      </c>
      <c r="CC651" s="1">
        <v>0</v>
      </c>
      <c r="CD651" s="1">
        <v>0</v>
      </c>
      <c r="CE651" s="1">
        <v>0</v>
      </c>
      <c r="CF651" s="1">
        <v>0</v>
      </c>
      <c r="CG651" s="1">
        <v>0</v>
      </c>
      <c r="CH651" s="1">
        <v>0</v>
      </c>
      <c r="CI651" s="1">
        <v>0</v>
      </c>
      <c r="CJ651" s="1">
        <v>0</v>
      </c>
      <c r="CK651" s="1">
        <v>0</v>
      </c>
      <c r="CL651" s="1">
        <v>0</v>
      </c>
      <c r="CM651" s="1">
        <v>0</v>
      </c>
      <c r="CN651" s="1">
        <v>0</v>
      </c>
      <c r="CO651" s="1">
        <v>0</v>
      </c>
      <c r="CP651" s="1">
        <v>0</v>
      </c>
      <c r="CQ651" s="1">
        <v>0</v>
      </c>
      <c r="CR651" s="1">
        <v>0</v>
      </c>
      <c r="CS651" s="1">
        <v>0</v>
      </c>
      <c r="CT651" s="1">
        <v>0</v>
      </c>
      <c r="CU651" s="1">
        <v>0</v>
      </c>
      <c r="CV651" s="1">
        <v>0</v>
      </c>
      <c r="CW651" s="1">
        <v>2</v>
      </c>
      <c r="CX651" s="1">
        <v>1</v>
      </c>
      <c r="CY651" s="1">
        <v>1</v>
      </c>
      <c r="CZ651" s="1">
        <v>0</v>
      </c>
      <c r="DA651" s="1">
        <v>0</v>
      </c>
      <c r="DB651" s="1">
        <v>0</v>
      </c>
      <c r="DC651" s="1"/>
    </row>
    <row r="652" spans="1:107" x14ac:dyDescent="0.25">
      <c r="A652" s="1" t="s">
        <v>1683</v>
      </c>
      <c r="B652" s="1" t="s">
        <v>1684</v>
      </c>
      <c r="C652" s="1" t="s">
        <v>106</v>
      </c>
      <c r="D652" s="1" t="s">
        <v>107</v>
      </c>
      <c r="E652" s="1" t="s">
        <v>191</v>
      </c>
      <c r="F652" s="1" t="s">
        <v>192</v>
      </c>
      <c r="G652" s="1" t="s">
        <v>1681</v>
      </c>
      <c r="H652" s="1" t="s">
        <v>1682</v>
      </c>
      <c r="I652" s="1" t="s">
        <v>111</v>
      </c>
      <c r="J652" s="1" t="s">
        <v>1682</v>
      </c>
      <c r="K652" s="1" t="s">
        <v>293</v>
      </c>
      <c r="L652" s="1" t="s">
        <v>298</v>
      </c>
      <c r="M652" s="1" t="s">
        <v>299</v>
      </c>
      <c r="N652" s="1">
        <v>1</v>
      </c>
      <c r="O652" s="1">
        <f t="shared" si="212"/>
        <v>4</v>
      </c>
      <c r="P652" s="1">
        <f t="shared" si="213"/>
        <v>2</v>
      </c>
      <c r="Q652" s="1">
        <v>1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9">
        <f t="shared" si="214"/>
        <v>0</v>
      </c>
      <c r="BA652" s="1">
        <v>1</v>
      </c>
      <c r="BB652" s="1">
        <v>1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9">
        <f t="shared" si="215"/>
        <v>2</v>
      </c>
      <c r="BM652" s="1">
        <v>2</v>
      </c>
      <c r="BN652" s="1">
        <v>0</v>
      </c>
      <c r="BO652" s="1">
        <v>0</v>
      </c>
      <c r="BP652" s="1">
        <v>0</v>
      </c>
      <c r="BQ652" s="1">
        <v>2</v>
      </c>
      <c r="BR652" s="1">
        <v>0</v>
      </c>
      <c r="BS652" s="1">
        <v>0</v>
      </c>
      <c r="BT652" s="1">
        <v>0</v>
      </c>
      <c r="BU652" s="1">
        <v>0</v>
      </c>
      <c r="BV652" s="1">
        <v>0</v>
      </c>
      <c r="BW652" s="1">
        <v>0</v>
      </c>
      <c r="BX652" s="1">
        <v>0</v>
      </c>
      <c r="BY652" s="1">
        <v>0</v>
      </c>
      <c r="BZ652" s="1">
        <v>0</v>
      </c>
      <c r="CA652" s="1">
        <v>0</v>
      </c>
      <c r="CB652" s="1">
        <v>0</v>
      </c>
      <c r="CC652" s="1">
        <v>0</v>
      </c>
      <c r="CD652" s="1">
        <v>0</v>
      </c>
      <c r="CE652" s="1">
        <v>0</v>
      </c>
      <c r="CF652" s="1">
        <v>0</v>
      </c>
      <c r="CG652" s="1">
        <v>0</v>
      </c>
      <c r="CH652" s="1">
        <v>0</v>
      </c>
      <c r="CI652" s="1">
        <v>0</v>
      </c>
      <c r="CJ652" s="1">
        <v>0</v>
      </c>
      <c r="CK652" s="1">
        <v>0</v>
      </c>
      <c r="CL652" s="1">
        <v>0</v>
      </c>
      <c r="CM652" s="1">
        <v>0</v>
      </c>
      <c r="CN652" s="1">
        <v>0</v>
      </c>
      <c r="CO652" s="1">
        <v>0</v>
      </c>
      <c r="CP652" s="1">
        <v>0</v>
      </c>
      <c r="CQ652" s="1">
        <v>0</v>
      </c>
      <c r="CR652" s="1">
        <v>0</v>
      </c>
      <c r="CS652" s="1">
        <v>0</v>
      </c>
      <c r="CT652" s="1">
        <v>0</v>
      </c>
      <c r="CU652" s="1">
        <v>0</v>
      </c>
      <c r="CV652" s="1">
        <v>0</v>
      </c>
      <c r="CW652" s="1">
        <v>0</v>
      </c>
      <c r="CX652" s="1">
        <v>0</v>
      </c>
      <c r="CY652" s="1">
        <v>0</v>
      </c>
      <c r="CZ652" s="1">
        <v>0</v>
      </c>
      <c r="DA652" s="1">
        <v>0</v>
      </c>
      <c r="DB652" s="1">
        <v>0</v>
      </c>
      <c r="DC652" s="1"/>
    </row>
    <row r="653" spans="1:107" x14ac:dyDescent="0.25">
      <c r="A653" s="1" t="s">
        <v>1685</v>
      </c>
      <c r="B653" s="1" t="s">
        <v>1686</v>
      </c>
      <c r="C653" s="1" t="s">
        <v>106</v>
      </c>
      <c r="D653" s="1" t="s">
        <v>107</v>
      </c>
      <c r="E653" s="1" t="s">
        <v>191</v>
      </c>
      <c r="F653" s="1" t="s">
        <v>192</v>
      </c>
      <c r="G653" s="1" t="s">
        <v>1681</v>
      </c>
      <c r="H653" s="1" t="s">
        <v>1682</v>
      </c>
      <c r="I653" s="1" t="s">
        <v>490</v>
      </c>
      <c r="J653" s="1" t="s">
        <v>1687</v>
      </c>
      <c r="K653" s="1" t="s">
        <v>293</v>
      </c>
      <c r="L653" s="1" t="s">
        <v>304</v>
      </c>
      <c r="M653" s="1" t="s">
        <v>295</v>
      </c>
      <c r="N653" s="1">
        <v>1</v>
      </c>
      <c r="O653" s="1">
        <f t="shared" si="212"/>
        <v>5</v>
      </c>
      <c r="P653" s="1">
        <f t="shared" si="213"/>
        <v>3</v>
      </c>
      <c r="Q653" s="1">
        <v>2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1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9">
        <f t="shared" si="214"/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9">
        <f t="shared" si="215"/>
        <v>2</v>
      </c>
      <c r="BM653" s="1">
        <v>2</v>
      </c>
      <c r="BN653" s="1">
        <v>1</v>
      </c>
      <c r="BO653" s="1">
        <v>0</v>
      </c>
      <c r="BP653" s="1">
        <v>1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0</v>
      </c>
      <c r="BX653" s="1">
        <v>0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v>0</v>
      </c>
      <c r="CF653" s="1">
        <v>0</v>
      </c>
      <c r="CG653" s="1">
        <v>0</v>
      </c>
      <c r="CH653" s="1">
        <v>0</v>
      </c>
      <c r="CI653" s="1">
        <v>0</v>
      </c>
      <c r="CJ653" s="1">
        <v>0</v>
      </c>
      <c r="CK653" s="1">
        <v>0</v>
      </c>
      <c r="CL653" s="1">
        <v>0</v>
      </c>
      <c r="CM653" s="1">
        <v>0</v>
      </c>
      <c r="CN653" s="1">
        <v>0</v>
      </c>
      <c r="CO653" s="1">
        <v>0</v>
      </c>
      <c r="CP653" s="1">
        <v>0</v>
      </c>
      <c r="CQ653" s="1">
        <v>0</v>
      </c>
      <c r="CR653" s="1">
        <v>0</v>
      </c>
      <c r="CS653" s="1">
        <v>0</v>
      </c>
      <c r="CT653" s="1">
        <v>0</v>
      </c>
      <c r="CU653" s="1">
        <v>0</v>
      </c>
      <c r="CV653" s="1">
        <v>0</v>
      </c>
      <c r="CW653" s="1">
        <v>0</v>
      </c>
      <c r="CX653" s="1">
        <v>0</v>
      </c>
      <c r="CY653" s="1">
        <v>0</v>
      </c>
      <c r="CZ653" s="1">
        <v>0</v>
      </c>
      <c r="DA653" s="1">
        <v>0</v>
      </c>
      <c r="DB653" s="1">
        <v>0</v>
      </c>
      <c r="DC653" s="1"/>
    </row>
    <row r="654" spans="1:107" x14ac:dyDescent="0.25">
      <c r="A654" s="1" t="s">
        <v>2425</v>
      </c>
      <c r="B654" s="1" t="s">
        <v>2426</v>
      </c>
      <c r="C654" s="1" t="s">
        <v>106</v>
      </c>
      <c r="D654" s="1" t="s">
        <v>107</v>
      </c>
      <c r="E654" s="1" t="s">
        <v>191</v>
      </c>
      <c r="F654" s="1" t="s">
        <v>192</v>
      </c>
      <c r="G654" s="1" t="s">
        <v>1681</v>
      </c>
      <c r="H654" s="1" t="s">
        <v>1682</v>
      </c>
      <c r="I654" s="1" t="s">
        <v>490</v>
      </c>
      <c r="J654" s="1" t="s">
        <v>1687</v>
      </c>
      <c r="K654" s="1" t="s">
        <v>293</v>
      </c>
      <c r="L654" s="1" t="s">
        <v>298</v>
      </c>
      <c r="M654" s="1" t="s">
        <v>299</v>
      </c>
      <c r="N654" s="1">
        <v>1</v>
      </c>
      <c r="O654" s="1">
        <f t="shared" si="212"/>
        <v>2</v>
      </c>
      <c r="P654" s="1">
        <f t="shared" si="213"/>
        <v>1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9">
        <f t="shared" si="214"/>
        <v>0</v>
      </c>
      <c r="BA654" s="1">
        <v>1</v>
      </c>
      <c r="BB654" s="1">
        <v>1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9">
        <f t="shared" si="215"/>
        <v>1</v>
      </c>
      <c r="BM654" s="1">
        <v>1</v>
      </c>
      <c r="BN654" s="1">
        <v>0</v>
      </c>
      <c r="BO654" s="1">
        <v>0</v>
      </c>
      <c r="BP654" s="1">
        <v>0</v>
      </c>
      <c r="BQ654" s="1">
        <v>1</v>
      </c>
      <c r="BR654" s="1">
        <v>0</v>
      </c>
      <c r="BS654" s="1">
        <v>0</v>
      </c>
      <c r="BT654" s="1">
        <v>0</v>
      </c>
      <c r="BU654" s="1">
        <v>0</v>
      </c>
      <c r="BV654" s="1">
        <v>0</v>
      </c>
      <c r="BW654" s="1">
        <v>0</v>
      </c>
      <c r="BX654" s="1">
        <v>0</v>
      </c>
      <c r="BY654" s="1">
        <v>0</v>
      </c>
      <c r="BZ654" s="1">
        <v>0</v>
      </c>
      <c r="CA654" s="1">
        <v>0</v>
      </c>
      <c r="CB654" s="1">
        <v>0</v>
      </c>
      <c r="CC654" s="1">
        <v>0</v>
      </c>
      <c r="CD654" s="1">
        <v>0</v>
      </c>
      <c r="CE654" s="1">
        <v>0</v>
      </c>
      <c r="CF654" s="1">
        <v>0</v>
      </c>
      <c r="CG654" s="1">
        <v>0</v>
      </c>
      <c r="CH654" s="1">
        <v>0</v>
      </c>
      <c r="CI654" s="1">
        <v>0</v>
      </c>
      <c r="CJ654" s="1">
        <v>0</v>
      </c>
      <c r="CK654" s="1">
        <v>0</v>
      </c>
      <c r="CL654" s="1">
        <v>0</v>
      </c>
      <c r="CM654" s="1">
        <v>0</v>
      </c>
      <c r="CN654" s="1">
        <v>0</v>
      </c>
      <c r="CO654" s="1">
        <v>0</v>
      </c>
      <c r="CP654" s="1">
        <v>0</v>
      </c>
      <c r="CQ654" s="1">
        <v>0</v>
      </c>
      <c r="CR654" s="1">
        <v>0</v>
      </c>
      <c r="CS654" s="1">
        <v>0</v>
      </c>
      <c r="CT654" s="1">
        <v>0</v>
      </c>
      <c r="CU654" s="1">
        <v>0</v>
      </c>
      <c r="CV654" s="1">
        <v>0</v>
      </c>
      <c r="CW654" s="1">
        <v>0</v>
      </c>
      <c r="CX654" s="1">
        <v>0</v>
      </c>
      <c r="CY654" s="1">
        <v>0</v>
      </c>
      <c r="CZ654" s="1">
        <v>0</v>
      </c>
      <c r="DA654" s="1">
        <v>0</v>
      </c>
      <c r="DB654" s="1">
        <v>0</v>
      </c>
      <c r="DC654" s="1"/>
    </row>
    <row r="655" spans="1:107" s="12" customFormat="1" x14ac:dyDescent="0.25">
      <c r="N655" s="12">
        <f>SUM(N651:N654)</f>
        <v>4</v>
      </c>
      <c r="O655" s="12">
        <f t="shared" ref="O655:BZ655" si="228">SUM(O651:O654)</f>
        <v>26</v>
      </c>
      <c r="P655" s="12">
        <f t="shared" si="228"/>
        <v>14</v>
      </c>
      <c r="Q655" s="12">
        <f t="shared" si="228"/>
        <v>8</v>
      </c>
      <c r="R655" s="12">
        <f t="shared" si="228"/>
        <v>0</v>
      </c>
      <c r="S655" s="12">
        <f t="shared" si="228"/>
        <v>0</v>
      </c>
      <c r="T655" s="12">
        <f t="shared" si="228"/>
        <v>0</v>
      </c>
      <c r="U655" s="12">
        <f t="shared" si="228"/>
        <v>0</v>
      </c>
      <c r="V655" s="12">
        <f t="shared" si="228"/>
        <v>0</v>
      </c>
      <c r="W655" s="12">
        <f t="shared" si="228"/>
        <v>0</v>
      </c>
      <c r="X655" s="12">
        <f t="shared" si="228"/>
        <v>0</v>
      </c>
      <c r="Y655" s="12">
        <f t="shared" si="228"/>
        <v>0</v>
      </c>
      <c r="Z655" s="12">
        <f t="shared" si="228"/>
        <v>0</v>
      </c>
      <c r="AA655" s="12">
        <f t="shared" si="228"/>
        <v>0</v>
      </c>
      <c r="AB655" s="12">
        <f t="shared" si="228"/>
        <v>2</v>
      </c>
      <c r="AC655" s="12">
        <f t="shared" si="228"/>
        <v>0</v>
      </c>
      <c r="AD655" s="12">
        <f t="shared" si="228"/>
        <v>0</v>
      </c>
      <c r="AE655" s="12">
        <f t="shared" si="228"/>
        <v>0</v>
      </c>
      <c r="AF655" s="12">
        <f t="shared" si="228"/>
        <v>0</v>
      </c>
      <c r="AG655" s="12">
        <f t="shared" si="228"/>
        <v>0</v>
      </c>
      <c r="AH655" s="12">
        <f t="shared" si="228"/>
        <v>0</v>
      </c>
      <c r="AI655" s="12">
        <f t="shared" si="228"/>
        <v>0</v>
      </c>
      <c r="AJ655" s="12">
        <f t="shared" si="228"/>
        <v>0</v>
      </c>
      <c r="AK655" s="12">
        <f t="shared" si="228"/>
        <v>0</v>
      </c>
      <c r="AL655" s="12">
        <f t="shared" si="228"/>
        <v>0</v>
      </c>
      <c r="AM655" s="12">
        <f t="shared" si="228"/>
        <v>0</v>
      </c>
      <c r="AN655" s="12">
        <f t="shared" si="228"/>
        <v>0</v>
      </c>
      <c r="AO655" s="12">
        <f t="shared" si="228"/>
        <v>0</v>
      </c>
      <c r="AP655" s="12">
        <f t="shared" si="228"/>
        <v>0</v>
      </c>
      <c r="AQ655" s="12">
        <f t="shared" si="228"/>
        <v>0</v>
      </c>
      <c r="AR655" s="12">
        <f t="shared" si="228"/>
        <v>0</v>
      </c>
      <c r="AS655" s="12">
        <f t="shared" si="228"/>
        <v>0</v>
      </c>
      <c r="AT655" s="12">
        <f t="shared" si="228"/>
        <v>0</v>
      </c>
      <c r="AU655" s="12">
        <f t="shared" si="228"/>
        <v>0</v>
      </c>
      <c r="AV655" s="12">
        <f t="shared" si="228"/>
        <v>0</v>
      </c>
      <c r="AW655" s="12">
        <f t="shared" si="228"/>
        <v>0</v>
      </c>
      <c r="AX655" s="12">
        <f t="shared" si="228"/>
        <v>0</v>
      </c>
      <c r="AY655" s="12">
        <f t="shared" si="228"/>
        <v>0</v>
      </c>
      <c r="AZ655" s="12">
        <f t="shared" si="228"/>
        <v>0</v>
      </c>
      <c r="BA655" s="12">
        <f t="shared" si="228"/>
        <v>4</v>
      </c>
      <c r="BB655" s="12">
        <f t="shared" si="228"/>
        <v>4</v>
      </c>
      <c r="BC655" s="12">
        <f t="shared" si="228"/>
        <v>0</v>
      </c>
      <c r="BD655" s="12">
        <f t="shared" si="228"/>
        <v>0</v>
      </c>
      <c r="BE655" s="12">
        <f t="shared" si="228"/>
        <v>0</v>
      </c>
      <c r="BF655" s="12">
        <f t="shared" si="228"/>
        <v>0</v>
      </c>
      <c r="BG655" s="12">
        <f t="shared" si="228"/>
        <v>0</v>
      </c>
      <c r="BH655" s="12">
        <f t="shared" si="228"/>
        <v>0</v>
      </c>
      <c r="BI655" s="12">
        <f t="shared" si="228"/>
        <v>0</v>
      </c>
      <c r="BJ655" s="12">
        <f t="shared" si="228"/>
        <v>0</v>
      </c>
      <c r="BK655" s="12">
        <f t="shared" si="228"/>
        <v>0</v>
      </c>
      <c r="BL655" s="12">
        <f t="shared" si="228"/>
        <v>10</v>
      </c>
      <c r="BM655" s="12">
        <f t="shared" si="228"/>
        <v>10</v>
      </c>
      <c r="BN655" s="12">
        <f t="shared" si="228"/>
        <v>2</v>
      </c>
      <c r="BO655" s="12">
        <f t="shared" si="228"/>
        <v>0</v>
      </c>
      <c r="BP655" s="12">
        <f t="shared" si="228"/>
        <v>1</v>
      </c>
      <c r="BQ655" s="12">
        <f t="shared" si="228"/>
        <v>7</v>
      </c>
      <c r="BR655" s="12">
        <f t="shared" si="228"/>
        <v>0</v>
      </c>
      <c r="BS655" s="12">
        <f t="shared" si="228"/>
        <v>0</v>
      </c>
      <c r="BT655" s="12">
        <f t="shared" si="228"/>
        <v>0</v>
      </c>
      <c r="BU655" s="12">
        <f t="shared" si="228"/>
        <v>0</v>
      </c>
      <c r="BV655" s="12">
        <f t="shared" si="228"/>
        <v>0</v>
      </c>
      <c r="BW655" s="12">
        <f t="shared" si="228"/>
        <v>0</v>
      </c>
      <c r="BX655" s="12">
        <f t="shared" si="228"/>
        <v>0</v>
      </c>
      <c r="BY655" s="12">
        <f t="shared" si="228"/>
        <v>0</v>
      </c>
      <c r="BZ655" s="12">
        <f t="shared" si="228"/>
        <v>0</v>
      </c>
      <c r="CA655" s="12">
        <f t="shared" ref="CA655:DB655" si="229">SUM(CA651:CA654)</f>
        <v>0</v>
      </c>
      <c r="CB655" s="12">
        <f t="shared" si="229"/>
        <v>0</v>
      </c>
      <c r="CC655" s="12">
        <f t="shared" si="229"/>
        <v>0</v>
      </c>
      <c r="CD655" s="12">
        <f t="shared" si="229"/>
        <v>0</v>
      </c>
      <c r="CE655" s="12">
        <f t="shared" si="229"/>
        <v>0</v>
      </c>
      <c r="CF655" s="12">
        <f t="shared" si="229"/>
        <v>0</v>
      </c>
      <c r="CG655" s="12">
        <f t="shared" si="229"/>
        <v>0</v>
      </c>
      <c r="CH655" s="12">
        <f t="shared" si="229"/>
        <v>0</v>
      </c>
      <c r="CI655" s="12">
        <f t="shared" si="229"/>
        <v>0</v>
      </c>
      <c r="CJ655" s="12">
        <f t="shared" si="229"/>
        <v>0</v>
      </c>
      <c r="CK655" s="12">
        <f t="shared" si="229"/>
        <v>0</v>
      </c>
      <c r="CL655" s="12">
        <f t="shared" si="229"/>
        <v>0</v>
      </c>
      <c r="CM655" s="12">
        <f t="shared" si="229"/>
        <v>0</v>
      </c>
      <c r="CN655" s="12">
        <f t="shared" si="229"/>
        <v>0</v>
      </c>
      <c r="CO655" s="12">
        <f t="shared" si="229"/>
        <v>0</v>
      </c>
      <c r="CP655" s="12">
        <f t="shared" si="229"/>
        <v>0</v>
      </c>
      <c r="CQ655" s="12">
        <f t="shared" si="229"/>
        <v>0</v>
      </c>
      <c r="CR655" s="12">
        <f t="shared" si="229"/>
        <v>0</v>
      </c>
      <c r="CS655" s="12">
        <f t="shared" si="229"/>
        <v>0</v>
      </c>
      <c r="CT655" s="12">
        <f t="shared" si="229"/>
        <v>0</v>
      </c>
      <c r="CU655" s="12">
        <f t="shared" si="229"/>
        <v>0</v>
      </c>
      <c r="CV655" s="12">
        <f t="shared" si="229"/>
        <v>0</v>
      </c>
      <c r="CW655" s="12">
        <f t="shared" si="229"/>
        <v>2</v>
      </c>
      <c r="CX655" s="12">
        <f t="shared" si="229"/>
        <v>1</v>
      </c>
      <c r="CY655" s="12">
        <f t="shared" si="229"/>
        <v>1</v>
      </c>
      <c r="CZ655" s="12">
        <f t="shared" si="229"/>
        <v>0</v>
      </c>
      <c r="DA655" s="12">
        <f t="shared" si="229"/>
        <v>0</v>
      </c>
      <c r="DB655" s="12">
        <f t="shared" si="229"/>
        <v>0</v>
      </c>
    </row>
    <row r="656" spans="1:107" x14ac:dyDescent="0.25">
      <c r="A656" s="1" t="s">
        <v>1728</v>
      </c>
      <c r="B656" s="1" t="s">
        <v>1729</v>
      </c>
      <c r="C656" s="1" t="s">
        <v>106</v>
      </c>
      <c r="D656" s="1" t="s">
        <v>107</v>
      </c>
      <c r="E656" s="1" t="s">
        <v>191</v>
      </c>
      <c r="F656" s="1" t="s">
        <v>192</v>
      </c>
      <c r="G656" s="1" t="s">
        <v>1730</v>
      </c>
      <c r="H656" s="1" t="s">
        <v>1731</v>
      </c>
      <c r="I656" s="1" t="s">
        <v>111</v>
      </c>
      <c r="J656" s="1" t="s">
        <v>1731</v>
      </c>
      <c r="K656" s="1" t="s">
        <v>293</v>
      </c>
      <c r="L656" s="1" t="s">
        <v>341</v>
      </c>
      <c r="M656" s="1" t="s">
        <v>295</v>
      </c>
      <c r="N656" s="1">
        <v>1</v>
      </c>
      <c r="O656" s="1">
        <f t="shared" si="212"/>
        <v>21</v>
      </c>
      <c r="P656" s="1">
        <f t="shared" si="213"/>
        <v>10</v>
      </c>
      <c r="Q656" s="1">
        <v>6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1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9">
        <f t="shared" si="214"/>
        <v>0</v>
      </c>
      <c r="BA656" s="1">
        <v>3</v>
      </c>
      <c r="BB656" s="1">
        <v>2</v>
      </c>
      <c r="BC656" s="1">
        <v>1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9">
        <f t="shared" si="215"/>
        <v>6</v>
      </c>
      <c r="BM656" s="1">
        <v>6</v>
      </c>
      <c r="BN656" s="1">
        <v>0</v>
      </c>
      <c r="BO656" s="1">
        <v>0</v>
      </c>
      <c r="BP656" s="1">
        <v>0</v>
      </c>
      <c r="BQ656" s="1">
        <v>6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0</v>
      </c>
      <c r="BX656" s="1">
        <v>0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v>2</v>
      </c>
      <c r="CF656" s="1">
        <v>0</v>
      </c>
      <c r="CG656" s="1">
        <v>0</v>
      </c>
      <c r="CH656" s="1">
        <v>0</v>
      </c>
      <c r="CI656" s="1">
        <v>0</v>
      </c>
      <c r="CJ656" s="1">
        <v>0</v>
      </c>
      <c r="CK656" s="1">
        <v>0</v>
      </c>
      <c r="CL656" s="1">
        <v>0</v>
      </c>
      <c r="CM656" s="1">
        <v>0</v>
      </c>
      <c r="CN656" s="1">
        <v>0</v>
      </c>
      <c r="CO656" s="1">
        <v>0</v>
      </c>
      <c r="CP656" s="1">
        <v>0</v>
      </c>
      <c r="CQ656" s="1">
        <v>0</v>
      </c>
      <c r="CR656" s="1">
        <v>0</v>
      </c>
      <c r="CS656" s="1">
        <v>0</v>
      </c>
      <c r="CT656" s="1">
        <v>0</v>
      </c>
      <c r="CU656" s="1">
        <v>0</v>
      </c>
      <c r="CV656" s="1">
        <v>2</v>
      </c>
      <c r="CW656" s="1">
        <v>3</v>
      </c>
      <c r="CX656" s="1">
        <v>2</v>
      </c>
      <c r="CY656" s="1">
        <v>1</v>
      </c>
      <c r="CZ656" s="1">
        <v>0</v>
      </c>
      <c r="DA656" s="1">
        <v>0</v>
      </c>
      <c r="DB656" s="1">
        <v>0</v>
      </c>
      <c r="DC656" s="1"/>
    </row>
    <row r="657" spans="1:107" x14ac:dyDescent="0.25">
      <c r="A657" s="1" t="s">
        <v>1732</v>
      </c>
      <c r="B657" s="1" t="s">
        <v>1733</v>
      </c>
      <c r="C657" s="1" t="s">
        <v>106</v>
      </c>
      <c r="D657" s="1" t="s">
        <v>107</v>
      </c>
      <c r="E657" s="1" t="s">
        <v>191</v>
      </c>
      <c r="F657" s="1" t="s">
        <v>192</v>
      </c>
      <c r="G657" s="1" t="s">
        <v>1730</v>
      </c>
      <c r="H657" s="1" t="s">
        <v>1731</v>
      </c>
      <c r="I657" s="1" t="s">
        <v>326</v>
      </c>
      <c r="J657" s="1" t="s">
        <v>1734</v>
      </c>
      <c r="K657" s="1" t="s">
        <v>293</v>
      </c>
      <c r="L657" s="1" t="s">
        <v>304</v>
      </c>
      <c r="M657" s="1" t="s">
        <v>295</v>
      </c>
      <c r="N657" s="1">
        <v>1</v>
      </c>
      <c r="O657" s="1">
        <f t="shared" si="212"/>
        <v>3</v>
      </c>
      <c r="P657" s="1">
        <f t="shared" si="213"/>
        <v>2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9">
        <f t="shared" si="214"/>
        <v>0</v>
      </c>
      <c r="BA657" s="1">
        <v>2</v>
      </c>
      <c r="BB657" s="1">
        <v>2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9">
        <f t="shared" si="215"/>
        <v>1</v>
      </c>
      <c r="BM657" s="1">
        <v>1</v>
      </c>
      <c r="BN657" s="1">
        <v>0</v>
      </c>
      <c r="BO657" s="1">
        <v>0</v>
      </c>
      <c r="BP657" s="1">
        <v>0</v>
      </c>
      <c r="BQ657" s="1">
        <v>1</v>
      </c>
      <c r="BR657" s="1">
        <v>0</v>
      </c>
      <c r="BS657" s="1">
        <v>0</v>
      </c>
      <c r="BT657" s="1">
        <v>0</v>
      </c>
      <c r="BU657" s="1">
        <v>0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v>0</v>
      </c>
      <c r="CF657" s="1">
        <v>0</v>
      </c>
      <c r="CG657" s="1">
        <v>0</v>
      </c>
      <c r="CH657" s="1">
        <v>0</v>
      </c>
      <c r="CI657" s="1">
        <v>0</v>
      </c>
      <c r="CJ657" s="1">
        <v>0</v>
      </c>
      <c r="CK657" s="1">
        <v>0</v>
      </c>
      <c r="CL657" s="1">
        <v>0</v>
      </c>
      <c r="CM657" s="1">
        <v>0</v>
      </c>
      <c r="CN657" s="1">
        <v>0</v>
      </c>
      <c r="CO657" s="1">
        <v>0</v>
      </c>
      <c r="CP657" s="1">
        <v>0</v>
      </c>
      <c r="CQ657" s="1">
        <v>0</v>
      </c>
      <c r="CR657" s="1">
        <v>0</v>
      </c>
      <c r="CS657" s="1">
        <v>0</v>
      </c>
      <c r="CT657" s="1">
        <v>0</v>
      </c>
      <c r="CU657" s="1">
        <v>0</v>
      </c>
      <c r="CV657" s="1">
        <v>0</v>
      </c>
      <c r="CW657" s="1">
        <v>0</v>
      </c>
      <c r="CX657" s="1">
        <v>0</v>
      </c>
      <c r="CY657" s="1">
        <v>0</v>
      </c>
      <c r="CZ657" s="1">
        <v>0</v>
      </c>
      <c r="DA657" s="1">
        <v>0</v>
      </c>
      <c r="DB657" s="1">
        <v>0</v>
      </c>
      <c r="DC657" s="1"/>
    </row>
    <row r="658" spans="1:107" x14ac:dyDescent="0.25">
      <c r="A658" s="1" t="s">
        <v>1735</v>
      </c>
      <c r="B658" s="1" t="s">
        <v>1736</v>
      </c>
      <c r="C658" s="1" t="s">
        <v>106</v>
      </c>
      <c r="D658" s="1" t="s">
        <v>107</v>
      </c>
      <c r="E658" s="1" t="s">
        <v>191</v>
      </c>
      <c r="F658" s="1" t="s">
        <v>192</v>
      </c>
      <c r="G658" s="1" t="s">
        <v>1730</v>
      </c>
      <c r="H658" s="1" t="s">
        <v>1731</v>
      </c>
      <c r="I658" s="1" t="s">
        <v>1447</v>
      </c>
      <c r="J658" s="1" t="s">
        <v>1737</v>
      </c>
      <c r="K658" s="1" t="s">
        <v>293</v>
      </c>
      <c r="L658" s="1" t="s">
        <v>304</v>
      </c>
      <c r="M658" s="1" t="s">
        <v>295</v>
      </c>
      <c r="N658" s="1">
        <v>1</v>
      </c>
      <c r="O658" s="1">
        <f t="shared" si="212"/>
        <v>0</v>
      </c>
      <c r="P658" s="1">
        <f t="shared" si="213"/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9">
        <f t="shared" si="214"/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9">
        <f t="shared" si="215"/>
        <v>0</v>
      </c>
      <c r="BM658" s="1">
        <v>0</v>
      </c>
      <c r="BN658" s="1">
        <v>0</v>
      </c>
      <c r="BO658" s="1">
        <v>0</v>
      </c>
      <c r="BP658" s="1">
        <v>0</v>
      </c>
      <c r="BQ658" s="1">
        <v>0</v>
      </c>
      <c r="BR658" s="1">
        <v>0</v>
      </c>
      <c r="BS658" s="1">
        <v>0</v>
      </c>
      <c r="BT658" s="1">
        <v>0</v>
      </c>
      <c r="BU658" s="1">
        <v>0</v>
      </c>
      <c r="BV658" s="1">
        <v>0</v>
      </c>
      <c r="BW658" s="1">
        <v>0</v>
      </c>
      <c r="BX658" s="1">
        <v>0</v>
      </c>
      <c r="BY658" s="1">
        <v>0</v>
      </c>
      <c r="BZ658" s="1">
        <v>0</v>
      </c>
      <c r="CA658" s="1">
        <v>0</v>
      </c>
      <c r="CB658" s="1">
        <v>0</v>
      </c>
      <c r="CC658" s="1">
        <v>0</v>
      </c>
      <c r="CD658" s="1">
        <v>0</v>
      </c>
      <c r="CE658" s="1">
        <v>0</v>
      </c>
      <c r="CF658" s="1">
        <v>0</v>
      </c>
      <c r="CG658" s="1">
        <v>0</v>
      </c>
      <c r="CH658" s="1">
        <v>0</v>
      </c>
      <c r="CI658" s="1">
        <v>0</v>
      </c>
      <c r="CJ658" s="1">
        <v>0</v>
      </c>
      <c r="CK658" s="1">
        <v>0</v>
      </c>
      <c r="CL658" s="1">
        <v>0</v>
      </c>
      <c r="CM658" s="1">
        <v>0</v>
      </c>
      <c r="CN658" s="1">
        <v>0</v>
      </c>
      <c r="CO658" s="1">
        <v>0</v>
      </c>
      <c r="CP658" s="1">
        <v>0</v>
      </c>
      <c r="CQ658" s="1">
        <v>0</v>
      </c>
      <c r="CR658" s="1">
        <v>0</v>
      </c>
      <c r="CS658" s="1">
        <v>0</v>
      </c>
      <c r="CT658" s="1">
        <v>0</v>
      </c>
      <c r="CU658" s="1">
        <v>0</v>
      </c>
      <c r="CV658" s="1">
        <v>0</v>
      </c>
      <c r="CW658" s="1">
        <v>0</v>
      </c>
      <c r="CX658" s="1">
        <v>0</v>
      </c>
      <c r="CY658" s="1">
        <v>0</v>
      </c>
      <c r="CZ658" s="1">
        <v>0</v>
      </c>
      <c r="DA658" s="1">
        <v>0</v>
      </c>
      <c r="DB658" s="1">
        <v>0</v>
      </c>
      <c r="DC658" s="1"/>
    </row>
    <row r="659" spans="1:107" x14ac:dyDescent="0.25">
      <c r="A659" s="1" t="s">
        <v>1738</v>
      </c>
      <c r="B659" s="1" t="s">
        <v>1739</v>
      </c>
      <c r="C659" s="1" t="s">
        <v>106</v>
      </c>
      <c r="D659" s="1" t="s">
        <v>107</v>
      </c>
      <c r="E659" s="1" t="s">
        <v>191</v>
      </c>
      <c r="F659" s="1" t="s">
        <v>192</v>
      </c>
      <c r="G659" s="1" t="s">
        <v>1730</v>
      </c>
      <c r="H659" s="1" t="s">
        <v>1731</v>
      </c>
      <c r="I659" s="1" t="s">
        <v>1244</v>
      </c>
      <c r="J659" s="1" t="s">
        <v>1740</v>
      </c>
      <c r="K659" s="1" t="s">
        <v>293</v>
      </c>
      <c r="L659" s="1" t="s">
        <v>304</v>
      </c>
      <c r="M659" s="1" t="s">
        <v>295</v>
      </c>
      <c r="N659" s="1">
        <v>1</v>
      </c>
      <c r="O659" s="1">
        <f t="shared" si="212"/>
        <v>0</v>
      </c>
      <c r="P659" s="1">
        <f t="shared" si="213"/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9">
        <f t="shared" si="214"/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9">
        <f t="shared" si="215"/>
        <v>0</v>
      </c>
      <c r="BM659" s="1">
        <v>0</v>
      </c>
      <c r="BN659" s="1">
        <v>0</v>
      </c>
      <c r="BO659" s="1">
        <v>0</v>
      </c>
      <c r="BP659" s="1">
        <v>0</v>
      </c>
      <c r="BQ659" s="1">
        <v>0</v>
      </c>
      <c r="BR659" s="1">
        <v>0</v>
      </c>
      <c r="BS659" s="1">
        <v>0</v>
      </c>
      <c r="BT659" s="1">
        <v>0</v>
      </c>
      <c r="BU659" s="1">
        <v>0</v>
      </c>
      <c r="BV659" s="1">
        <v>0</v>
      </c>
      <c r="BW659" s="1">
        <v>0</v>
      </c>
      <c r="BX659" s="1">
        <v>0</v>
      </c>
      <c r="BY659" s="1">
        <v>0</v>
      </c>
      <c r="BZ659" s="1">
        <v>0</v>
      </c>
      <c r="CA659" s="1">
        <v>0</v>
      </c>
      <c r="CB659" s="1">
        <v>0</v>
      </c>
      <c r="CC659" s="1">
        <v>0</v>
      </c>
      <c r="CD659" s="1">
        <v>0</v>
      </c>
      <c r="CE659" s="1">
        <v>0</v>
      </c>
      <c r="CF659" s="1">
        <v>0</v>
      </c>
      <c r="CG659" s="1">
        <v>0</v>
      </c>
      <c r="CH659" s="1">
        <v>0</v>
      </c>
      <c r="CI659" s="1">
        <v>0</v>
      </c>
      <c r="CJ659" s="1">
        <v>0</v>
      </c>
      <c r="CK659" s="1">
        <v>0</v>
      </c>
      <c r="CL659" s="1">
        <v>0</v>
      </c>
      <c r="CM659" s="1">
        <v>0</v>
      </c>
      <c r="CN659" s="1">
        <v>0</v>
      </c>
      <c r="CO659" s="1">
        <v>0</v>
      </c>
      <c r="CP659" s="1">
        <v>0</v>
      </c>
      <c r="CQ659" s="1">
        <v>0</v>
      </c>
      <c r="CR659" s="1">
        <v>0</v>
      </c>
      <c r="CS659" s="1">
        <v>0</v>
      </c>
      <c r="CT659" s="1">
        <v>0</v>
      </c>
      <c r="CU659" s="1">
        <v>0</v>
      </c>
      <c r="CV659" s="1">
        <v>0</v>
      </c>
      <c r="CW659" s="1">
        <v>0</v>
      </c>
      <c r="CX659" s="1">
        <v>0</v>
      </c>
      <c r="CY659" s="1">
        <v>0</v>
      </c>
      <c r="CZ659" s="1">
        <v>0</v>
      </c>
      <c r="DA659" s="1">
        <v>0</v>
      </c>
      <c r="DB659" s="1">
        <v>0</v>
      </c>
      <c r="DC659" s="1"/>
    </row>
    <row r="660" spans="1:107" x14ac:dyDescent="0.25">
      <c r="A660" s="1" t="s">
        <v>1741</v>
      </c>
      <c r="B660" s="1" t="s">
        <v>1742</v>
      </c>
      <c r="C660" s="1" t="s">
        <v>106</v>
      </c>
      <c r="D660" s="1" t="s">
        <v>107</v>
      </c>
      <c r="E660" s="1" t="s">
        <v>191</v>
      </c>
      <c r="F660" s="1" t="s">
        <v>192</v>
      </c>
      <c r="G660" s="1" t="s">
        <v>1730</v>
      </c>
      <c r="H660" s="1" t="s">
        <v>1731</v>
      </c>
      <c r="I660" s="1" t="s">
        <v>853</v>
      </c>
      <c r="J660" s="1" t="s">
        <v>1743</v>
      </c>
      <c r="K660" s="1" t="s">
        <v>293</v>
      </c>
      <c r="L660" s="1" t="s">
        <v>304</v>
      </c>
      <c r="M660" s="1" t="s">
        <v>295</v>
      </c>
      <c r="N660" s="1">
        <v>1</v>
      </c>
      <c r="O660" s="1">
        <f t="shared" si="212"/>
        <v>3</v>
      </c>
      <c r="P660" s="1">
        <f t="shared" si="213"/>
        <v>1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9">
        <f t="shared" si="214"/>
        <v>0</v>
      </c>
      <c r="BA660" s="1">
        <v>1</v>
      </c>
      <c r="BB660" s="1">
        <v>1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9">
        <f t="shared" si="215"/>
        <v>2</v>
      </c>
      <c r="BM660" s="1">
        <v>2</v>
      </c>
      <c r="BN660" s="1">
        <v>0</v>
      </c>
      <c r="BO660" s="1">
        <v>0</v>
      </c>
      <c r="BP660" s="1">
        <v>0</v>
      </c>
      <c r="BQ660" s="1">
        <v>2</v>
      </c>
      <c r="BR660" s="1">
        <v>0</v>
      </c>
      <c r="BS660" s="1">
        <v>0</v>
      </c>
      <c r="BT660" s="1">
        <v>0</v>
      </c>
      <c r="BU660" s="1">
        <v>0</v>
      </c>
      <c r="BV660" s="1">
        <v>0</v>
      </c>
      <c r="BW660" s="1">
        <v>0</v>
      </c>
      <c r="BX660" s="1">
        <v>0</v>
      </c>
      <c r="BY660" s="1">
        <v>0</v>
      </c>
      <c r="BZ660" s="1">
        <v>0</v>
      </c>
      <c r="CA660" s="1">
        <v>0</v>
      </c>
      <c r="CB660" s="1">
        <v>0</v>
      </c>
      <c r="CC660" s="1">
        <v>0</v>
      </c>
      <c r="CD660" s="1">
        <v>0</v>
      </c>
      <c r="CE660" s="1">
        <v>0</v>
      </c>
      <c r="CF660" s="1">
        <v>0</v>
      </c>
      <c r="CG660" s="1">
        <v>0</v>
      </c>
      <c r="CH660" s="1">
        <v>0</v>
      </c>
      <c r="CI660" s="1">
        <v>0</v>
      </c>
      <c r="CJ660" s="1">
        <v>0</v>
      </c>
      <c r="CK660" s="1">
        <v>0</v>
      </c>
      <c r="CL660" s="1">
        <v>0</v>
      </c>
      <c r="CM660" s="1">
        <v>0</v>
      </c>
      <c r="CN660" s="1">
        <v>0</v>
      </c>
      <c r="CO660" s="1">
        <v>0</v>
      </c>
      <c r="CP660" s="1">
        <v>0</v>
      </c>
      <c r="CQ660" s="1">
        <v>0</v>
      </c>
      <c r="CR660" s="1">
        <v>0</v>
      </c>
      <c r="CS660" s="1">
        <v>0</v>
      </c>
      <c r="CT660" s="1">
        <v>0</v>
      </c>
      <c r="CU660" s="1">
        <v>0</v>
      </c>
      <c r="CV660" s="1">
        <v>0</v>
      </c>
      <c r="CW660" s="1">
        <v>0</v>
      </c>
      <c r="CX660" s="1">
        <v>0</v>
      </c>
      <c r="CY660" s="1">
        <v>0</v>
      </c>
      <c r="CZ660" s="1">
        <v>0</v>
      </c>
      <c r="DA660" s="1">
        <v>0</v>
      </c>
      <c r="DB660" s="1">
        <v>0</v>
      </c>
      <c r="DC660" s="1"/>
    </row>
    <row r="661" spans="1:107" x14ac:dyDescent="0.25">
      <c r="A661" s="1" t="s">
        <v>1744</v>
      </c>
      <c r="B661" s="1" t="s">
        <v>1745</v>
      </c>
      <c r="C661" s="1" t="s">
        <v>106</v>
      </c>
      <c r="D661" s="1" t="s">
        <v>107</v>
      </c>
      <c r="E661" s="1" t="s">
        <v>191</v>
      </c>
      <c r="F661" s="1" t="s">
        <v>192</v>
      </c>
      <c r="G661" s="1" t="s">
        <v>1730</v>
      </c>
      <c r="H661" s="1" t="s">
        <v>1731</v>
      </c>
      <c r="I661" s="1" t="s">
        <v>853</v>
      </c>
      <c r="J661" s="1" t="s">
        <v>1743</v>
      </c>
      <c r="K661" s="1" t="s">
        <v>293</v>
      </c>
      <c r="L661" s="1" t="s">
        <v>298</v>
      </c>
      <c r="M661" s="1" t="s">
        <v>299</v>
      </c>
      <c r="N661" s="1">
        <v>1</v>
      </c>
      <c r="O661" s="1">
        <f t="shared" si="212"/>
        <v>1</v>
      </c>
      <c r="P661" s="1">
        <f t="shared" si="213"/>
        <v>1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9">
        <f t="shared" si="214"/>
        <v>0</v>
      </c>
      <c r="BA661" s="1">
        <v>1</v>
      </c>
      <c r="BB661" s="1">
        <v>1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9">
        <f t="shared" si="215"/>
        <v>0</v>
      </c>
      <c r="BM661" s="1">
        <v>0</v>
      </c>
      <c r="BN661" s="1">
        <v>0</v>
      </c>
      <c r="BO661" s="1">
        <v>0</v>
      </c>
      <c r="BP661" s="1">
        <v>0</v>
      </c>
      <c r="BQ661" s="1">
        <v>0</v>
      </c>
      <c r="BR661" s="1">
        <v>0</v>
      </c>
      <c r="BS661" s="1">
        <v>0</v>
      </c>
      <c r="BT661" s="1">
        <v>0</v>
      </c>
      <c r="BU661" s="1">
        <v>0</v>
      </c>
      <c r="BV661" s="1">
        <v>0</v>
      </c>
      <c r="BW661" s="1">
        <v>0</v>
      </c>
      <c r="BX661" s="1">
        <v>0</v>
      </c>
      <c r="BY661" s="1">
        <v>0</v>
      </c>
      <c r="BZ661" s="1">
        <v>0</v>
      </c>
      <c r="CA661" s="1">
        <v>0</v>
      </c>
      <c r="CB661" s="1">
        <v>0</v>
      </c>
      <c r="CC661" s="1">
        <v>0</v>
      </c>
      <c r="CD661" s="1">
        <v>0</v>
      </c>
      <c r="CE661" s="1">
        <v>0</v>
      </c>
      <c r="CF661" s="1">
        <v>0</v>
      </c>
      <c r="CG661" s="1">
        <v>0</v>
      </c>
      <c r="CH661" s="1">
        <v>0</v>
      </c>
      <c r="CI661" s="1">
        <v>0</v>
      </c>
      <c r="CJ661" s="1">
        <v>0</v>
      </c>
      <c r="CK661" s="1">
        <v>0</v>
      </c>
      <c r="CL661" s="1">
        <v>0</v>
      </c>
      <c r="CM661" s="1">
        <v>0</v>
      </c>
      <c r="CN661" s="1">
        <v>0</v>
      </c>
      <c r="CO661" s="1">
        <v>0</v>
      </c>
      <c r="CP661" s="1">
        <v>0</v>
      </c>
      <c r="CQ661" s="1">
        <v>0</v>
      </c>
      <c r="CR661" s="1">
        <v>0</v>
      </c>
      <c r="CS661" s="1">
        <v>0</v>
      </c>
      <c r="CT661" s="1">
        <v>0</v>
      </c>
      <c r="CU661" s="1">
        <v>0</v>
      </c>
      <c r="CV661" s="1">
        <v>0</v>
      </c>
      <c r="CW661" s="1">
        <v>0</v>
      </c>
      <c r="CX661" s="1">
        <v>0</v>
      </c>
      <c r="CY661" s="1">
        <v>0</v>
      </c>
      <c r="CZ661" s="1">
        <v>0</v>
      </c>
      <c r="DA661" s="1">
        <v>0</v>
      </c>
      <c r="DB661" s="1">
        <v>0</v>
      </c>
      <c r="DC661" s="1"/>
    </row>
    <row r="662" spans="1:107" x14ac:dyDescent="0.25">
      <c r="A662" s="1" t="s">
        <v>1746</v>
      </c>
      <c r="B662" s="1" t="s">
        <v>1747</v>
      </c>
      <c r="C662" s="1" t="s">
        <v>106</v>
      </c>
      <c r="D662" s="1" t="s">
        <v>107</v>
      </c>
      <c r="E662" s="1" t="s">
        <v>191</v>
      </c>
      <c r="F662" s="1" t="s">
        <v>192</v>
      </c>
      <c r="G662" s="1" t="s">
        <v>1730</v>
      </c>
      <c r="H662" s="1" t="s">
        <v>1731</v>
      </c>
      <c r="I662" s="1" t="s">
        <v>1566</v>
      </c>
      <c r="J662" s="1" t="s">
        <v>1748</v>
      </c>
      <c r="K662" s="1" t="s">
        <v>293</v>
      </c>
      <c r="L662" s="1" t="s">
        <v>304</v>
      </c>
      <c r="M662" s="1" t="s">
        <v>295</v>
      </c>
      <c r="N662" s="1">
        <v>1</v>
      </c>
      <c r="O662" s="1">
        <f t="shared" si="212"/>
        <v>2</v>
      </c>
      <c r="P662" s="1">
        <f t="shared" si="213"/>
        <v>1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9">
        <f t="shared" si="214"/>
        <v>0</v>
      </c>
      <c r="BA662" s="1">
        <v>1</v>
      </c>
      <c r="BB662" s="1">
        <v>1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9">
        <f t="shared" si="215"/>
        <v>1</v>
      </c>
      <c r="BM662" s="1">
        <v>1</v>
      </c>
      <c r="BN662" s="1">
        <v>0</v>
      </c>
      <c r="BO662" s="1">
        <v>0</v>
      </c>
      <c r="BP662" s="1">
        <v>0</v>
      </c>
      <c r="BQ662" s="1">
        <v>1</v>
      </c>
      <c r="BR662" s="1">
        <v>0</v>
      </c>
      <c r="BS662" s="1">
        <v>0</v>
      </c>
      <c r="BT662" s="1">
        <v>0</v>
      </c>
      <c r="BU662" s="1">
        <v>0</v>
      </c>
      <c r="BV662" s="1">
        <v>0</v>
      </c>
      <c r="BW662" s="1">
        <v>0</v>
      </c>
      <c r="BX662" s="1">
        <v>0</v>
      </c>
      <c r="BY662" s="1">
        <v>0</v>
      </c>
      <c r="BZ662" s="1">
        <v>0</v>
      </c>
      <c r="CA662" s="1">
        <v>0</v>
      </c>
      <c r="CB662" s="1">
        <v>0</v>
      </c>
      <c r="CC662" s="1">
        <v>0</v>
      </c>
      <c r="CD662" s="1">
        <v>0</v>
      </c>
      <c r="CE662" s="1">
        <v>0</v>
      </c>
      <c r="CF662" s="1">
        <v>0</v>
      </c>
      <c r="CG662" s="1">
        <v>0</v>
      </c>
      <c r="CH662" s="1">
        <v>0</v>
      </c>
      <c r="CI662" s="1">
        <v>0</v>
      </c>
      <c r="CJ662" s="1">
        <v>0</v>
      </c>
      <c r="CK662" s="1">
        <v>0</v>
      </c>
      <c r="CL662" s="1">
        <v>0</v>
      </c>
      <c r="CM662" s="1">
        <v>0</v>
      </c>
      <c r="CN662" s="1">
        <v>0</v>
      </c>
      <c r="CO662" s="1">
        <v>0</v>
      </c>
      <c r="CP662" s="1">
        <v>0</v>
      </c>
      <c r="CQ662" s="1">
        <v>0</v>
      </c>
      <c r="CR662" s="1">
        <v>0</v>
      </c>
      <c r="CS662" s="1">
        <v>0</v>
      </c>
      <c r="CT662" s="1">
        <v>0</v>
      </c>
      <c r="CU662" s="1">
        <v>0</v>
      </c>
      <c r="CV662" s="1">
        <v>0</v>
      </c>
      <c r="CW662" s="1">
        <v>0</v>
      </c>
      <c r="CX662" s="1">
        <v>0</v>
      </c>
      <c r="CY662" s="1">
        <v>0</v>
      </c>
      <c r="CZ662" s="1">
        <v>0</v>
      </c>
      <c r="DA662" s="1">
        <v>0</v>
      </c>
      <c r="DB662" s="1">
        <v>0</v>
      </c>
      <c r="DC662" s="1"/>
    </row>
    <row r="663" spans="1:107" s="12" customFormat="1" x14ac:dyDescent="0.25">
      <c r="N663" s="12">
        <f>SUM(N656:N662)</f>
        <v>7</v>
      </c>
      <c r="O663" s="12">
        <f t="shared" ref="O663:BZ663" si="230">SUM(O656:O662)</f>
        <v>30</v>
      </c>
      <c r="P663" s="12">
        <f t="shared" si="230"/>
        <v>15</v>
      </c>
      <c r="Q663" s="12">
        <f t="shared" si="230"/>
        <v>6</v>
      </c>
      <c r="R663" s="12">
        <f t="shared" si="230"/>
        <v>0</v>
      </c>
      <c r="S663" s="12">
        <f t="shared" si="230"/>
        <v>0</v>
      </c>
      <c r="T663" s="12">
        <f t="shared" si="230"/>
        <v>0</v>
      </c>
      <c r="U663" s="12">
        <f t="shared" si="230"/>
        <v>0</v>
      </c>
      <c r="V663" s="12">
        <f t="shared" si="230"/>
        <v>0</v>
      </c>
      <c r="W663" s="12">
        <f t="shared" si="230"/>
        <v>0</v>
      </c>
      <c r="X663" s="12">
        <f t="shared" si="230"/>
        <v>0</v>
      </c>
      <c r="Y663" s="12">
        <f t="shared" si="230"/>
        <v>0</v>
      </c>
      <c r="Z663" s="12">
        <f t="shared" si="230"/>
        <v>0</v>
      </c>
      <c r="AA663" s="12">
        <f t="shared" si="230"/>
        <v>0</v>
      </c>
      <c r="AB663" s="12">
        <f t="shared" si="230"/>
        <v>1</v>
      </c>
      <c r="AC663" s="12">
        <f t="shared" si="230"/>
        <v>0</v>
      </c>
      <c r="AD663" s="12">
        <f t="shared" si="230"/>
        <v>0</v>
      </c>
      <c r="AE663" s="12">
        <f t="shared" si="230"/>
        <v>0</v>
      </c>
      <c r="AF663" s="12">
        <f t="shared" si="230"/>
        <v>0</v>
      </c>
      <c r="AG663" s="12">
        <f t="shared" si="230"/>
        <v>0</v>
      </c>
      <c r="AH663" s="12">
        <f t="shared" si="230"/>
        <v>0</v>
      </c>
      <c r="AI663" s="12">
        <f t="shared" si="230"/>
        <v>0</v>
      </c>
      <c r="AJ663" s="12">
        <f t="shared" si="230"/>
        <v>0</v>
      </c>
      <c r="AK663" s="12">
        <f t="shared" si="230"/>
        <v>0</v>
      </c>
      <c r="AL663" s="12">
        <f t="shared" si="230"/>
        <v>0</v>
      </c>
      <c r="AM663" s="12">
        <f t="shared" si="230"/>
        <v>0</v>
      </c>
      <c r="AN663" s="12">
        <f t="shared" si="230"/>
        <v>0</v>
      </c>
      <c r="AO663" s="12">
        <f t="shared" si="230"/>
        <v>0</v>
      </c>
      <c r="AP663" s="12">
        <f t="shared" si="230"/>
        <v>0</v>
      </c>
      <c r="AQ663" s="12">
        <f t="shared" si="230"/>
        <v>0</v>
      </c>
      <c r="AR663" s="12">
        <f t="shared" si="230"/>
        <v>0</v>
      </c>
      <c r="AS663" s="12">
        <f t="shared" si="230"/>
        <v>0</v>
      </c>
      <c r="AT663" s="12">
        <f t="shared" si="230"/>
        <v>0</v>
      </c>
      <c r="AU663" s="12">
        <f t="shared" si="230"/>
        <v>0</v>
      </c>
      <c r="AV663" s="12">
        <f t="shared" si="230"/>
        <v>0</v>
      </c>
      <c r="AW663" s="12">
        <f t="shared" si="230"/>
        <v>0</v>
      </c>
      <c r="AX663" s="12">
        <f t="shared" si="230"/>
        <v>0</v>
      </c>
      <c r="AY663" s="12">
        <f t="shared" si="230"/>
        <v>0</v>
      </c>
      <c r="AZ663" s="12">
        <f t="shared" si="230"/>
        <v>0</v>
      </c>
      <c r="BA663" s="12">
        <f t="shared" si="230"/>
        <v>8</v>
      </c>
      <c r="BB663" s="12">
        <f t="shared" si="230"/>
        <v>7</v>
      </c>
      <c r="BC663" s="12">
        <f t="shared" si="230"/>
        <v>1</v>
      </c>
      <c r="BD663" s="12">
        <f t="shared" si="230"/>
        <v>0</v>
      </c>
      <c r="BE663" s="12">
        <f t="shared" si="230"/>
        <v>0</v>
      </c>
      <c r="BF663" s="12">
        <f t="shared" si="230"/>
        <v>0</v>
      </c>
      <c r="BG663" s="12">
        <f t="shared" si="230"/>
        <v>0</v>
      </c>
      <c r="BH663" s="12">
        <f t="shared" si="230"/>
        <v>0</v>
      </c>
      <c r="BI663" s="12">
        <f t="shared" si="230"/>
        <v>0</v>
      </c>
      <c r="BJ663" s="12">
        <f t="shared" si="230"/>
        <v>0</v>
      </c>
      <c r="BK663" s="12">
        <f t="shared" si="230"/>
        <v>0</v>
      </c>
      <c r="BL663" s="12">
        <f t="shared" si="230"/>
        <v>10</v>
      </c>
      <c r="BM663" s="12">
        <f t="shared" si="230"/>
        <v>10</v>
      </c>
      <c r="BN663" s="12">
        <f t="shared" si="230"/>
        <v>0</v>
      </c>
      <c r="BO663" s="12">
        <f t="shared" si="230"/>
        <v>0</v>
      </c>
      <c r="BP663" s="12">
        <f t="shared" si="230"/>
        <v>0</v>
      </c>
      <c r="BQ663" s="12">
        <f t="shared" si="230"/>
        <v>10</v>
      </c>
      <c r="BR663" s="12">
        <f t="shared" si="230"/>
        <v>0</v>
      </c>
      <c r="BS663" s="12">
        <f t="shared" si="230"/>
        <v>0</v>
      </c>
      <c r="BT663" s="12">
        <f t="shared" si="230"/>
        <v>0</v>
      </c>
      <c r="BU663" s="12">
        <f t="shared" si="230"/>
        <v>0</v>
      </c>
      <c r="BV663" s="12">
        <f t="shared" si="230"/>
        <v>0</v>
      </c>
      <c r="BW663" s="12">
        <f t="shared" si="230"/>
        <v>0</v>
      </c>
      <c r="BX663" s="12">
        <f t="shared" si="230"/>
        <v>0</v>
      </c>
      <c r="BY663" s="12">
        <f t="shared" si="230"/>
        <v>0</v>
      </c>
      <c r="BZ663" s="12">
        <f t="shared" si="230"/>
        <v>0</v>
      </c>
      <c r="CA663" s="12">
        <f t="shared" ref="CA663:DB663" si="231">SUM(CA656:CA662)</f>
        <v>0</v>
      </c>
      <c r="CB663" s="12">
        <f t="shared" si="231"/>
        <v>0</v>
      </c>
      <c r="CC663" s="12">
        <f t="shared" si="231"/>
        <v>0</v>
      </c>
      <c r="CD663" s="12">
        <f t="shared" si="231"/>
        <v>0</v>
      </c>
      <c r="CE663" s="12">
        <f t="shared" si="231"/>
        <v>2</v>
      </c>
      <c r="CF663" s="12">
        <f t="shared" si="231"/>
        <v>0</v>
      </c>
      <c r="CG663" s="12">
        <f t="shared" si="231"/>
        <v>0</v>
      </c>
      <c r="CH663" s="12">
        <f t="shared" si="231"/>
        <v>0</v>
      </c>
      <c r="CI663" s="12">
        <f t="shared" si="231"/>
        <v>0</v>
      </c>
      <c r="CJ663" s="12">
        <f t="shared" si="231"/>
        <v>0</v>
      </c>
      <c r="CK663" s="12">
        <f t="shared" si="231"/>
        <v>0</v>
      </c>
      <c r="CL663" s="12">
        <f t="shared" si="231"/>
        <v>0</v>
      </c>
      <c r="CM663" s="12">
        <f t="shared" si="231"/>
        <v>0</v>
      </c>
      <c r="CN663" s="12">
        <f t="shared" si="231"/>
        <v>0</v>
      </c>
      <c r="CO663" s="12">
        <f t="shared" si="231"/>
        <v>0</v>
      </c>
      <c r="CP663" s="12">
        <f t="shared" si="231"/>
        <v>0</v>
      </c>
      <c r="CQ663" s="12">
        <f t="shared" si="231"/>
        <v>0</v>
      </c>
      <c r="CR663" s="12">
        <f t="shared" si="231"/>
        <v>0</v>
      </c>
      <c r="CS663" s="12">
        <f t="shared" si="231"/>
        <v>0</v>
      </c>
      <c r="CT663" s="12">
        <f t="shared" si="231"/>
        <v>0</v>
      </c>
      <c r="CU663" s="12">
        <f t="shared" si="231"/>
        <v>0</v>
      </c>
      <c r="CV663" s="12">
        <f t="shared" si="231"/>
        <v>2</v>
      </c>
      <c r="CW663" s="12">
        <f t="shared" si="231"/>
        <v>3</v>
      </c>
      <c r="CX663" s="12">
        <f t="shared" si="231"/>
        <v>2</v>
      </c>
      <c r="CY663" s="12">
        <f t="shared" si="231"/>
        <v>1</v>
      </c>
      <c r="CZ663" s="12">
        <f t="shared" si="231"/>
        <v>0</v>
      </c>
      <c r="DA663" s="12">
        <f t="shared" si="231"/>
        <v>0</v>
      </c>
      <c r="DB663" s="12">
        <f t="shared" si="231"/>
        <v>0</v>
      </c>
    </row>
    <row r="664" spans="1:107" x14ac:dyDescent="0.25">
      <c r="A664" s="1" t="s">
        <v>231</v>
      </c>
      <c r="B664" s="1" t="s">
        <v>232</v>
      </c>
      <c r="C664" s="1" t="s">
        <v>106</v>
      </c>
      <c r="D664" s="1" t="s">
        <v>107</v>
      </c>
      <c r="E664" s="1" t="s">
        <v>191</v>
      </c>
      <c r="F664" s="1" t="s">
        <v>192</v>
      </c>
      <c r="G664" s="1" t="s">
        <v>233</v>
      </c>
      <c r="H664" s="1" t="s">
        <v>234</v>
      </c>
      <c r="I664" s="1" t="s">
        <v>111</v>
      </c>
      <c r="J664" s="1" t="s">
        <v>234</v>
      </c>
      <c r="K664" s="1" t="s">
        <v>112</v>
      </c>
      <c r="L664" s="1" t="s">
        <v>121</v>
      </c>
      <c r="M664" s="1" t="s">
        <v>122</v>
      </c>
      <c r="N664" s="1">
        <v>1</v>
      </c>
      <c r="O664" s="1">
        <f t="shared" si="212"/>
        <v>84</v>
      </c>
      <c r="P664" s="1">
        <f t="shared" si="213"/>
        <v>23</v>
      </c>
      <c r="Q664" s="1">
        <v>13</v>
      </c>
      <c r="R664" s="1">
        <v>0</v>
      </c>
      <c r="S664" s="1">
        <v>2</v>
      </c>
      <c r="T664" s="1">
        <v>2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2</v>
      </c>
      <c r="AA664" s="1">
        <v>0</v>
      </c>
      <c r="AB664" s="1">
        <v>1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2</v>
      </c>
      <c r="AZ664" s="9">
        <f t="shared" si="214"/>
        <v>8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1</v>
      </c>
      <c r="BG664" s="1">
        <v>1</v>
      </c>
      <c r="BH664" s="1">
        <v>0</v>
      </c>
      <c r="BI664" s="1">
        <v>0</v>
      </c>
      <c r="BJ664" s="1">
        <v>0</v>
      </c>
      <c r="BK664" s="1">
        <v>0</v>
      </c>
      <c r="BL664" s="9">
        <f t="shared" si="215"/>
        <v>36</v>
      </c>
      <c r="BM664" s="1">
        <v>35</v>
      </c>
      <c r="BN664" s="1">
        <v>12</v>
      </c>
      <c r="BO664" s="1">
        <v>0</v>
      </c>
      <c r="BP664" s="1">
        <v>7</v>
      </c>
      <c r="BQ664" s="1">
        <v>16</v>
      </c>
      <c r="BR664" s="1">
        <v>1</v>
      </c>
      <c r="BS664" s="1">
        <v>1</v>
      </c>
      <c r="BT664" s="1">
        <v>0</v>
      </c>
      <c r="BU664" s="1">
        <v>0</v>
      </c>
      <c r="BV664" s="1">
        <v>2</v>
      </c>
      <c r="BW664" s="1">
        <v>1</v>
      </c>
      <c r="BX664" s="1">
        <v>1</v>
      </c>
      <c r="BY664" s="1">
        <v>0</v>
      </c>
      <c r="BZ664" s="1">
        <v>0</v>
      </c>
      <c r="CA664" s="1">
        <v>0</v>
      </c>
      <c r="CB664" s="1">
        <v>0</v>
      </c>
      <c r="CC664" s="1">
        <v>0</v>
      </c>
      <c r="CD664" s="1">
        <v>0</v>
      </c>
      <c r="CE664" s="1">
        <v>7</v>
      </c>
      <c r="CF664" s="1">
        <v>0</v>
      </c>
      <c r="CG664" s="1">
        <v>0</v>
      </c>
      <c r="CH664" s="1">
        <v>0</v>
      </c>
      <c r="CI664" s="1">
        <v>1</v>
      </c>
      <c r="CJ664" s="1">
        <v>2</v>
      </c>
      <c r="CK664" s="1">
        <v>0</v>
      </c>
      <c r="CL664" s="1">
        <v>0</v>
      </c>
      <c r="CM664" s="1">
        <v>0</v>
      </c>
      <c r="CN664" s="1">
        <v>1</v>
      </c>
      <c r="CO664" s="1">
        <v>0</v>
      </c>
      <c r="CP664" s="1">
        <v>1</v>
      </c>
      <c r="CQ664" s="1">
        <v>0</v>
      </c>
      <c r="CR664" s="1">
        <v>0</v>
      </c>
      <c r="CS664" s="1">
        <v>0</v>
      </c>
      <c r="CT664" s="1">
        <v>0</v>
      </c>
      <c r="CU664" s="1">
        <v>0</v>
      </c>
      <c r="CV664" s="1">
        <v>2</v>
      </c>
      <c r="CW664" s="1">
        <v>16</v>
      </c>
      <c r="CX664" s="1">
        <v>16</v>
      </c>
      <c r="CY664" s="1">
        <v>0</v>
      </c>
      <c r="CZ664" s="1">
        <v>0</v>
      </c>
      <c r="DA664" s="1">
        <v>0</v>
      </c>
      <c r="DB664" s="1">
        <v>0</v>
      </c>
      <c r="DC664" s="1"/>
    </row>
    <row r="665" spans="1:107" x14ac:dyDescent="0.25">
      <c r="A665" s="1" t="s">
        <v>1992</v>
      </c>
      <c r="B665" s="1" t="s">
        <v>1993</v>
      </c>
      <c r="C665" s="1" t="s">
        <v>106</v>
      </c>
      <c r="D665" s="1" t="s">
        <v>107</v>
      </c>
      <c r="E665" s="1" t="s">
        <v>191</v>
      </c>
      <c r="F665" s="1" t="s">
        <v>192</v>
      </c>
      <c r="G665" s="1" t="s">
        <v>233</v>
      </c>
      <c r="H665" s="1" t="s">
        <v>234</v>
      </c>
      <c r="I665" s="1" t="s">
        <v>111</v>
      </c>
      <c r="J665" s="1" t="s">
        <v>234</v>
      </c>
      <c r="K665" s="1" t="s">
        <v>293</v>
      </c>
      <c r="L665" s="1" t="s">
        <v>298</v>
      </c>
      <c r="M665" s="1" t="s">
        <v>299</v>
      </c>
      <c r="N665" s="1">
        <v>1</v>
      </c>
      <c r="O665" s="1">
        <f t="shared" si="212"/>
        <v>2</v>
      </c>
      <c r="P665" s="1">
        <f t="shared" si="213"/>
        <v>1</v>
      </c>
      <c r="Q665" s="1">
        <v>1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9">
        <f t="shared" si="214"/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9">
        <f t="shared" si="215"/>
        <v>1</v>
      </c>
      <c r="BM665" s="1">
        <v>1</v>
      </c>
      <c r="BN665" s="1">
        <v>0</v>
      </c>
      <c r="BO665" s="1">
        <v>0</v>
      </c>
      <c r="BP665" s="1">
        <v>0</v>
      </c>
      <c r="BQ665" s="1">
        <v>1</v>
      </c>
      <c r="BR665" s="1">
        <v>0</v>
      </c>
      <c r="BS665" s="1">
        <v>0</v>
      </c>
      <c r="BT665" s="1">
        <v>0</v>
      </c>
      <c r="BU665" s="1">
        <v>0</v>
      </c>
      <c r="BV665" s="1">
        <v>0</v>
      </c>
      <c r="BW665" s="1">
        <v>0</v>
      </c>
      <c r="BX665" s="1">
        <v>0</v>
      </c>
      <c r="BY665" s="1">
        <v>0</v>
      </c>
      <c r="BZ665" s="1">
        <v>0</v>
      </c>
      <c r="CA665" s="1">
        <v>0</v>
      </c>
      <c r="CB665" s="1">
        <v>0</v>
      </c>
      <c r="CC665" s="1">
        <v>0</v>
      </c>
      <c r="CD665" s="1">
        <v>0</v>
      </c>
      <c r="CE665" s="1">
        <v>0</v>
      </c>
      <c r="CF665" s="1">
        <v>0</v>
      </c>
      <c r="CG665" s="1">
        <v>0</v>
      </c>
      <c r="CH665" s="1">
        <v>0</v>
      </c>
      <c r="CI665" s="1">
        <v>0</v>
      </c>
      <c r="CJ665" s="1">
        <v>0</v>
      </c>
      <c r="CK665" s="1">
        <v>0</v>
      </c>
      <c r="CL665" s="1">
        <v>0</v>
      </c>
      <c r="CM665" s="1">
        <v>0</v>
      </c>
      <c r="CN665" s="1">
        <v>0</v>
      </c>
      <c r="CO665" s="1">
        <v>0</v>
      </c>
      <c r="CP665" s="1">
        <v>0</v>
      </c>
      <c r="CQ665" s="1">
        <v>0</v>
      </c>
      <c r="CR665" s="1">
        <v>0</v>
      </c>
      <c r="CS665" s="1">
        <v>0</v>
      </c>
      <c r="CT665" s="1">
        <v>0</v>
      </c>
      <c r="CU665" s="1">
        <v>0</v>
      </c>
      <c r="CV665" s="1">
        <v>0</v>
      </c>
      <c r="CW665" s="1">
        <v>0</v>
      </c>
      <c r="CX665" s="1">
        <v>0</v>
      </c>
      <c r="CY665" s="1">
        <v>0</v>
      </c>
      <c r="CZ665" s="1">
        <v>0</v>
      </c>
      <c r="DA665" s="1">
        <v>0</v>
      </c>
      <c r="DB665" s="1">
        <v>0</v>
      </c>
      <c r="DC665" s="1"/>
    </row>
    <row r="666" spans="1:107" x14ac:dyDescent="0.25">
      <c r="A666" s="1" t="s">
        <v>1994</v>
      </c>
      <c r="B666" s="1" t="s">
        <v>1995</v>
      </c>
      <c r="C666" s="1" t="s">
        <v>106</v>
      </c>
      <c r="D666" s="1" t="s">
        <v>107</v>
      </c>
      <c r="E666" s="1" t="s">
        <v>191</v>
      </c>
      <c r="F666" s="1" t="s">
        <v>192</v>
      </c>
      <c r="G666" s="1" t="s">
        <v>233</v>
      </c>
      <c r="H666" s="1" t="s">
        <v>234</v>
      </c>
      <c r="I666" s="1" t="s">
        <v>111</v>
      </c>
      <c r="J666" s="1" t="s">
        <v>234</v>
      </c>
      <c r="K666" s="1" t="s">
        <v>293</v>
      </c>
      <c r="L666" s="1" t="s">
        <v>298</v>
      </c>
      <c r="M666" s="1" t="s">
        <v>299</v>
      </c>
      <c r="N666" s="1">
        <v>1</v>
      </c>
      <c r="O666" s="1">
        <f t="shared" si="212"/>
        <v>2</v>
      </c>
      <c r="P666" s="1">
        <f t="shared" si="213"/>
        <v>1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9">
        <f t="shared" si="214"/>
        <v>0</v>
      </c>
      <c r="BA666" s="1">
        <v>1</v>
      </c>
      <c r="BB666" s="1">
        <v>1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9">
        <f t="shared" si="215"/>
        <v>1</v>
      </c>
      <c r="BM666" s="1">
        <v>1</v>
      </c>
      <c r="BN666" s="1">
        <v>0</v>
      </c>
      <c r="BO666" s="1">
        <v>0</v>
      </c>
      <c r="BP666" s="1">
        <v>0</v>
      </c>
      <c r="BQ666" s="1">
        <v>1</v>
      </c>
      <c r="BR666" s="1">
        <v>0</v>
      </c>
      <c r="BS666" s="1">
        <v>0</v>
      </c>
      <c r="BT666" s="1">
        <v>0</v>
      </c>
      <c r="BU666" s="1">
        <v>0</v>
      </c>
      <c r="BV666" s="1">
        <v>0</v>
      </c>
      <c r="BW666" s="1">
        <v>0</v>
      </c>
      <c r="BX666" s="1">
        <v>0</v>
      </c>
      <c r="BY666" s="1">
        <v>0</v>
      </c>
      <c r="BZ666" s="1">
        <v>0</v>
      </c>
      <c r="CA666" s="1">
        <v>0</v>
      </c>
      <c r="CB666" s="1">
        <v>0</v>
      </c>
      <c r="CC666" s="1">
        <v>0</v>
      </c>
      <c r="CD666" s="1">
        <v>0</v>
      </c>
      <c r="CE666" s="1">
        <v>0</v>
      </c>
      <c r="CF666" s="1">
        <v>0</v>
      </c>
      <c r="CG666" s="1">
        <v>0</v>
      </c>
      <c r="CH666" s="1">
        <v>0</v>
      </c>
      <c r="CI666" s="1">
        <v>0</v>
      </c>
      <c r="CJ666" s="1">
        <v>0</v>
      </c>
      <c r="CK666" s="1">
        <v>0</v>
      </c>
      <c r="CL666" s="1">
        <v>0</v>
      </c>
      <c r="CM666" s="1">
        <v>0</v>
      </c>
      <c r="CN666" s="1">
        <v>0</v>
      </c>
      <c r="CO666" s="1">
        <v>0</v>
      </c>
      <c r="CP666" s="1">
        <v>0</v>
      </c>
      <c r="CQ666" s="1">
        <v>0</v>
      </c>
      <c r="CR666" s="1">
        <v>0</v>
      </c>
      <c r="CS666" s="1">
        <v>0</v>
      </c>
      <c r="CT666" s="1">
        <v>0</v>
      </c>
      <c r="CU666" s="1">
        <v>0</v>
      </c>
      <c r="CV666" s="1">
        <v>0</v>
      </c>
      <c r="CW666" s="1">
        <v>0</v>
      </c>
      <c r="CX666" s="1">
        <v>0</v>
      </c>
      <c r="CY666" s="1">
        <v>0</v>
      </c>
      <c r="CZ666" s="1">
        <v>0</v>
      </c>
      <c r="DA666" s="1">
        <v>0</v>
      </c>
      <c r="DB666" s="1">
        <v>0</v>
      </c>
      <c r="DC666" s="1"/>
    </row>
    <row r="667" spans="1:107" x14ac:dyDescent="0.25">
      <c r="A667" s="1" t="s">
        <v>1996</v>
      </c>
      <c r="B667" s="1" t="s">
        <v>1997</v>
      </c>
      <c r="C667" s="1" t="s">
        <v>106</v>
      </c>
      <c r="D667" s="1" t="s">
        <v>107</v>
      </c>
      <c r="E667" s="1" t="s">
        <v>191</v>
      </c>
      <c r="F667" s="1" t="s">
        <v>192</v>
      </c>
      <c r="G667" s="1" t="s">
        <v>233</v>
      </c>
      <c r="H667" s="1" t="s">
        <v>234</v>
      </c>
      <c r="I667" s="1" t="s">
        <v>111</v>
      </c>
      <c r="J667" s="1" t="s">
        <v>234</v>
      </c>
      <c r="K667" s="1" t="s">
        <v>293</v>
      </c>
      <c r="L667" s="1" t="s">
        <v>298</v>
      </c>
      <c r="M667" s="1" t="s">
        <v>299</v>
      </c>
      <c r="N667" s="1">
        <v>1</v>
      </c>
      <c r="O667" s="1">
        <f t="shared" si="212"/>
        <v>2</v>
      </c>
      <c r="P667" s="1">
        <f t="shared" si="213"/>
        <v>1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9">
        <f t="shared" si="214"/>
        <v>0</v>
      </c>
      <c r="BA667" s="1">
        <v>1</v>
      </c>
      <c r="BB667" s="1">
        <v>1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9">
        <f t="shared" si="215"/>
        <v>1</v>
      </c>
      <c r="BM667" s="1">
        <v>1</v>
      </c>
      <c r="BN667" s="1">
        <v>1</v>
      </c>
      <c r="BO667" s="1">
        <v>0</v>
      </c>
      <c r="BP667" s="1">
        <v>0</v>
      </c>
      <c r="BQ667" s="1">
        <v>0</v>
      </c>
      <c r="BR667" s="1">
        <v>0</v>
      </c>
      <c r="BS667" s="1">
        <v>0</v>
      </c>
      <c r="BT667" s="1">
        <v>0</v>
      </c>
      <c r="BU667" s="1">
        <v>0</v>
      </c>
      <c r="BV667" s="1">
        <v>0</v>
      </c>
      <c r="BW667" s="1">
        <v>0</v>
      </c>
      <c r="BX667" s="1">
        <v>0</v>
      </c>
      <c r="BY667" s="1">
        <v>0</v>
      </c>
      <c r="BZ667" s="1">
        <v>0</v>
      </c>
      <c r="CA667" s="1">
        <v>0</v>
      </c>
      <c r="CB667" s="1">
        <v>0</v>
      </c>
      <c r="CC667" s="1">
        <v>0</v>
      </c>
      <c r="CD667" s="1">
        <v>0</v>
      </c>
      <c r="CE667" s="1">
        <v>0</v>
      </c>
      <c r="CF667" s="1">
        <v>0</v>
      </c>
      <c r="CG667" s="1">
        <v>0</v>
      </c>
      <c r="CH667" s="1">
        <v>0</v>
      </c>
      <c r="CI667" s="1">
        <v>0</v>
      </c>
      <c r="CJ667" s="1">
        <v>0</v>
      </c>
      <c r="CK667" s="1">
        <v>0</v>
      </c>
      <c r="CL667" s="1">
        <v>0</v>
      </c>
      <c r="CM667" s="1">
        <v>0</v>
      </c>
      <c r="CN667" s="1">
        <v>0</v>
      </c>
      <c r="CO667" s="1">
        <v>0</v>
      </c>
      <c r="CP667" s="1">
        <v>0</v>
      </c>
      <c r="CQ667" s="1">
        <v>0</v>
      </c>
      <c r="CR667" s="1">
        <v>0</v>
      </c>
      <c r="CS667" s="1">
        <v>0</v>
      </c>
      <c r="CT667" s="1">
        <v>0</v>
      </c>
      <c r="CU667" s="1">
        <v>0</v>
      </c>
      <c r="CV667" s="1">
        <v>0</v>
      </c>
      <c r="CW667" s="1">
        <v>0</v>
      </c>
      <c r="CX667" s="1">
        <v>0</v>
      </c>
      <c r="CY667" s="1">
        <v>0</v>
      </c>
      <c r="CZ667" s="1">
        <v>0</v>
      </c>
      <c r="DA667" s="1">
        <v>0</v>
      </c>
      <c r="DB667" s="1">
        <v>0</v>
      </c>
      <c r="DC667" s="1"/>
    </row>
    <row r="668" spans="1:107" x14ac:dyDescent="0.25">
      <c r="A668" s="1" t="s">
        <v>1998</v>
      </c>
      <c r="B668" s="1" t="s">
        <v>1999</v>
      </c>
      <c r="C668" s="1" t="s">
        <v>106</v>
      </c>
      <c r="D668" s="1" t="s">
        <v>107</v>
      </c>
      <c r="E668" s="1" t="s">
        <v>191</v>
      </c>
      <c r="F668" s="1" t="s">
        <v>192</v>
      </c>
      <c r="G668" s="1" t="s">
        <v>233</v>
      </c>
      <c r="H668" s="1" t="s">
        <v>2000</v>
      </c>
      <c r="I668" s="1" t="s">
        <v>1700</v>
      </c>
      <c r="J668" s="1" t="s">
        <v>2001</v>
      </c>
      <c r="K668" s="1" t="s">
        <v>293</v>
      </c>
      <c r="L668" s="1" t="s">
        <v>304</v>
      </c>
      <c r="M668" s="1" t="s">
        <v>295</v>
      </c>
      <c r="N668" s="1">
        <v>1</v>
      </c>
      <c r="O668" s="1">
        <f t="shared" si="212"/>
        <v>6</v>
      </c>
      <c r="P668" s="1">
        <f t="shared" si="213"/>
        <v>3</v>
      </c>
      <c r="Q668" s="1">
        <v>1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9">
        <f t="shared" si="214"/>
        <v>0</v>
      </c>
      <c r="BA668" s="1">
        <v>2</v>
      </c>
      <c r="BB668" s="1">
        <v>2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9">
        <f t="shared" si="215"/>
        <v>3</v>
      </c>
      <c r="BM668" s="1">
        <v>3</v>
      </c>
      <c r="BN668" s="1">
        <v>1</v>
      </c>
      <c r="BO668" s="1">
        <v>0</v>
      </c>
      <c r="BP668" s="1">
        <v>1</v>
      </c>
      <c r="BQ668" s="1">
        <v>1</v>
      </c>
      <c r="BR668" s="1">
        <v>0</v>
      </c>
      <c r="BS668" s="1">
        <v>0</v>
      </c>
      <c r="BT668" s="1">
        <v>0</v>
      </c>
      <c r="BU668" s="1">
        <v>0</v>
      </c>
      <c r="BV668" s="1">
        <v>0</v>
      </c>
      <c r="BW668" s="1">
        <v>0</v>
      </c>
      <c r="BX668" s="1">
        <v>0</v>
      </c>
      <c r="BY668" s="1">
        <v>0</v>
      </c>
      <c r="BZ668" s="1">
        <v>0</v>
      </c>
      <c r="CA668" s="1">
        <v>0</v>
      </c>
      <c r="CB668" s="1">
        <v>0</v>
      </c>
      <c r="CC668" s="1">
        <v>0</v>
      </c>
      <c r="CD668" s="1">
        <v>0</v>
      </c>
      <c r="CE668" s="1">
        <v>0</v>
      </c>
      <c r="CF668" s="1">
        <v>0</v>
      </c>
      <c r="CG668" s="1">
        <v>0</v>
      </c>
      <c r="CH668" s="1">
        <v>0</v>
      </c>
      <c r="CI668" s="1">
        <v>0</v>
      </c>
      <c r="CJ668" s="1">
        <v>0</v>
      </c>
      <c r="CK668" s="1">
        <v>0</v>
      </c>
      <c r="CL668" s="1">
        <v>0</v>
      </c>
      <c r="CM668" s="1">
        <v>0</v>
      </c>
      <c r="CN668" s="1">
        <v>0</v>
      </c>
      <c r="CO668" s="1">
        <v>0</v>
      </c>
      <c r="CP668" s="1">
        <v>0</v>
      </c>
      <c r="CQ668" s="1">
        <v>0</v>
      </c>
      <c r="CR668" s="1">
        <v>0</v>
      </c>
      <c r="CS668" s="1">
        <v>0</v>
      </c>
      <c r="CT668" s="1">
        <v>0</v>
      </c>
      <c r="CU668" s="1">
        <v>0</v>
      </c>
      <c r="CV668" s="1">
        <v>0</v>
      </c>
      <c r="CW668" s="1">
        <v>0</v>
      </c>
      <c r="CX668" s="1">
        <v>0</v>
      </c>
      <c r="CY668" s="1">
        <v>0</v>
      </c>
      <c r="CZ668" s="1">
        <v>0</v>
      </c>
      <c r="DA668" s="1">
        <v>0</v>
      </c>
      <c r="DB668" s="1">
        <v>0</v>
      </c>
      <c r="DC668" s="1"/>
    </row>
    <row r="669" spans="1:107" x14ac:dyDescent="0.25">
      <c r="A669" s="1" t="s">
        <v>2002</v>
      </c>
      <c r="B669" s="1" t="s">
        <v>2003</v>
      </c>
      <c r="C669" s="1" t="s">
        <v>106</v>
      </c>
      <c r="D669" s="1" t="s">
        <v>107</v>
      </c>
      <c r="E669" s="1" t="s">
        <v>191</v>
      </c>
      <c r="F669" s="1" t="s">
        <v>192</v>
      </c>
      <c r="G669" s="1" t="s">
        <v>233</v>
      </c>
      <c r="H669" s="1" t="s">
        <v>234</v>
      </c>
      <c r="I669" s="1" t="s">
        <v>624</v>
      </c>
      <c r="J669" s="1" t="s">
        <v>2004</v>
      </c>
      <c r="K669" s="1" t="s">
        <v>293</v>
      </c>
      <c r="L669" s="1" t="s">
        <v>304</v>
      </c>
      <c r="M669" s="1" t="s">
        <v>295</v>
      </c>
      <c r="N669" s="1">
        <v>1</v>
      </c>
      <c r="O669" s="1">
        <f t="shared" si="212"/>
        <v>3</v>
      </c>
      <c r="P669" s="1">
        <f t="shared" si="213"/>
        <v>2</v>
      </c>
      <c r="Q669" s="1">
        <v>1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9">
        <f t="shared" si="214"/>
        <v>0</v>
      </c>
      <c r="BA669" s="1">
        <v>1</v>
      </c>
      <c r="BB669" s="1">
        <v>1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9">
        <f t="shared" si="215"/>
        <v>1</v>
      </c>
      <c r="BM669" s="1">
        <v>1</v>
      </c>
      <c r="BN669" s="1">
        <v>1</v>
      </c>
      <c r="BO669" s="1">
        <v>0</v>
      </c>
      <c r="BP669" s="1">
        <v>0</v>
      </c>
      <c r="BQ669" s="1">
        <v>0</v>
      </c>
      <c r="BR669" s="1">
        <v>0</v>
      </c>
      <c r="BS669" s="1">
        <v>0</v>
      </c>
      <c r="BT669" s="1">
        <v>0</v>
      </c>
      <c r="BU669" s="1">
        <v>0</v>
      </c>
      <c r="BV669" s="1">
        <v>0</v>
      </c>
      <c r="BW669" s="1">
        <v>0</v>
      </c>
      <c r="BX669" s="1">
        <v>0</v>
      </c>
      <c r="BY669" s="1">
        <v>0</v>
      </c>
      <c r="BZ669" s="1">
        <v>0</v>
      </c>
      <c r="CA669" s="1">
        <v>0</v>
      </c>
      <c r="CB669" s="1">
        <v>0</v>
      </c>
      <c r="CC669" s="1">
        <v>0</v>
      </c>
      <c r="CD669" s="1">
        <v>0</v>
      </c>
      <c r="CE669" s="1">
        <v>0</v>
      </c>
      <c r="CF669" s="1">
        <v>0</v>
      </c>
      <c r="CG669" s="1">
        <v>0</v>
      </c>
      <c r="CH669" s="1">
        <v>0</v>
      </c>
      <c r="CI669" s="1">
        <v>0</v>
      </c>
      <c r="CJ669" s="1">
        <v>0</v>
      </c>
      <c r="CK669" s="1">
        <v>0</v>
      </c>
      <c r="CL669" s="1">
        <v>0</v>
      </c>
      <c r="CM669" s="1">
        <v>0</v>
      </c>
      <c r="CN669" s="1">
        <v>0</v>
      </c>
      <c r="CO669" s="1">
        <v>0</v>
      </c>
      <c r="CP669" s="1">
        <v>0</v>
      </c>
      <c r="CQ669" s="1">
        <v>0</v>
      </c>
      <c r="CR669" s="1">
        <v>0</v>
      </c>
      <c r="CS669" s="1">
        <v>0</v>
      </c>
      <c r="CT669" s="1">
        <v>0</v>
      </c>
      <c r="CU669" s="1">
        <v>0</v>
      </c>
      <c r="CV669" s="1">
        <v>0</v>
      </c>
      <c r="CW669" s="1">
        <v>0</v>
      </c>
      <c r="CX669" s="1">
        <v>0</v>
      </c>
      <c r="CY669" s="1">
        <v>0</v>
      </c>
      <c r="CZ669" s="1">
        <v>0</v>
      </c>
      <c r="DA669" s="1">
        <v>0</v>
      </c>
      <c r="DB669" s="1">
        <v>0</v>
      </c>
      <c r="DC669" s="1"/>
    </row>
    <row r="670" spans="1:107" x14ac:dyDescent="0.25">
      <c r="A670" s="1" t="s">
        <v>2005</v>
      </c>
      <c r="B670" s="1" t="s">
        <v>2006</v>
      </c>
      <c r="C670" s="1" t="s">
        <v>106</v>
      </c>
      <c r="D670" s="1" t="s">
        <v>107</v>
      </c>
      <c r="E670" s="1" t="s">
        <v>191</v>
      </c>
      <c r="F670" s="1" t="s">
        <v>192</v>
      </c>
      <c r="G670" s="1" t="s">
        <v>233</v>
      </c>
      <c r="H670" s="1" t="s">
        <v>234</v>
      </c>
      <c r="I670" s="1" t="s">
        <v>1447</v>
      </c>
      <c r="J670" s="1" t="s">
        <v>2007</v>
      </c>
      <c r="K670" s="1" t="s">
        <v>293</v>
      </c>
      <c r="L670" s="1" t="s">
        <v>304</v>
      </c>
      <c r="M670" s="1" t="s">
        <v>295</v>
      </c>
      <c r="N670" s="1">
        <v>1</v>
      </c>
      <c r="O670" s="1">
        <f t="shared" si="212"/>
        <v>2</v>
      </c>
      <c r="P670" s="1">
        <f t="shared" si="213"/>
        <v>1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9">
        <f t="shared" si="214"/>
        <v>0</v>
      </c>
      <c r="BA670" s="1">
        <v>1</v>
      </c>
      <c r="BB670" s="1">
        <v>1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9">
        <f t="shared" si="215"/>
        <v>1</v>
      </c>
      <c r="BM670" s="1">
        <v>1</v>
      </c>
      <c r="BN670" s="1">
        <v>0</v>
      </c>
      <c r="BO670" s="1">
        <v>0</v>
      </c>
      <c r="BP670" s="1">
        <v>0</v>
      </c>
      <c r="BQ670" s="1">
        <v>1</v>
      </c>
      <c r="BR670" s="1">
        <v>0</v>
      </c>
      <c r="BS670" s="1">
        <v>0</v>
      </c>
      <c r="BT670" s="1">
        <v>0</v>
      </c>
      <c r="BU670" s="1">
        <v>0</v>
      </c>
      <c r="BV670" s="1">
        <v>0</v>
      </c>
      <c r="BW670" s="1">
        <v>0</v>
      </c>
      <c r="BX670" s="1">
        <v>0</v>
      </c>
      <c r="BY670" s="1">
        <v>0</v>
      </c>
      <c r="BZ670" s="1">
        <v>0</v>
      </c>
      <c r="CA670" s="1">
        <v>0</v>
      </c>
      <c r="CB670" s="1">
        <v>0</v>
      </c>
      <c r="CC670" s="1">
        <v>0</v>
      </c>
      <c r="CD670" s="1">
        <v>0</v>
      </c>
      <c r="CE670" s="1">
        <v>0</v>
      </c>
      <c r="CF670" s="1">
        <v>0</v>
      </c>
      <c r="CG670" s="1">
        <v>0</v>
      </c>
      <c r="CH670" s="1">
        <v>0</v>
      </c>
      <c r="CI670" s="1">
        <v>0</v>
      </c>
      <c r="CJ670" s="1">
        <v>0</v>
      </c>
      <c r="CK670" s="1">
        <v>0</v>
      </c>
      <c r="CL670" s="1">
        <v>0</v>
      </c>
      <c r="CM670" s="1">
        <v>0</v>
      </c>
      <c r="CN670" s="1">
        <v>0</v>
      </c>
      <c r="CO670" s="1">
        <v>0</v>
      </c>
      <c r="CP670" s="1">
        <v>0</v>
      </c>
      <c r="CQ670" s="1">
        <v>0</v>
      </c>
      <c r="CR670" s="1">
        <v>0</v>
      </c>
      <c r="CS670" s="1">
        <v>0</v>
      </c>
      <c r="CT670" s="1">
        <v>0</v>
      </c>
      <c r="CU670" s="1">
        <v>0</v>
      </c>
      <c r="CV670" s="1">
        <v>0</v>
      </c>
      <c r="CW670" s="1">
        <v>0</v>
      </c>
      <c r="CX670" s="1">
        <v>0</v>
      </c>
      <c r="CY670" s="1">
        <v>0</v>
      </c>
      <c r="CZ670" s="1">
        <v>0</v>
      </c>
      <c r="DA670" s="1">
        <v>0</v>
      </c>
      <c r="DB670" s="1">
        <v>0</v>
      </c>
      <c r="DC670" s="1"/>
    </row>
    <row r="671" spans="1:107" x14ac:dyDescent="0.25">
      <c r="A671" s="1" t="s">
        <v>2008</v>
      </c>
      <c r="B671" s="1" t="s">
        <v>2009</v>
      </c>
      <c r="C671" s="1" t="s">
        <v>106</v>
      </c>
      <c r="D671" s="1" t="s">
        <v>107</v>
      </c>
      <c r="E671" s="1" t="s">
        <v>191</v>
      </c>
      <c r="F671" s="1" t="s">
        <v>192</v>
      </c>
      <c r="G671" s="1" t="s">
        <v>233</v>
      </c>
      <c r="H671" s="1" t="s">
        <v>234</v>
      </c>
      <c r="I671" s="1" t="s">
        <v>302</v>
      </c>
      <c r="J671" s="1" t="s">
        <v>2010</v>
      </c>
      <c r="K671" s="1" t="s">
        <v>293</v>
      </c>
      <c r="L671" s="1" t="s">
        <v>304</v>
      </c>
      <c r="M671" s="1" t="s">
        <v>295</v>
      </c>
      <c r="N671" s="1">
        <v>1</v>
      </c>
      <c r="O671" s="1">
        <f t="shared" si="212"/>
        <v>1</v>
      </c>
      <c r="P671" s="1">
        <f t="shared" si="213"/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9">
        <f t="shared" si="214"/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9">
        <f t="shared" si="215"/>
        <v>1</v>
      </c>
      <c r="BM671" s="1">
        <v>1</v>
      </c>
      <c r="BN671" s="1">
        <v>0</v>
      </c>
      <c r="BO671" s="1">
        <v>0</v>
      </c>
      <c r="BP671" s="1">
        <v>0</v>
      </c>
      <c r="BQ671" s="1">
        <v>1</v>
      </c>
      <c r="BR671" s="1">
        <v>0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>
        <v>0</v>
      </c>
      <c r="CA671" s="1">
        <v>0</v>
      </c>
      <c r="CB671" s="1">
        <v>0</v>
      </c>
      <c r="CC671" s="1">
        <v>0</v>
      </c>
      <c r="CD671" s="1">
        <v>0</v>
      </c>
      <c r="CE671" s="1">
        <v>0</v>
      </c>
      <c r="CF671" s="1">
        <v>0</v>
      </c>
      <c r="CG671" s="1">
        <v>0</v>
      </c>
      <c r="CH671" s="1">
        <v>0</v>
      </c>
      <c r="CI671" s="1">
        <v>0</v>
      </c>
      <c r="CJ671" s="1">
        <v>0</v>
      </c>
      <c r="CK671" s="1">
        <v>0</v>
      </c>
      <c r="CL671" s="1">
        <v>0</v>
      </c>
      <c r="CM671" s="1">
        <v>0</v>
      </c>
      <c r="CN671" s="1">
        <v>0</v>
      </c>
      <c r="CO671" s="1">
        <v>0</v>
      </c>
      <c r="CP671" s="1">
        <v>0</v>
      </c>
      <c r="CQ671" s="1">
        <v>0</v>
      </c>
      <c r="CR671" s="1">
        <v>0</v>
      </c>
      <c r="CS671" s="1">
        <v>0</v>
      </c>
      <c r="CT671" s="1">
        <v>0</v>
      </c>
      <c r="CU671" s="1">
        <v>0</v>
      </c>
      <c r="CV671" s="1">
        <v>0</v>
      </c>
      <c r="CW671" s="1">
        <v>0</v>
      </c>
      <c r="CX671" s="1">
        <v>0</v>
      </c>
      <c r="CY671" s="1">
        <v>0</v>
      </c>
      <c r="CZ671" s="1">
        <v>0</v>
      </c>
      <c r="DA671" s="1">
        <v>0</v>
      </c>
      <c r="DB671" s="1">
        <v>0</v>
      </c>
      <c r="DC671" s="1"/>
    </row>
    <row r="672" spans="1:107" x14ac:dyDescent="0.25">
      <c r="A672" s="1" t="s">
        <v>2011</v>
      </c>
      <c r="B672" s="1" t="s">
        <v>2012</v>
      </c>
      <c r="C672" s="1" t="s">
        <v>106</v>
      </c>
      <c r="D672" s="1" t="s">
        <v>107</v>
      </c>
      <c r="E672" s="1" t="s">
        <v>191</v>
      </c>
      <c r="F672" s="1" t="s">
        <v>192</v>
      </c>
      <c r="G672" s="1" t="s">
        <v>233</v>
      </c>
      <c r="H672" s="1" t="s">
        <v>2000</v>
      </c>
      <c r="I672" s="1" t="s">
        <v>482</v>
      </c>
      <c r="J672" s="1" t="s">
        <v>2013</v>
      </c>
      <c r="K672" s="1" t="s">
        <v>293</v>
      </c>
      <c r="L672" s="1" t="s">
        <v>304</v>
      </c>
      <c r="M672" s="1" t="s">
        <v>295</v>
      </c>
      <c r="N672" s="1">
        <v>1</v>
      </c>
      <c r="O672" s="1">
        <f t="shared" si="212"/>
        <v>6</v>
      </c>
      <c r="P672" s="1">
        <f t="shared" si="213"/>
        <v>3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1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9">
        <f t="shared" si="214"/>
        <v>0</v>
      </c>
      <c r="BA672" s="1">
        <v>2</v>
      </c>
      <c r="BB672" s="1">
        <v>2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9">
        <f t="shared" si="215"/>
        <v>3</v>
      </c>
      <c r="BM672" s="1">
        <v>3</v>
      </c>
      <c r="BN672" s="1">
        <v>0</v>
      </c>
      <c r="BO672" s="1">
        <v>0</v>
      </c>
      <c r="BP672" s="1">
        <v>0</v>
      </c>
      <c r="BQ672" s="1">
        <v>3</v>
      </c>
      <c r="BR672" s="1">
        <v>0</v>
      </c>
      <c r="BS672" s="1">
        <v>0</v>
      </c>
      <c r="BT672" s="1">
        <v>0</v>
      </c>
      <c r="BU672" s="1">
        <v>0</v>
      </c>
      <c r="BV672" s="1">
        <v>0</v>
      </c>
      <c r="BW672" s="1">
        <v>0</v>
      </c>
      <c r="BX672" s="1">
        <v>0</v>
      </c>
      <c r="BY672" s="1">
        <v>0</v>
      </c>
      <c r="BZ672" s="1">
        <v>0</v>
      </c>
      <c r="CA672" s="1">
        <v>0</v>
      </c>
      <c r="CB672" s="1">
        <v>0</v>
      </c>
      <c r="CC672" s="1">
        <v>0</v>
      </c>
      <c r="CD672" s="1">
        <v>0</v>
      </c>
      <c r="CE672" s="1">
        <v>0</v>
      </c>
      <c r="CF672" s="1">
        <v>0</v>
      </c>
      <c r="CG672" s="1">
        <v>0</v>
      </c>
      <c r="CH672" s="1">
        <v>0</v>
      </c>
      <c r="CI672" s="1">
        <v>0</v>
      </c>
      <c r="CJ672" s="1">
        <v>0</v>
      </c>
      <c r="CK672" s="1">
        <v>0</v>
      </c>
      <c r="CL672" s="1">
        <v>0</v>
      </c>
      <c r="CM672" s="1">
        <v>0</v>
      </c>
      <c r="CN672" s="1">
        <v>0</v>
      </c>
      <c r="CO672" s="1">
        <v>0</v>
      </c>
      <c r="CP672" s="1">
        <v>0</v>
      </c>
      <c r="CQ672" s="1">
        <v>0</v>
      </c>
      <c r="CR672" s="1">
        <v>0</v>
      </c>
      <c r="CS672" s="1">
        <v>0</v>
      </c>
      <c r="CT672" s="1">
        <v>0</v>
      </c>
      <c r="CU672" s="1">
        <v>0</v>
      </c>
      <c r="CV672" s="1">
        <v>0</v>
      </c>
      <c r="CW672" s="1">
        <v>0</v>
      </c>
      <c r="CX672" s="1">
        <v>0</v>
      </c>
      <c r="CY672" s="1">
        <v>0</v>
      </c>
      <c r="CZ672" s="1">
        <v>0</v>
      </c>
      <c r="DA672" s="1">
        <v>0</v>
      </c>
      <c r="DB672" s="1">
        <v>0</v>
      </c>
      <c r="DC672" s="1"/>
    </row>
    <row r="673" spans="1:107" x14ac:dyDescent="0.25">
      <c r="A673" s="1" t="s">
        <v>2014</v>
      </c>
      <c r="B673" s="1" t="s">
        <v>2015</v>
      </c>
      <c r="C673" s="1" t="s">
        <v>106</v>
      </c>
      <c r="D673" s="1" t="s">
        <v>107</v>
      </c>
      <c r="E673" s="1" t="s">
        <v>191</v>
      </c>
      <c r="F673" s="1" t="s">
        <v>192</v>
      </c>
      <c r="G673" s="1" t="s">
        <v>233</v>
      </c>
      <c r="H673" s="1" t="s">
        <v>234</v>
      </c>
      <c r="I673" s="1" t="s">
        <v>2016</v>
      </c>
      <c r="J673" s="1" t="s">
        <v>2017</v>
      </c>
      <c r="K673" s="1" t="s">
        <v>293</v>
      </c>
      <c r="L673" s="1" t="s">
        <v>304</v>
      </c>
      <c r="M673" s="1" t="s">
        <v>295</v>
      </c>
      <c r="N673" s="1">
        <v>1</v>
      </c>
      <c r="O673" s="1">
        <f t="shared" si="212"/>
        <v>1</v>
      </c>
      <c r="P673" s="1">
        <f t="shared" si="213"/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9">
        <f t="shared" si="214"/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9">
        <f t="shared" si="215"/>
        <v>1</v>
      </c>
      <c r="BM673" s="1">
        <v>1</v>
      </c>
      <c r="BN673" s="1">
        <v>0</v>
      </c>
      <c r="BO673" s="1">
        <v>0</v>
      </c>
      <c r="BP673" s="1">
        <v>0</v>
      </c>
      <c r="BQ673" s="1">
        <v>1</v>
      </c>
      <c r="BR673" s="1">
        <v>0</v>
      </c>
      <c r="BS673" s="1">
        <v>0</v>
      </c>
      <c r="BT673" s="1">
        <v>0</v>
      </c>
      <c r="BU673" s="1">
        <v>0</v>
      </c>
      <c r="BV673" s="1">
        <v>0</v>
      </c>
      <c r="BW673" s="1">
        <v>0</v>
      </c>
      <c r="BX673" s="1">
        <v>0</v>
      </c>
      <c r="BY673" s="1">
        <v>0</v>
      </c>
      <c r="BZ673" s="1">
        <v>0</v>
      </c>
      <c r="CA673" s="1">
        <v>0</v>
      </c>
      <c r="CB673" s="1">
        <v>0</v>
      </c>
      <c r="CC673" s="1">
        <v>0</v>
      </c>
      <c r="CD673" s="1">
        <v>0</v>
      </c>
      <c r="CE673" s="1">
        <v>0</v>
      </c>
      <c r="CF673" s="1">
        <v>0</v>
      </c>
      <c r="CG673" s="1">
        <v>0</v>
      </c>
      <c r="CH673" s="1">
        <v>0</v>
      </c>
      <c r="CI673" s="1">
        <v>0</v>
      </c>
      <c r="CJ673" s="1">
        <v>0</v>
      </c>
      <c r="CK673" s="1">
        <v>0</v>
      </c>
      <c r="CL673" s="1">
        <v>0</v>
      </c>
      <c r="CM673" s="1">
        <v>0</v>
      </c>
      <c r="CN673" s="1">
        <v>0</v>
      </c>
      <c r="CO673" s="1">
        <v>0</v>
      </c>
      <c r="CP673" s="1">
        <v>0</v>
      </c>
      <c r="CQ673" s="1">
        <v>0</v>
      </c>
      <c r="CR673" s="1">
        <v>0</v>
      </c>
      <c r="CS673" s="1">
        <v>0</v>
      </c>
      <c r="CT673" s="1">
        <v>0</v>
      </c>
      <c r="CU673" s="1">
        <v>0</v>
      </c>
      <c r="CV673" s="1">
        <v>0</v>
      </c>
      <c r="CW673" s="1">
        <v>0</v>
      </c>
      <c r="CX673" s="1">
        <v>0</v>
      </c>
      <c r="CY673" s="1">
        <v>0</v>
      </c>
      <c r="CZ673" s="1">
        <v>0</v>
      </c>
      <c r="DA673" s="1">
        <v>0</v>
      </c>
      <c r="DB673" s="1">
        <v>0</v>
      </c>
      <c r="DC673" s="1"/>
    </row>
    <row r="674" spans="1:107" x14ac:dyDescent="0.25">
      <c r="A674" s="1" t="s">
        <v>2018</v>
      </c>
      <c r="B674" s="1" t="s">
        <v>2019</v>
      </c>
      <c r="C674" s="1" t="s">
        <v>106</v>
      </c>
      <c r="D674" s="1" t="s">
        <v>107</v>
      </c>
      <c r="E674" s="1" t="s">
        <v>191</v>
      </c>
      <c r="F674" s="1" t="s">
        <v>192</v>
      </c>
      <c r="G674" s="1" t="s">
        <v>233</v>
      </c>
      <c r="H674" s="1" t="s">
        <v>234</v>
      </c>
      <c r="I674" s="1" t="s">
        <v>2020</v>
      </c>
      <c r="J674" s="1" t="s">
        <v>2021</v>
      </c>
      <c r="K674" s="1" t="s">
        <v>293</v>
      </c>
      <c r="L674" s="1" t="s">
        <v>304</v>
      </c>
      <c r="M674" s="1" t="s">
        <v>295</v>
      </c>
      <c r="N674" s="1">
        <v>1</v>
      </c>
      <c r="O674" s="1">
        <f t="shared" si="212"/>
        <v>1</v>
      </c>
      <c r="P674" s="1">
        <f t="shared" si="213"/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9">
        <f t="shared" si="214"/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9">
        <f t="shared" si="215"/>
        <v>1</v>
      </c>
      <c r="BM674" s="1">
        <v>1</v>
      </c>
      <c r="BN674" s="1">
        <v>0</v>
      </c>
      <c r="BO674" s="1">
        <v>0</v>
      </c>
      <c r="BP674" s="1">
        <v>0</v>
      </c>
      <c r="BQ674" s="1">
        <v>1</v>
      </c>
      <c r="BR674" s="1">
        <v>0</v>
      </c>
      <c r="BS674" s="1">
        <v>0</v>
      </c>
      <c r="BT674" s="1">
        <v>0</v>
      </c>
      <c r="BU674" s="1">
        <v>0</v>
      </c>
      <c r="BV674" s="1">
        <v>0</v>
      </c>
      <c r="BW674" s="1">
        <v>0</v>
      </c>
      <c r="BX674" s="1">
        <v>0</v>
      </c>
      <c r="BY674" s="1">
        <v>0</v>
      </c>
      <c r="BZ674" s="1">
        <v>0</v>
      </c>
      <c r="CA674" s="1">
        <v>0</v>
      </c>
      <c r="CB674" s="1">
        <v>0</v>
      </c>
      <c r="CC674" s="1">
        <v>0</v>
      </c>
      <c r="CD674" s="1">
        <v>0</v>
      </c>
      <c r="CE674" s="1">
        <v>0</v>
      </c>
      <c r="CF674" s="1">
        <v>0</v>
      </c>
      <c r="CG674" s="1">
        <v>0</v>
      </c>
      <c r="CH674" s="1">
        <v>0</v>
      </c>
      <c r="CI674" s="1">
        <v>0</v>
      </c>
      <c r="CJ674" s="1">
        <v>0</v>
      </c>
      <c r="CK674" s="1">
        <v>0</v>
      </c>
      <c r="CL674" s="1">
        <v>0</v>
      </c>
      <c r="CM674" s="1">
        <v>0</v>
      </c>
      <c r="CN674" s="1">
        <v>0</v>
      </c>
      <c r="CO674" s="1">
        <v>0</v>
      </c>
      <c r="CP674" s="1">
        <v>0</v>
      </c>
      <c r="CQ674" s="1">
        <v>0</v>
      </c>
      <c r="CR674" s="1">
        <v>0</v>
      </c>
      <c r="CS674" s="1">
        <v>0</v>
      </c>
      <c r="CT674" s="1">
        <v>0</v>
      </c>
      <c r="CU674" s="1">
        <v>0</v>
      </c>
      <c r="CV674" s="1">
        <v>0</v>
      </c>
      <c r="CW674" s="1">
        <v>0</v>
      </c>
      <c r="CX674" s="1">
        <v>0</v>
      </c>
      <c r="CY674" s="1">
        <v>0</v>
      </c>
      <c r="CZ674" s="1">
        <v>0</v>
      </c>
      <c r="DA674" s="1">
        <v>0</v>
      </c>
      <c r="DB674" s="1">
        <v>0</v>
      </c>
      <c r="DC674" s="1"/>
    </row>
    <row r="675" spans="1:107" x14ac:dyDescent="0.25">
      <c r="A675" s="1" t="s">
        <v>2022</v>
      </c>
      <c r="B675" s="1" t="s">
        <v>2023</v>
      </c>
      <c r="C675" s="1" t="s">
        <v>106</v>
      </c>
      <c r="D675" s="1" t="s">
        <v>107</v>
      </c>
      <c r="E675" s="1" t="s">
        <v>191</v>
      </c>
      <c r="F675" s="1" t="s">
        <v>192</v>
      </c>
      <c r="G675" s="1" t="s">
        <v>233</v>
      </c>
      <c r="H675" s="1" t="s">
        <v>234</v>
      </c>
      <c r="I675" s="1" t="s">
        <v>2024</v>
      </c>
      <c r="J675" s="1" t="s">
        <v>2025</v>
      </c>
      <c r="K675" s="1" t="s">
        <v>293</v>
      </c>
      <c r="L675" s="1" t="s">
        <v>304</v>
      </c>
      <c r="M675" s="1" t="s">
        <v>295</v>
      </c>
      <c r="N675" s="1">
        <v>1</v>
      </c>
      <c r="O675" s="1">
        <f t="shared" si="212"/>
        <v>2</v>
      </c>
      <c r="P675" s="1">
        <f t="shared" si="213"/>
        <v>1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9">
        <f t="shared" si="214"/>
        <v>0</v>
      </c>
      <c r="BA675" s="1">
        <v>1</v>
      </c>
      <c r="BB675" s="1">
        <v>1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9">
        <f t="shared" si="215"/>
        <v>1</v>
      </c>
      <c r="BM675" s="1">
        <v>1</v>
      </c>
      <c r="BN675" s="1">
        <v>0</v>
      </c>
      <c r="BO675" s="1">
        <v>0</v>
      </c>
      <c r="BP675" s="1">
        <v>0</v>
      </c>
      <c r="BQ675" s="1">
        <v>1</v>
      </c>
      <c r="BR675" s="1">
        <v>0</v>
      </c>
      <c r="BS675" s="1">
        <v>0</v>
      </c>
      <c r="BT675" s="1">
        <v>0</v>
      </c>
      <c r="BU675" s="1">
        <v>0</v>
      </c>
      <c r="BV675" s="1">
        <v>0</v>
      </c>
      <c r="BW675" s="1">
        <v>0</v>
      </c>
      <c r="BX675" s="1">
        <v>0</v>
      </c>
      <c r="BY675" s="1">
        <v>0</v>
      </c>
      <c r="BZ675" s="1">
        <v>0</v>
      </c>
      <c r="CA675" s="1">
        <v>0</v>
      </c>
      <c r="CB675" s="1">
        <v>0</v>
      </c>
      <c r="CC675" s="1">
        <v>0</v>
      </c>
      <c r="CD675" s="1">
        <v>0</v>
      </c>
      <c r="CE675" s="1">
        <v>0</v>
      </c>
      <c r="CF675" s="1">
        <v>0</v>
      </c>
      <c r="CG675" s="1">
        <v>0</v>
      </c>
      <c r="CH675" s="1">
        <v>0</v>
      </c>
      <c r="CI675" s="1">
        <v>0</v>
      </c>
      <c r="CJ675" s="1">
        <v>0</v>
      </c>
      <c r="CK675" s="1">
        <v>0</v>
      </c>
      <c r="CL675" s="1">
        <v>0</v>
      </c>
      <c r="CM675" s="1">
        <v>0</v>
      </c>
      <c r="CN675" s="1">
        <v>0</v>
      </c>
      <c r="CO675" s="1">
        <v>0</v>
      </c>
      <c r="CP675" s="1">
        <v>0</v>
      </c>
      <c r="CQ675" s="1">
        <v>0</v>
      </c>
      <c r="CR675" s="1">
        <v>0</v>
      </c>
      <c r="CS675" s="1">
        <v>0</v>
      </c>
      <c r="CT675" s="1">
        <v>0</v>
      </c>
      <c r="CU675" s="1">
        <v>0</v>
      </c>
      <c r="CV675" s="1">
        <v>0</v>
      </c>
      <c r="CW675" s="1">
        <v>0</v>
      </c>
      <c r="CX675" s="1">
        <v>0</v>
      </c>
      <c r="CY675" s="1">
        <v>0</v>
      </c>
      <c r="CZ675" s="1">
        <v>0</v>
      </c>
      <c r="DA675" s="1">
        <v>0</v>
      </c>
      <c r="DB675" s="1">
        <v>0</v>
      </c>
      <c r="DC675" s="1"/>
    </row>
    <row r="676" spans="1:107" x14ac:dyDescent="0.25">
      <c r="A676" s="1" t="s">
        <v>2026</v>
      </c>
      <c r="B676" s="1" t="s">
        <v>2027</v>
      </c>
      <c r="C676" s="1" t="s">
        <v>106</v>
      </c>
      <c r="D676" s="1" t="s">
        <v>107</v>
      </c>
      <c r="E676" s="1" t="s">
        <v>191</v>
      </c>
      <c r="F676" s="1" t="s">
        <v>192</v>
      </c>
      <c r="G676" s="1" t="s">
        <v>233</v>
      </c>
      <c r="H676" s="1" t="s">
        <v>234</v>
      </c>
      <c r="I676" s="1" t="s">
        <v>2028</v>
      </c>
      <c r="J676" s="1" t="s">
        <v>2029</v>
      </c>
      <c r="K676" s="1" t="s">
        <v>293</v>
      </c>
      <c r="L676" s="1" t="s">
        <v>304</v>
      </c>
      <c r="M676" s="1" t="s">
        <v>295</v>
      </c>
      <c r="N676" s="1">
        <v>1</v>
      </c>
      <c r="O676" s="1">
        <f t="shared" si="212"/>
        <v>5</v>
      </c>
      <c r="P676" s="1">
        <f t="shared" si="213"/>
        <v>2</v>
      </c>
      <c r="Q676" s="1">
        <v>1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1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9">
        <f t="shared" si="214"/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9">
        <f t="shared" si="215"/>
        <v>3</v>
      </c>
      <c r="BM676" s="1">
        <v>3</v>
      </c>
      <c r="BN676" s="1">
        <v>0</v>
      </c>
      <c r="BO676" s="1">
        <v>0</v>
      </c>
      <c r="BP676" s="1">
        <v>0</v>
      </c>
      <c r="BQ676" s="1">
        <v>3</v>
      </c>
      <c r="BR676" s="1">
        <v>0</v>
      </c>
      <c r="BS676" s="1">
        <v>0</v>
      </c>
      <c r="BT676" s="1">
        <v>0</v>
      </c>
      <c r="BU676" s="1">
        <v>0</v>
      </c>
      <c r="BV676" s="1">
        <v>0</v>
      </c>
      <c r="BW676" s="1">
        <v>0</v>
      </c>
      <c r="BX676" s="1">
        <v>0</v>
      </c>
      <c r="BY676" s="1">
        <v>0</v>
      </c>
      <c r="BZ676" s="1">
        <v>0</v>
      </c>
      <c r="CA676" s="1">
        <v>0</v>
      </c>
      <c r="CB676" s="1">
        <v>0</v>
      </c>
      <c r="CC676" s="1">
        <v>0</v>
      </c>
      <c r="CD676" s="1">
        <v>0</v>
      </c>
      <c r="CE676" s="1">
        <v>0</v>
      </c>
      <c r="CF676" s="1">
        <v>0</v>
      </c>
      <c r="CG676" s="1">
        <v>0</v>
      </c>
      <c r="CH676" s="1">
        <v>0</v>
      </c>
      <c r="CI676" s="1">
        <v>0</v>
      </c>
      <c r="CJ676" s="1">
        <v>0</v>
      </c>
      <c r="CK676" s="1">
        <v>0</v>
      </c>
      <c r="CL676" s="1">
        <v>0</v>
      </c>
      <c r="CM676" s="1">
        <v>0</v>
      </c>
      <c r="CN676" s="1">
        <v>0</v>
      </c>
      <c r="CO676" s="1">
        <v>0</v>
      </c>
      <c r="CP676" s="1">
        <v>0</v>
      </c>
      <c r="CQ676" s="1">
        <v>0</v>
      </c>
      <c r="CR676" s="1">
        <v>0</v>
      </c>
      <c r="CS676" s="1">
        <v>0</v>
      </c>
      <c r="CT676" s="1">
        <v>0</v>
      </c>
      <c r="CU676" s="1">
        <v>0</v>
      </c>
      <c r="CV676" s="1">
        <v>0</v>
      </c>
      <c r="CW676" s="1">
        <v>0</v>
      </c>
      <c r="CX676" s="1">
        <v>0</v>
      </c>
      <c r="CY676" s="1">
        <v>0</v>
      </c>
      <c r="CZ676" s="1">
        <v>0</v>
      </c>
      <c r="DA676" s="1">
        <v>0</v>
      </c>
      <c r="DB676" s="1">
        <v>0</v>
      </c>
      <c r="DC676" s="1"/>
    </row>
    <row r="677" spans="1:107" x14ac:dyDescent="0.25">
      <c r="A677" s="1" t="s">
        <v>2030</v>
      </c>
      <c r="B677" s="1" t="s">
        <v>2031</v>
      </c>
      <c r="C677" s="1" t="s">
        <v>106</v>
      </c>
      <c r="D677" s="1" t="s">
        <v>107</v>
      </c>
      <c r="E677" s="1" t="s">
        <v>191</v>
      </c>
      <c r="F677" s="1" t="s">
        <v>192</v>
      </c>
      <c r="G677" s="1" t="s">
        <v>233</v>
      </c>
      <c r="H677" s="1" t="s">
        <v>2000</v>
      </c>
      <c r="I677" s="1" t="s">
        <v>2032</v>
      </c>
      <c r="J677" s="1" t="s">
        <v>2033</v>
      </c>
      <c r="K677" s="1" t="s">
        <v>293</v>
      </c>
      <c r="L677" s="1" t="s">
        <v>304</v>
      </c>
      <c r="M677" s="1" t="s">
        <v>295</v>
      </c>
      <c r="N677" s="1">
        <v>1</v>
      </c>
      <c r="O677" s="1">
        <f t="shared" si="212"/>
        <v>6</v>
      </c>
      <c r="P677" s="1">
        <f t="shared" si="213"/>
        <v>3</v>
      </c>
      <c r="Q677" s="1">
        <v>1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1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9">
        <f t="shared" si="214"/>
        <v>0</v>
      </c>
      <c r="BA677" s="1">
        <v>1</v>
      </c>
      <c r="BB677" s="1">
        <v>1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9">
        <f t="shared" si="215"/>
        <v>2</v>
      </c>
      <c r="BM677" s="1">
        <v>2</v>
      </c>
      <c r="BN677" s="1">
        <v>0</v>
      </c>
      <c r="BO677" s="1">
        <v>0</v>
      </c>
      <c r="BP677" s="1">
        <v>0</v>
      </c>
      <c r="BQ677" s="1">
        <v>2</v>
      </c>
      <c r="BR677" s="1">
        <v>0</v>
      </c>
      <c r="BS677" s="1">
        <v>0</v>
      </c>
      <c r="BT677" s="1">
        <v>0</v>
      </c>
      <c r="BU677" s="1">
        <v>0</v>
      </c>
      <c r="BV677" s="1">
        <v>0</v>
      </c>
      <c r="BW677" s="1">
        <v>0</v>
      </c>
      <c r="BX677" s="1">
        <v>0</v>
      </c>
      <c r="BY677" s="1">
        <v>0</v>
      </c>
      <c r="BZ677" s="1">
        <v>0</v>
      </c>
      <c r="CA677" s="1">
        <v>0</v>
      </c>
      <c r="CB677" s="1">
        <v>0</v>
      </c>
      <c r="CC677" s="1">
        <v>0</v>
      </c>
      <c r="CD677" s="1">
        <v>0</v>
      </c>
      <c r="CE677" s="1">
        <v>0</v>
      </c>
      <c r="CF677" s="1">
        <v>0</v>
      </c>
      <c r="CG677" s="1">
        <v>0</v>
      </c>
      <c r="CH677" s="1">
        <v>0</v>
      </c>
      <c r="CI677" s="1">
        <v>0</v>
      </c>
      <c r="CJ677" s="1">
        <v>0</v>
      </c>
      <c r="CK677" s="1">
        <v>0</v>
      </c>
      <c r="CL677" s="1">
        <v>0</v>
      </c>
      <c r="CM677" s="1">
        <v>0</v>
      </c>
      <c r="CN677" s="1">
        <v>0</v>
      </c>
      <c r="CO677" s="1">
        <v>0</v>
      </c>
      <c r="CP677" s="1">
        <v>0</v>
      </c>
      <c r="CQ677" s="1">
        <v>0</v>
      </c>
      <c r="CR677" s="1">
        <v>0</v>
      </c>
      <c r="CS677" s="1">
        <v>0</v>
      </c>
      <c r="CT677" s="1">
        <v>0</v>
      </c>
      <c r="CU677" s="1">
        <v>0</v>
      </c>
      <c r="CV677" s="1">
        <v>0</v>
      </c>
      <c r="CW677" s="1">
        <v>1</v>
      </c>
      <c r="CX677" s="1">
        <v>1</v>
      </c>
      <c r="CY677" s="1">
        <v>0</v>
      </c>
      <c r="CZ677" s="1">
        <v>0</v>
      </c>
      <c r="DA677" s="1">
        <v>0</v>
      </c>
      <c r="DB677" s="1">
        <v>0</v>
      </c>
      <c r="DC677" s="1"/>
    </row>
    <row r="678" spans="1:107" s="12" customFormat="1" x14ac:dyDescent="0.25">
      <c r="N678" s="12">
        <f>SUM(N664:N677)</f>
        <v>14</v>
      </c>
      <c r="O678" s="12">
        <f t="shared" ref="O678:BZ678" si="232">SUM(O664:O677)</f>
        <v>123</v>
      </c>
      <c r="P678" s="12">
        <f t="shared" si="232"/>
        <v>41</v>
      </c>
      <c r="Q678" s="12">
        <f t="shared" si="232"/>
        <v>18</v>
      </c>
      <c r="R678" s="12">
        <f t="shared" si="232"/>
        <v>0</v>
      </c>
      <c r="S678" s="12">
        <f t="shared" si="232"/>
        <v>2</v>
      </c>
      <c r="T678" s="12">
        <f t="shared" si="232"/>
        <v>2</v>
      </c>
      <c r="U678" s="12">
        <f t="shared" si="232"/>
        <v>0</v>
      </c>
      <c r="V678" s="12">
        <f t="shared" si="232"/>
        <v>0</v>
      </c>
      <c r="W678" s="12">
        <f t="shared" si="232"/>
        <v>0</v>
      </c>
      <c r="X678" s="12">
        <f t="shared" si="232"/>
        <v>0</v>
      </c>
      <c r="Y678" s="12">
        <f t="shared" si="232"/>
        <v>0</v>
      </c>
      <c r="Z678" s="12">
        <f t="shared" si="232"/>
        <v>2</v>
      </c>
      <c r="AA678" s="12">
        <f t="shared" si="232"/>
        <v>0</v>
      </c>
      <c r="AB678" s="12">
        <f t="shared" si="232"/>
        <v>4</v>
      </c>
      <c r="AC678" s="12">
        <f t="shared" si="232"/>
        <v>0</v>
      </c>
      <c r="AD678" s="12">
        <f t="shared" si="232"/>
        <v>0</v>
      </c>
      <c r="AE678" s="12">
        <f t="shared" si="232"/>
        <v>0</v>
      </c>
      <c r="AF678" s="12">
        <f t="shared" si="232"/>
        <v>0</v>
      </c>
      <c r="AG678" s="12">
        <f t="shared" si="232"/>
        <v>0</v>
      </c>
      <c r="AH678" s="12">
        <f t="shared" si="232"/>
        <v>0</v>
      </c>
      <c r="AI678" s="12">
        <f t="shared" si="232"/>
        <v>0</v>
      </c>
      <c r="AJ678" s="12">
        <f t="shared" si="232"/>
        <v>0</v>
      </c>
      <c r="AK678" s="12">
        <f t="shared" si="232"/>
        <v>0</v>
      </c>
      <c r="AL678" s="12">
        <f t="shared" si="232"/>
        <v>0</v>
      </c>
      <c r="AM678" s="12">
        <f t="shared" si="232"/>
        <v>0</v>
      </c>
      <c r="AN678" s="12">
        <f t="shared" si="232"/>
        <v>0</v>
      </c>
      <c r="AO678" s="12">
        <f t="shared" si="232"/>
        <v>0</v>
      </c>
      <c r="AP678" s="12">
        <f t="shared" si="232"/>
        <v>0</v>
      </c>
      <c r="AQ678" s="12">
        <f t="shared" si="232"/>
        <v>0</v>
      </c>
      <c r="AR678" s="12">
        <f t="shared" si="232"/>
        <v>0</v>
      </c>
      <c r="AS678" s="12">
        <f t="shared" si="232"/>
        <v>0</v>
      </c>
      <c r="AT678" s="12">
        <f t="shared" si="232"/>
        <v>0</v>
      </c>
      <c r="AU678" s="12">
        <f t="shared" si="232"/>
        <v>0</v>
      </c>
      <c r="AV678" s="12">
        <f t="shared" si="232"/>
        <v>0</v>
      </c>
      <c r="AW678" s="12">
        <f t="shared" si="232"/>
        <v>0</v>
      </c>
      <c r="AX678" s="12">
        <f t="shared" si="232"/>
        <v>0</v>
      </c>
      <c r="AY678" s="12">
        <f t="shared" si="232"/>
        <v>2</v>
      </c>
      <c r="AZ678" s="12">
        <f t="shared" si="232"/>
        <v>8</v>
      </c>
      <c r="BA678" s="12">
        <f t="shared" si="232"/>
        <v>10</v>
      </c>
      <c r="BB678" s="12">
        <f t="shared" si="232"/>
        <v>10</v>
      </c>
      <c r="BC678" s="12">
        <f t="shared" si="232"/>
        <v>0</v>
      </c>
      <c r="BD678" s="12">
        <f t="shared" si="232"/>
        <v>0</v>
      </c>
      <c r="BE678" s="12">
        <f t="shared" si="232"/>
        <v>0</v>
      </c>
      <c r="BF678" s="12">
        <f t="shared" si="232"/>
        <v>1</v>
      </c>
      <c r="BG678" s="12">
        <f t="shared" si="232"/>
        <v>1</v>
      </c>
      <c r="BH678" s="12">
        <f t="shared" si="232"/>
        <v>0</v>
      </c>
      <c r="BI678" s="12">
        <f t="shared" si="232"/>
        <v>0</v>
      </c>
      <c r="BJ678" s="12">
        <f t="shared" si="232"/>
        <v>0</v>
      </c>
      <c r="BK678" s="12">
        <f t="shared" si="232"/>
        <v>0</v>
      </c>
      <c r="BL678" s="12">
        <f t="shared" si="232"/>
        <v>56</v>
      </c>
      <c r="BM678" s="12">
        <f t="shared" si="232"/>
        <v>55</v>
      </c>
      <c r="BN678" s="12">
        <f t="shared" si="232"/>
        <v>15</v>
      </c>
      <c r="BO678" s="12">
        <f t="shared" si="232"/>
        <v>0</v>
      </c>
      <c r="BP678" s="12">
        <f t="shared" si="232"/>
        <v>8</v>
      </c>
      <c r="BQ678" s="12">
        <f t="shared" si="232"/>
        <v>32</v>
      </c>
      <c r="BR678" s="12">
        <f t="shared" si="232"/>
        <v>1</v>
      </c>
      <c r="BS678" s="12">
        <f t="shared" si="232"/>
        <v>1</v>
      </c>
      <c r="BT678" s="12">
        <f t="shared" si="232"/>
        <v>0</v>
      </c>
      <c r="BU678" s="12">
        <f t="shared" si="232"/>
        <v>0</v>
      </c>
      <c r="BV678" s="12">
        <f t="shared" si="232"/>
        <v>2</v>
      </c>
      <c r="BW678" s="12">
        <f t="shared" si="232"/>
        <v>1</v>
      </c>
      <c r="BX678" s="12">
        <f t="shared" si="232"/>
        <v>1</v>
      </c>
      <c r="BY678" s="12">
        <f t="shared" si="232"/>
        <v>0</v>
      </c>
      <c r="BZ678" s="12">
        <f t="shared" si="232"/>
        <v>0</v>
      </c>
      <c r="CA678" s="12">
        <f t="shared" ref="CA678:DB678" si="233">SUM(CA664:CA677)</f>
        <v>0</v>
      </c>
      <c r="CB678" s="12">
        <f t="shared" si="233"/>
        <v>0</v>
      </c>
      <c r="CC678" s="12">
        <f t="shared" si="233"/>
        <v>0</v>
      </c>
      <c r="CD678" s="12">
        <f t="shared" si="233"/>
        <v>0</v>
      </c>
      <c r="CE678" s="12">
        <f t="shared" si="233"/>
        <v>7</v>
      </c>
      <c r="CF678" s="12">
        <f t="shared" si="233"/>
        <v>0</v>
      </c>
      <c r="CG678" s="12">
        <f t="shared" si="233"/>
        <v>0</v>
      </c>
      <c r="CH678" s="12">
        <f t="shared" si="233"/>
        <v>0</v>
      </c>
      <c r="CI678" s="12">
        <f t="shared" si="233"/>
        <v>1</v>
      </c>
      <c r="CJ678" s="12">
        <f t="shared" si="233"/>
        <v>2</v>
      </c>
      <c r="CK678" s="12">
        <f t="shared" si="233"/>
        <v>0</v>
      </c>
      <c r="CL678" s="12">
        <f t="shared" si="233"/>
        <v>0</v>
      </c>
      <c r="CM678" s="12">
        <f t="shared" si="233"/>
        <v>0</v>
      </c>
      <c r="CN678" s="12">
        <f t="shared" si="233"/>
        <v>1</v>
      </c>
      <c r="CO678" s="12">
        <f t="shared" si="233"/>
        <v>0</v>
      </c>
      <c r="CP678" s="12">
        <f t="shared" si="233"/>
        <v>1</v>
      </c>
      <c r="CQ678" s="12">
        <f t="shared" si="233"/>
        <v>0</v>
      </c>
      <c r="CR678" s="12">
        <f t="shared" si="233"/>
        <v>0</v>
      </c>
      <c r="CS678" s="12">
        <f t="shared" si="233"/>
        <v>0</v>
      </c>
      <c r="CT678" s="12">
        <f t="shared" si="233"/>
        <v>0</v>
      </c>
      <c r="CU678" s="12">
        <f t="shared" si="233"/>
        <v>0</v>
      </c>
      <c r="CV678" s="12">
        <f t="shared" si="233"/>
        <v>2</v>
      </c>
      <c r="CW678" s="12">
        <f t="shared" si="233"/>
        <v>17</v>
      </c>
      <c r="CX678" s="12">
        <f t="shared" si="233"/>
        <v>17</v>
      </c>
      <c r="CY678" s="12">
        <f t="shared" si="233"/>
        <v>0</v>
      </c>
      <c r="CZ678" s="12">
        <f t="shared" si="233"/>
        <v>0</v>
      </c>
      <c r="DA678" s="12">
        <f t="shared" si="233"/>
        <v>0</v>
      </c>
      <c r="DB678" s="12">
        <f t="shared" si="233"/>
        <v>0</v>
      </c>
    </row>
    <row r="679" spans="1:107" s="12" customFormat="1" x14ac:dyDescent="0.25">
      <c r="A679" s="12" t="s">
        <v>2670</v>
      </c>
      <c r="N679" s="12">
        <f>SUM(N678,N663,N655,N650,N635,N628)</f>
        <v>51</v>
      </c>
      <c r="O679" s="12">
        <f t="shared" ref="O679:BZ679" si="234">SUM(O678,O663,O655,O650,O635,O628)</f>
        <v>867</v>
      </c>
      <c r="P679" s="12">
        <f t="shared" si="234"/>
        <v>250</v>
      </c>
      <c r="Q679" s="12">
        <f t="shared" si="234"/>
        <v>108</v>
      </c>
      <c r="R679" s="12">
        <f t="shared" si="234"/>
        <v>11</v>
      </c>
      <c r="S679" s="12">
        <f t="shared" si="234"/>
        <v>11</v>
      </c>
      <c r="T679" s="12">
        <f t="shared" si="234"/>
        <v>14</v>
      </c>
      <c r="U679" s="12">
        <f t="shared" si="234"/>
        <v>7</v>
      </c>
      <c r="V679" s="12">
        <f t="shared" si="234"/>
        <v>0</v>
      </c>
      <c r="W679" s="12">
        <f t="shared" si="234"/>
        <v>0</v>
      </c>
      <c r="X679" s="12">
        <f t="shared" si="234"/>
        <v>3</v>
      </c>
      <c r="Y679" s="12">
        <f t="shared" si="234"/>
        <v>0</v>
      </c>
      <c r="Z679" s="12">
        <f t="shared" si="234"/>
        <v>9</v>
      </c>
      <c r="AA679" s="12">
        <f t="shared" si="234"/>
        <v>1</v>
      </c>
      <c r="AB679" s="12">
        <f t="shared" si="234"/>
        <v>15</v>
      </c>
      <c r="AC679" s="12">
        <f t="shared" si="234"/>
        <v>1</v>
      </c>
      <c r="AD679" s="12">
        <f t="shared" si="234"/>
        <v>0</v>
      </c>
      <c r="AE679" s="12">
        <f t="shared" si="234"/>
        <v>0</v>
      </c>
      <c r="AF679" s="12">
        <f t="shared" si="234"/>
        <v>0</v>
      </c>
      <c r="AG679" s="12">
        <f t="shared" si="234"/>
        <v>0</v>
      </c>
      <c r="AH679" s="12">
        <f t="shared" si="234"/>
        <v>0</v>
      </c>
      <c r="AI679" s="12">
        <f t="shared" si="234"/>
        <v>0</v>
      </c>
      <c r="AJ679" s="12">
        <f t="shared" si="234"/>
        <v>0</v>
      </c>
      <c r="AK679" s="12">
        <f t="shared" si="234"/>
        <v>0</v>
      </c>
      <c r="AL679" s="12">
        <f t="shared" si="234"/>
        <v>0</v>
      </c>
      <c r="AM679" s="12">
        <f t="shared" si="234"/>
        <v>1</v>
      </c>
      <c r="AN679" s="12">
        <f t="shared" si="234"/>
        <v>1</v>
      </c>
      <c r="AO679" s="12">
        <f t="shared" si="234"/>
        <v>0</v>
      </c>
      <c r="AP679" s="12">
        <f t="shared" si="234"/>
        <v>0</v>
      </c>
      <c r="AQ679" s="12">
        <f t="shared" si="234"/>
        <v>0</v>
      </c>
      <c r="AR679" s="12">
        <f t="shared" si="234"/>
        <v>0</v>
      </c>
      <c r="AS679" s="12">
        <f t="shared" si="234"/>
        <v>0</v>
      </c>
      <c r="AT679" s="12">
        <f t="shared" si="234"/>
        <v>0</v>
      </c>
      <c r="AU679" s="12">
        <f t="shared" si="234"/>
        <v>0</v>
      </c>
      <c r="AV679" s="12">
        <f t="shared" si="234"/>
        <v>0</v>
      </c>
      <c r="AW679" s="12">
        <f t="shared" si="234"/>
        <v>0</v>
      </c>
      <c r="AX679" s="12">
        <f t="shared" si="234"/>
        <v>0</v>
      </c>
      <c r="AY679" s="12">
        <f t="shared" si="234"/>
        <v>4</v>
      </c>
      <c r="AZ679" s="12">
        <f t="shared" si="234"/>
        <v>62</v>
      </c>
      <c r="BA679" s="12">
        <f t="shared" si="234"/>
        <v>58</v>
      </c>
      <c r="BB679" s="12">
        <f t="shared" si="234"/>
        <v>37</v>
      </c>
      <c r="BC679" s="12">
        <f t="shared" si="234"/>
        <v>4</v>
      </c>
      <c r="BD679" s="12">
        <f t="shared" si="234"/>
        <v>17</v>
      </c>
      <c r="BE679" s="12">
        <f t="shared" si="234"/>
        <v>0</v>
      </c>
      <c r="BF679" s="12">
        <f t="shared" si="234"/>
        <v>6</v>
      </c>
      <c r="BG679" s="12">
        <f t="shared" si="234"/>
        <v>4</v>
      </c>
      <c r="BH679" s="12">
        <f t="shared" si="234"/>
        <v>0</v>
      </c>
      <c r="BI679" s="12">
        <f t="shared" si="234"/>
        <v>1</v>
      </c>
      <c r="BJ679" s="12">
        <f t="shared" si="234"/>
        <v>0</v>
      </c>
      <c r="BK679" s="12">
        <f t="shared" si="234"/>
        <v>1</v>
      </c>
      <c r="BL679" s="12">
        <f t="shared" si="234"/>
        <v>379</v>
      </c>
      <c r="BM679" s="12">
        <f t="shared" si="234"/>
        <v>369</v>
      </c>
      <c r="BN679" s="12">
        <f t="shared" si="234"/>
        <v>152</v>
      </c>
      <c r="BO679" s="12">
        <f t="shared" si="234"/>
        <v>1</v>
      </c>
      <c r="BP679" s="12">
        <f t="shared" si="234"/>
        <v>76</v>
      </c>
      <c r="BQ679" s="12">
        <f t="shared" si="234"/>
        <v>140</v>
      </c>
      <c r="BR679" s="12">
        <f t="shared" si="234"/>
        <v>10</v>
      </c>
      <c r="BS679" s="12">
        <f t="shared" si="234"/>
        <v>5</v>
      </c>
      <c r="BT679" s="12">
        <f t="shared" si="234"/>
        <v>1</v>
      </c>
      <c r="BU679" s="12">
        <f t="shared" si="234"/>
        <v>4</v>
      </c>
      <c r="BV679" s="12">
        <f t="shared" si="234"/>
        <v>43</v>
      </c>
      <c r="BW679" s="12">
        <f t="shared" si="234"/>
        <v>6</v>
      </c>
      <c r="BX679" s="12">
        <f t="shared" si="234"/>
        <v>9</v>
      </c>
      <c r="BY679" s="12">
        <f t="shared" si="234"/>
        <v>0</v>
      </c>
      <c r="BZ679" s="12">
        <f t="shared" si="234"/>
        <v>0</v>
      </c>
      <c r="CA679" s="12">
        <f t="shared" ref="CA679:DB679" si="235">SUM(CA678,CA663,CA655,CA650,CA635,CA628)</f>
        <v>15</v>
      </c>
      <c r="CB679" s="12">
        <f t="shared" si="235"/>
        <v>11</v>
      </c>
      <c r="CC679" s="12">
        <f t="shared" si="235"/>
        <v>0</v>
      </c>
      <c r="CD679" s="12">
        <f t="shared" si="235"/>
        <v>2</v>
      </c>
      <c r="CE679" s="12">
        <f t="shared" si="235"/>
        <v>55</v>
      </c>
      <c r="CF679" s="12">
        <f t="shared" si="235"/>
        <v>0</v>
      </c>
      <c r="CG679" s="12">
        <f t="shared" si="235"/>
        <v>8</v>
      </c>
      <c r="CH679" s="12">
        <f t="shared" si="235"/>
        <v>0</v>
      </c>
      <c r="CI679" s="12">
        <f t="shared" si="235"/>
        <v>4</v>
      </c>
      <c r="CJ679" s="12">
        <f t="shared" si="235"/>
        <v>6</v>
      </c>
      <c r="CK679" s="12">
        <f t="shared" si="235"/>
        <v>1</v>
      </c>
      <c r="CL679" s="12">
        <f t="shared" si="235"/>
        <v>0</v>
      </c>
      <c r="CM679" s="12">
        <f t="shared" si="235"/>
        <v>0</v>
      </c>
      <c r="CN679" s="12">
        <f t="shared" si="235"/>
        <v>8</v>
      </c>
      <c r="CO679" s="12">
        <f t="shared" si="235"/>
        <v>1</v>
      </c>
      <c r="CP679" s="12">
        <f t="shared" si="235"/>
        <v>13</v>
      </c>
      <c r="CQ679" s="12">
        <f t="shared" si="235"/>
        <v>0</v>
      </c>
      <c r="CR679" s="12">
        <f t="shared" si="235"/>
        <v>2</v>
      </c>
      <c r="CS679" s="12">
        <f t="shared" si="235"/>
        <v>4</v>
      </c>
      <c r="CT679" s="12">
        <f t="shared" si="235"/>
        <v>0</v>
      </c>
      <c r="CU679" s="12">
        <f t="shared" si="235"/>
        <v>0</v>
      </c>
      <c r="CV679" s="12">
        <f t="shared" si="235"/>
        <v>8</v>
      </c>
      <c r="CW679" s="12">
        <f t="shared" si="235"/>
        <v>140</v>
      </c>
      <c r="CX679" s="12">
        <f t="shared" si="235"/>
        <v>112</v>
      </c>
      <c r="CY679" s="12">
        <f t="shared" si="235"/>
        <v>5</v>
      </c>
      <c r="CZ679" s="12">
        <f t="shared" si="235"/>
        <v>0</v>
      </c>
      <c r="DA679" s="12">
        <f t="shared" si="235"/>
        <v>17</v>
      </c>
      <c r="DB679" s="12">
        <f t="shared" si="235"/>
        <v>6</v>
      </c>
    </row>
    <row r="680" spans="1:107" x14ac:dyDescent="0.25">
      <c r="A680" s="1" t="s">
        <v>310</v>
      </c>
      <c r="B680" s="1" t="s">
        <v>311</v>
      </c>
      <c r="C680" s="1" t="s">
        <v>106</v>
      </c>
      <c r="D680" s="1" t="s">
        <v>107</v>
      </c>
      <c r="E680" s="1" t="s">
        <v>108</v>
      </c>
      <c r="F680" s="1" t="s">
        <v>109</v>
      </c>
      <c r="G680" s="1" t="s">
        <v>312</v>
      </c>
      <c r="H680" s="1" t="s">
        <v>313</v>
      </c>
      <c r="I680" s="1" t="s">
        <v>111</v>
      </c>
      <c r="J680" s="1" t="s">
        <v>313</v>
      </c>
      <c r="K680" s="1" t="s">
        <v>293</v>
      </c>
      <c r="L680" s="1" t="s">
        <v>294</v>
      </c>
      <c r="M680" s="1" t="s">
        <v>295</v>
      </c>
      <c r="N680" s="1">
        <v>1</v>
      </c>
      <c r="O680" s="1">
        <f t="shared" si="212"/>
        <v>22</v>
      </c>
      <c r="P680" s="1">
        <f t="shared" si="213"/>
        <v>6</v>
      </c>
      <c r="Q680" s="1">
        <v>2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1</v>
      </c>
      <c r="AB680" s="1">
        <v>2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9">
        <f t="shared" si="214"/>
        <v>1</v>
      </c>
      <c r="BA680" s="1">
        <v>1</v>
      </c>
      <c r="BB680" s="1">
        <v>1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9">
        <f t="shared" si="215"/>
        <v>9</v>
      </c>
      <c r="BM680" s="1">
        <v>8</v>
      </c>
      <c r="BN680" s="1">
        <v>2</v>
      </c>
      <c r="BO680" s="1">
        <v>0</v>
      </c>
      <c r="BP680" s="1">
        <v>3</v>
      </c>
      <c r="BQ680" s="1">
        <v>3</v>
      </c>
      <c r="BR680" s="1">
        <v>1</v>
      </c>
      <c r="BS680" s="1">
        <v>0</v>
      </c>
      <c r="BT680" s="1">
        <v>0</v>
      </c>
      <c r="BU680" s="1">
        <v>1</v>
      </c>
      <c r="BV680" s="1">
        <v>1</v>
      </c>
      <c r="BW680" s="1">
        <v>0</v>
      </c>
      <c r="BX680" s="1">
        <v>0</v>
      </c>
      <c r="BY680" s="1">
        <v>0</v>
      </c>
      <c r="BZ680" s="1">
        <v>0</v>
      </c>
      <c r="CA680" s="1">
        <v>0</v>
      </c>
      <c r="CB680" s="1">
        <v>1</v>
      </c>
      <c r="CC680" s="1">
        <v>0</v>
      </c>
      <c r="CD680" s="1">
        <v>0</v>
      </c>
      <c r="CE680" s="1">
        <v>2</v>
      </c>
      <c r="CF680" s="1">
        <v>0</v>
      </c>
      <c r="CG680" s="1">
        <v>0</v>
      </c>
      <c r="CH680" s="1">
        <v>0</v>
      </c>
      <c r="CI680" s="1">
        <v>0</v>
      </c>
      <c r="CJ680" s="1">
        <v>1</v>
      </c>
      <c r="CK680" s="1">
        <v>0</v>
      </c>
      <c r="CL680" s="1">
        <v>0</v>
      </c>
      <c r="CM680" s="1">
        <v>0</v>
      </c>
      <c r="CN680" s="1">
        <v>0</v>
      </c>
      <c r="CO680" s="1">
        <v>0</v>
      </c>
      <c r="CP680" s="1">
        <v>1</v>
      </c>
      <c r="CQ680" s="1">
        <v>0</v>
      </c>
      <c r="CR680" s="1">
        <v>0</v>
      </c>
      <c r="CS680" s="1">
        <v>0</v>
      </c>
      <c r="CT680" s="1">
        <v>0</v>
      </c>
      <c r="CU680" s="1">
        <v>0</v>
      </c>
      <c r="CV680" s="1">
        <v>0</v>
      </c>
      <c r="CW680" s="1">
        <v>4</v>
      </c>
      <c r="CX680" s="1">
        <v>2</v>
      </c>
      <c r="CY680" s="1">
        <v>0</v>
      </c>
      <c r="CZ680" s="1">
        <v>0</v>
      </c>
      <c r="DA680" s="1">
        <v>0</v>
      </c>
      <c r="DB680" s="1">
        <v>2</v>
      </c>
      <c r="DC680" s="1"/>
    </row>
    <row r="681" spans="1:107" x14ac:dyDescent="0.25">
      <c r="A681" s="1" t="s">
        <v>314</v>
      </c>
      <c r="B681" s="1" t="s">
        <v>315</v>
      </c>
      <c r="C681" s="1" t="s">
        <v>106</v>
      </c>
      <c r="D681" s="1" t="s">
        <v>107</v>
      </c>
      <c r="E681" s="1" t="s">
        <v>108</v>
      </c>
      <c r="F681" s="1" t="s">
        <v>109</v>
      </c>
      <c r="G681" s="1" t="s">
        <v>312</v>
      </c>
      <c r="H681" s="1" t="s">
        <v>313</v>
      </c>
      <c r="I681" s="1" t="s">
        <v>111</v>
      </c>
      <c r="J681" s="1" t="s">
        <v>313</v>
      </c>
      <c r="K681" s="1" t="s">
        <v>293</v>
      </c>
      <c r="L681" s="1" t="s">
        <v>298</v>
      </c>
      <c r="M681" s="1" t="s">
        <v>299</v>
      </c>
      <c r="N681" s="1">
        <v>1</v>
      </c>
      <c r="O681" s="1">
        <f t="shared" si="212"/>
        <v>2</v>
      </c>
      <c r="P681" s="1">
        <f t="shared" si="213"/>
        <v>1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9">
        <f t="shared" si="214"/>
        <v>0</v>
      </c>
      <c r="BA681" s="1">
        <v>1</v>
      </c>
      <c r="BB681" s="1">
        <v>1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9">
        <f t="shared" si="215"/>
        <v>1</v>
      </c>
      <c r="BM681" s="1">
        <v>1</v>
      </c>
      <c r="BN681" s="1">
        <v>1</v>
      </c>
      <c r="BO681" s="1">
        <v>0</v>
      </c>
      <c r="BP681" s="1">
        <v>0</v>
      </c>
      <c r="BQ681" s="1">
        <v>0</v>
      </c>
      <c r="BR681" s="1">
        <v>0</v>
      </c>
      <c r="BS681" s="1">
        <v>0</v>
      </c>
      <c r="BT681" s="1">
        <v>0</v>
      </c>
      <c r="BU681" s="1">
        <v>0</v>
      </c>
      <c r="BV681" s="1">
        <v>0</v>
      </c>
      <c r="BW681" s="1">
        <v>0</v>
      </c>
      <c r="BX681" s="1">
        <v>0</v>
      </c>
      <c r="BY681" s="1">
        <v>0</v>
      </c>
      <c r="BZ681" s="1">
        <v>0</v>
      </c>
      <c r="CA681" s="1">
        <v>0</v>
      </c>
      <c r="CB681" s="1">
        <v>0</v>
      </c>
      <c r="CC681" s="1">
        <v>0</v>
      </c>
      <c r="CD681" s="1">
        <v>0</v>
      </c>
      <c r="CE681" s="1">
        <v>0</v>
      </c>
      <c r="CF681" s="1">
        <v>0</v>
      </c>
      <c r="CG681" s="1">
        <v>0</v>
      </c>
      <c r="CH681" s="1">
        <v>0</v>
      </c>
      <c r="CI681" s="1">
        <v>0</v>
      </c>
      <c r="CJ681" s="1">
        <v>0</v>
      </c>
      <c r="CK681" s="1">
        <v>0</v>
      </c>
      <c r="CL681" s="1">
        <v>0</v>
      </c>
      <c r="CM681" s="1">
        <v>0</v>
      </c>
      <c r="CN681" s="1">
        <v>0</v>
      </c>
      <c r="CO681" s="1">
        <v>0</v>
      </c>
      <c r="CP681" s="1">
        <v>0</v>
      </c>
      <c r="CQ681" s="1">
        <v>0</v>
      </c>
      <c r="CR681" s="1">
        <v>0</v>
      </c>
      <c r="CS681" s="1">
        <v>0</v>
      </c>
      <c r="CT681" s="1">
        <v>0</v>
      </c>
      <c r="CU681" s="1">
        <v>0</v>
      </c>
      <c r="CV681" s="1">
        <v>0</v>
      </c>
      <c r="CW681" s="1">
        <v>0</v>
      </c>
      <c r="CX681" s="1">
        <v>0</v>
      </c>
      <c r="CY681" s="1">
        <v>0</v>
      </c>
      <c r="CZ681" s="1">
        <v>0</v>
      </c>
      <c r="DA681" s="1">
        <v>0</v>
      </c>
      <c r="DB681" s="1">
        <v>0</v>
      </c>
      <c r="DC681" s="1"/>
    </row>
    <row r="682" spans="1:107" x14ac:dyDescent="0.25">
      <c r="A682" s="1" t="s">
        <v>316</v>
      </c>
      <c r="B682" s="1" t="s">
        <v>317</v>
      </c>
      <c r="C682" s="1" t="s">
        <v>106</v>
      </c>
      <c r="D682" s="1" t="s">
        <v>107</v>
      </c>
      <c r="E682" s="1" t="s">
        <v>108</v>
      </c>
      <c r="F682" s="1" t="s">
        <v>109</v>
      </c>
      <c r="G682" s="1" t="s">
        <v>312</v>
      </c>
      <c r="H682" s="1" t="s">
        <v>313</v>
      </c>
      <c r="I682" s="1" t="s">
        <v>318</v>
      </c>
      <c r="J682" s="1" t="s">
        <v>319</v>
      </c>
      <c r="K682" s="1" t="s">
        <v>293</v>
      </c>
      <c r="L682" s="1" t="s">
        <v>304</v>
      </c>
      <c r="M682" s="1" t="s">
        <v>295</v>
      </c>
      <c r="N682" s="1">
        <v>1</v>
      </c>
      <c r="O682" s="1">
        <f t="shared" si="212"/>
        <v>2</v>
      </c>
      <c r="P682" s="1">
        <f t="shared" si="213"/>
        <v>1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9">
        <f t="shared" si="214"/>
        <v>0</v>
      </c>
      <c r="BA682" s="1">
        <v>1</v>
      </c>
      <c r="BB682" s="1">
        <v>1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9">
        <f t="shared" si="215"/>
        <v>1</v>
      </c>
      <c r="BM682" s="1">
        <v>1</v>
      </c>
      <c r="BN682" s="1">
        <v>1</v>
      </c>
      <c r="BO682" s="1">
        <v>0</v>
      </c>
      <c r="BP682" s="1">
        <v>0</v>
      </c>
      <c r="BQ682" s="1">
        <v>0</v>
      </c>
      <c r="BR682" s="1">
        <v>0</v>
      </c>
      <c r="BS682" s="1">
        <v>0</v>
      </c>
      <c r="BT682" s="1">
        <v>0</v>
      </c>
      <c r="BU682" s="1">
        <v>0</v>
      </c>
      <c r="BV682" s="1">
        <v>0</v>
      </c>
      <c r="BW682" s="1">
        <v>0</v>
      </c>
      <c r="BX682" s="1">
        <v>0</v>
      </c>
      <c r="BY682" s="1">
        <v>0</v>
      </c>
      <c r="BZ682" s="1">
        <v>0</v>
      </c>
      <c r="CA682" s="1">
        <v>0</v>
      </c>
      <c r="CB682" s="1">
        <v>0</v>
      </c>
      <c r="CC682" s="1">
        <v>0</v>
      </c>
      <c r="CD682" s="1">
        <v>0</v>
      </c>
      <c r="CE682" s="1">
        <v>0</v>
      </c>
      <c r="CF682" s="1">
        <v>0</v>
      </c>
      <c r="CG682" s="1">
        <v>0</v>
      </c>
      <c r="CH682" s="1">
        <v>0</v>
      </c>
      <c r="CI682" s="1">
        <v>0</v>
      </c>
      <c r="CJ682" s="1">
        <v>0</v>
      </c>
      <c r="CK682" s="1">
        <v>0</v>
      </c>
      <c r="CL682" s="1">
        <v>0</v>
      </c>
      <c r="CM682" s="1">
        <v>0</v>
      </c>
      <c r="CN682" s="1">
        <v>0</v>
      </c>
      <c r="CO682" s="1">
        <v>0</v>
      </c>
      <c r="CP682" s="1">
        <v>0</v>
      </c>
      <c r="CQ682" s="1">
        <v>0</v>
      </c>
      <c r="CR682" s="1">
        <v>0</v>
      </c>
      <c r="CS682" s="1">
        <v>0</v>
      </c>
      <c r="CT682" s="1">
        <v>0</v>
      </c>
      <c r="CU682" s="1">
        <v>0</v>
      </c>
      <c r="CV682" s="1">
        <v>0</v>
      </c>
      <c r="CW682" s="1">
        <v>0</v>
      </c>
      <c r="CX682" s="1">
        <v>0</v>
      </c>
      <c r="CY682" s="1">
        <v>0</v>
      </c>
      <c r="CZ682" s="1">
        <v>0</v>
      </c>
      <c r="DA682" s="1">
        <v>0</v>
      </c>
      <c r="DB682" s="1">
        <v>0</v>
      </c>
      <c r="DC682" s="1"/>
    </row>
    <row r="683" spans="1:107" x14ac:dyDescent="0.25">
      <c r="A683" s="1" t="s">
        <v>320</v>
      </c>
      <c r="B683" s="1" t="s">
        <v>321</v>
      </c>
      <c r="C683" s="1" t="s">
        <v>106</v>
      </c>
      <c r="D683" s="1" t="s">
        <v>107</v>
      </c>
      <c r="E683" s="1" t="s">
        <v>108</v>
      </c>
      <c r="F683" s="1" t="s">
        <v>109</v>
      </c>
      <c r="G683" s="1" t="s">
        <v>312</v>
      </c>
      <c r="H683" s="1" t="s">
        <v>313</v>
      </c>
      <c r="I683" s="1" t="s">
        <v>322</v>
      </c>
      <c r="J683" s="1" t="s">
        <v>323</v>
      </c>
      <c r="K683" s="1" t="s">
        <v>293</v>
      </c>
      <c r="L683" s="1" t="s">
        <v>304</v>
      </c>
      <c r="M683" s="1" t="s">
        <v>295</v>
      </c>
      <c r="N683" s="1">
        <v>1</v>
      </c>
      <c r="O683" s="1">
        <f t="shared" si="212"/>
        <v>3</v>
      </c>
      <c r="P683" s="1">
        <f t="shared" si="213"/>
        <v>2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1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9">
        <f t="shared" si="214"/>
        <v>0</v>
      </c>
      <c r="BA683" s="1">
        <v>1</v>
      </c>
      <c r="BB683" s="1">
        <v>1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9">
        <f t="shared" si="215"/>
        <v>1</v>
      </c>
      <c r="BM683" s="1">
        <v>1</v>
      </c>
      <c r="BN683" s="1">
        <v>0</v>
      </c>
      <c r="BO683" s="1">
        <v>0</v>
      </c>
      <c r="BP683" s="1">
        <v>0</v>
      </c>
      <c r="BQ683" s="1">
        <v>1</v>
      </c>
      <c r="BR683" s="1">
        <v>0</v>
      </c>
      <c r="BS683" s="1">
        <v>0</v>
      </c>
      <c r="BT683" s="1">
        <v>0</v>
      </c>
      <c r="BU683" s="1">
        <v>0</v>
      </c>
      <c r="BV683" s="1">
        <v>0</v>
      </c>
      <c r="BW683" s="1">
        <v>0</v>
      </c>
      <c r="BX683" s="1">
        <v>0</v>
      </c>
      <c r="BY683" s="1">
        <v>0</v>
      </c>
      <c r="BZ683" s="1">
        <v>0</v>
      </c>
      <c r="CA683" s="1">
        <v>0</v>
      </c>
      <c r="CB683" s="1">
        <v>0</v>
      </c>
      <c r="CC683" s="1">
        <v>0</v>
      </c>
      <c r="CD683" s="1">
        <v>0</v>
      </c>
      <c r="CE683" s="1">
        <v>0</v>
      </c>
      <c r="CF683" s="1">
        <v>0</v>
      </c>
      <c r="CG683" s="1">
        <v>0</v>
      </c>
      <c r="CH683" s="1">
        <v>0</v>
      </c>
      <c r="CI683" s="1">
        <v>0</v>
      </c>
      <c r="CJ683" s="1">
        <v>0</v>
      </c>
      <c r="CK683" s="1">
        <v>0</v>
      </c>
      <c r="CL683" s="1">
        <v>0</v>
      </c>
      <c r="CM683" s="1">
        <v>0</v>
      </c>
      <c r="CN683" s="1">
        <v>0</v>
      </c>
      <c r="CO683" s="1">
        <v>0</v>
      </c>
      <c r="CP683" s="1">
        <v>0</v>
      </c>
      <c r="CQ683" s="1">
        <v>0</v>
      </c>
      <c r="CR683" s="1">
        <v>0</v>
      </c>
      <c r="CS683" s="1">
        <v>0</v>
      </c>
      <c r="CT683" s="1">
        <v>0</v>
      </c>
      <c r="CU683" s="1">
        <v>0</v>
      </c>
      <c r="CV683" s="1">
        <v>0</v>
      </c>
      <c r="CW683" s="1">
        <v>0</v>
      </c>
      <c r="CX683" s="1">
        <v>0</v>
      </c>
      <c r="CY683" s="1">
        <v>0</v>
      </c>
      <c r="CZ683" s="1">
        <v>0</v>
      </c>
      <c r="DA683" s="1">
        <v>0</v>
      </c>
      <c r="DB683" s="1">
        <v>0</v>
      </c>
      <c r="DC683" s="1"/>
    </row>
    <row r="684" spans="1:107" x14ac:dyDescent="0.25">
      <c r="A684" s="1" t="s">
        <v>324</v>
      </c>
      <c r="B684" s="1" t="s">
        <v>325</v>
      </c>
      <c r="C684" s="1" t="s">
        <v>106</v>
      </c>
      <c r="D684" s="1" t="s">
        <v>107</v>
      </c>
      <c r="E684" s="1" t="s">
        <v>108</v>
      </c>
      <c r="F684" s="1" t="s">
        <v>109</v>
      </c>
      <c r="G684" s="1" t="s">
        <v>312</v>
      </c>
      <c r="H684" s="1" t="s">
        <v>313</v>
      </c>
      <c r="I684" s="1" t="s">
        <v>326</v>
      </c>
      <c r="J684" s="1" t="s">
        <v>327</v>
      </c>
      <c r="K684" s="1" t="s">
        <v>293</v>
      </c>
      <c r="L684" s="1" t="s">
        <v>304</v>
      </c>
      <c r="M684" s="1" t="s">
        <v>295</v>
      </c>
      <c r="N684" s="1">
        <v>1</v>
      </c>
      <c r="O684" s="1">
        <f t="shared" si="212"/>
        <v>2</v>
      </c>
      <c r="P684" s="1">
        <f t="shared" si="213"/>
        <v>1</v>
      </c>
      <c r="Q684" s="1">
        <v>1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9">
        <f t="shared" si="214"/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9">
        <f t="shared" si="215"/>
        <v>1</v>
      </c>
      <c r="BM684" s="1">
        <v>1</v>
      </c>
      <c r="BN684" s="1">
        <v>0</v>
      </c>
      <c r="BO684" s="1">
        <v>0</v>
      </c>
      <c r="BP684" s="1">
        <v>0</v>
      </c>
      <c r="BQ684" s="1">
        <v>1</v>
      </c>
      <c r="BR684" s="1">
        <v>0</v>
      </c>
      <c r="BS684" s="1">
        <v>0</v>
      </c>
      <c r="BT684" s="1">
        <v>0</v>
      </c>
      <c r="BU684" s="1">
        <v>0</v>
      </c>
      <c r="BV684" s="1">
        <v>0</v>
      </c>
      <c r="BW684" s="1">
        <v>0</v>
      </c>
      <c r="BX684" s="1">
        <v>0</v>
      </c>
      <c r="BY684" s="1">
        <v>0</v>
      </c>
      <c r="BZ684" s="1">
        <v>0</v>
      </c>
      <c r="CA684" s="1">
        <v>0</v>
      </c>
      <c r="CB684" s="1">
        <v>0</v>
      </c>
      <c r="CC684" s="1">
        <v>0</v>
      </c>
      <c r="CD684" s="1">
        <v>0</v>
      </c>
      <c r="CE684" s="1">
        <v>0</v>
      </c>
      <c r="CF684" s="1">
        <v>0</v>
      </c>
      <c r="CG684" s="1">
        <v>0</v>
      </c>
      <c r="CH684" s="1">
        <v>0</v>
      </c>
      <c r="CI684" s="1">
        <v>0</v>
      </c>
      <c r="CJ684" s="1">
        <v>0</v>
      </c>
      <c r="CK684" s="1">
        <v>0</v>
      </c>
      <c r="CL684" s="1">
        <v>0</v>
      </c>
      <c r="CM684" s="1">
        <v>0</v>
      </c>
      <c r="CN684" s="1">
        <v>0</v>
      </c>
      <c r="CO684" s="1">
        <v>0</v>
      </c>
      <c r="CP684" s="1">
        <v>0</v>
      </c>
      <c r="CQ684" s="1">
        <v>0</v>
      </c>
      <c r="CR684" s="1">
        <v>0</v>
      </c>
      <c r="CS684" s="1">
        <v>0</v>
      </c>
      <c r="CT684" s="1">
        <v>0</v>
      </c>
      <c r="CU684" s="1">
        <v>0</v>
      </c>
      <c r="CV684" s="1">
        <v>0</v>
      </c>
      <c r="CW684" s="1">
        <v>0</v>
      </c>
      <c r="CX684" s="1">
        <v>0</v>
      </c>
      <c r="CY684" s="1">
        <v>0</v>
      </c>
      <c r="CZ684" s="1">
        <v>0</v>
      </c>
      <c r="DA684" s="1">
        <v>0</v>
      </c>
      <c r="DB684" s="1">
        <v>0</v>
      </c>
      <c r="DC684" s="1"/>
    </row>
    <row r="685" spans="1:107" s="12" customFormat="1" x14ac:dyDescent="0.25">
      <c r="N685" s="12">
        <f>SUM(N680:N684)</f>
        <v>5</v>
      </c>
      <c r="O685" s="12">
        <f t="shared" ref="O685:BZ685" si="236">SUM(O680:O684)</f>
        <v>31</v>
      </c>
      <c r="P685" s="12">
        <f t="shared" si="236"/>
        <v>11</v>
      </c>
      <c r="Q685" s="12">
        <f t="shared" si="236"/>
        <v>3</v>
      </c>
      <c r="R685" s="12">
        <f t="shared" si="236"/>
        <v>0</v>
      </c>
      <c r="S685" s="12">
        <f t="shared" si="236"/>
        <v>0</v>
      </c>
      <c r="T685" s="12">
        <f t="shared" si="236"/>
        <v>0</v>
      </c>
      <c r="U685" s="12">
        <f t="shared" si="236"/>
        <v>0</v>
      </c>
      <c r="V685" s="12">
        <f t="shared" si="236"/>
        <v>0</v>
      </c>
      <c r="W685" s="12">
        <f t="shared" si="236"/>
        <v>0</v>
      </c>
      <c r="X685" s="12">
        <f t="shared" si="236"/>
        <v>0</v>
      </c>
      <c r="Y685" s="12">
        <f t="shared" si="236"/>
        <v>0</v>
      </c>
      <c r="Z685" s="12">
        <f t="shared" si="236"/>
        <v>0</v>
      </c>
      <c r="AA685" s="12">
        <f t="shared" si="236"/>
        <v>1</v>
      </c>
      <c r="AB685" s="12">
        <f t="shared" si="236"/>
        <v>3</v>
      </c>
      <c r="AC685" s="12">
        <f t="shared" si="236"/>
        <v>0</v>
      </c>
      <c r="AD685" s="12">
        <f t="shared" si="236"/>
        <v>0</v>
      </c>
      <c r="AE685" s="12">
        <f t="shared" si="236"/>
        <v>0</v>
      </c>
      <c r="AF685" s="12">
        <f t="shared" si="236"/>
        <v>0</v>
      </c>
      <c r="AG685" s="12">
        <f t="shared" si="236"/>
        <v>0</v>
      </c>
      <c r="AH685" s="12">
        <f t="shared" si="236"/>
        <v>0</v>
      </c>
      <c r="AI685" s="12">
        <f t="shared" si="236"/>
        <v>0</v>
      </c>
      <c r="AJ685" s="12">
        <f t="shared" si="236"/>
        <v>0</v>
      </c>
      <c r="AK685" s="12">
        <f t="shared" si="236"/>
        <v>0</v>
      </c>
      <c r="AL685" s="12">
        <f t="shared" si="236"/>
        <v>0</v>
      </c>
      <c r="AM685" s="12">
        <f t="shared" si="236"/>
        <v>0</v>
      </c>
      <c r="AN685" s="12">
        <f t="shared" si="236"/>
        <v>0</v>
      </c>
      <c r="AO685" s="12">
        <f t="shared" si="236"/>
        <v>0</v>
      </c>
      <c r="AP685" s="12">
        <f t="shared" si="236"/>
        <v>0</v>
      </c>
      <c r="AQ685" s="12">
        <f t="shared" si="236"/>
        <v>0</v>
      </c>
      <c r="AR685" s="12">
        <f t="shared" si="236"/>
        <v>0</v>
      </c>
      <c r="AS685" s="12">
        <f t="shared" si="236"/>
        <v>0</v>
      </c>
      <c r="AT685" s="12">
        <f t="shared" si="236"/>
        <v>0</v>
      </c>
      <c r="AU685" s="12">
        <f t="shared" si="236"/>
        <v>0</v>
      </c>
      <c r="AV685" s="12">
        <f t="shared" si="236"/>
        <v>0</v>
      </c>
      <c r="AW685" s="12">
        <f t="shared" si="236"/>
        <v>0</v>
      </c>
      <c r="AX685" s="12">
        <f t="shared" si="236"/>
        <v>0</v>
      </c>
      <c r="AY685" s="12">
        <f t="shared" si="236"/>
        <v>0</v>
      </c>
      <c r="AZ685" s="12">
        <f t="shared" si="236"/>
        <v>1</v>
      </c>
      <c r="BA685" s="12">
        <f t="shared" si="236"/>
        <v>4</v>
      </c>
      <c r="BB685" s="12">
        <f t="shared" si="236"/>
        <v>4</v>
      </c>
      <c r="BC685" s="12">
        <f t="shared" si="236"/>
        <v>0</v>
      </c>
      <c r="BD685" s="12">
        <f t="shared" si="236"/>
        <v>0</v>
      </c>
      <c r="BE685" s="12">
        <f t="shared" si="236"/>
        <v>0</v>
      </c>
      <c r="BF685" s="12">
        <f t="shared" si="236"/>
        <v>0</v>
      </c>
      <c r="BG685" s="12">
        <f t="shared" si="236"/>
        <v>0</v>
      </c>
      <c r="BH685" s="12">
        <f t="shared" si="236"/>
        <v>0</v>
      </c>
      <c r="BI685" s="12">
        <f t="shared" si="236"/>
        <v>0</v>
      </c>
      <c r="BJ685" s="12">
        <f t="shared" si="236"/>
        <v>0</v>
      </c>
      <c r="BK685" s="12">
        <f t="shared" si="236"/>
        <v>0</v>
      </c>
      <c r="BL685" s="12">
        <f t="shared" si="236"/>
        <v>13</v>
      </c>
      <c r="BM685" s="12">
        <f t="shared" si="236"/>
        <v>12</v>
      </c>
      <c r="BN685" s="12">
        <f t="shared" si="236"/>
        <v>4</v>
      </c>
      <c r="BO685" s="12">
        <f t="shared" si="236"/>
        <v>0</v>
      </c>
      <c r="BP685" s="12">
        <f t="shared" si="236"/>
        <v>3</v>
      </c>
      <c r="BQ685" s="12">
        <f t="shared" si="236"/>
        <v>5</v>
      </c>
      <c r="BR685" s="12">
        <f t="shared" si="236"/>
        <v>1</v>
      </c>
      <c r="BS685" s="12">
        <f t="shared" si="236"/>
        <v>0</v>
      </c>
      <c r="BT685" s="12">
        <f t="shared" si="236"/>
        <v>0</v>
      </c>
      <c r="BU685" s="12">
        <f t="shared" si="236"/>
        <v>1</v>
      </c>
      <c r="BV685" s="12">
        <f t="shared" si="236"/>
        <v>1</v>
      </c>
      <c r="BW685" s="12">
        <f t="shared" si="236"/>
        <v>0</v>
      </c>
      <c r="BX685" s="12">
        <f t="shared" si="236"/>
        <v>0</v>
      </c>
      <c r="BY685" s="12">
        <f t="shared" si="236"/>
        <v>0</v>
      </c>
      <c r="BZ685" s="12">
        <f t="shared" si="236"/>
        <v>0</v>
      </c>
      <c r="CA685" s="12">
        <f t="shared" ref="CA685:DB685" si="237">SUM(CA680:CA684)</f>
        <v>0</v>
      </c>
      <c r="CB685" s="12">
        <f t="shared" si="237"/>
        <v>1</v>
      </c>
      <c r="CC685" s="12">
        <f t="shared" si="237"/>
        <v>0</v>
      </c>
      <c r="CD685" s="12">
        <f t="shared" si="237"/>
        <v>0</v>
      </c>
      <c r="CE685" s="12">
        <f t="shared" si="237"/>
        <v>2</v>
      </c>
      <c r="CF685" s="12">
        <f t="shared" si="237"/>
        <v>0</v>
      </c>
      <c r="CG685" s="12">
        <f t="shared" si="237"/>
        <v>0</v>
      </c>
      <c r="CH685" s="12">
        <f t="shared" si="237"/>
        <v>0</v>
      </c>
      <c r="CI685" s="12">
        <f t="shared" si="237"/>
        <v>0</v>
      </c>
      <c r="CJ685" s="12">
        <f t="shared" si="237"/>
        <v>1</v>
      </c>
      <c r="CK685" s="12">
        <f t="shared" si="237"/>
        <v>0</v>
      </c>
      <c r="CL685" s="12">
        <f t="shared" si="237"/>
        <v>0</v>
      </c>
      <c r="CM685" s="12">
        <f t="shared" si="237"/>
        <v>0</v>
      </c>
      <c r="CN685" s="12">
        <f t="shared" si="237"/>
        <v>0</v>
      </c>
      <c r="CO685" s="12">
        <f t="shared" si="237"/>
        <v>0</v>
      </c>
      <c r="CP685" s="12">
        <f t="shared" si="237"/>
        <v>1</v>
      </c>
      <c r="CQ685" s="12">
        <f t="shared" si="237"/>
        <v>0</v>
      </c>
      <c r="CR685" s="12">
        <f t="shared" si="237"/>
        <v>0</v>
      </c>
      <c r="CS685" s="12">
        <f t="shared" si="237"/>
        <v>0</v>
      </c>
      <c r="CT685" s="12">
        <f t="shared" si="237"/>
        <v>0</v>
      </c>
      <c r="CU685" s="12">
        <f t="shared" si="237"/>
        <v>0</v>
      </c>
      <c r="CV685" s="12">
        <f t="shared" si="237"/>
        <v>0</v>
      </c>
      <c r="CW685" s="12">
        <f t="shared" si="237"/>
        <v>4</v>
      </c>
      <c r="CX685" s="12">
        <f t="shared" si="237"/>
        <v>2</v>
      </c>
      <c r="CY685" s="12">
        <f t="shared" si="237"/>
        <v>0</v>
      </c>
      <c r="CZ685" s="12">
        <f t="shared" si="237"/>
        <v>0</v>
      </c>
      <c r="DA685" s="12">
        <f t="shared" si="237"/>
        <v>0</v>
      </c>
      <c r="DB685" s="12">
        <f t="shared" si="237"/>
        <v>2</v>
      </c>
    </row>
    <row r="686" spans="1:107" x14ac:dyDescent="0.25">
      <c r="A686" s="1" t="s">
        <v>337</v>
      </c>
      <c r="B686" s="1" t="s">
        <v>338</v>
      </c>
      <c r="C686" s="1" t="s">
        <v>106</v>
      </c>
      <c r="D686" s="1" t="s">
        <v>107</v>
      </c>
      <c r="E686" s="1" t="s">
        <v>108</v>
      </c>
      <c r="F686" s="1" t="s">
        <v>109</v>
      </c>
      <c r="G686" s="1" t="s">
        <v>339</v>
      </c>
      <c r="H686" s="1" t="s">
        <v>340</v>
      </c>
      <c r="I686" s="1" t="s">
        <v>111</v>
      </c>
      <c r="J686" s="1" t="s">
        <v>340</v>
      </c>
      <c r="K686" s="1" t="s">
        <v>293</v>
      </c>
      <c r="L686" s="1" t="s">
        <v>341</v>
      </c>
      <c r="M686" s="1" t="s">
        <v>295</v>
      </c>
      <c r="N686" s="1">
        <v>1</v>
      </c>
      <c r="O686" s="1">
        <f t="shared" si="212"/>
        <v>17</v>
      </c>
      <c r="P686" s="1">
        <f t="shared" si="213"/>
        <v>6</v>
      </c>
      <c r="Q686" s="1">
        <v>4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9">
        <f t="shared" si="214"/>
        <v>0</v>
      </c>
      <c r="BA686" s="1">
        <v>1</v>
      </c>
      <c r="BB686" s="1">
        <v>1</v>
      </c>
      <c r="BC686" s="1">
        <v>0</v>
      </c>
      <c r="BD686" s="1">
        <v>0</v>
      </c>
      <c r="BE686" s="1">
        <v>0</v>
      </c>
      <c r="BF686" s="1">
        <v>1</v>
      </c>
      <c r="BG686" s="1">
        <v>1</v>
      </c>
      <c r="BH686" s="1">
        <v>0</v>
      </c>
      <c r="BI686" s="1">
        <v>0</v>
      </c>
      <c r="BJ686" s="1">
        <v>0</v>
      </c>
      <c r="BK686" s="1">
        <v>0</v>
      </c>
      <c r="BL686" s="9">
        <f t="shared" si="215"/>
        <v>8</v>
      </c>
      <c r="BM686" s="1">
        <v>7</v>
      </c>
      <c r="BN686" s="1">
        <v>0</v>
      </c>
      <c r="BO686" s="1">
        <v>0</v>
      </c>
      <c r="BP686" s="1">
        <v>1</v>
      </c>
      <c r="BQ686" s="1">
        <v>6</v>
      </c>
      <c r="BR686" s="1">
        <v>1</v>
      </c>
      <c r="BS686" s="1">
        <v>0</v>
      </c>
      <c r="BT686" s="1">
        <v>0</v>
      </c>
      <c r="BU686" s="1">
        <v>1</v>
      </c>
      <c r="BV686" s="1">
        <v>0</v>
      </c>
      <c r="BW686" s="1">
        <v>0</v>
      </c>
      <c r="BX686" s="1">
        <v>0</v>
      </c>
      <c r="BY686" s="1">
        <v>0</v>
      </c>
      <c r="BZ686" s="1">
        <v>0</v>
      </c>
      <c r="CA686" s="1">
        <v>0</v>
      </c>
      <c r="CB686" s="1">
        <v>0</v>
      </c>
      <c r="CC686" s="1">
        <v>0</v>
      </c>
      <c r="CD686" s="1">
        <v>0</v>
      </c>
      <c r="CE686" s="1">
        <v>2</v>
      </c>
      <c r="CF686" s="1">
        <v>0</v>
      </c>
      <c r="CG686" s="1">
        <v>0</v>
      </c>
      <c r="CH686" s="1">
        <v>0</v>
      </c>
      <c r="CI686" s="1">
        <v>0</v>
      </c>
      <c r="CJ686" s="1">
        <v>1</v>
      </c>
      <c r="CK686" s="1">
        <v>0</v>
      </c>
      <c r="CL686" s="1">
        <v>0</v>
      </c>
      <c r="CM686" s="1">
        <v>0</v>
      </c>
      <c r="CN686" s="1">
        <v>0</v>
      </c>
      <c r="CO686" s="1">
        <v>0</v>
      </c>
      <c r="CP686" s="1">
        <v>1</v>
      </c>
      <c r="CQ686" s="1">
        <v>0</v>
      </c>
      <c r="CR686" s="1">
        <v>0</v>
      </c>
      <c r="CS686" s="1">
        <v>0</v>
      </c>
      <c r="CT686" s="1">
        <v>0</v>
      </c>
      <c r="CU686" s="1">
        <v>0</v>
      </c>
      <c r="CV686" s="1">
        <v>0</v>
      </c>
      <c r="CW686" s="1">
        <v>1</v>
      </c>
      <c r="CX686" s="1">
        <v>1</v>
      </c>
      <c r="CY686" s="1">
        <v>0</v>
      </c>
      <c r="CZ686" s="1">
        <v>0</v>
      </c>
      <c r="DA686" s="1">
        <v>0</v>
      </c>
      <c r="DB686" s="1">
        <v>0</v>
      </c>
      <c r="DC686" s="1"/>
    </row>
    <row r="687" spans="1:107" x14ac:dyDescent="0.25">
      <c r="A687" s="1" t="s">
        <v>342</v>
      </c>
      <c r="B687" s="1" t="s">
        <v>343</v>
      </c>
      <c r="C687" s="1" t="s">
        <v>106</v>
      </c>
      <c r="D687" s="1" t="s">
        <v>107</v>
      </c>
      <c r="E687" s="1" t="s">
        <v>108</v>
      </c>
      <c r="F687" s="1" t="s">
        <v>109</v>
      </c>
      <c r="G687" s="1" t="s">
        <v>339</v>
      </c>
      <c r="H687" s="1" t="s">
        <v>340</v>
      </c>
      <c r="I687" s="1" t="s">
        <v>344</v>
      </c>
      <c r="J687" s="1" t="s">
        <v>345</v>
      </c>
      <c r="K687" s="1" t="s">
        <v>293</v>
      </c>
      <c r="L687" s="1" t="s">
        <v>304</v>
      </c>
      <c r="M687" s="1" t="s">
        <v>295</v>
      </c>
      <c r="N687" s="1">
        <v>1</v>
      </c>
      <c r="O687" s="1">
        <f t="shared" si="212"/>
        <v>2</v>
      </c>
      <c r="P687" s="1">
        <f t="shared" si="213"/>
        <v>1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9">
        <f t="shared" si="214"/>
        <v>0</v>
      </c>
      <c r="BA687" s="1">
        <v>1</v>
      </c>
      <c r="BB687" s="1">
        <v>1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9">
        <f t="shared" si="215"/>
        <v>1</v>
      </c>
      <c r="BM687" s="1">
        <v>1</v>
      </c>
      <c r="BN687" s="1">
        <v>0</v>
      </c>
      <c r="BO687" s="1">
        <v>0</v>
      </c>
      <c r="BP687" s="1">
        <v>0</v>
      </c>
      <c r="BQ687" s="1">
        <v>1</v>
      </c>
      <c r="BR687" s="1">
        <v>0</v>
      </c>
      <c r="BS687" s="1">
        <v>0</v>
      </c>
      <c r="BT687" s="1">
        <v>0</v>
      </c>
      <c r="BU687" s="1">
        <v>0</v>
      </c>
      <c r="BV687" s="1">
        <v>0</v>
      </c>
      <c r="BW687" s="1">
        <v>0</v>
      </c>
      <c r="BX687" s="1">
        <v>0</v>
      </c>
      <c r="BY687" s="1">
        <v>0</v>
      </c>
      <c r="BZ687" s="1">
        <v>0</v>
      </c>
      <c r="CA687" s="1">
        <v>0</v>
      </c>
      <c r="CB687" s="1">
        <v>0</v>
      </c>
      <c r="CC687" s="1">
        <v>0</v>
      </c>
      <c r="CD687" s="1">
        <v>0</v>
      </c>
      <c r="CE687" s="1">
        <v>0</v>
      </c>
      <c r="CF687" s="1">
        <v>0</v>
      </c>
      <c r="CG687" s="1">
        <v>0</v>
      </c>
      <c r="CH687" s="1">
        <v>0</v>
      </c>
      <c r="CI687" s="1">
        <v>0</v>
      </c>
      <c r="CJ687" s="1">
        <v>0</v>
      </c>
      <c r="CK687" s="1">
        <v>0</v>
      </c>
      <c r="CL687" s="1">
        <v>0</v>
      </c>
      <c r="CM687" s="1">
        <v>0</v>
      </c>
      <c r="CN687" s="1">
        <v>0</v>
      </c>
      <c r="CO687" s="1">
        <v>0</v>
      </c>
      <c r="CP687" s="1">
        <v>0</v>
      </c>
      <c r="CQ687" s="1">
        <v>0</v>
      </c>
      <c r="CR687" s="1">
        <v>0</v>
      </c>
      <c r="CS687" s="1">
        <v>0</v>
      </c>
      <c r="CT687" s="1">
        <v>0</v>
      </c>
      <c r="CU687" s="1">
        <v>0</v>
      </c>
      <c r="CV687" s="1">
        <v>0</v>
      </c>
      <c r="CW687" s="1">
        <v>0</v>
      </c>
      <c r="CX687" s="1">
        <v>0</v>
      </c>
      <c r="CY687" s="1">
        <v>0</v>
      </c>
      <c r="CZ687" s="1">
        <v>0</v>
      </c>
      <c r="DA687" s="1">
        <v>0</v>
      </c>
      <c r="DB687" s="1">
        <v>0</v>
      </c>
      <c r="DC687" s="1"/>
    </row>
    <row r="688" spans="1:107" x14ac:dyDescent="0.25">
      <c r="A688" s="1" t="s">
        <v>346</v>
      </c>
      <c r="B688" s="1" t="s">
        <v>347</v>
      </c>
      <c r="C688" s="1" t="s">
        <v>106</v>
      </c>
      <c r="D688" s="1" t="s">
        <v>107</v>
      </c>
      <c r="E688" s="1" t="s">
        <v>108</v>
      </c>
      <c r="F688" s="1" t="s">
        <v>109</v>
      </c>
      <c r="G688" s="1" t="s">
        <v>339</v>
      </c>
      <c r="H688" s="1" t="s">
        <v>340</v>
      </c>
      <c r="I688" s="1" t="s">
        <v>348</v>
      </c>
      <c r="J688" s="1" t="s">
        <v>349</v>
      </c>
      <c r="K688" s="1" t="s">
        <v>293</v>
      </c>
      <c r="L688" s="1" t="s">
        <v>304</v>
      </c>
      <c r="M688" s="1" t="s">
        <v>295</v>
      </c>
      <c r="N688" s="1">
        <v>1</v>
      </c>
      <c r="O688" s="1">
        <f t="shared" ref="O688:O764" si="238">SUM(P688,BL688,BV688,CE688,CW688)</f>
        <v>3</v>
      </c>
      <c r="P688" s="1">
        <f t="shared" ref="P688:P764" si="239">SUM(Q688,AB688:AC688,AZ688,BA688,BF688)</f>
        <v>2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9">
        <f t="shared" ref="AZ688:AZ764" si="240">SUM(R688:AA688,AD688,AD688,AD688:AY688)</f>
        <v>0</v>
      </c>
      <c r="BA688" s="1">
        <v>2</v>
      </c>
      <c r="BB688" s="1">
        <v>2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9">
        <f t="shared" ref="BL688:BL764" si="241">SUM(BR688,BM688)</f>
        <v>1</v>
      </c>
      <c r="BM688" s="1">
        <v>1</v>
      </c>
      <c r="BN688" s="1">
        <v>0</v>
      </c>
      <c r="BO688" s="1">
        <v>0</v>
      </c>
      <c r="BP688" s="1">
        <v>0</v>
      </c>
      <c r="BQ688" s="1">
        <v>1</v>
      </c>
      <c r="BR688" s="1">
        <v>0</v>
      </c>
      <c r="BS688" s="1">
        <v>0</v>
      </c>
      <c r="BT688" s="1">
        <v>0</v>
      </c>
      <c r="BU688" s="1">
        <v>0</v>
      </c>
      <c r="BV688" s="1">
        <v>0</v>
      </c>
      <c r="BW688" s="1">
        <v>0</v>
      </c>
      <c r="BX688" s="1">
        <v>0</v>
      </c>
      <c r="BY688" s="1">
        <v>0</v>
      </c>
      <c r="BZ688" s="1">
        <v>0</v>
      </c>
      <c r="CA688" s="1">
        <v>0</v>
      </c>
      <c r="CB688" s="1">
        <v>0</v>
      </c>
      <c r="CC688" s="1">
        <v>0</v>
      </c>
      <c r="CD688" s="1">
        <v>0</v>
      </c>
      <c r="CE688" s="1">
        <v>0</v>
      </c>
      <c r="CF688" s="1">
        <v>0</v>
      </c>
      <c r="CG688" s="1">
        <v>0</v>
      </c>
      <c r="CH688" s="1">
        <v>0</v>
      </c>
      <c r="CI688" s="1">
        <v>0</v>
      </c>
      <c r="CJ688" s="1">
        <v>0</v>
      </c>
      <c r="CK688" s="1">
        <v>0</v>
      </c>
      <c r="CL688" s="1">
        <v>0</v>
      </c>
      <c r="CM688" s="1">
        <v>0</v>
      </c>
      <c r="CN688" s="1">
        <v>0</v>
      </c>
      <c r="CO688" s="1">
        <v>0</v>
      </c>
      <c r="CP688" s="1">
        <v>0</v>
      </c>
      <c r="CQ688" s="1">
        <v>0</v>
      </c>
      <c r="CR688" s="1">
        <v>0</v>
      </c>
      <c r="CS688" s="1">
        <v>0</v>
      </c>
      <c r="CT688" s="1">
        <v>0</v>
      </c>
      <c r="CU688" s="1">
        <v>0</v>
      </c>
      <c r="CV688" s="1">
        <v>0</v>
      </c>
      <c r="CW688" s="1">
        <v>0</v>
      </c>
      <c r="CX688" s="1">
        <v>0</v>
      </c>
      <c r="CY688" s="1">
        <v>0</v>
      </c>
      <c r="CZ688" s="1">
        <v>0</v>
      </c>
      <c r="DA688" s="1">
        <v>0</v>
      </c>
      <c r="DB688" s="1">
        <v>0</v>
      </c>
      <c r="DC688" s="1"/>
    </row>
    <row r="689" spans="1:107" s="12" customFormat="1" x14ac:dyDescent="0.25">
      <c r="N689" s="12">
        <f>SUM(N686:N688)</f>
        <v>3</v>
      </c>
      <c r="O689" s="12">
        <f t="shared" ref="O689:BZ689" si="242">SUM(O686:O688)</f>
        <v>22</v>
      </c>
      <c r="P689" s="12">
        <f t="shared" si="242"/>
        <v>9</v>
      </c>
      <c r="Q689" s="12">
        <f t="shared" si="242"/>
        <v>4</v>
      </c>
      <c r="R689" s="12">
        <f t="shared" si="242"/>
        <v>0</v>
      </c>
      <c r="S689" s="12">
        <f t="shared" si="242"/>
        <v>0</v>
      </c>
      <c r="T689" s="12">
        <f t="shared" si="242"/>
        <v>0</v>
      </c>
      <c r="U689" s="12">
        <f t="shared" si="242"/>
        <v>0</v>
      </c>
      <c r="V689" s="12">
        <f t="shared" si="242"/>
        <v>0</v>
      </c>
      <c r="W689" s="12">
        <f t="shared" si="242"/>
        <v>0</v>
      </c>
      <c r="X689" s="12">
        <f t="shared" si="242"/>
        <v>0</v>
      </c>
      <c r="Y689" s="12">
        <f t="shared" si="242"/>
        <v>0</v>
      </c>
      <c r="Z689" s="12">
        <f t="shared" si="242"/>
        <v>0</v>
      </c>
      <c r="AA689" s="12">
        <f t="shared" si="242"/>
        <v>0</v>
      </c>
      <c r="AB689" s="12">
        <f t="shared" si="242"/>
        <v>0</v>
      </c>
      <c r="AC689" s="12">
        <f t="shared" si="242"/>
        <v>0</v>
      </c>
      <c r="AD689" s="12">
        <f t="shared" si="242"/>
        <v>0</v>
      </c>
      <c r="AE689" s="12">
        <f t="shared" si="242"/>
        <v>0</v>
      </c>
      <c r="AF689" s="12">
        <f t="shared" si="242"/>
        <v>0</v>
      </c>
      <c r="AG689" s="12">
        <f t="shared" si="242"/>
        <v>0</v>
      </c>
      <c r="AH689" s="12">
        <f t="shared" si="242"/>
        <v>0</v>
      </c>
      <c r="AI689" s="12">
        <f t="shared" si="242"/>
        <v>0</v>
      </c>
      <c r="AJ689" s="12">
        <f t="shared" si="242"/>
        <v>0</v>
      </c>
      <c r="AK689" s="12">
        <f t="shared" si="242"/>
        <v>0</v>
      </c>
      <c r="AL689" s="12">
        <f t="shared" si="242"/>
        <v>0</v>
      </c>
      <c r="AM689" s="12">
        <f t="shared" si="242"/>
        <v>0</v>
      </c>
      <c r="AN689" s="12">
        <f t="shared" si="242"/>
        <v>0</v>
      </c>
      <c r="AO689" s="12">
        <f t="shared" si="242"/>
        <v>0</v>
      </c>
      <c r="AP689" s="12">
        <f t="shared" si="242"/>
        <v>0</v>
      </c>
      <c r="AQ689" s="12">
        <f t="shared" si="242"/>
        <v>0</v>
      </c>
      <c r="AR689" s="12">
        <f t="shared" si="242"/>
        <v>0</v>
      </c>
      <c r="AS689" s="12">
        <f t="shared" si="242"/>
        <v>0</v>
      </c>
      <c r="AT689" s="12">
        <f t="shared" si="242"/>
        <v>0</v>
      </c>
      <c r="AU689" s="12">
        <f t="shared" si="242"/>
        <v>0</v>
      </c>
      <c r="AV689" s="12">
        <f t="shared" si="242"/>
        <v>0</v>
      </c>
      <c r="AW689" s="12">
        <f t="shared" si="242"/>
        <v>0</v>
      </c>
      <c r="AX689" s="12">
        <f t="shared" si="242"/>
        <v>0</v>
      </c>
      <c r="AY689" s="12">
        <f t="shared" si="242"/>
        <v>0</v>
      </c>
      <c r="AZ689" s="12">
        <f t="shared" si="242"/>
        <v>0</v>
      </c>
      <c r="BA689" s="12">
        <f t="shared" si="242"/>
        <v>4</v>
      </c>
      <c r="BB689" s="12">
        <f t="shared" si="242"/>
        <v>4</v>
      </c>
      <c r="BC689" s="12">
        <f t="shared" si="242"/>
        <v>0</v>
      </c>
      <c r="BD689" s="12">
        <f t="shared" si="242"/>
        <v>0</v>
      </c>
      <c r="BE689" s="12">
        <f t="shared" si="242"/>
        <v>0</v>
      </c>
      <c r="BF689" s="12">
        <f t="shared" si="242"/>
        <v>1</v>
      </c>
      <c r="BG689" s="12">
        <f t="shared" si="242"/>
        <v>1</v>
      </c>
      <c r="BH689" s="12">
        <f t="shared" si="242"/>
        <v>0</v>
      </c>
      <c r="BI689" s="12">
        <f t="shared" si="242"/>
        <v>0</v>
      </c>
      <c r="BJ689" s="12">
        <f t="shared" si="242"/>
        <v>0</v>
      </c>
      <c r="BK689" s="12">
        <f t="shared" si="242"/>
        <v>0</v>
      </c>
      <c r="BL689" s="12">
        <f t="shared" si="242"/>
        <v>10</v>
      </c>
      <c r="BM689" s="12">
        <f t="shared" si="242"/>
        <v>9</v>
      </c>
      <c r="BN689" s="12">
        <f t="shared" si="242"/>
        <v>0</v>
      </c>
      <c r="BO689" s="12">
        <f t="shared" si="242"/>
        <v>0</v>
      </c>
      <c r="BP689" s="12">
        <f t="shared" si="242"/>
        <v>1</v>
      </c>
      <c r="BQ689" s="12">
        <f t="shared" si="242"/>
        <v>8</v>
      </c>
      <c r="BR689" s="12">
        <f t="shared" si="242"/>
        <v>1</v>
      </c>
      <c r="BS689" s="12">
        <f t="shared" si="242"/>
        <v>0</v>
      </c>
      <c r="BT689" s="12">
        <f t="shared" si="242"/>
        <v>0</v>
      </c>
      <c r="BU689" s="12">
        <f t="shared" si="242"/>
        <v>1</v>
      </c>
      <c r="BV689" s="12">
        <f t="shared" si="242"/>
        <v>0</v>
      </c>
      <c r="BW689" s="12">
        <f t="shared" si="242"/>
        <v>0</v>
      </c>
      <c r="BX689" s="12">
        <f t="shared" si="242"/>
        <v>0</v>
      </c>
      <c r="BY689" s="12">
        <f t="shared" si="242"/>
        <v>0</v>
      </c>
      <c r="BZ689" s="12">
        <f t="shared" si="242"/>
        <v>0</v>
      </c>
      <c r="CA689" s="12">
        <f t="shared" ref="CA689:DB689" si="243">SUM(CA686:CA688)</f>
        <v>0</v>
      </c>
      <c r="CB689" s="12">
        <f t="shared" si="243"/>
        <v>0</v>
      </c>
      <c r="CC689" s="12">
        <f t="shared" si="243"/>
        <v>0</v>
      </c>
      <c r="CD689" s="12">
        <f t="shared" si="243"/>
        <v>0</v>
      </c>
      <c r="CE689" s="12">
        <f t="shared" si="243"/>
        <v>2</v>
      </c>
      <c r="CF689" s="12">
        <f t="shared" si="243"/>
        <v>0</v>
      </c>
      <c r="CG689" s="12">
        <f t="shared" si="243"/>
        <v>0</v>
      </c>
      <c r="CH689" s="12">
        <f t="shared" si="243"/>
        <v>0</v>
      </c>
      <c r="CI689" s="12">
        <f t="shared" si="243"/>
        <v>0</v>
      </c>
      <c r="CJ689" s="12">
        <f t="shared" si="243"/>
        <v>1</v>
      </c>
      <c r="CK689" s="12">
        <f t="shared" si="243"/>
        <v>0</v>
      </c>
      <c r="CL689" s="12">
        <f t="shared" si="243"/>
        <v>0</v>
      </c>
      <c r="CM689" s="12">
        <f t="shared" si="243"/>
        <v>0</v>
      </c>
      <c r="CN689" s="12">
        <f t="shared" si="243"/>
        <v>0</v>
      </c>
      <c r="CO689" s="12">
        <f t="shared" si="243"/>
        <v>0</v>
      </c>
      <c r="CP689" s="12">
        <f t="shared" si="243"/>
        <v>1</v>
      </c>
      <c r="CQ689" s="12">
        <f t="shared" si="243"/>
        <v>0</v>
      </c>
      <c r="CR689" s="12">
        <f t="shared" si="243"/>
        <v>0</v>
      </c>
      <c r="CS689" s="12">
        <f t="shared" si="243"/>
        <v>0</v>
      </c>
      <c r="CT689" s="12">
        <f t="shared" si="243"/>
        <v>0</v>
      </c>
      <c r="CU689" s="12">
        <f t="shared" si="243"/>
        <v>0</v>
      </c>
      <c r="CV689" s="12">
        <f t="shared" si="243"/>
        <v>0</v>
      </c>
      <c r="CW689" s="12">
        <f t="shared" si="243"/>
        <v>1</v>
      </c>
      <c r="CX689" s="12">
        <f t="shared" si="243"/>
        <v>1</v>
      </c>
      <c r="CY689" s="12">
        <f t="shared" si="243"/>
        <v>0</v>
      </c>
      <c r="CZ689" s="12">
        <f t="shared" si="243"/>
        <v>0</v>
      </c>
      <c r="DA689" s="12">
        <f t="shared" si="243"/>
        <v>0</v>
      </c>
      <c r="DB689" s="12">
        <f t="shared" si="243"/>
        <v>0</v>
      </c>
    </row>
    <row r="690" spans="1:107" x14ac:dyDescent="0.25">
      <c r="A690" s="1" t="s">
        <v>104</v>
      </c>
      <c r="B690" s="1" t="s">
        <v>105</v>
      </c>
      <c r="C690" s="1" t="s">
        <v>106</v>
      </c>
      <c r="D690" s="1" t="s">
        <v>107</v>
      </c>
      <c r="E690" s="1" t="s">
        <v>108</v>
      </c>
      <c r="F690" s="1" t="s">
        <v>109</v>
      </c>
      <c r="G690" s="1" t="s">
        <v>110</v>
      </c>
      <c r="H690" s="1" t="s">
        <v>109</v>
      </c>
      <c r="I690" s="1" t="s">
        <v>111</v>
      </c>
      <c r="J690" s="1" t="s">
        <v>109</v>
      </c>
      <c r="K690" s="1" t="s">
        <v>112</v>
      </c>
      <c r="L690" s="1" t="s">
        <v>113</v>
      </c>
      <c r="M690" s="1" t="s">
        <v>114</v>
      </c>
      <c r="N690" s="1">
        <v>1</v>
      </c>
      <c r="O690" s="1">
        <f t="shared" si="238"/>
        <v>213</v>
      </c>
      <c r="P690" s="1">
        <f t="shared" si="239"/>
        <v>50</v>
      </c>
      <c r="Q690" s="1">
        <v>9</v>
      </c>
      <c r="R690" s="1">
        <v>5</v>
      </c>
      <c r="S690" s="1">
        <v>5</v>
      </c>
      <c r="T690" s="1">
        <v>4</v>
      </c>
      <c r="U690" s="1">
        <v>3</v>
      </c>
      <c r="V690" s="1">
        <v>0</v>
      </c>
      <c r="W690" s="1">
        <v>0</v>
      </c>
      <c r="X690" s="1">
        <v>0</v>
      </c>
      <c r="Y690" s="1">
        <v>0</v>
      </c>
      <c r="Z690" s="1">
        <v>5</v>
      </c>
      <c r="AA690" s="1">
        <v>0</v>
      </c>
      <c r="AB690" s="1">
        <v>3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3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1</v>
      </c>
      <c r="AZ690" s="9">
        <f t="shared" si="240"/>
        <v>26</v>
      </c>
      <c r="BA690" s="1">
        <v>10</v>
      </c>
      <c r="BB690" s="1">
        <v>0</v>
      </c>
      <c r="BC690" s="1">
        <v>0</v>
      </c>
      <c r="BD690" s="1">
        <v>7</v>
      </c>
      <c r="BE690" s="1">
        <v>3</v>
      </c>
      <c r="BF690" s="1">
        <v>2</v>
      </c>
      <c r="BG690" s="1">
        <v>2</v>
      </c>
      <c r="BH690" s="1">
        <v>0</v>
      </c>
      <c r="BI690" s="1">
        <v>0</v>
      </c>
      <c r="BJ690" s="1">
        <v>0</v>
      </c>
      <c r="BK690" s="1">
        <v>0</v>
      </c>
      <c r="BL690" s="9">
        <f t="shared" si="241"/>
        <v>73</v>
      </c>
      <c r="BM690" s="1">
        <v>67</v>
      </c>
      <c r="BN690" s="1">
        <v>28</v>
      </c>
      <c r="BO690" s="1">
        <v>0</v>
      </c>
      <c r="BP690" s="1">
        <v>11</v>
      </c>
      <c r="BQ690" s="1">
        <v>28</v>
      </c>
      <c r="BR690" s="1">
        <v>6</v>
      </c>
      <c r="BS690" s="1">
        <v>6</v>
      </c>
      <c r="BT690" s="1">
        <v>0</v>
      </c>
      <c r="BU690" s="1">
        <v>0</v>
      </c>
      <c r="BV690" s="1">
        <v>14</v>
      </c>
      <c r="BW690" s="1">
        <v>8</v>
      </c>
      <c r="BX690" s="1">
        <v>4</v>
      </c>
      <c r="BY690" s="1">
        <v>0</v>
      </c>
      <c r="BZ690" s="1">
        <v>0</v>
      </c>
      <c r="CA690" s="1">
        <v>0</v>
      </c>
      <c r="CB690" s="1">
        <v>1</v>
      </c>
      <c r="CC690" s="1">
        <v>0</v>
      </c>
      <c r="CD690" s="1">
        <v>1</v>
      </c>
      <c r="CE690" s="1">
        <v>11</v>
      </c>
      <c r="CF690" s="1">
        <v>0</v>
      </c>
      <c r="CG690" s="1">
        <v>1</v>
      </c>
      <c r="CH690" s="1">
        <v>0</v>
      </c>
      <c r="CI690" s="1">
        <v>3</v>
      </c>
      <c r="CJ690" s="1">
        <v>3</v>
      </c>
      <c r="CK690" s="1">
        <v>0</v>
      </c>
      <c r="CL690" s="1">
        <v>0</v>
      </c>
      <c r="CM690" s="1">
        <v>0</v>
      </c>
      <c r="CN690" s="1">
        <v>4</v>
      </c>
      <c r="CO690" s="1">
        <v>0</v>
      </c>
      <c r="CP690" s="1">
        <v>0</v>
      </c>
      <c r="CQ690" s="1">
        <v>0</v>
      </c>
      <c r="CR690" s="1">
        <v>0</v>
      </c>
      <c r="CS690" s="1">
        <v>0</v>
      </c>
      <c r="CT690" s="1">
        <v>0</v>
      </c>
      <c r="CU690" s="1">
        <v>0</v>
      </c>
      <c r="CV690" s="1">
        <v>0</v>
      </c>
      <c r="CW690" s="1">
        <v>65</v>
      </c>
      <c r="CX690" s="1">
        <v>38</v>
      </c>
      <c r="CY690" s="1">
        <v>3</v>
      </c>
      <c r="CZ690" s="1">
        <v>7</v>
      </c>
      <c r="DA690" s="1">
        <v>11</v>
      </c>
      <c r="DB690" s="1">
        <v>6</v>
      </c>
      <c r="DC690" s="1"/>
    </row>
    <row r="691" spans="1:107" x14ac:dyDescent="0.25">
      <c r="A691" s="1" t="s">
        <v>350</v>
      </c>
      <c r="B691" s="1" t="s">
        <v>351</v>
      </c>
      <c r="C691" s="1" t="s">
        <v>106</v>
      </c>
      <c r="D691" s="1" t="s">
        <v>107</v>
      </c>
      <c r="E691" s="1" t="s">
        <v>108</v>
      </c>
      <c r="F691" s="1" t="s">
        <v>109</v>
      </c>
      <c r="G691" s="1" t="s">
        <v>110</v>
      </c>
      <c r="H691" s="1" t="s">
        <v>109</v>
      </c>
      <c r="I691" s="1" t="s">
        <v>111</v>
      </c>
      <c r="J691" s="1" t="s">
        <v>109</v>
      </c>
      <c r="K691" s="1" t="s">
        <v>293</v>
      </c>
      <c r="L691" s="1" t="s">
        <v>298</v>
      </c>
      <c r="M691" s="1" t="s">
        <v>299</v>
      </c>
      <c r="N691" s="1">
        <v>1</v>
      </c>
      <c r="O691" s="1">
        <f t="shared" si="238"/>
        <v>2</v>
      </c>
      <c r="P691" s="1">
        <f t="shared" si="239"/>
        <v>1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9">
        <f t="shared" si="240"/>
        <v>0</v>
      </c>
      <c r="BA691" s="1">
        <v>1</v>
      </c>
      <c r="BB691" s="1">
        <v>1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9">
        <f t="shared" si="241"/>
        <v>1</v>
      </c>
      <c r="BM691" s="1">
        <v>1</v>
      </c>
      <c r="BN691" s="1">
        <v>0</v>
      </c>
      <c r="BO691" s="1">
        <v>0</v>
      </c>
      <c r="BP691" s="1">
        <v>0</v>
      </c>
      <c r="BQ691" s="1">
        <v>1</v>
      </c>
      <c r="BR691" s="1">
        <v>0</v>
      </c>
      <c r="BS691" s="1">
        <v>0</v>
      </c>
      <c r="BT691" s="1">
        <v>0</v>
      </c>
      <c r="BU691" s="1">
        <v>0</v>
      </c>
      <c r="BV691" s="1">
        <v>0</v>
      </c>
      <c r="BW691" s="1">
        <v>0</v>
      </c>
      <c r="BX691" s="1">
        <v>0</v>
      </c>
      <c r="BY691" s="1">
        <v>0</v>
      </c>
      <c r="BZ691" s="1">
        <v>0</v>
      </c>
      <c r="CA691" s="1">
        <v>0</v>
      </c>
      <c r="CB691" s="1">
        <v>0</v>
      </c>
      <c r="CC691" s="1">
        <v>0</v>
      </c>
      <c r="CD691" s="1">
        <v>0</v>
      </c>
      <c r="CE691" s="1">
        <v>0</v>
      </c>
      <c r="CF691" s="1">
        <v>0</v>
      </c>
      <c r="CG691" s="1">
        <v>0</v>
      </c>
      <c r="CH691" s="1">
        <v>0</v>
      </c>
      <c r="CI691" s="1">
        <v>0</v>
      </c>
      <c r="CJ691" s="1">
        <v>0</v>
      </c>
      <c r="CK691" s="1">
        <v>0</v>
      </c>
      <c r="CL691" s="1">
        <v>0</v>
      </c>
      <c r="CM691" s="1">
        <v>0</v>
      </c>
      <c r="CN691" s="1">
        <v>0</v>
      </c>
      <c r="CO691" s="1">
        <v>0</v>
      </c>
      <c r="CP691" s="1">
        <v>0</v>
      </c>
      <c r="CQ691" s="1">
        <v>0</v>
      </c>
      <c r="CR691" s="1">
        <v>0</v>
      </c>
      <c r="CS691" s="1">
        <v>0</v>
      </c>
      <c r="CT691" s="1">
        <v>0</v>
      </c>
      <c r="CU691" s="1">
        <v>0</v>
      </c>
      <c r="CV691" s="1">
        <v>0</v>
      </c>
      <c r="CW691" s="1">
        <v>0</v>
      </c>
      <c r="CX691" s="1">
        <v>0</v>
      </c>
      <c r="CY691" s="1">
        <v>0</v>
      </c>
      <c r="CZ691" s="1">
        <v>0</v>
      </c>
      <c r="DA691" s="1">
        <v>0</v>
      </c>
      <c r="DB691" s="1">
        <v>0</v>
      </c>
      <c r="DC691" s="1"/>
    </row>
    <row r="692" spans="1:107" x14ac:dyDescent="0.25">
      <c r="A692" s="1" t="s">
        <v>352</v>
      </c>
      <c r="B692" s="1" t="s">
        <v>353</v>
      </c>
      <c r="C692" s="1" t="s">
        <v>106</v>
      </c>
      <c r="D692" s="1" t="s">
        <v>107</v>
      </c>
      <c r="E692" s="1" t="s">
        <v>108</v>
      </c>
      <c r="F692" s="1" t="s">
        <v>109</v>
      </c>
      <c r="G692" s="1" t="s">
        <v>110</v>
      </c>
      <c r="H692" s="1" t="s">
        <v>109</v>
      </c>
      <c r="I692" s="1" t="s">
        <v>111</v>
      </c>
      <c r="J692" s="1" t="s">
        <v>109</v>
      </c>
      <c r="K692" s="1" t="s">
        <v>293</v>
      </c>
      <c r="L692" s="1" t="s">
        <v>298</v>
      </c>
      <c r="M692" s="1" t="s">
        <v>299</v>
      </c>
      <c r="N692" s="1">
        <v>1</v>
      </c>
      <c r="O692" s="1">
        <f t="shared" si="238"/>
        <v>2</v>
      </c>
      <c r="P692" s="1">
        <f t="shared" si="239"/>
        <v>1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9">
        <f t="shared" si="240"/>
        <v>0</v>
      </c>
      <c r="BA692" s="1">
        <v>1</v>
      </c>
      <c r="BB692" s="1">
        <v>1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9">
        <f t="shared" si="241"/>
        <v>1</v>
      </c>
      <c r="BM692" s="1">
        <v>1</v>
      </c>
      <c r="BN692" s="1">
        <v>0</v>
      </c>
      <c r="BO692" s="1">
        <v>0</v>
      </c>
      <c r="BP692" s="1">
        <v>0</v>
      </c>
      <c r="BQ692" s="1">
        <v>1</v>
      </c>
      <c r="BR692" s="1">
        <v>0</v>
      </c>
      <c r="BS692" s="1">
        <v>0</v>
      </c>
      <c r="BT692" s="1">
        <v>0</v>
      </c>
      <c r="BU692" s="1">
        <v>0</v>
      </c>
      <c r="BV692" s="1">
        <v>0</v>
      </c>
      <c r="BW692" s="1">
        <v>0</v>
      </c>
      <c r="BX692" s="1">
        <v>0</v>
      </c>
      <c r="BY692" s="1">
        <v>0</v>
      </c>
      <c r="BZ692" s="1">
        <v>0</v>
      </c>
      <c r="CA692" s="1">
        <v>0</v>
      </c>
      <c r="CB692" s="1">
        <v>0</v>
      </c>
      <c r="CC692" s="1">
        <v>0</v>
      </c>
      <c r="CD692" s="1">
        <v>0</v>
      </c>
      <c r="CE692" s="1">
        <v>0</v>
      </c>
      <c r="CF692" s="1">
        <v>0</v>
      </c>
      <c r="CG692" s="1">
        <v>0</v>
      </c>
      <c r="CH692" s="1">
        <v>0</v>
      </c>
      <c r="CI692" s="1">
        <v>0</v>
      </c>
      <c r="CJ692" s="1">
        <v>0</v>
      </c>
      <c r="CK692" s="1">
        <v>0</v>
      </c>
      <c r="CL692" s="1">
        <v>0</v>
      </c>
      <c r="CM692" s="1">
        <v>0</v>
      </c>
      <c r="CN692" s="1">
        <v>0</v>
      </c>
      <c r="CO692" s="1">
        <v>0</v>
      </c>
      <c r="CP692" s="1">
        <v>0</v>
      </c>
      <c r="CQ692" s="1">
        <v>0</v>
      </c>
      <c r="CR692" s="1">
        <v>0</v>
      </c>
      <c r="CS692" s="1">
        <v>0</v>
      </c>
      <c r="CT692" s="1">
        <v>0</v>
      </c>
      <c r="CU692" s="1">
        <v>0</v>
      </c>
      <c r="CV692" s="1">
        <v>0</v>
      </c>
      <c r="CW692" s="1">
        <v>0</v>
      </c>
      <c r="CX692" s="1">
        <v>0</v>
      </c>
      <c r="CY692" s="1">
        <v>0</v>
      </c>
      <c r="CZ692" s="1">
        <v>0</v>
      </c>
      <c r="DA692" s="1">
        <v>0</v>
      </c>
      <c r="DB692" s="1">
        <v>0</v>
      </c>
      <c r="DC692" s="1"/>
    </row>
    <row r="693" spans="1:107" x14ac:dyDescent="0.25">
      <c r="A693" s="1" t="s">
        <v>354</v>
      </c>
      <c r="B693" s="1" t="s">
        <v>355</v>
      </c>
      <c r="C693" s="1" t="s">
        <v>106</v>
      </c>
      <c r="D693" s="1" t="s">
        <v>107</v>
      </c>
      <c r="E693" s="1" t="s">
        <v>108</v>
      </c>
      <c r="F693" s="1" t="s">
        <v>109</v>
      </c>
      <c r="G693" s="1" t="s">
        <v>110</v>
      </c>
      <c r="H693" s="1" t="s">
        <v>109</v>
      </c>
      <c r="I693" s="1" t="s">
        <v>111</v>
      </c>
      <c r="J693" s="1" t="s">
        <v>109</v>
      </c>
      <c r="K693" s="1" t="s">
        <v>293</v>
      </c>
      <c r="L693" s="1" t="s">
        <v>298</v>
      </c>
      <c r="M693" s="1" t="s">
        <v>299</v>
      </c>
      <c r="N693" s="1">
        <v>1</v>
      </c>
      <c r="O693" s="1">
        <f t="shared" si="238"/>
        <v>1</v>
      </c>
      <c r="P693" s="1">
        <f t="shared" si="239"/>
        <v>1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1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9">
        <f t="shared" si="240"/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9">
        <f t="shared" si="241"/>
        <v>0</v>
      </c>
      <c r="BM693" s="1">
        <v>0</v>
      </c>
      <c r="BN693" s="1">
        <v>0</v>
      </c>
      <c r="BO693" s="1">
        <v>0</v>
      </c>
      <c r="BP693" s="1">
        <v>0</v>
      </c>
      <c r="BQ693" s="1">
        <v>0</v>
      </c>
      <c r="BR693" s="1">
        <v>0</v>
      </c>
      <c r="BS693" s="1">
        <v>0</v>
      </c>
      <c r="BT693" s="1">
        <v>0</v>
      </c>
      <c r="BU693" s="1">
        <v>0</v>
      </c>
      <c r="BV693" s="1">
        <v>0</v>
      </c>
      <c r="BW693" s="1">
        <v>0</v>
      </c>
      <c r="BX693" s="1">
        <v>0</v>
      </c>
      <c r="BY693" s="1">
        <v>0</v>
      </c>
      <c r="BZ693" s="1">
        <v>0</v>
      </c>
      <c r="CA693" s="1">
        <v>0</v>
      </c>
      <c r="CB693" s="1">
        <v>0</v>
      </c>
      <c r="CC693" s="1">
        <v>0</v>
      </c>
      <c r="CD693" s="1">
        <v>0</v>
      </c>
      <c r="CE693" s="1">
        <v>0</v>
      </c>
      <c r="CF693" s="1">
        <v>0</v>
      </c>
      <c r="CG693" s="1">
        <v>0</v>
      </c>
      <c r="CH693" s="1">
        <v>0</v>
      </c>
      <c r="CI693" s="1">
        <v>0</v>
      </c>
      <c r="CJ693" s="1">
        <v>0</v>
      </c>
      <c r="CK693" s="1">
        <v>0</v>
      </c>
      <c r="CL693" s="1">
        <v>0</v>
      </c>
      <c r="CM693" s="1">
        <v>0</v>
      </c>
      <c r="CN693" s="1">
        <v>0</v>
      </c>
      <c r="CO693" s="1">
        <v>0</v>
      </c>
      <c r="CP693" s="1">
        <v>0</v>
      </c>
      <c r="CQ693" s="1">
        <v>0</v>
      </c>
      <c r="CR693" s="1">
        <v>0</v>
      </c>
      <c r="CS693" s="1">
        <v>0</v>
      </c>
      <c r="CT693" s="1">
        <v>0</v>
      </c>
      <c r="CU693" s="1">
        <v>0</v>
      </c>
      <c r="CV693" s="1">
        <v>0</v>
      </c>
      <c r="CW693" s="1">
        <v>0</v>
      </c>
      <c r="CX693" s="1">
        <v>0</v>
      </c>
      <c r="CY693" s="1">
        <v>0</v>
      </c>
      <c r="CZ693" s="1">
        <v>0</v>
      </c>
      <c r="DA693" s="1">
        <v>0</v>
      </c>
      <c r="DB693" s="1">
        <v>0</v>
      </c>
      <c r="DC693" s="1"/>
    </row>
    <row r="694" spans="1:107" x14ac:dyDescent="0.25">
      <c r="A694" s="1" t="s">
        <v>356</v>
      </c>
      <c r="B694" s="1" t="s">
        <v>357</v>
      </c>
      <c r="C694" s="1" t="s">
        <v>106</v>
      </c>
      <c r="D694" s="1" t="s">
        <v>107</v>
      </c>
      <c r="E694" s="1" t="s">
        <v>108</v>
      </c>
      <c r="F694" s="1" t="s">
        <v>109</v>
      </c>
      <c r="G694" s="1" t="s">
        <v>110</v>
      </c>
      <c r="H694" s="1" t="s">
        <v>109</v>
      </c>
      <c r="I694" s="1" t="s">
        <v>111</v>
      </c>
      <c r="J694" s="1" t="s">
        <v>109</v>
      </c>
      <c r="K694" s="1" t="s">
        <v>293</v>
      </c>
      <c r="L694" s="1" t="s">
        <v>358</v>
      </c>
      <c r="M694" s="1" t="s">
        <v>295</v>
      </c>
      <c r="N694" s="1">
        <v>1</v>
      </c>
      <c r="O694" s="1">
        <f t="shared" si="238"/>
        <v>13</v>
      </c>
      <c r="P694" s="1">
        <f t="shared" si="239"/>
        <v>5</v>
      </c>
      <c r="Q694" s="1">
        <v>4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1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9">
        <f t="shared" si="240"/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9">
        <f t="shared" si="241"/>
        <v>5</v>
      </c>
      <c r="BM694" s="1">
        <v>5</v>
      </c>
      <c r="BN694" s="1">
        <v>0</v>
      </c>
      <c r="BO694" s="1">
        <v>0</v>
      </c>
      <c r="BP694" s="1">
        <v>1</v>
      </c>
      <c r="BQ694" s="1">
        <v>4</v>
      </c>
      <c r="BR694" s="1">
        <v>0</v>
      </c>
      <c r="BS694" s="1">
        <v>0</v>
      </c>
      <c r="BT694" s="1">
        <v>0</v>
      </c>
      <c r="BU694" s="1">
        <v>0</v>
      </c>
      <c r="BV694" s="1">
        <v>0</v>
      </c>
      <c r="BW694" s="1">
        <v>0</v>
      </c>
      <c r="BX694" s="1">
        <v>0</v>
      </c>
      <c r="BY694" s="1">
        <v>0</v>
      </c>
      <c r="BZ694" s="1">
        <v>0</v>
      </c>
      <c r="CA694" s="1">
        <v>0</v>
      </c>
      <c r="CB694" s="1">
        <v>0</v>
      </c>
      <c r="CC694" s="1">
        <v>0</v>
      </c>
      <c r="CD694" s="1">
        <v>0</v>
      </c>
      <c r="CE694" s="1">
        <v>2</v>
      </c>
      <c r="CF694" s="1">
        <v>0</v>
      </c>
      <c r="CG694" s="1">
        <v>0</v>
      </c>
      <c r="CH694" s="1">
        <v>0</v>
      </c>
      <c r="CI694" s="1">
        <v>0</v>
      </c>
      <c r="CJ694" s="1">
        <v>1</v>
      </c>
      <c r="CK694" s="1">
        <v>0</v>
      </c>
      <c r="CL694" s="1">
        <v>0</v>
      </c>
      <c r="CM694" s="1">
        <v>0</v>
      </c>
      <c r="CN694" s="1">
        <v>0</v>
      </c>
      <c r="CO694" s="1">
        <v>0</v>
      </c>
      <c r="CP694" s="1">
        <v>1</v>
      </c>
      <c r="CQ694" s="1">
        <v>0</v>
      </c>
      <c r="CR694" s="1">
        <v>0</v>
      </c>
      <c r="CS694" s="1">
        <v>0</v>
      </c>
      <c r="CT694" s="1">
        <v>0</v>
      </c>
      <c r="CU694" s="1">
        <v>0</v>
      </c>
      <c r="CV694" s="1">
        <v>0</v>
      </c>
      <c r="CW694" s="1">
        <v>1</v>
      </c>
      <c r="CX694" s="1">
        <v>0</v>
      </c>
      <c r="CY694" s="1">
        <v>0</v>
      </c>
      <c r="CZ694" s="1">
        <v>0</v>
      </c>
      <c r="DA694" s="1">
        <v>1</v>
      </c>
      <c r="DB694" s="1">
        <v>0</v>
      </c>
      <c r="DC694" s="1"/>
    </row>
    <row r="695" spans="1:107" x14ac:dyDescent="0.25">
      <c r="A695" s="1" t="s">
        <v>359</v>
      </c>
      <c r="B695" s="1" t="s">
        <v>360</v>
      </c>
      <c r="C695" s="1" t="s">
        <v>106</v>
      </c>
      <c r="D695" s="1" t="s">
        <v>107</v>
      </c>
      <c r="E695" s="1" t="s">
        <v>108</v>
      </c>
      <c r="F695" s="1" t="s">
        <v>109</v>
      </c>
      <c r="G695" s="1" t="s">
        <v>110</v>
      </c>
      <c r="H695" s="1" t="s">
        <v>109</v>
      </c>
      <c r="I695" s="1" t="s">
        <v>361</v>
      </c>
      <c r="J695" s="1" t="s">
        <v>362</v>
      </c>
      <c r="K695" s="1" t="s">
        <v>293</v>
      </c>
      <c r="L695" s="1" t="s">
        <v>304</v>
      </c>
      <c r="M695" s="1" t="s">
        <v>295</v>
      </c>
      <c r="N695" s="1">
        <v>1</v>
      </c>
      <c r="O695" s="1">
        <f t="shared" si="238"/>
        <v>2</v>
      </c>
      <c r="P695" s="1">
        <f t="shared" si="239"/>
        <v>1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9">
        <f t="shared" si="240"/>
        <v>0</v>
      </c>
      <c r="BA695" s="1">
        <v>1</v>
      </c>
      <c r="BB695" s="1">
        <v>1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9">
        <f t="shared" si="241"/>
        <v>1</v>
      </c>
      <c r="BM695" s="1">
        <v>1</v>
      </c>
      <c r="BN695" s="1">
        <v>0</v>
      </c>
      <c r="BO695" s="1">
        <v>0</v>
      </c>
      <c r="BP695" s="1">
        <v>0</v>
      </c>
      <c r="BQ695" s="1">
        <v>1</v>
      </c>
      <c r="BR695" s="1">
        <v>0</v>
      </c>
      <c r="BS695" s="1">
        <v>0</v>
      </c>
      <c r="BT695" s="1">
        <v>0</v>
      </c>
      <c r="BU695" s="1">
        <v>0</v>
      </c>
      <c r="BV695" s="1">
        <v>0</v>
      </c>
      <c r="BW695" s="1">
        <v>0</v>
      </c>
      <c r="BX695" s="1">
        <v>0</v>
      </c>
      <c r="BY695" s="1">
        <v>0</v>
      </c>
      <c r="BZ695" s="1">
        <v>0</v>
      </c>
      <c r="CA695" s="1">
        <v>0</v>
      </c>
      <c r="CB695" s="1">
        <v>0</v>
      </c>
      <c r="CC695" s="1">
        <v>0</v>
      </c>
      <c r="CD695" s="1">
        <v>0</v>
      </c>
      <c r="CE695" s="1">
        <v>0</v>
      </c>
      <c r="CF695" s="1">
        <v>0</v>
      </c>
      <c r="CG695" s="1">
        <v>0</v>
      </c>
      <c r="CH695" s="1">
        <v>0</v>
      </c>
      <c r="CI695" s="1">
        <v>0</v>
      </c>
      <c r="CJ695" s="1">
        <v>0</v>
      </c>
      <c r="CK695" s="1">
        <v>0</v>
      </c>
      <c r="CL695" s="1">
        <v>0</v>
      </c>
      <c r="CM695" s="1">
        <v>0</v>
      </c>
      <c r="CN695" s="1">
        <v>0</v>
      </c>
      <c r="CO695" s="1">
        <v>0</v>
      </c>
      <c r="CP695" s="1">
        <v>0</v>
      </c>
      <c r="CQ695" s="1">
        <v>0</v>
      </c>
      <c r="CR695" s="1">
        <v>0</v>
      </c>
      <c r="CS695" s="1">
        <v>0</v>
      </c>
      <c r="CT695" s="1">
        <v>0</v>
      </c>
      <c r="CU695" s="1">
        <v>0</v>
      </c>
      <c r="CV695" s="1">
        <v>0</v>
      </c>
      <c r="CW695" s="1">
        <v>0</v>
      </c>
      <c r="CX695" s="1">
        <v>0</v>
      </c>
      <c r="CY695" s="1">
        <v>0</v>
      </c>
      <c r="CZ695" s="1">
        <v>0</v>
      </c>
      <c r="DA695" s="1">
        <v>0</v>
      </c>
      <c r="DB695" s="1">
        <v>0</v>
      </c>
      <c r="DC695" s="1"/>
    </row>
    <row r="696" spans="1:107" x14ac:dyDescent="0.25">
      <c r="A696" s="1" t="s">
        <v>363</v>
      </c>
      <c r="B696" s="1" t="s">
        <v>364</v>
      </c>
      <c r="C696" s="1" t="s">
        <v>106</v>
      </c>
      <c r="D696" s="1" t="s">
        <v>107</v>
      </c>
      <c r="E696" s="1" t="s">
        <v>108</v>
      </c>
      <c r="F696" s="1" t="s">
        <v>109</v>
      </c>
      <c r="G696" s="1" t="s">
        <v>110</v>
      </c>
      <c r="H696" s="1" t="s">
        <v>109</v>
      </c>
      <c r="I696" s="1" t="s">
        <v>365</v>
      </c>
      <c r="J696" s="1" t="s">
        <v>366</v>
      </c>
      <c r="K696" s="1" t="s">
        <v>293</v>
      </c>
      <c r="L696" s="1" t="s">
        <v>304</v>
      </c>
      <c r="M696" s="1" t="s">
        <v>295</v>
      </c>
      <c r="N696" s="1">
        <v>1</v>
      </c>
      <c r="O696" s="1">
        <f t="shared" si="238"/>
        <v>2</v>
      </c>
      <c r="P696" s="1">
        <f t="shared" si="239"/>
        <v>1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9">
        <f t="shared" si="240"/>
        <v>0</v>
      </c>
      <c r="BA696" s="1">
        <v>1</v>
      </c>
      <c r="BB696" s="1">
        <v>1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9">
        <f t="shared" si="241"/>
        <v>1</v>
      </c>
      <c r="BM696" s="1">
        <v>1</v>
      </c>
      <c r="BN696" s="1">
        <v>0</v>
      </c>
      <c r="BO696" s="1">
        <v>0</v>
      </c>
      <c r="BP696" s="1">
        <v>0</v>
      </c>
      <c r="BQ696" s="1">
        <v>1</v>
      </c>
      <c r="BR696" s="1">
        <v>0</v>
      </c>
      <c r="BS696" s="1">
        <v>0</v>
      </c>
      <c r="BT696" s="1">
        <v>0</v>
      </c>
      <c r="BU696" s="1">
        <v>0</v>
      </c>
      <c r="BV696" s="1">
        <v>0</v>
      </c>
      <c r="BW696" s="1">
        <v>0</v>
      </c>
      <c r="BX696" s="1">
        <v>0</v>
      </c>
      <c r="BY696" s="1">
        <v>0</v>
      </c>
      <c r="BZ696" s="1">
        <v>0</v>
      </c>
      <c r="CA696" s="1">
        <v>0</v>
      </c>
      <c r="CB696" s="1">
        <v>0</v>
      </c>
      <c r="CC696" s="1">
        <v>0</v>
      </c>
      <c r="CD696" s="1">
        <v>0</v>
      </c>
      <c r="CE696" s="1">
        <v>0</v>
      </c>
      <c r="CF696" s="1">
        <v>0</v>
      </c>
      <c r="CG696" s="1">
        <v>0</v>
      </c>
      <c r="CH696" s="1">
        <v>0</v>
      </c>
      <c r="CI696" s="1">
        <v>0</v>
      </c>
      <c r="CJ696" s="1">
        <v>0</v>
      </c>
      <c r="CK696" s="1">
        <v>0</v>
      </c>
      <c r="CL696" s="1">
        <v>0</v>
      </c>
      <c r="CM696" s="1">
        <v>0</v>
      </c>
      <c r="CN696" s="1">
        <v>0</v>
      </c>
      <c r="CO696" s="1">
        <v>0</v>
      </c>
      <c r="CP696" s="1">
        <v>0</v>
      </c>
      <c r="CQ696" s="1">
        <v>0</v>
      </c>
      <c r="CR696" s="1">
        <v>0</v>
      </c>
      <c r="CS696" s="1">
        <v>0</v>
      </c>
      <c r="CT696" s="1">
        <v>0</v>
      </c>
      <c r="CU696" s="1">
        <v>0</v>
      </c>
      <c r="CV696" s="1">
        <v>0</v>
      </c>
      <c r="CW696" s="1">
        <v>0</v>
      </c>
      <c r="CX696" s="1">
        <v>0</v>
      </c>
      <c r="CY696" s="1">
        <v>0</v>
      </c>
      <c r="CZ696" s="1">
        <v>0</v>
      </c>
      <c r="DA696" s="1">
        <v>0</v>
      </c>
      <c r="DB696" s="1">
        <v>0</v>
      </c>
      <c r="DC696" s="1"/>
    </row>
    <row r="697" spans="1:107" x14ac:dyDescent="0.25">
      <c r="A697" s="1" t="s">
        <v>367</v>
      </c>
      <c r="B697" s="1" t="s">
        <v>368</v>
      </c>
      <c r="C697" s="1" t="s">
        <v>106</v>
      </c>
      <c r="D697" s="1" t="s">
        <v>107</v>
      </c>
      <c r="E697" s="1" t="s">
        <v>108</v>
      </c>
      <c r="F697" s="1" t="s">
        <v>109</v>
      </c>
      <c r="G697" s="1" t="s">
        <v>110</v>
      </c>
      <c r="H697" s="1" t="s">
        <v>109</v>
      </c>
      <c r="I697" s="1" t="s">
        <v>369</v>
      </c>
      <c r="J697" s="1" t="s">
        <v>370</v>
      </c>
      <c r="K697" s="1" t="s">
        <v>293</v>
      </c>
      <c r="L697" s="1" t="s">
        <v>304</v>
      </c>
      <c r="M697" s="1" t="s">
        <v>295</v>
      </c>
      <c r="N697" s="1">
        <v>1</v>
      </c>
      <c r="O697" s="1">
        <f t="shared" si="238"/>
        <v>2</v>
      </c>
      <c r="P697" s="1">
        <f t="shared" si="239"/>
        <v>1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9">
        <f t="shared" si="240"/>
        <v>0</v>
      </c>
      <c r="BA697" s="1">
        <v>1</v>
      </c>
      <c r="BB697" s="1">
        <v>1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9">
        <f t="shared" si="241"/>
        <v>1</v>
      </c>
      <c r="BM697" s="1">
        <v>1</v>
      </c>
      <c r="BN697" s="1">
        <v>1</v>
      </c>
      <c r="BO697" s="1">
        <v>0</v>
      </c>
      <c r="BP697" s="1">
        <v>0</v>
      </c>
      <c r="BQ697" s="1">
        <v>0</v>
      </c>
      <c r="BR697" s="1">
        <v>0</v>
      </c>
      <c r="BS697" s="1">
        <v>0</v>
      </c>
      <c r="BT697" s="1">
        <v>0</v>
      </c>
      <c r="BU697" s="1">
        <v>0</v>
      </c>
      <c r="BV697" s="1">
        <v>0</v>
      </c>
      <c r="BW697" s="1">
        <v>0</v>
      </c>
      <c r="BX697" s="1">
        <v>0</v>
      </c>
      <c r="BY697" s="1">
        <v>0</v>
      </c>
      <c r="BZ697" s="1">
        <v>0</v>
      </c>
      <c r="CA697" s="1">
        <v>0</v>
      </c>
      <c r="CB697" s="1">
        <v>0</v>
      </c>
      <c r="CC697" s="1">
        <v>0</v>
      </c>
      <c r="CD697" s="1">
        <v>0</v>
      </c>
      <c r="CE697" s="1">
        <v>0</v>
      </c>
      <c r="CF697" s="1">
        <v>0</v>
      </c>
      <c r="CG697" s="1">
        <v>0</v>
      </c>
      <c r="CH697" s="1">
        <v>0</v>
      </c>
      <c r="CI697" s="1">
        <v>0</v>
      </c>
      <c r="CJ697" s="1">
        <v>0</v>
      </c>
      <c r="CK697" s="1">
        <v>0</v>
      </c>
      <c r="CL697" s="1">
        <v>0</v>
      </c>
      <c r="CM697" s="1">
        <v>0</v>
      </c>
      <c r="CN697" s="1">
        <v>0</v>
      </c>
      <c r="CO697" s="1">
        <v>0</v>
      </c>
      <c r="CP697" s="1">
        <v>0</v>
      </c>
      <c r="CQ697" s="1">
        <v>0</v>
      </c>
      <c r="CR697" s="1">
        <v>0</v>
      </c>
      <c r="CS697" s="1">
        <v>0</v>
      </c>
      <c r="CT697" s="1">
        <v>0</v>
      </c>
      <c r="CU697" s="1">
        <v>0</v>
      </c>
      <c r="CV697" s="1">
        <v>0</v>
      </c>
      <c r="CW697" s="1">
        <v>0</v>
      </c>
      <c r="CX697" s="1">
        <v>0</v>
      </c>
      <c r="CY697" s="1">
        <v>0</v>
      </c>
      <c r="CZ697" s="1">
        <v>0</v>
      </c>
      <c r="DA697" s="1">
        <v>0</v>
      </c>
      <c r="DB697" s="1">
        <v>0</v>
      </c>
      <c r="DC697" s="1"/>
    </row>
    <row r="698" spans="1:107" x14ac:dyDescent="0.25">
      <c r="A698" s="1" t="s">
        <v>371</v>
      </c>
      <c r="B698" s="1" t="s">
        <v>372</v>
      </c>
      <c r="C698" s="1" t="s">
        <v>106</v>
      </c>
      <c r="D698" s="1" t="s">
        <v>107</v>
      </c>
      <c r="E698" s="1" t="s">
        <v>108</v>
      </c>
      <c r="F698" s="1" t="s">
        <v>109</v>
      </c>
      <c r="G698" s="1" t="s">
        <v>110</v>
      </c>
      <c r="H698" s="1" t="s">
        <v>109</v>
      </c>
      <c r="I698" s="1" t="s">
        <v>373</v>
      </c>
      <c r="J698" s="1" t="s">
        <v>374</v>
      </c>
      <c r="K698" s="1" t="s">
        <v>293</v>
      </c>
      <c r="L698" s="1" t="s">
        <v>304</v>
      </c>
      <c r="M698" s="1" t="s">
        <v>295</v>
      </c>
      <c r="N698" s="1">
        <v>1</v>
      </c>
      <c r="O698" s="1">
        <f t="shared" si="238"/>
        <v>2</v>
      </c>
      <c r="P698" s="1">
        <f t="shared" si="239"/>
        <v>1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9">
        <f t="shared" si="240"/>
        <v>0</v>
      </c>
      <c r="BA698" s="1">
        <v>1</v>
      </c>
      <c r="BB698" s="1">
        <v>1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9">
        <f t="shared" si="241"/>
        <v>1</v>
      </c>
      <c r="BM698" s="1">
        <v>1</v>
      </c>
      <c r="BN698" s="1">
        <v>1</v>
      </c>
      <c r="BO698" s="1">
        <v>0</v>
      </c>
      <c r="BP698" s="1">
        <v>0</v>
      </c>
      <c r="BQ698" s="1">
        <v>0</v>
      </c>
      <c r="BR698" s="1">
        <v>0</v>
      </c>
      <c r="BS698" s="1">
        <v>0</v>
      </c>
      <c r="BT698" s="1">
        <v>0</v>
      </c>
      <c r="BU698" s="1">
        <v>0</v>
      </c>
      <c r="BV698" s="1">
        <v>0</v>
      </c>
      <c r="BW698" s="1">
        <v>0</v>
      </c>
      <c r="BX698" s="1">
        <v>0</v>
      </c>
      <c r="BY698" s="1">
        <v>0</v>
      </c>
      <c r="BZ698" s="1">
        <v>0</v>
      </c>
      <c r="CA698" s="1">
        <v>0</v>
      </c>
      <c r="CB698" s="1">
        <v>0</v>
      </c>
      <c r="CC698" s="1">
        <v>0</v>
      </c>
      <c r="CD698" s="1">
        <v>0</v>
      </c>
      <c r="CE698" s="1">
        <v>0</v>
      </c>
      <c r="CF698" s="1">
        <v>0</v>
      </c>
      <c r="CG698" s="1">
        <v>0</v>
      </c>
      <c r="CH698" s="1">
        <v>0</v>
      </c>
      <c r="CI698" s="1">
        <v>0</v>
      </c>
      <c r="CJ698" s="1">
        <v>0</v>
      </c>
      <c r="CK698" s="1">
        <v>0</v>
      </c>
      <c r="CL698" s="1">
        <v>0</v>
      </c>
      <c r="CM698" s="1">
        <v>0</v>
      </c>
      <c r="CN698" s="1">
        <v>0</v>
      </c>
      <c r="CO698" s="1">
        <v>0</v>
      </c>
      <c r="CP698" s="1">
        <v>0</v>
      </c>
      <c r="CQ698" s="1">
        <v>0</v>
      </c>
      <c r="CR698" s="1">
        <v>0</v>
      </c>
      <c r="CS698" s="1">
        <v>0</v>
      </c>
      <c r="CT698" s="1">
        <v>0</v>
      </c>
      <c r="CU698" s="1">
        <v>0</v>
      </c>
      <c r="CV698" s="1">
        <v>0</v>
      </c>
      <c r="CW698" s="1">
        <v>0</v>
      </c>
      <c r="CX698" s="1">
        <v>0</v>
      </c>
      <c r="CY698" s="1">
        <v>0</v>
      </c>
      <c r="CZ698" s="1">
        <v>0</v>
      </c>
      <c r="DA698" s="1">
        <v>0</v>
      </c>
      <c r="DB698" s="1">
        <v>0</v>
      </c>
      <c r="DC698" s="1"/>
    </row>
    <row r="699" spans="1:107" x14ac:dyDescent="0.25">
      <c r="A699" s="1" t="s">
        <v>375</v>
      </c>
      <c r="B699" s="1" t="s">
        <v>376</v>
      </c>
      <c r="C699" s="1" t="s">
        <v>106</v>
      </c>
      <c r="D699" s="1" t="s">
        <v>107</v>
      </c>
      <c r="E699" s="1" t="s">
        <v>108</v>
      </c>
      <c r="F699" s="1" t="s">
        <v>109</v>
      </c>
      <c r="G699" s="1" t="s">
        <v>110</v>
      </c>
      <c r="H699" s="1" t="s">
        <v>109</v>
      </c>
      <c r="I699" s="1" t="s">
        <v>377</v>
      </c>
      <c r="J699" s="1" t="s">
        <v>378</v>
      </c>
      <c r="K699" s="1" t="s">
        <v>293</v>
      </c>
      <c r="L699" s="1" t="s">
        <v>304</v>
      </c>
      <c r="M699" s="1" t="s">
        <v>295</v>
      </c>
      <c r="N699" s="1">
        <v>1</v>
      </c>
      <c r="O699" s="1">
        <f t="shared" si="238"/>
        <v>2</v>
      </c>
      <c r="P699" s="1">
        <f t="shared" si="239"/>
        <v>1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9">
        <f t="shared" si="240"/>
        <v>0</v>
      </c>
      <c r="BA699" s="1">
        <v>1</v>
      </c>
      <c r="BB699" s="1">
        <v>1</v>
      </c>
      <c r="BC699" s="1">
        <v>0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9">
        <f t="shared" si="241"/>
        <v>1</v>
      </c>
      <c r="BM699" s="1">
        <v>1</v>
      </c>
      <c r="BN699" s="1">
        <v>1</v>
      </c>
      <c r="BO699" s="1">
        <v>0</v>
      </c>
      <c r="BP699" s="1">
        <v>0</v>
      </c>
      <c r="BQ699" s="1">
        <v>0</v>
      </c>
      <c r="BR699" s="1">
        <v>0</v>
      </c>
      <c r="BS699" s="1">
        <v>0</v>
      </c>
      <c r="BT699" s="1">
        <v>0</v>
      </c>
      <c r="BU699" s="1">
        <v>0</v>
      </c>
      <c r="BV699" s="1">
        <v>0</v>
      </c>
      <c r="BW699" s="1">
        <v>0</v>
      </c>
      <c r="BX699" s="1">
        <v>0</v>
      </c>
      <c r="BY699" s="1">
        <v>0</v>
      </c>
      <c r="BZ699" s="1">
        <v>0</v>
      </c>
      <c r="CA699" s="1">
        <v>0</v>
      </c>
      <c r="CB699" s="1">
        <v>0</v>
      </c>
      <c r="CC699" s="1">
        <v>0</v>
      </c>
      <c r="CD699" s="1">
        <v>0</v>
      </c>
      <c r="CE699" s="1">
        <v>0</v>
      </c>
      <c r="CF699" s="1">
        <v>0</v>
      </c>
      <c r="CG699" s="1">
        <v>0</v>
      </c>
      <c r="CH699" s="1">
        <v>0</v>
      </c>
      <c r="CI699" s="1">
        <v>0</v>
      </c>
      <c r="CJ699" s="1">
        <v>0</v>
      </c>
      <c r="CK699" s="1">
        <v>0</v>
      </c>
      <c r="CL699" s="1">
        <v>0</v>
      </c>
      <c r="CM699" s="1">
        <v>0</v>
      </c>
      <c r="CN699" s="1">
        <v>0</v>
      </c>
      <c r="CO699" s="1">
        <v>0</v>
      </c>
      <c r="CP699" s="1">
        <v>0</v>
      </c>
      <c r="CQ699" s="1">
        <v>0</v>
      </c>
      <c r="CR699" s="1">
        <v>0</v>
      </c>
      <c r="CS699" s="1">
        <v>0</v>
      </c>
      <c r="CT699" s="1">
        <v>0</v>
      </c>
      <c r="CU699" s="1">
        <v>0</v>
      </c>
      <c r="CV699" s="1">
        <v>0</v>
      </c>
      <c r="CW699" s="1">
        <v>0</v>
      </c>
      <c r="CX699" s="1">
        <v>0</v>
      </c>
      <c r="CY699" s="1">
        <v>0</v>
      </c>
      <c r="CZ699" s="1">
        <v>0</v>
      </c>
      <c r="DA699" s="1">
        <v>0</v>
      </c>
      <c r="DB699" s="1">
        <v>0</v>
      </c>
      <c r="DC699" s="1"/>
    </row>
    <row r="700" spans="1:107" x14ac:dyDescent="0.25">
      <c r="A700" s="1" t="s">
        <v>379</v>
      </c>
      <c r="B700" s="1" t="s">
        <v>380</v>
      </c>
      <c r="C700" s="1" t="s">
        <v>106</v>
      </c>
      <c r="D700" s="1" t="s">
        <v>107</v>
      </c>
      <c r="E700" s="1" t="s">
        <v>108</v>
      </c>
      <c r="F700" s="1" t="s">
        <v>109</v>
      </c>
      <c r="G700" s="1" t="s">
        <v>110</v>
      </c>
      <c r="H700" s="1" t="s">
        <v>109</v>
      </c>
      <c r="I700" s="1" t="s">
        <v>381</v>
      </c>
      <c r="J700" s="1" t="s">
        <v>382</v>
      </c>
      <c r="K700" s="1" t="s">
        <v>293</v>
      </c>
      <c r="L700" s="1" t="s">
        <v>304</v>
      </c>
      <c r="M700" s="1" t="s">
        <v>295</v>
      </c>
      <c r="N700" s="1">
        <v>1</v>
      </c>
      <c r="O700" s="1">
        <f t="shared" si="238"/>
        <v>3</v>
      </c>
      <c r="P700" s="1">
        <f t="shared" si="239"/>
        <v>2</v>
      </c>
      <c r="Q700" s="1">
        <v>1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9">
        <f t="shared" si="240"/>
        <v>0</v>
      </c>
      <c r="BA700" s="1">
        <v>1</v>
      </c>
      <c r="BB700" s="1">
        <v>1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9">
        <f t="shared" si="241"/>
        <v>1</v>
      </c>
      <c r="BM700" s="1">
        <v>1</v>
      </c>
      <c r="BN700" s="1">
        <v>0</v>
      </c>
      <c r="BO700" s="1">
        <v>0</v>
      </c>
      <c r="BP700" s="1">
        <v>0</v>
      </c>
      <c r="BQ700" s="1">
        <v>1</v>
      </c>
      <c r="BR700" s="1">
        <v>0</v>
      </c>
      <c r="BS700" s="1">
        <v>0</v>
      </c>
      <c r="BT700" s="1">
        <v>0</v>
      </c>
      <c r="BU700" s="1">
        <v>0</v>
      </c>
      <c r="BV700" s="1">
        <v>0</v>
      </c>
      <c r="BW700" s="1">
        <v>0</v>
      </c>
      <c r="BX700" s="1">
        <v>0</v>
      </c>
      <c r="BY700" s="1">
        <v>0</v>
      </c>
      <c r="BZ700" s="1">
        <v>0</v>
      </c>
      <c r="CA700" s="1">
        <v>0</v>
      </c>
      <c r="CB700" s="1">
        <v>0</v>
      </c>
      <c r="CC700" s="1">
        <v>0</v>
      </c>
      <c r="CD700" s="1">
        <v>0</v>
      </c>
      <c r="CE700" s="1">
        <v>0</v>
      </c>
      <c r="CF700" s="1">
        <v>0</v>
      </c>
      <c r="CG700" s="1">
        <v>0</v>
      </c>
      <c r="CH700" s="1">
        <v>0</v>
      </c>
      <c r="CI700" s="1">
        <v>0</v>
      </c>
      <c r="CJ700" s="1">
        <v>0</v>
      </c>
      <c r="CK700" s="1">
        <v>0</v>
      </c>
      <c r="CL700" s="1">
        <v>0</v>
      </c>
      <c r="CM700" s="1">
        <v>0</v>
      </c>
      <c r="CN700" s="1">
        <v>0</v>
      </c>
      <c r="CO700" s="1">
        <v>0</v>
      </c>
      <c r="CP700" s="1">
        <v>0</v>
      </c>
      <c r="CQ700" s="1">
        <v>0</v>
      </c>
      <c r="CR700" s="1">
        <v>0</v>
      </c>
      <c r="CS700" s="1">
        <v>0</v>
      </c>
      <c r="CT700" s="1">
        <v>0</v>
      </c>
      <c r="CU700" s="1">
        <v>0</v>
      </c>
      <c r="CV700" s="1">
        <v>0</v>
      </c>
      <c r="CW700" s="1">
        <v>0</v>
      </c>
      <c r="CX700" s="1">
        <v>0</v>
      </c>
      <c r="CY700" s="1">
        <v>0</v>
      </c>
      <c r="CZ700" s="1">
        <v>0</v>
      </c>
      <c r="DA700" s="1">
        <v>0</v>
      </c>
      <c r="DB700" s="1">
        <v>0</v>
      </c>
      <c r="DC700" s="1"/>
    </row>
    <row r="701" spans="1:107" x14ac:dyDescent="0.25">
      <c r="A701" s="1" t="s">
        <v>2512</v>
      </c>
      <c r="B701" s="1" t="s">
        <v>2513</v>
      </c>
      <c r="C701" s="1" t="s">
        <v>106</v>
      </c>
      <c r="D701" s="1" t="s">
        <v>107</v>
      </c>
      <c r="E701" s="1" t="s">
        <v>108</v>
      </c>
      <c r="F701" s="1" t="s">
        <v>109</v>
      </c>
      <c r="G701" s="1" t="s">
        <v>110</v>
      </c>
      <c r="H701" s="1" t="s">
        <v>109</v>
      </c>
      <c r="I701" s="1" t="s">
        <v>111</v>
      </c>
      <c r="J701" s="1" t="s">
        <v>109</v>
      </c>
      <c r="K701" s="1" t="s">
        <v>293</v>
      </c>
      <c r="L701" s="1" t="s">
        <v>516</v>
      </c>
      <c r="M701" s="1" t="s">
        <v>295</v>
      </c>
      <c r="N701" s="1">
        <v>1</v>
      </c>
      <c r="O701" s="1">
        <f t="shared" si="238"/>
        <v>29</v>
      </c>
      <c r="P701" s="1">
        <f t="shared" si="239"/>
        <v>13</v>
      </c>
      <c r="Q701" s="1">
        <v>8</v>
      </c>
      <c r="R701" s="1">
        <v>0</v>
      </c>
      <c r="S701" s="1">
        <v>1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1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9">
        <f t="shared" si="240"/>
        <v>1</v>
      </c>
      <c r="BA701" s="1">
        <v>1</v>
      </c>
      <c r="BB701" s="1">
        <v>1</v>
      </c>
      <c r="BC701" s="1">
        <v>0</v>
      </c>
      <c r="BD701" s="1">
        <v>0</v>
      </c>
      <c r="BE701" s="1">
        <v>0</v>
      </c>
      <c r="BF701" s="1">
        <v>2</v>
      </c>
      <c r="BG701" s="1">
        <v>1</v>
      </c>
      <c r="BH701" s="1">
        <v>0</v>
      </c>
      <c r="BI701" s="1">
        <v>0</v>
      </c>
      <c r="BJ701" s="1">
        <v>0</v>
      </c>
      <c r="BK701" s="1">
        <v>1</v>
      </c>
      <c r="BL701" s="9">
        <f t="shared" si="241"/>
        <v>10</v>
      </c>
      <c r="BM701" s="1">
        <v>9</v>
      </c>
      <c r="BN701" s="1">
        <v>4</v>
      </c>
      <c r="BO701" s="1">
        <v>0</v>
      </c>
      <c r="BP701" s="1">
        <v>0</v>
      </c>
      <c r="BQ701" s="1">
        <v>5</v>
      </c>
      <c r="BR701" s="1">
        <v>1</v>
      </c>
      <c r="BS701" s="1">
        <v>0</v>
      </c>
      <c r="BT701" s="1">
        <v>0</v>
      </c>
      <c r="BU701" s="1">
        <v>1</v>
      </c>
      <c r="BV701" s="1">
        <v>0</v>
      </c>
      <c r="BW701" s="1">
        <v>0</v>
      </c>
      <c r="BX701" s="1">
        <v>0</v>
      </c>
      <c r="BY701" s="1">
        <v>0</v>
      </c>
      <c r="BZ701" s="1">
        <v>0</v>
      </c>
      <c r="CA701" s="1">
        <v>0</v>
      </c>
      <c r="CB701" s="1">
        <v>0</v>
      </c>
      <c r="CC701" s="1">
        <v>0</v>
      </c>
      <c r="CD701" s="1">
        <v>0</v>
      </c>
      <c r="CE701" s="1">
        <v>3</v>
      </c>
      <c r="CF701" s="1">
        <v>0</v>
      </c>
      <c r="CG701" s="1">
        <v>0</v>
      </c>
      <c r="CH701" s="1">
        <v>0</v>
      </c>
      <c r="CI701" s="1">
        <v>0</v>
      </c>
      <c r="CJ701" s="1">
        <v>1</v>
      </c>
      <c r="CK701" s="1">
        <v>0</v>
      </c>
      <c r="CL701" s="1">
        <v>0</v>
      </c>
      <c r="CM701" s="1">
        <v>0</v>
      </c>
      <c r="CN701" s="1">
        <v>0</v>
      </c>
      <c r="CO701" s="1">
        <v>0</v>
      </c>
      <c r="CP701" s="1">
        <v>2</v>
      </c>
      <c r="CQ701" s="1">
        <v>0</v>
      </c>
      <c r="CR701" s="1">
        <v>0</v>
      </c>
      <c r="CS701" s="1">
        <v>0</v>
      </c>
      <c r="CT701" s="1">
        <v>0</v>
      </c>
      <c r="CU701" s="1">
        <v>0</v>
      </c>
      <c r="CV701" s="1">
        <v>0</v>
      </c>
      <c r="CW701" s="1">
        <v>3</v>
      </c>
      <c r="CX701" s="1">
        <v>2</v>
      </c>
      <c r="CY701" s="1">
        <v>0</v>
      </c>
      <c r="CZ701" s="1">
        <v>0</v>
      </c>
      <c r="DA701" s="1">
        <v>1</v>
      </c>
      <c r="DB701" s="1">
        <v>0</v>
      </c>
      <c r="DC701" s="1"/>
    </row>
    <row r="702" spans="1:107" x14ac:dyDescent="0.25">
      <c r="A702" s="1" t="s">
        <v>2544</v>
      </c>
      <c r="B702" s="1" t="s">
        <v>2545</v>
      </c>
      <c r="C702" s="1" t="s">
        <v>106</v>
      </c>
      <c r="D702" s="1" t="s">
        <v>107</v>
      </c>
      <c r="E702" s="1" t="s">
        <v>108</v>
      </c>
      <c r="F702" s="1" t="s">
        <v>109</v>
      </c>
      <c r="G702" s="1" t="s">
        <v>110</v>
      </c>
      <c r="H702" s="1" t="s">
        <v>109</v>
      </c>
      <c r="I702" s="1" t="s">
        <v>111</v>
      </c>
      <c r="J702" s="1" t="s">
        <v>109</v>
      </c>
      <c r="K702" s="1" t="s">
        <v>293</v>
      </c>
      <c r="L702" s="1" t="s">
        <v>298</v>
      </c>
      <c r="M702" s="1" t="s">
        <v>299</v>
      </c>
      <c r="N702" s="1">
        <v>1</v>
      </c>
      <c r="O702" s="1">
        <f t="shared" si="238"/>
        <v>3</v>
      </c>
      <c r="P702" s="1">
        <f t="shared" si="239"/>
        <v>1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1</v>
      </c>
      <c r="AY702" s="1">
        <v>0</v>
      </c>
      <c r="AZ702" s="9">
        <f t="shared" si="240"/>
        <v>1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9">
        <f t="shared" si="241"/>
        <v>1</v>
      </c>
      <c r="BM702" s="1">
        <v>1</v>
      </c>
      <c r="BN702" s="1">
        <v>1</v>
      </c>
      <c r="BO702" s="1">
        <v>0</v>
      </c>
      <c r="BP702" s="1">
        <v>0</v>
      </c>
      <c r="BQ702" s="1">
        <v>0</v>
      </c>
      <c r="BR702" s="1">
        <v>0</v>
      </c>
      <c r="BS702" s="1">
        <v>0</v>
      </c>
      <c r="BT702" s="1">
        <v>0</v>
      </c>
      <c r="BU702" s="1">
        <v>0</v>
      </c>
      <c r="BV702" s="1">
        <v>0</v>
      </c>
      <c r="BW702" s="1">
        <v>0</v>
      </c>
      <c r="BX702" s="1">
        <v>0</v>
      </c>
      <c r="BY702" s="1">
        <v>0</v>
      </c>
      <c r="BZ702" s="1">
        <v>0</v>
      </c>
      <c r="CA702" s="1">
        <v>0</v>
      </c>
      <c r="CB702" s="1">
        <v>0</v>
      </c>
      <c r="CC702" s="1">
        <v>0</v>
      </c>
      <c r="CD702" s="1">
        <v>0</v>
      </c>
      <c r="CE702" s="1">
        <v>1</v>
      </c>
      <c r="CF702" s="1">
        <v>0</v>
      </c>
      <c r="CG702" s="1">
        <v>0</v>
      </c>
      <c r="CH702" s="1">
        <v>0</v>
      </c>
      <c r="CI702" s="1">
        <v>0</v>
      </c>
      <c r="CJ702" s="1">
        <v>0</v>
      </c>
      <c r="CK702" s="1">
        <v>0</v>
      </c>
      <c r="CL702" s="1">
        <v>0</v>
      </c>
      <c r="CM702" s="1">
        <v>0</v>
      </c>
      <c r="CN702" s="1">
        <v>1</v>
      </c>
      <c r="CO702" s="1">
        <v>0</v>
      </c>
      <c r="CP702" s="1">
        <v>0</v>
      </c>
      <c r="CQ702" s="1">
        <v>0</v>
      </c>
      <c r="CR702" s="1">
        <v>0</v>
      </c>
      <c r="CS702" s="1">
        <v>0</v>
      </c>
      <c r="CT702" s="1">
        <v>0</v>
      </c>
      <c r="CU702" s="1">
        <v>0</v>
      </c>
      <c r="CV702" s="1">
        <v>0</v>
      </c>
      <c r="CW702" s="1">
        <v>0</v>
      </c>
      <c r="CX702" s="1">
        <v>0</v>
      </c>
      <c r="CY702" s="1">
        <v>0</v>
      </c>
      <c r="CZ702" s="1">
        <v>0</v>
      </c>
      <c r="DA702" s="1">
        <v>0</v>
      </c>
      <c r="DB702" s="1">
        <v>0</v>
      </c>
      <c r="DC702" s="1"/>
    </row>
    <row r="703" spans="1:107" x14ac:dyDescent="0.25">
      <c r="A703" s="1" t="s">
        <v>2578</v>
      </c>
      <c r="B703" s="1" t="s">
        <v>2579</v>
      </c>
      <c r="C703" s="1" t="s">
        <v>106</v>
      </c>
      <c r="D703" s="1" t="s">
        <v>107</v>
      </c>
      <c r="E703" s="1" t="s">
        <v>108</v>
      </c>
      <c r="F703" s="1" t="s">
        <v>109</v>
      </c>
      <c r="G703" s="1" t="s">
        <v>110</v>
      </c>
      <c r="H703" s="1" t="s">
        <v>109</v>
      </c>
      <c r="I703" s="1" t="s">
        <v>111</v>
      </c>
      <c r="J703" s="1" t="s">
        <v>109</v>
      </c>
      <c r="K703" s="1" t="s">
        <v>293</v>
      </c>
      <c r="L703" s="1" t="s">
        <v>2443</v>
      </c>
      <c r="M703" s="1" t="s">
        <v>2443</v>
      </c>
      <c r="N703" s="1">
        <v>1</v>
      </c>
      <c r="O703" s="1">
        <f t="shared" si="238"/>
        <v>8</v>
      </c>
      <c r="P703" s="1">
        <f t="shared" si="239"/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9">
        <f t="shared" si="240"/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9">
        <f t="shared" si="241"/>
        <v>0</v>
      </c>
      <c r="BM703" s="1">
        <v>0</v>
      </c>
      <c r="BN703" s="1">
        <v>0</v>
      </c>
      <c r="BO703" s="1">
        <v>0</v>
      </c>
      <c r="BP703" s="1">
        <v>0</v>
      </c>
      <c r="BQ703" s="1">
        <v>0</v>
      </c>
      <c r="BR703" s="1">
        <v>0</v>
      </c>
      <c r="BS703" s="1">
        <v>0</v>
      </c>
      <c r="BT703" s="1">
        <v>0</v>
      </c>
      <c r="BU703" s="1">
        <v>0</v>
      </c>
      <c r="BV703" s="1">
        <v>4</v>
      </c>
      <c r="BW703" s="1">
        <v>0</v>
      </c>
      <c r="BX703" s="1">
        <v>1</v>
      </c>
      <c r="BY703" s="1">
        <v>0</v>
      </c>
      <c r="BZ703" s="1">
        <v>0</v>
      </c>
      <c r="CA703" s="1">
        <v>0</v>
      </c>
      <c r="CB703" s="1">
        <v>3</v>
      </c>
      <c r="CC703" s="1">
        <v>0</v>
      </c>
      <c r="CD703" s="1">
        <v>0</v>
      </c>
      <c r="CE703" s="1">
        <v>0</v>
      </c>
      <c r="CF703" s="1">
        <v>0</v>
      </c>
      <c r="CG703" s="1">
        <v>0</v>
      </c>
      <c r="CH703" s="1">
        <v>0</v>
      </c>
      <c r="CI703" s="1">
        <v>0</v>
      </c>
      <c r="CJ703" s="1">
        <v>0</v>
      </c>
      <c r="CK703" s="1">
        <v>0</v>
      </c>
      <c r="CL703" s="1">
        <v>0</v>
      </c>
      <c r="CM703" s="1">
        <v>0</v>
      </c>
      <c r="CN703" s="1">
        <v>0</v>
      </c>
      <c r="CO703" s="1">
        <v>0</v>
      </c>
      <c r="CP703" s="1">
        <v>0</v>
      </c>
      <c r="CQ703" s="1">
        <v>0</v>
      </c>
      <c r="CR703" s="1">
        <v>0</v>
      </c>
      <c r="CS703" s="1">
        <v>0</v>
      </c>
      <c r="CT703" s="1">
        <v>0</v>
      </c>
      <c r="CU703" s="1">
        <v>0</v>
      </c>
      <c r="CV703" s="1">
        <v>0</v>
      </c>
      <c r="CW703" s="1">
        <v>4</v>
      </c>
      <c r="CX703" s="1">
        <v>0</v>
      </c>
      <c r="CY703" s="1">
        <v>0</v>
      </c>
      <c r="CZ703" s="1">
        <v>0</v>
      </c>
      <c r="DA703" s="1">
        <v>1</v>
      </c>
      <c r="DB703" s="1">
        <v>3</v>
      </c>
      <c r="DC703" s="1"/>
    </row>
    <row r="704" spans="1:107" x14ac:dyDescent="0.25">
      <c r="A704" s="1" t="s">
        <v>2614</v>
      </c>
      <c r="B704" s="1" t="s">
        <v>2615</v>
      </c>
      <c r="C704" s="1" t="s">
        <v>106</v>
      </c>
      <c r="D704" s="1" t="s">
        <v>107</v>
      </c>
      <c r="E704" s="1" t="s">
        <v>108</v>
      </c>
      <c r="F704" s="1" t="s">
        <v>109</v>
      </c>
      <c r="G704" s="1" t="s">
        <v>110</v>
      </c>
      <c r="H704" s="1" t="s">
        <v>109</v>
      </c>
      <c r="I704" s="1" t="s">
        <v>111</v>
      </c>
      <c r="J704" s="1" t="s">
        <v>109</v>
      </c>
      <c r="K704" s="1" t="s">
        <v>293</v>
      </c>
      <c r="L704" s="1" t="s">
        <v>2443</v>
      </c>
      <c r="M704" s="1" t="s">
        <v>2443</v>
      </c>
      <c r="N704" s="1">
        <v>1</v>
      </c>
      <c r="O704" s="1">
        <f t="shared" si="238"/>
        <v>12</v>
      </c>
      <c r="P704" s="1">
        <f t="shared" si="239"/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9">
        <f t="shared" si="240"/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9">
        <f t="shared" si="241"/>
        <v>1</v>
      </c>
      <c r="BM704" s="1">
        <v>1</v>
      </c>
      <c r="BN704" s="1">
        <v>1</v>
      </c>
      <c r="BO704" s="1">
        <v>0</v>
      </c>
      <c r="BP704" s="1">
        <v>0</v>
      </c>
      <c r="BQ704" s="1">
        <v>0</v>
      </c>
      <c r="BR704" s="1">
        <v>0</v>
      </c>
      <c r="BS704" s="1">
        <v>0</v>
      </c>
      <c r="BT704" s="1">
        <v>0</v>
      </c>
      <c r="BU704" s="1">
        <v>0</v>
      </c>
      <c r="BV704" s="1">
        <v>7</v>
      </c>
      <c r="BW704" s="1">
        <v>0</v>
      </c>
      <c r="BX704" s="1">
        <v>1</v>
      </c>
      <c r="BY704" s="1">
        <v>0</v>
      </c>
      <c r="BZ704" s="1">
        <v>0</v>
      </c>
      <c r="CA704" s="1">
        <v>0</v>
      </c>
      <c r="CB704" s="1">
        <v>6</v>
      </c>
      <c r="CC704" s="1">
        <v>0</v>
      </c>
      <c r="CD704" s="1">
        <v>0</v>
      </c>
      <c r="CE704" s="1">
        <v>3</v>
      </c>
      <c r="CF704" s="1">
        <v>0</v>
      </c>
      <c r="CG704" s="1">
        <v>0</v>
      </c>
      <c r="CH704" s="1">
        <v>0</v>
      </c>
      <c r="CI704" s="1">
        <v>0</v>
      </c>
      <c r="CJ704" s="1">
        <v>0</v>
      </c>
      <c r="CK704" s="1">
        <v>0</v>
      </c>
      <c r="CL704" s="1">
        <v>0</v>
      </c>
      <c r="CM704" s="1">
        <v>0</v>
      </c>
      <c r="CN704" s="1">
        <v>0</v>
      </c>
      <c r="CO704" s="1">
        <v>0</v>
      </c>
      <c r="CP704" s="1">
        <v>3</v>
      </c>
      <c r="CQ704" s="1">
        <v>0</v>
      </c>
      <c r="CR704" s="1">
        <v>0</v>
      </c>
      <c r="CS704" s="1">
        <v>0</v>
      </c>
      <c r="CT704" s="1">
        <v>0</v>
      </c>
      <c r="CU704" s="1">
        <v>0</v>
      </c>
      <c r="CV704" s="1">
        <v>0</v>
      </c>
      <c r="CW704" s="1">
        <v>1</v>
      </c>
      <c r="CX704" s="1">
        <v>1</v>
      </c>
      <c r="CY704" s="1">
        <v>0</v>
      </c>
      <c r="CZ704" s="1">
        <v>0</v>
      </c>
      <c r="DA704" s="1">
        <v>0</v>
      </c>
      <c r="DB704" s="1">
        <v>0</v>
      </c>
      <c r="DC704" s="1"/>
    </row>
    <row r="705" spans="1:107" s="12" customFormat="1" x14ac:dyDescent="0.25">
      <c r="N705" s="12">
        <f>SUM(N690:N704)</f>
        <v>15</v>
      </c>
      <c r="O705" s="12">
        <f t="shared" ref="O705:BZ705" si="244">SUM(O690:O704)</f>
        <v>296</v>
      </c>
      <c r="P705" s="12">
        <f t="shared" si="244"/>
        <v>79</v>
      </c>
      <c r="Q705" s="12">
        <f t="shared" si="244"/>
        <v>22</v>
      </c>
      <c r="R705" s="12">
        <f t="shared" si="244"/>
        <v>5</v>
      </c>
      <c r="S705" s="12">
        <f t="shared" si="244"/>
        <v>6</v>
      </c>
      <c r="T705" s="12">
        <f t="shared" si="244"/>
        <v>4</v>
      </c>
      <c r="U705" s="12">
        <f t="shared" si="244"/>
        <v>3</v>
      </c>
      <c r="V705" s="12">
        <f t="shared" si="244"/>
        <v>0</v>
      </c>
      <c r="W705" s="12">
        <f t="shared" si="244"/>
        <v>0</v>
      </c>
      <c r="X705" s="12">
        <f t="shared" si="244"/>
        <v>0</v>
      </c>
      <c r="Y705" s="12">
        <f t="shared" si="244"/>
        <v>0</v>
      </c>
      <c r="Z705" s="12">
        <f t="shared" si="244"/>
        <v>5</v>
      </c>
      <c r="AA705" s="12">
        <f t="shared" si="244"/>
        <v>0</v>
      </c>
      <c r="AB705" s="12">
        <f t="shared" si="244"/>
        <v>6</v>
      </c>
      <c r="AC705" s="12">
        <f t="shared" si="244"/>
        <v>0</v>
      </c>
      <c r="AD705" s="12">
        <f t="shared" si="244"/>
        <v>0</v>
      </c>
      <c r="AE705" s="12">
        <f t="shared" si="244"/>
        <v>0</v>
      </c>
      <c r="AF705" s="12">
        <f t="shared" si="244"/>
        <v>0</v>
      </c>
      <c r="AG705" s="12">
        <f t="shared" si="244"/>
        <v>0</v>
      </c>
      <c r="AH705" s="12">
        <f t="shared" si="244"/>
        <v>0</v>
      </c>
      <c r="AI705" s="12">
        <f t="shared" si="244"/>
        <v>0</v>
      </c>
      <c r="AJ705" s="12">
        <f t="shared" si="244"/>
        <v>0</v>
      </c>
      <c r="AK705" s="12">
        <f t="shared" si="244"/>
        <v>0</v>
      </c>
      <c r="AL705" s="12">
        <f t="shared" si="244"/>
        <v>0</v>
      </c>
      <c r="AM705" s="12">
        <f t="shared" si="244"/>
        <v>0</v>
      </c>
      <c r="AN705" s="12">
        <f t="shared" si="244"/>
        <v>0</v>
      </c>
      <c r="AO705" s="12">
        <f t="shared" si="244"/>
        <v>3</v>
      </c>
      <c r="AP705" s="12">
        <f t="shared" si="244"/>
        <v>0</v>
      </c>
      <c r="AQ705" s="12">
        <f t="shared" si="244"/>
        <v>0</v>
      </c>
      <c r="AR705" s="12">
        <f t="shared" si="244"/>
        <v>0</v>
      </c>
      <c r="AS705" s="12">
        <f t="shared" si="244"/>
        <v>0</v>
      </c>
      <c r="AT705" s="12">
        <f t="shared" si="244"/>
        <v>0</v>
      </c>
      <c r="AU705" s="12">
        <f t="shared" si="244"/>
        <v>0</v>
      </c>
      <c r="AV705" s="12">
        <f t="shared" si="244"/>
        <v>0</v>
      </c>
      <c r="AW705" s="12">
        <f t="shared" si="244"/>
        <v>0</v>
      </c>
      <c r="AX705" s="12">
        <f t="shared" si="244"/>
        <v>1</v>
      </c>
      <c r="AY705" s="12">
        <f t="shared" si="244"/>
        <v>1</v>
      </c>
      <c r="AZ705" s="12">
        <f t="shared" si="244"/>
        <v>28</v>
      </c>
      <c r="BA705" s="12">
        <f t="shared" si="244"/>
        <v>19</v>
      </c>
      <c r="BB705" s="12">
        <f t="shared" si="244"/>
        <v>9</v>
      </c>
      <c r="BC705" s="12">
        <f t="shared" si="244"/>
        <v>0</v>
      </c>
      <c r="BD705" s="12">
        <f t="shared" si="244"/>
        <v>7</v>
      </c>
      <c r="BE705" s="12">
        <f t="shared" si="244"/>
        <v>3</v>
      </c>
      <c r="BF705" s="12">
        <f t="shared" si="244"/>
        <v>4</v>
      </c>
      <c r="BG705" s="12">
        <f t="shared" si="244"/>
        <v>3</v>
      </c>
      <c r="BH705" s="12">
        <f t="shared" si="244"/>
        <v>0</v>
      </c>
      <c r="BI705" s="12">
        <f t="shared" si="244"/>
        <v>0</v>
      </c>
      <c r="BJ705" s="12">
        <f t="shared" si="244"/>
        <v>0</v>
      </c>
      <c r="BK705" s="12">
        <f t="shared" si="244"/>
        <v>1</v>
      </c>
      <c r="BL705" s="12">
        <f t="shared" si="244"/>
        <v>98</v>
      </c>
      <c r="BM705" s="12">
        <f t="shared" si="244"/>
        <v>91</v>
      </c>
      <c r="BN705" s="12">
        <f t="shared" si="244"/>
        <v>37</v>
      </c>
      <c r="BO705" s="12">
        <f t="shared" si="244"/>
        <v>0</v>
      </c>
      <c r="BP705" s="12">
        <f t="shared" si="244"/>
        <v>12</v>
      </c>
      <c r="BQ705" s="12">
        <f t="shared" si="244"/>
        <v>42</v>
      </c>
      <c r="BR705" s="12">
        <f t="shared" si="244"/>
        <v>7</v>
      </c>
      <c r="BS705" s="12">
        <f t="shared" si="244"/>
        <v>6</v>
      </c>
      <c r="BT705" s="12">
        <f t="shared" si="244"/>
        <v>0</v>
      </c>
      <c r="BU705" s="12">
        <f t="shared" si="244"/>
        <v>1</v>
      </c>
      <c r="BV705" s="12">
        <f t="shared" si="244"/>
        <v>25</v>
      </c>
      <c r="BW705" s="12">
        <f t="shared" si="244"/>
        <v>8</v>
      </c>
      <c r="BX705" s="12">
        <f t="shared" si="244"/>
        <v>6</v>
      </c>
      <c r="BY705" s="12">
        <f t="shared" si="244"/>
        <v>0</v>
      </c>
      <c r="BZ705" s="12">
        <f t="shared" si="244"/>
        <v>0</v>
      </c>
      <c r="CA705" s="12">
        <f t="shared" ref="CA705:DB705" si="245">SUM(CA690:CA704)</f>
        <v>0</v>
      </c>
      <c r="CB705" s="12">
        <f t="shared" si="245"/>
        <v>10</v>
      </c>
      <c r="CC705" s="12">
        <f t="shared" si="245"/>
        <v>0</v>
      </c>
      <c r="CD705" s="12">
        <f t="shared" si="245"/>
        <v>1</v>
      </c>
      <c r="CE705" s="12">
        <f t="shared" si="245"/>
        <v>20</v>
      </c>
      <c r="CF705" s="12">
        <f t="shared" si="245"/>
        <v>0</v>
      </c>
      <c r="CG705" s="12">
        <f t="shared" si="245"/>
        <v>1</v>
      </c>
      <c r="CH705" s="12">
        <f t="shared" si="245"/>
        <v>0</v>
      </c>
      <c r="CI705" s="12">
        <f t="shared" si="245"/>
        <v>3</v>
      </c>
      <c r="CJ705" s="12">
        <f t="shared" si="245"/>
        <v>5</v>
      </c>
      <c r="CK705" s="12">
        <f t="shared" si="245"/>
        <v>0</v>
      </c>
      <c r="CL705" s="12">
        <f t="shared" si="245"/>
        <v>0</v>
      </c>
      <c r="CM705" s="12">
        <f t="shared" si="245"/>
        <v>0</v>
      </c>
      <c r="CN705" s="12">
        <f t="shared" si="245"/>
        <v>5</v>
      </c>
      <c r="CO705" s="12">
        <f t="shared" si="245"/>
        <v>0</v>
      </c>
      <c r="CP705" s="12">
        <f t="shared" si="245"/>
        <v>6</v>
      </c>
      <c r="CQ705" s="12">
        <f t="shared" si="245"/>
        <v>0</v>
      </c>
      <c r="CR705" s="12">
        <f t="shared" si="245"/>
        <v>0</v>
      </c>
      <c r="CS705" s="12">
        <f t="shared" si="245"/>
        <v>0</v>
      </c>
      <c r="CT705" s="12">
        <f t="shared" si="245"/>
        <v>0</v>
      </c>
      <c r="CU705" s="12">
        <f t="shared" si="245"/>
        <v>0</v>
      </c>
      <c r="CV705" s="12">
        <f t="shared" si="245"/>
        <v>0</v>
      </c>
      <c r="CW705" s="12">
        <f t="shared" si="245"/>
        <v>74</v>
      </c>
      <c r="CX705" s="12">
        <f t="shared" si="245"/>
        <v>41</v>
      </c>
      <c r="CY705" s="12">
        <f t="shared" si="245"/>
        <v>3</v>
      </c>
      <c r="CZ705" s="12">
        <f t="shared" si="245"/>
        <v>7</v>
      </c>
      <c r="DA705" s="12">
        <f t="shared" si="245"/>
        <v>14</v>
      </c>
      <c r="DB705" s="12">
        <f t="shared" si="245"/>
        <v>9</v>
      </c>
    </row>
    <row r="706" spans="1:107" x14ac:dyDescent="0.25">
      <c r="A706" s="1" t="s">
        <v>383</v>
      </c>
      <c r="B706" s="1" t="s">
        <v>384</v>
      </c>
      <c r="C706" s="1" t="s">
        <v>106</v>
      </c>
      <c r="D706" s="1" t="s">
        <v>107</v>
      </c>
      <c r="E706" s="1" t="s">
        <v>108</v>
      </c>
      <c r="F706" s="1" t="s">
        <v>109</v>
      </c>
      <c r="G706" s="1" t="s">
        <v>385</v>
      </c>
      <c r="H706" s="1" t="s">
        <v>386</v>
      </c>
      <c r="I706" s="1" t="s">
        <v>111</v>
      </c>
      <c r="J706" s="1" t="s">
        <v>386</v>
      </c>
      <c r="K706" s="1" t="s">
        <v>293</v>
      </c>
      <c r="L706" s="1" t="s">
        <v>304</v>
      </c>
      <c r="M706" s="1" t="s">
        <v>295</v>
      </c>
      <c r="N706" s="1">
        <v>1</v>
      </c>
      <c r="O706" s="1">
        <f t="shared" si="238"/>
        <v>10</v>
      </c>
      <c r="P706" s="1">
        <f t="shared" si="239"/>
        <v>4</v>
      </c>
      <c r="Q706" s="1">
        <v>2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9">
        <f t="shared" si="240"/>
        <v>0</v>
      </c>
      <c r="BA706" s="1">
        <v>1</v>
      </c>
      <c r="BB706" s="1">
        <v>1</v>
      </c>
      <c r="BC706" s="1">
        <v>0</v>
      </c>
      <c r="BD706" s="1">
        <v>0</v>
      </c>
      <c r="BE706" s="1">
        <v>0</v>
      </c>
      <c r="BF706" s="1">
        <v>1</v>
      </c>
      <c r="BG706" s="1">
        <v>1</v>
      </c>
      <c r="BH706" s="1">
        <v>0</v>
      </c>
      <c r="BI706" s="1">
        <v>0</v>
      </c>
      <c r="BJ706" s="1">
        <v>0</v>
      </c>
      <c r="BK706" s="1">
        <v>0</v>
      </c>
      <c r="BL706" s="9">
        <f t="shared" si="241"/>
        <v>4</v>
      </c>
      <c r="BM706" s="1">
        <v>4</v>
      </c>
      <c r="BN706" s="1">
        <v>0</v>
      </c>
      <c r="BO706" s="1">
        <v>0</v>
      </c>
      <c r="BP706" s="1">
        <v>0</v>
      </c>
      <c r="BQ706" s="1">
        <v>4</v>
      </c>
      <c r="BR706" s="1">
        <v>0</v>
      </c>
      <c r="BS706" s="1">
        <v>0</v>
      </c>
      <c r="BT706" s="1">
        <v>0</v>
      </c>
      <c r="BU706" s="1">
        <v>0</v>
      </c>
      <c r="BV706" s="1">
        <v>0</v>
      </c>
      <c r="BW706" s="1">
        <v>0</v>
      </c>
      <c r="BX706" s="1">
        <v>0</v>
      </c>
      <c r="BY706" s="1">
        <v>0</v>
      </c>
      <c r="BZ706" s="1">
        <v>0</v>
      </c>
      <c r="CA706" s="1">
        <v>0</v>
      </c>
      <c r="CB706" s="1">
        <v>0</v>
      </c>
      <c r="CC706" s="1">
        <v>0</v>
      </c>
      <c r="CD706" s="1">
        <v>0</v>
      </c>
      <c r="CE706" s="1">
        <v>1</v>
      </c>
      <c r="CF706" s="1">
        <v>0</v>
      </c>
      <c r="CG706" s="1">
        <v>0</v>
      </c>
      <c r="CH706" s="1">
        <v>0</v>
      </c>
      <c r="CI706" s="1">
        <v>0</v>
      </c>
      <c r="CJ706" s="1">
        <v>1</v>
      </c>
      <c r="CK706" s="1">
        <v>0</v>
      </c>
      <c r="CL706" s="1">
        <v>0</v>
      </c>
      <c r="CM706" s="1">
        <v>0</v>
      </c>
      <c r="CN706" s="1">
        <v>0</v>
      </c>
      <c r="CO706" s="1">
        <v>0</v>
      </c>
      <c r="CP706" s="1">
        <v>0</v>
      </c>
      <c r="CQ706" s="1">
        <v>0</v>
      </c>
      <c r="CR706" s="1">
        <v>0</v>
      </c>
      <c r="CS706" s="1">
        <v>0</v>
      </c>
      <c r="CT706" s="1">
        <v>0</v>
      </c>
      <c r="CU706" s="1">
        <v>0</v>
      </c>
      <c r="CV706" s="1">
        <v>0</v>
      </c>
      <c r="CW706" s="1">
        <v>1</v>
      </c>
      <c r="CX706" s="1">
        <v>1</v>
      </c>
      <c r="CY706" s="1">
        <v>0</v>
      </c>
      <c r="CZ706" s="1">
        <v>0</v>
      </c>
      <c r="DA706" s="1">
        <v>0</v>
      </c>
      <c r="DB706" s="1">
        <v>0</v>
      </c>
      <c r="DC706" s="1"/>
    </row>
    <row r="707" spans="1:107" x14ac:dyDescent="0.25">
      <c r="A707" s="1" t="s">
        <v>387</v>
      </c>
      <c r="B707" s="1" t="s">
        <v>388</v>
      </c>
      <c r="C707" s="1" t="s">
        <v>106</v>
      </c>
      <c r="D707" s="1" t="s">
        <v>107</v>
      </c>
      <c r="E707" s="1" t="s">
        <v>108</v>
      </c>
      <c r="F707" s="1" t="s">
        <v>109</v>
      </c>
      <c r="G707" s="1" t="s">
        <v>385</v>
      </c>
      <c r="H707" s="1" t="s">
        <v>386</v>
      </c>
      <c r="I707" s="1" t="s">
        <v>389</v>
      </c>
      <c r="J707" s="1" t="s">
        <v>390</v>
      </c>
      <c r="K707" s="1" t="s">
        <v>293</v>
      </c>
      <c r="L707" s="1" t="s">
        <v>304</v>
      </c>
      <c r="M707" s="1" t="s">
        <v>295</v>
      </c>
      <c r="N707" s="1">
        <v>1</v>
      </c>
      <c r="O707" s="1">
        <f t="shared" si="238"/>
        <v>2</v>
      </c>
      <c r="P707" s="1">
        <f t="shared" si="239"/>
        <v>1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9">
        <f t="shared" si="240"/>
        <v>0</v>
      </c>
      <c r="BA707" s="1">
        <v>1</v>
      </c>
      <c r="BB707" s="1">
        <v>1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9">
        <f t="shared" si="241"/>
        <v>1</v>
      </c>
      <c r="BM707" s="1">
        <v>1</v>
      </c>
      <c r="BN707" s="1">
        <v>1</v>
      </c>
      <c r="BO707" s="1">
        <v>0</v>
      </c>
      <c r="BP707" s="1">
        <v>0</v>
      </c>
      <c r="BQ707" s="1">
        <v>0</v>
      </c>
      <c r="BR707" s="1">
        <v>0</v>
      </c>
      <c r="BS707" s="1">
        <v>0</v>
      </c>
      <c r="BT707" s="1">
        <v>0</v>
      </c>
      <c r="BU707" s="1">
        <v>0</v>
      </c>
      <c r="BV707" s="1">
        <v>0</v>
      </c>
      <c r="BW707" s="1">
        <v>0</v>
      </c>
      <c r="BX707" s="1">
        <v>0</v>
      </c>
      <c r="BY707" s="1">
        <v>0</v>
      </c>
      <c r="BZ707" s="1">
        <v>0</v>
      </c>
      <c r="CA707" s="1">
        <v>0</v>
      </c>
      <c r="CB707" s="1">
        <v>0</v>
      </c>
      <c r="CC707" s="1">
        <v>0</v>
      </c>
      <c r="CD707" s="1">
        <v>0</v>
      </c>
      <c r="CE707" s="1">
        <v>0</v>
      </c>
      <c r="CF707" s="1">
        <v>0</v>
      </c>
      <c r="CG707" s="1">
        <v>0</v>
      </c>
      <c r="CH707" s="1">
        <v>0</v>
      </c>
      <c r="CI707" s="1">
        <v>0</v>
      </c>
      <c r="CJ707" s="1">
        <v>0</v>
      </c>
      <c r="CK707" s="1">
        <v>0</v>
      </c>
      <c r="CL707" s="1">
        <v>0</v>
      </c>
      <c r="CM707" s="1">
        <v>0</v>
      </c>
      <c r="CN707" s="1">
        <v>0</v>
      </c>
      <c r="CO707" s="1">
        <v>0</v>
      </c>
      <c r="CP707" s="1">
        <v>0</v>
      </c>
      <c r="CQ707" s="1">
        <v>0</v>
      </c>
      <c r="CR707" s="1">
        <v>0</v>
      </c>
      <c r="CS707" s="1">
        <v>0</v>
      </c>
      <c r="CT707" s="1">
        <v>0</v>
      </c>
      <c r="CU707" s="1">
        <v>0</v>
      </c>
      <c r="CV707" s="1">
        <v>0</v>
      </c>
      <c r="CW707" s="1">
        <v>0</v>
      </c>
      <c r="CX707" s="1">
        <v>0</v>
      </c>
      <c r="CY707" s="1">
        <v>0</v>
      </c>
      <c r="CZ707" s="1">
        <v>0</v>
      </c>
      <c r="DA707" s="1">
        <v>0</v>
      </c>
      <c r="DB707" s="1">
        <v>0</v>
      </c>
      <c r="DC707" s="1"/>
    </row>
    <row r="708" spans="1:107" x14ac:dyDescent="0.25">
      <c r="A708" s="1" t="s">
        <v>391</v>
      </c>
      <c r="B708" s="1" t="s">
        <v>347</v>
      </c>
      <c r="C708" s="1" t="s">
        <v>106</v>
      </c>
      <c r="D708" s="1" t="s">
        <v>107</v>
      </c>
      <c r="E708" s="1" t="s">
        <v>108</v>
      </c>
      <c r="F708" s="1" t="s">
        <v>109</v>
      </c>
      <c r="G708" s="1" t="s">
        <v>385</v>
      </c>
      <c r="H708" s="1" t="s">
        <v>386</v>
      </c>
      <c r="I708" s="1" t="s">
        <v>392</v>
      </c>
      <c r="J708" s="1" t="s">
        <v>349</v>
      </c>
      <c r="K708" s="1" t="s">
        <v>293</v>
      </c>
      <c r="L708" s="1" t="s">
        <v>304</v>
      </c>
      <c r="M708" s="1" t="s">
        <v>295</v>
      </c>
      <c r="N708" s="1">
        <v>1</v>
      </c>
      <c r="O708" s="1">
        <f t="shared" si="238"/>
        <v>3</v>
      </c>
      <c r="P708" s="1">
        <f t="shared" si="239"/>
        <v>1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9">
        <f t="shared" si="240"/>
        <v>0</v>
      </c>
      <c r="BA708" s="1">
        <v>1</v>
      </c>
      <c r="BB708" s="1">
        <v>1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9">
        <f t="shared" si="241"/>
        <v>2</v>
      </c>
      <c r="BM708" s="1">
        <v>0</v>
      </c>
      <c r="BN708" s="1">
        <v>0</v>
      </c>
      <c r="BO708" s="1">
        <v>0</v>
      </c>
      <c r="BP708" s="1">
        <v>0</v>
      </c>
      <c r="BQ708" s="1">
        <v>0</v>
      </c>
      <c r="BR708" s="1">
        <v>2</v>
      </c>
      <c r="BS708" s="1">
        <v>0</v>
      </c>
      <c r="BT708" s="1">
        <v>0</v>
      </c>
      <c r="BU708" s="1">
        <v>2</v>
      </c>
      <c r="BV708" s="1">
        <v>0</v>
      </c>
      <c r="BW708" s="1">
        <v>0</v>
      </c>
      <c r="BX708" s="1">
        <v>0</v>
      </c>
      <c r="BY708" s="1">
        <v>0</v>
      </c>
      <c r="BZ708" s="1">
        <v>0</v>
      </c>
      <c r="CA708" s="1">
        <v>0</v>
      </c>
      <c r="CB708" s="1">
        <v>0</v>
      </c>
      <c r="CC708" s="1">
        <v>0</v>
      </c>
      <c r="CD708" s="1">
        <v>0</v>
      </c>
      <c r="CE708" s="1">
        <v>0</v>
      </c>
      <c r="CF708" s="1">
        <v>0</v>
      </c>
      <c r="CG708" s="1">
        <v>0</v>
      </c>
      <c r="CH708" s="1">
        <v>0</v>
      </c>
      <c r="CI708" s="1">
        <v>0</v>
      </c>
      <c r="CJ708" s="1">
        <v>0</v>
      </c>
      <c r="CK708" s="1">
        <v>0</v>
      </c>
      <c r="CL708" s="1">
        <v>0</v>
      </c>
      <c r="CM708" s="1">
        <v>0</v>
      </c>
      <c r="CN708" s="1">
        <v>0</v>
      </c>
      <c r="CO708" s="1">
        <v>0</v>
      </c>
      <c r="CP708" s="1">
        <v>0</v>
      </c>
      <c r="CQ708" s="1">
        <v>0</v>
      </c>
      <c r="CR708" s="1">
        <v>0</v>
      </c>
      <c r="CS708" s="1">
        <v>0</v>
      </c>
      <c r="CT708" s="1">
        <v>0</v>
      </c>
      <c r="CU708" s="1">
        <v>0</v>
      </c>
      <c r="CV708" s="1">
        <v>0</v>
      </c>
      <c r="CW708" s="1">
        <v>0</v>
      </c>
      <c r="CX708" s="1">
        <v>0</v>
      </c>
      <c r="CY708" s="1">
        <v>0</v>
      </c>
      <c r="CZ708" s="1">
        <v>0</v>
      </c>
      <c r="DA708" s="1">
        <v>0</v>
      </c>
      <c r="DB708" s="1">
        <v>0</v>
      </c>
      <c r="DC708" s="1"/>
    </row>
    <row r="709" spans="1:107" x14ac:dyDescent="0.25">
      <c r="A709" s="1" t="s">
        <v>2420</v>
      </c>
      <c r="B709" s="1" t="s">
        <v>2421</v>
      </c>
      <c r="C709" s="1" t="s">
        <v>106</v>
      </c>
      <c r="D709" s="1" t="s">
        <v>107</v>
      </c>
      <c r="E709" s="1" t="s">
        <v>108</v>
      </c>
      <c r="F709" s="1" t="s">
        <v>109</v>
      </c>
      <c r="G709" s="1" t="s">
        <v>385</v>
      </c>
      <c r="H709" s="1" t="s">
        <v>386</v>
      </c>
      <c r="I709" s="1" t="s">
        <v>763</v>
      </c>
      <c r="J709" s="1" t="s">
        <v>2422</v>
      </c>
      <c r="K709" s="1" t="s">
        <v>293</v>
      </c>
      <c r="L709" s="1" t="s">
        <v>304</v>
      </c>
      <c r="M709" s="1" t="s">
        <v>295</v>
      </c>
      <c r="N709" s="1">
        <v>1</v>
      </c>
      <c r="O709" s="1">
        <f t="shared" si="238"/>
        <v>2</v>
      </c>
      <c r="P709" s="1">
        <f t="shared" si="239"/>
        <v>1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9">
        <f t="shared" si="240"/>
        <v>0</v>
      </c>
      <c r="BA709" s="1">
        <v>1</v>
      </c>
      <c r="BB709" s="1">
        <v>1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9">
        <f t="shared" si="241"/>
        <v>1</v>
      </c>
      <c r="BM709" s="1">
        <v>1</v>
      </c>
      <c r="BN709" s="1">
        <v>0</v>
      </c>
      <c r="BO709" s="1">
        <v>0</v>
      </c>
      <c r="BP709" s="1">
        <v>0</v>
      </c>
      <c r="BQ709" s="1">
        <v>1</v>
      </c>
      <c r="BR709" s="1">
        <v>0</v>
      </c>
      <c r="BS709" s="1">
        <v>0</v>
      </c>
      <c r="BT709" s="1">
        <v>0</v>
      </c>
      <c r="BU709" s="1">
        <v>0</v>
      </c>
      <c r="BV709" s="1">
        <v>0</v>
      </c>
      <c r="BW709" s="1">
        <v>0</v>
      </c>
      <c r="BX709" s="1">
        <v>0</v>
      </c>
      <c r="BY709" s="1">
        <v>0</v>
      </c>
      <c r="BZ709" s="1">
        <v>0</v>
      </c>
      <c r="CA709" s="1">
        <v>0</v>
      </c>
      <c r="CB709" s="1">
        <v>0</v>
      </c>
      <c r="CC709" s="1">
        <v>0</v>
      </c>
      <c r="CD709" s="1">
        <v>0</v>
      </c>
      <c r="CE709" s="1">
        <v>0</v>
      </c>
      <c r="CF709" s="1">
        <v>0</v>
      </c>
      <c r="CG709" s="1">
        <v>0</v>
      </c>
      <c r="CH709" s="1">
        <v>0</v>
      </c>
      <c r="CI709" s="1">
        <v>0</v>
      </c>
      <c r="CJ709" s="1">
        <v>0</v>
      </c>
      <c r="CK709" s="1">
        <v>0</v>
      </c>
      <c r="CL709" s="1">
        <v>0</v>
      </c>
      <c r="CM709" s="1">
        <v>0</v>
      </c>
      <c r="CN709" s="1">
        <v>0</v>
      </c>
      <c r="CO709" s="1">
        <v>0</v>
      </c>
      <c r="CP709" s="1">
        <v>0</v>
      </c>
      <c r="CQ709" s="1">
        <v>0</v>
      </c>
      <c r="CR709" s="1">
        <v>0</v>
      </c>
      <c r="CS709" s="1">
        <v>0</v>
      </c>
      <c r="CT709" s="1">
        <v>0</v>
      </c>
      <c r="CU709" s="1">
        <v>0</v>
      </c>
      <c r="CV709" s="1">
        <v>0</v>
      </c>
      <c r="CW709" s="1">
        <v>0</v>
      </c>
      <c r="CX709" s="1">
        <v>0</v>
      </c>
      <c r="CY709" s="1">
        <v>0</v>
      </c>
      <c r="CZ709" s="1">
        <v>0</v>
      </c>
      <c r="DA709" s="1">
        <v>0</v>
      </c>
      <c r="DB709" s="1">
        <v>0</v>
      </c>
      <c r="DC709" s="1"/>
    </row>
    <row r="710" spans="1:107" s="12" customFormat="1" x14ac:dyDescent="0.25">
      <c r="N710" s="12">
        <f>SUM(N706:N709)</f>
        <v>4</v>
      </c>
      <c r="O710" s="12">
        <f t="shared" ref="O710:BZ710" si="246">SUM(O706:O709)</f>
        <v>17</v>
      </c>
      <c r="P710" s="12">
        <f t="shared" si="246"/>
        <v>7</v>
      </c>
      <c r="Q710" s="12">
        <f t="shared" si="246"/>
        <v>2</v>
      </c>
      <c r="R710" s="12">
        <f t="shared" si="246"/>
        <v>0</v>
      </c>
      <c r="S710" s="12">
        <f t="shared" si="246"/>
        <v>0</v>
      </c>
      <c r="T710" s="12">
        <f t="shared" si="246"/>
        <v>0</v>
      </c>
      <c r="U710" s="12">
        <f t="shared" si="246"/>
        <v>0</v>
      </c>
      <c r="V710" s="12">
        <f t="shared" si="246"/>
        <v>0</v>
      </c>
      <c r="W710" s="12">
        <f t="shared" si="246"/>
        <v>0</v>
      </c>
      <c r="X710" s="12">
        <f t="shared" si="246"/>
        <v>0</v>
      </c>
      <c r="Y710" s="12">
        <f t="shared" si="246"/>
        <v>0</v>
      </c>
      <c r="Z710" s="12">
        <f t="shared" si="246"/>
        <v>0</v>
      </c>
      <c r="AA710" s="12">
        <f t="shared" si="246"/>
        <v>0</v>
      </c>
      <c r="AB710" s="12">
        <f t="shared" si="246"/>
        <v>0</v>
      </c>
      <c r="AC710" s="12">
        <f t="shared" si="246"/>
        <v>0</v>
      </c>
      <c r="AD710" s="12">
        <f t="shared" si="246"/>
        <v>0</v>
      </c>
      <c r="AE710" s="12">
        <f t="shared" si="246"/>
        <v>0</v>
      </c>
      <c r="AF710" s="12">
        <f t="shared" si="246"/>
        <v>0</v>
      </c>
      <c r="AG710" s="12">
        <f t="shared" si="246"/>
        <v>0</v>
      </c>
      <c r="AH710" s="12">
        <f t="shared" si="246"/>
        <v>0</v>
      </c>
      <c r="AI710" s="12">
        <f t="shared" si="246"/>
        <v>0</v>
      </c>
      <c r="AJ710" s="12">
        <f t="shared" si="246"/>
        <v>0</v>
      </c>
      <c r="AK710" s="12">
        <f t="shared" si="246"/>
        <v>0</v>
      </c>
      <c r="AL710" s="12">
        <f t="shared" si="246"/>
        <v>0</v>
      </c>
      <c r="AM710" s="12">
        <f t="shared" si="246"/>
        <v>0</v>
      </c>
      <c r="AN710" s="12">
        <f t="shared" si="246"/>
        <v>0</v>
      </c>
      <c r="AO710" s="12">
        <f t="shared" si="246"/>
        <v>0</v>
      </c>
      <c r="AP710" s="12">
        <f t="shared" si="246"/>
        <v>0</v>
      </c>
      <c r="AQ710" s="12">
        <f t="shared" si="246"/>
        <v>0</v>
      </c>
      <c r="AR710" s="12">
        <f t="shared" si="246"/>
        <v>0</v>
      </c>
      <c r="AS710" s="12">
        <f t="shared" si="246"/>
        <v>0</v>
      </c>
      <c r="AT710" s="12">
        <f t="shared" si="246"/>
        <v>0</v>
      </c>
      <c r="AU710" s="12">
        <f t="shared" si="246"/>
        <v>0</v>
      </c>
      <c r="AV710" s="12">
        <f t="shared" si="246"/>
        <v>0</v>
      </c>
      <c r="AW710" s="12">
        <f t="shared" si="246"/>
        <v>0</v>
      </c>
      <c r="AX710" s="12">
        <f t="shared" si="246"/>
        <v>0</v>
      </c>
      <c r="AY710" s="12">
        <f t="shared" si="246"/>
        <v>0</v>
      </c>
      <c r="AZ710" s="12">
        <f t="shared" si="246"/>
        <v>0</v>
      </c>
      <c r="BA710" s="12">
        <f t="shared" si="246"/>
        <v>4</v>
      </c>
      <c r="BB710" s="12">
        <f t="shared" si="246"/>
        <v>4</v>
      </c>
      <c r="BC710" s="12">
        <f t="shared" si="246"/>
        <v>0</v>
      </c>
      <c r="BD710" s="12">
        <f t="shared" si="246"/>
        <v>0</v>
      </c>
      <c r="BE710" s="12">
        <f t="shared" si="246"/>
        <v>0</v>
      </c>
      <c r="BF710" s="12">
        <f t="shared" si="246"/>
        <v>1</v>
      </c>
      <c r="BG710" s="12">
        <f t="shared" si="246"/>
        <v>1</v>
      </c>
      <c r="BH710" s="12">
        <f t="shared" si="246"/>
        <v>0</v>
      </c>
      <c r="BI710" s="12">
        <f t="shared" si="246"/>
        <v>0</v>
      </c>
      <c r="BJ710" s="12">
        <f t="shared" si="246"/>
        <v>0</v>
      </c>
      <c r="BK710" s="12">
        <f t="shared" si="246"/>
        <v>0</v>
      </c>
      <c r="BL710" s="12">
        <f t="shared" si="246"/>
        <v>8</v>
      </c>
      <c r="BM710" s="12">
        <f t="shared" si="246"/>
        <v>6</v>
      </c>
      <c r="BN710" s="12">
        <f t="shared" si="246"/>
        <v>1</v>
      </c>
      <c r="BO710" s="12">
        <f t="shared" si="246"/>
        <v>0</v>
      </c>
      <c r="BP710" s="12">
        <f t="shared" si="246"/>
        <v>0</v>
      </c>
      <c r="BQ710" s="12">
        <f t="shared" si="246"/>
        <v>5</v>
      </c>
      <c r="BR710" s="12">
        <f t="shared" si="246"/>
        <v>2</v>
      </c>
      <c r="BS710" s="12">
        <f t="shared" si="246"/>
        <v>0</v>
      </c>
      <c r="BT710" s="12">
        <f t="shared" si="246"/>
        <v>0</v>
      </c>
      <c r="BU710" s="12">
        <f t="shared" si="246"/>
        <v>2</v>
      </c>
      <c r="BV710" s="12">
        <f t="shared" si="246"/>
        <v>0</v>
      </c>
      <c r="BW710" s="12">
        <f t="shared" si="246"/>
        <v>0</v>
      </c>
      <c r="BX710" s="12">
        <f t="shared" si="246"/>
        <v>0</v>
      </c>
      <c r="BY710" s="12">
        <f t="shared" si="246"/>
        <v>0</v>
      </c>
      <c r="BZ710" s="12">
        <f t="shared" si="246"/>
        <v>0</v>
      </c>
      <c r="CA710" s="12">
        <f t="shared" ref="CA710:DB710" si="247">SUM(CA706:CA709)</f>
        <v>0</v>
      </c>
      <c r="CB710" s="12">
        <f t="shared" si="247"/>
        <v>0</v>
      </c>
      <c r="CC710" s="12">
        <f t="shared" si="247"/>
        <v>0</v>
      </c>
      <c r="CD710" s="12">
        <f t="shared" si="247"/>
        <v>0</v>
      </c>
      <c r="CE710" s="12">
        <f t="shared" si="247"/>
        <v>1</v>
      </c>
      <c r="CF710" s="12">
        <f t="shared" si="247"/>
        <v>0</v>
      </c>
      <c r="CG710" s="12">
        <f t="shared" si="247"/>
        <v>0</v>
      </c>
      <c r="CH710" s="12">
        <f t="shared" si="247"/>
        <v>0</v>
      </c>
      <c r="CI710" s="12">
        <f t="shared" si="247"/>
        <v>0</v>
      </c>
      <c r="CJ710" s="12">
        <f t="shared" si="247"/>
        <v>1</v>
      </c>
      <c r="CK710" s="12">
        <f t="shared" si="247"/>
        <v>0</v>
      </c>
      <c r="CL710" s="12">
        <f t="shared" si="247"/>
        <v>0</v>
      </c>
      <c r="CM710" s="12">
        <f t="shared" si="247"/>
        <v>0</v>
      </c>
      <c r="CN710" s="12">
        <f t="shared" si="247"/>
        <v>0</v>
      </c>
      <c r="CO710" s="12">
        <f t="shared" si="247"/>
        <v>0</v>
      </c>
      <c r="CP710" s="12">
        <f t="shared" si="247"/>
        <v>0</v>
      </c>
      <c r="CQ710" s="12">
        <f t="shared" si="247"/>
        <v>0</v>
      </c>
      <c r="CR710" s="12">
        <f t="shared" si="247"/>
        <v>0</v>
      </c>
      <c r="CS710" s="12">
        <f t="shared" si="247"/>
        <v>0</v>
      </c>
      <c r="CT710" s="12">
        <f t="shared" si="247"/>
        <v>0</v>
      </c>
      <c r="CU710" s="12">
        <f t="shared" si="247"/>
        <v>0</v>
      </c>
      <c r="CV710" s="12">
        <f t="shared" si="247"/>
        <v>0</v>
      </c>
      <c r="CW710" s="12">
        <f t="shared" si="247"/>
        <v>1</v>
      </c>
      <c r="CX710" s="12">
        <f t="shared" si="247"/>
        <v>1</v>
      </c>
      <c r="CY710" s="12">
        <f t="shared" si="247"/>
        <v>0</v>
      </c>
      <c r="CZ710" s="12">
        <f t="shared" si="247"/>
        <v>0</v>
      </c>
      <c r="DA710" s="12">
        <f t="shared" si="247"/>
        <v>0</v>
      </c>
      <c r="DB710" s="12">
        <f t="shared" si="247"/>
        <v>0</v>
      </c>
    </row>
    <row r="711" spans="1:107" x14ac:dyDescent="0.25">
      <c r="A711" s="1" t="s">
        <v>425</v>
      </c>
      <c r="B711" s="1" t="s">
        <v>426</v>
      </c>
      <c r="C711" s="1" t="s">
        <v>106</v>
      </c>
      <c r="D711" s="1" t="s">
        <v>107</v>
      </c>
      <c r="E711" s="1" t="s">
        <v>108</v>
      </c>
      <c r="F711" s="1" t="s">
        <v>109</v>
      </c>
      <c r="G711" s="1" t="s">
        <v>427</v>
      </c>
      <c r="H711" s="1" t="s">
        <v>428</v>
      </c>
      <c r="I711" s="1" t="s">
        <v>111</v>
      </c>
      <c r="J711" s="1" t="s">
        <v>428</v>
      </c>
      <c r="K711" s="1" t="s">
        <v>293</v>
      </c>
      <c r="L711" s="1" t="s">
        <v>341</v>
      </c>
      <c r="M711" s="1" t="s">
        <v>295</v>
      </c>
      <c r="N711" s="1">
        <v>1</v>
      </c>
      <c r="O711" s="1">
        <f t="shared" si="238"/>
        <v>18</v>
      </c>
      <c r="P711" s="1">
        <f t="shared" si="239"/>
        <v>8</v>
      </c>
      <c r="Q711" s="1">
        <v>5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1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9">
        <f t="shared" si="240"/>
        <v>0</v>
      </c>
      <c r="BA711" s="1">
        <v>1</v>
      </c>
      <c r="BB711" s="1">
        <v>1</v>
      </c>
      <c r="BC711" s="1">
        <v>0</v>
      </c>
      <c r="BD711" s="1">
        <v>0</v>
      </c>
      <c r="BE711" s="1">
        <v>0</v>
      </c>
      <c r="BF711" s="1">
        <v>1</v>
      </c>
      <c r="BG711" s="1">
        <v>1</v>
      </c>
      <c r="BH711" s="1">
        <v>0</v>
      </c>
      <c r="BI711" s="1">
        <v>0</v>
      </c>
      <c r="BJ711" s="1">
        <v>0</v>
      </c>
      <c r="BK711" s="1">
        <v>0</v>
      </c>
      <c r="BL711" s="9">
        <f t="shared" si="241"/>
        <v>5</v>
      </c>
      <c r="BM711" s="1">
        <v>4</v>
      </c>
      <c r="BN711" s="1">
        <v>2</v>
      </c>
      <c r="BO711" s="1">
        <v>0</v>
      </c>
      <c r="BP711" s="1">
        <v>0</v>
      </c>
      <c r="BQ711" s="1">
        <v>2</v>
      </c>
      <c r="BR711" s="1">
        <v>1</v>
      </c>
      <c r="BS711" s="1">
        <v>0</v>
      </c>
      <c r="BT711" s="1">
        <v>0</v>
      </c>
      <c r="BU711" s="1">
        <v>1</v>
      </c>
      <c r="BV711" s="1">
        <v>0</v>
      </c>
      <c r="BW711" s="1">
        <v>0</v>
      </c>
      <c r="BX711" s="1">
        <v>0</v>
      </c>
      <c r="BY711" s="1">
        <v>0</v>
      </c>
      <c r="BZ711" s="1">
        <v>0</v>
      </c>
      <c r="CA711" s="1">
        <v>0</v>
      </c>
      <c r="CB711" s="1">
        <v>0</v>
      </c>
      <c r="CC711" s="1">
        <v>0</v>
      </c>
      <c r="CD711" s="1">
        <v>0</v>
      </c>
      <c r="CE711" s="1">
        <v>2</v>
      </c>
      <c r="CF711" s="1">
        <v>0</v>
      </c>
      <c r="CG711" s="1">
        <v>0</v>
      </c>
      <c r="CH711" s="1">
        <v>0</v>
      </c>
      <c r="CI711" s="1">
        <v>0</v>
      </c>
      <c r="CJ711" s="1">
        <v>1</v>
      </c>
      <c r="CK711" s="1">
        <v>0</v>
      </c>
      <c r="CL711" s="1">
        <v>0</v>
      </c>
      <c r="CM711" s="1">
        <v>0</v>
      </c>
      <c r="CN711" s="1">
        <v>0</v>
      </c>
      <c r="CO711" s="1">
        <v>0</v>
      </c>
      <c r="CP711" s="1">
        <v>1</v>
      </c>
      <c r="CQ711" s="1">
        <v>0</v>
      </c>
      <c r="CR711" s="1">
        <v>0</v>
      </c>
      <c r="CS711" s="1">
        <v>0</v>
      </c>
      <c r="CT711" s="1">
        <v>0</v>
      </c>
      <c r="CU711" s="1">
        <v>0</v>
      </c>
      <c r="CV711" s="1">
        <v>0</v>
      </c>
      <c r="CW711" s="1">
        <v>3</v>
      </c>
      <c r="CX711" s="1">
        <v>3</v>
      </c>
      <c r="CY711" s="1">
        <v>0</v>
      </c>
      <c r="CZ711" s="1">
        <v>0</v>
      </c>
      <c r="DA711" s="1">
        <v>0</v>
      </c>
      <c r="DB711" s="1">
        <v>0</v>
      </c>
      <c r="DC711" s="1"/>
    </row>
    <row r="712" spans="1:107" x14ac:dyDescent="0.25">
      <c r="A712" s="1" t="s">
        <v>429</v>
      </c>
      <c r="B712" s="1" t="s">
        <v>430</v>
      </c>
      <c r="C712" s="1" t="s">
        <v>106</v>
      </c>
      <c r="D712" s="1" t="s">
        <v>107</v>
      </c>
      <c r="E712" s="1" t="s">
        <v>108</v>
      </c>
      <c r="F712" s="1" t="s">
        <v>109</v>
      </c>
      <c r="G712" s="1" t="s">
        <v>427</v>
      </c>
      <c r="H712" s="1" t="s">
        <v>428</v>
      </c>
      <c r="I712" s="1" t="s">
        <v>431</v>
      </c>
      <c r="J712" s="1" t="s">
        <v>432</v>
      </c>
      <c r="K712" s="1" t="s">
        <v>293</v>
      </c>
      <c r="L712" s="1" t="s">
        <v>304</v>
      </c>
      <c r="M712" s="1" t="s">
        <v>295</v>
      </c>
      <c r="N712" s="1">
        <v>1</v>
      </c>
      <c r="O712" s="1">
        <f t="shared" si="238"/>
        <v>4</v>
      </c>
      <c r="P712" s="1">
        <f t="shared" si="239"/>
        <v>3</v>
      </c>
      <c r="Q712" s="1">
        <v>1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1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9">
        <f t="shared" si="240"/>
        <v>0</v>
      </c>
      <c r="BA712" s="1">
        <v>1</v>
      </c>
      <c r="BB712" s="1">
        <v>1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9">
        <f t="shared" si="241"/>
        <v>1</v>
      </c>
      <c r="BM712" s="1">
        <v>1</v>
      </c>
      <c r="BN712" s="1">
        <v>1</v>
      </c>
      <c r="BO712" s="1">
        <v>0</v>
      </c>
      <c r="BP712" s="1">
        <v>0</v>
      </c>
      <c r="BQ712" s="1">
        <v>0</v>
      </c>
      <c r="BR712" s="1">
        <v>0</v>
      </c>
      <c r="BS712" s="1">
        <v>0</v>
      </c>
      <c r="BT712" s="1">
        <v>0</v>
      </c>
      <c r="BU712" s="1">
        <v>0</v>
      </c>
      <c r="BV712" s="1">
        <v>0</v>
      </c>
      <c r="BW712" s="1">
        <v>0</v>
      </c>
      <c r="BX712" s="1">
        <v>0</v>
      </c>
      <c r="BY712" s="1">
        <v>0</v>
      </c>
      <c r="BZ712" s="1">
        <v>0</v>
      </c>
      <c r="CA712" s="1">
        <v>0</v>
      </c>
      <c r="CB712" s="1">
        <v>0</v>
      </c>
      <c r="CC712" s="1">
        <v>0</v>
      </c>
      <c r="CD712" s="1">
        <v>0</v>
      </c>
      <c r="CE712" s="1">
        <v>0</v>
      </c>
      <c r="CF712" s="1">
        <v>0</v>
      </c>
      <c r="CG712" s="1">
        <v>0</v>
      </c>
      <c r="CH712" s="1">
        <v>0</v>
      </c>
      <c r="CI712" s="1">
        <v>0</v>
      </c>
      <c r="CJ712" s="1">
        <v>0</v>
      </c>
      <c r="CK712" s="1">
        <v>0</v>
      </c>
      <c r="CL712" s="1">
        <v>0</v>
      </c>
      <c r="CM712" s="1">
        <v>0</v>
      </c>
      <c r="CN712" s="1">
        <v>0</v>
      </c>
      <c r="CO712" s="1">
        <v>0</v>
      </c>
      <c r="CP712" s="1">
        <v>0</v>
      </c>
      <c r="CQ712" s="1">
        <v>0</v>
      </c>
      <c r="CR712" s="1">
        <v>0</v>
      </c>
      <c r="CS712" s="1">
        <v>0</v>
      </c>
      <c r="CT712" s="1">
        <v>0</v>
      </c>
      <c r="CU712" s="1">
        <v>0</v>
      </c>
      <c r="CV712" s="1">
        <v>0</v>
      </c>
      <c r="CW712" s="1">
        <v>0</v>
      </c>
      <c r="CX712" s="1">
        <v>0</v>
      </c>
      <c r="CY712" s="1">
        <v>0</v>
      </c>
      <c r="CZ712" s="1">
        <v>0</v>
      </c>
      <c r="DA712" s="1">
        <v>0</v>
      </c>
      <c r="DB712" s="1">
        <v>0</v>
      </c>
      <c r="DC712" s="1"/>
    </row>
    <row r="713" spans="1:107" x14ac:dyDescent="0.25">
      <c r="A713" s="1" t="s">
        <v>433</v>
      </c>
      <c r="B713" s="1" t="s">
        <v>434</v>
      </c>
      <c r="C713" s="1" t="s">
        <v>106</v>
      </c>
      <c r="D713" s="1" t="s">
        <v>107</v>
      </c>
      <c r="E713" s="1" t="s">
        <v>108</v>
      </c>
      <c r="F713" s="1" t="s">
        <v>109</v>
      </c>
      <c r="G713" s="1" t="s">
        <v>427</v>
      </c>
      <c r="H713" s="1" t="s">
        <v>428</v>
      </c>
      <c r="I713" s="1" t="s">
        <v>435</v>
      </c>
      <c r="J713" s="1" t="s">
        <v>436</v>
      </c>
      <c r="K713" s="1" t="s">
        <v>293</v>
      </c>
      <c r="L713" s="1" t="s">
        <v>341</v>
      </c>
      <c r="M713" s="1" t="s">
        <v>295</v>
      </c>
      <c r="N713" s="1">
        <v>1</v>
      </c>
      <c r="O713" s="1">
        <f t="shared" si="238"/>
        <v>5</v>
      </c>
      <c r="P713" s="1">
        <f t="shared" si="239"/>
        <v>3</v>
      </c>
      <c r="Q713" s="1">
        <v>1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1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9">
        <f t="shared" si="240"/>
        <v>0</v>
      </c>
      <c r="BA713" s="1">
        <v>1</v>
      </c>
      <c r="BB713" s="1">
        <v>1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9">
        <f t="shared" si="241"/>
        <v>2</v>
      </c>
      <c r="BM713" s="1">
        <v>2</v>
      </c>
      <c r="BN713" s="1">
        <v>0</v>
      </c>
      <c r="BO713" s="1">
        <v>0</v>
      </c>
      <c r="BP713" s="1">
        <v>0</v>
      </c>
      <c r="BQ713" s="1">
        <v>2</v>
      </c>
      <c r="BR713" s="1">
        <v>0</v>
      </c>
      <c r="BS713" s="1">
        <v>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>
        <v>0</v>
      </c>
      <c r="CA713" s="1">
        <v>0</v>
      </c>
      <c r="CB713" s="1">
        <v>0</v>
      </c>
      <c r="CC713" s="1">
        <v>0</v>
      </c>
      <c r="CD713" s="1">
        <v>0</v>
      </c>
      <c r="CE713" s="1">
        <v>0</v>
      </c>
      <c r="CF713" s="1">
        <v>0</v>
      </c>
      <c r="CG713" s="1">
        <v>0</v>
      </c>
      <c r="CH713" s="1">
        <v>0</v>
      </c>
      <c r="CI713" s="1">
        <v>0</v>
      </c>
      <c r="CJ713" s="1">
        <v>0</v>
      </c>
      <c r="CK713" s="1">
        <v>0</v>
      </c>
      <c r="CL713" s="1">
        <v>0</v>
      </c>
      <c r="CM713" s="1">
        <v>0</v>
      </c>
      <c r="CN713" s="1">
        <v>0</v>
      </c>
      <c r="CO713" s="1">
        <v>0</v>
      </c>
      <c r="CP713" s="1">
        <v>0</v>
      </c>
      <c r="CQ713" s="1">
        <v>0</v>
      </c>
      <c r="CR713" s="1">
        <v>0</v>
      </c>
      <c r="CS713" s="1">
        <v>0</v>
      </c>
      <c r="CT713" s="1">
        <v>0</v>
      </c>
      <c r="CU713" s="1">
        <v>0</v>
      </c>
      <c r="CV713" s="1">
        <v>0</v>
      </c>
      <c r="CW713" s="1">
        <v>0</v>
      </c>
      <c r="CX713" s="1">
        <v>0</v>
      </c>
      <c r="CY713" s="1">
        <v>0</v>
      </c>
      <c r="CZ713" s="1">
        <v>0</v>
      </c>
      <c r="DA713" s="1">
        <v>0</v>
      </c>
      <c r="DB713" s="1">
        <v>0</v>
      </c>
      <c r="DC713" s="1"/>
    </row>
    <row r="714" spans="1:107" s="12" customFormat="1" x14ac:dyDescent="0.25">
      <c r="N714" s="12">
        <f>SUM(N711:N713)</f>
        <v>3</v>
      </c>
      <c r="O714" s="12">
        <f t="shared" ref="O714:BZ714" si="248">SUM(O711:O713)</f>
        <v>27</v>
      </c>
      <c r="P714" s="12">
        <f t="shared" si="248"/>
        <v>14</v>
      </c>
      <c r="Q714" s="12">
        <f t="shared" si="248"/>
        <v>7</v>
      </c>
      <c r="R714" s="12">
        <f t="shared" si="248"/>
        <v>0</v>
      </c>
      <c r="S714" s="12">
        <f t="shared" si="248"/>
        <v>0</v>
      </c>
      <c r="T714" s="12">
        <f t="shared" si="248"/>
        <v>0</v>
      </c>
      <c r="U714" s="12">
        <f t="shared" si="248"/>
        <v>0</v>
      </c>
      <c r="V714" s="12">
        <f t="shared" si="248"/>
        <v>0</v>
      </c>
      <c r="W714" s="12">
        <f t="shared" si="248"/>
        <v>0</v>
      </c>
      <c r="X714" s="12">
        <f t="shared" si="248"/>
        <v>0</v>
      </c>
      <c r="Y714" s="12">
        <f t="shared" si="248"/>
        <v>0</v>
      </c>
      <c r="Z714" s="12">
        <f t="shared" si="248"/>
        <v>0</v>
      </c>
      <c r="AA714" s="12">
        <f t="shared" si="248"/>
        <v>0</v>
      </c>
      <c r="AB714" s="12">
        <f t="shared" si="248"/>
        <v>3</v>
      </c>
      <c r="AC714" s="12">
        <f t="shared" si="248"/>
        <v>0</v>
      </c>
      <c r="AD714" s="12">
        <f t="shared" si="248"/>
        <v>0</v>
      </c>
      <c r="AE714" s="12">
        <f t="shared" si="248"/>
        <v>0</v>
      </c>
      <c r="AF714" s="12">
        <f t="shared" si="248"/>
        <v>0</v>
      </c>
      <c r="AG714" s="12">
        <f t="shared" si="248"/>
        <v>0</v>
      </c>
      <c r="AH714" s="12">
        <f t="shared" si="248"/>
        <v>0</v>
      </c>
      <c r="AI714" s="12">
        <f t="shared" si="248"/>
        <v>0</v>
      </c>
      <c r="AJ714" s="12">
        <f t="shared" si="248"/>
        <v>0</v>
      </c>
      <c r="AK714" s="12">
        <f t="shared" si="248"/>
        <v>0</v>
      </c>
      <c r="AL714" s="12">
        <f t="shared" si="248"/>
        <v>0</v>
      </c>
      <c r="AM714" s="12">
        <f t="shared" si="248"/>
        <v>0</v>
      </c>
      <c r="AN714" s="12">
        <f t="shared" si="248"/>
        <v>0</v>
      </c>
      <c r="AO714" s="12">
        <f t="shared" si="248"/>
        <v>0</v>
      </c>
      <c r="AP714" s="12">
        <f t="shared" si="248"/>
        <v>0</v>
      </c>
      <c r="AQ714" s="12">
        <f t="shared" si="248"/>
        <v>0</v>
      </c>
      <c r="AR714" s="12">
        <f t="shared" si="248"/>
        <v>0</v>
      </c>
      <c r="AS714" s="12">
        <f t="shared" si="248"/>
        <v>0</v>
      </c>
      <c r="AT714" s="12">
        <f t="shared" si="248"/>
        <v>0</v>
      </c>
      <c r="AU714" s="12">
        <f t="shared" si="248"/>
        <v>0</v>
      </c>
      <c r="AV714" s="12">
        <f t="shared" si="248"/>
        <v>0</v>
      </c>
      <c r="AW714" s="12">
        <f t="shared" si="248"/>
        <v>0</v>
      </c>
      <c r="AX714" s="12">
        <f t="shared" si="248"/>
        <v>0</v>
      </c>
      <c r="AY714" s="12">
        <f t="shared" si="248"/>
        <v>0</v>
      </c>
      <c r="AZ714" s="12">
        <f t="shared" si="248"/>
        <v>0</v>
      </c>
      <c r="BA714" s="12">
        <f t="shared" si="248"/>
        <v>3</v>
      </c>
      <c r="BB714" s="12">
        <f t="shared" si="248"/>
        <v>3</v>
      </c>
      <c r="BC714" s="12">
        <f t="shared" si="248"/>
        <v>0</v>
      </c>
      <c r="BD714" s="12">
        <f t="shared" si="248"/>
        <v>0</v>
      </c>
      <c r="BE714" s="12">
        <f t="shared" si="248"/>
        <v>0</v>
      </c>
      <c r="BF714" s="12">
        <f t="shared" si="248"/>
        <v>1</v>
      </c>
      <c r="BG714" s="12">
        <f t="shared" si="248"/>
        <v>1</v>
      </c>
      <c r="BH714" s="12">
        <f t="shared" si="248"/>
        <v>0</v>
      </c>
      <c r="BI714" s="12">
        <f t="shared" si="248"/>
        <v>0</v>
      </c>
      <c r="BJ714" s="12">
        <f t="shared" si="248"/>
        <v>0</v>
      </c>
      <c r="BK714" s="12">
        <f t="shared" si="248"/>
        <v>0</v>
      </c>
      <c r="BL714" s="12">
        <f t="shared" si="248"/>
        <v>8</v>
      </c>
      <c r="BM714" s="12">
        <f t="shared" si="248"/>
        <v>7</v>
      </c>
      <c r="BN714" s="12">
        <f t="shared" si="248"/>
        <v>3</v>
      </c>
      <c r="BO714" s="12">
        <f t="shared" si="248"/>
        <v>0</v>
      </c>
      <c r="BP714" s="12">
        <f t="shared" si="248"/>
        <v>0</v>
      </c>
      <c r="BQ714" s="12">
        <f t="shared" si="248"/>
        <v>4</v>
      </c>
      <c r="BR714" s="12">
        <f t="shared" si="248"/>
        <v>1</v>
      </c>
      <c r="BS714" s="12">
        <f t="shared" si="248"/>
        <v>0</v>
      </c>
      <c r="BT714" s="12">
        <f t="shared" si="248"/>
        <v>0</v>
      </c>
      <c r="BU714" s="12">
        <f t="shared" si="248"/>
        <v>1</v>
      </c>
      <c r="BV714" s="12">
        <f t="shared" si="248"/>
        <v>0</v>
      </c>
      <c r="BW714" s="12">
        <f t="shared" si="248"/>
        <v>0</v>
      </c>
      <c r="BX714" s="12">
        <f t="shared" si="248"/>
        <v>0</v>
      </c>
      <c r="BY714" s="12">
        <f t="shared" si="248"/>
        <v>0</v>
      </c>
      <c r="BZ714" s="12">
        <f t="shared" si="248"/>
        <v>0</v>
      </c>
      <c r="CA714" s="12">
        <f t="shared" ref="CA714:DB714" si="249">SUM(CA711:CA713)</f>
        <v>0</v>
      </c>
      <c r="CB714" s="12">
        <f t="shared" si="249"/>
        <v>0</v>
      </c>
      <c r="CC714" s="12">
        <f t="shared" si="249"/>
        <v>0</v>
      </c>
      <c r="CD714" s="12">
        <f t="shared" si="249"/>
        <v>0</v>
      </c>
      <c r="CE714" s="12">
        <f t="shared" si="249"/>
        <v>2</v>
      </c>
      <c r="CF714" s="12">
        <f t="shared" si="249"/>
        <v>0</v>
      </c>
      <c r="CG714" s="12">
        <f t="shared" si="249"/>
        <v>0</v>
      </c>
      <c r="CH714" s="12">
        <f t="shared" si="249"/>
        <v>0</v>
      </c>
      <c r="CI714" s="12">
        <f t="shared" si="249"/>
        <v>0</v>
      </c>
      <c r="CJ714" s="12">
        <f t="shared" si="249"/>
        <v>1</v>
      </c>
      <c r="CK714" s="12">
        <f t="shared" si="249"/>
        <v>0</v>
      </c>
      <c r="CL714" s="12">
        <f t="shared" si="249"/>
        <v>0</v>
      </c>
      <c r="CM714" s="12">
        <f t="shared" si="249"/>
        <v>0</v>
      </c>
      <c r="CN714" s="12">
        <f t="shared" si="249"/>
        <v>0</v>
      </c>
      <c r="CO714" s="12">
        <f t="shared" si="249"/>
        <v>0</v>
      </c>
      <c r="CP714" s="12">
        <f t="shared" si="249"/>
        <v>1</v>
      </c>
      <c r="CQ714" s="12">
        <f t="shared" si="249"/>
        <v>0</v>
      </c>
      <c r="CR714" s="12">
        <f t="shared" si="249"/>
        <v>0</v>
      </c>
      <c r="CS714" s="12">
        <f t="shared" si="249"/>
        <v>0</v>
      </c>
      <c r="CT714" s="12">
        <f t="shared" si="249"/>
        <v>0</v>
      </c>
      <c r="CU714" s="12">
        <f t="shared" si="249"/>
        <v>0</v>
      </c>
      <c r="CV714" s="12">
        <f t="shared" si="249"/>
        <v>0</v>
      </c>
      <c r="CW714" s="12">
        <f t="shared" si="249"/>
        <v>3</v>
      </c>
      <c r="CX714" s="12">
        <f t="shared" si="249"/>
        <v>3</v>
      </c>
      <c r="CY714" s="12">
        <f t="shared" si="249"/>
        <v>0</v>
      </c>
      <c r="CZ714" s="12">
        <f t="shared" si="249"/>
        <v>0</v>
      </c>
      <c r="DA714" s="12">
        <f t="shared" si="249"/>
        <v>0</v>
      </c>
      <c r="DB714" s="12">
        <f t="shared" si="249"/>
        <v>0</v>
      </c>
    </row>
    <row r="715" spans="1:107" x14ac:dyDescent="0.25">
      <c r="A715" s="1" t="s">
        <v>456</v>
      </c>
      <c r="B715" s="1" t="s">
        <v>457</v>
      </c>
      <c r="C715" s="1" t="s">
        <v>106</v>
      </c>
      <c r="D715" s="1" t="s">
        <v>107</v>
      </c>
      <c r="E715" s="1" t="s">
        <v>108</v>
      </c>
      <c r="F715" s="1" t="s">
        <v>109</v>
      </c>
      <c r="G715" s="1" t="s">
        <v>458</v>
      </c>
      <c r="H715" s="1" t="s">
        <v>459</v>
      </c>
      <c r="I715" s="1" t="s">
        <v>111</v>
      </c>
      <c r="J715" s="1" t="s">
        <v>459</v>
      </c>
      <c r="K715" s="1" t="s">
        <v>293</v>
      </c>
      <c r="L715" s="1" t="s">
        <v>304</v>
      </c>
      <c r="M715" s="1" t="s">
        <v>295</v>
      </c>
      <c r="N715" s="1">
        <v>1</v>
      </c>
      <c r="O715" s="1">
        <f t="shared" si="238"/>
        <v>6</v>
      </c>
      <c r="P715" s="1">
        <f t="shared" si="239"/>
        <v>3</v>
      </c>
      <c r="Q715" s="1">
        <v>1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9">
        <f t="shared" si="240"/>
        <v>0</v>
      </c>
      <c r="BA715" s="1">
        <v>2</v>
      </c>
      <c r="BB715" s="1">
        <v>2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9">
        <f t="shared" si="241"/>
        <v>2</v>
      </c>
      <c r="BM715" s="1">
        <v>2</v>
      </c>
      <c r="BN715" s="1">
        <v>1</v>
      </c>
      <c r="BO715" s="1">
        <v>0</v>
      </c>
      <c r="BP715" s="1">
        <v>0</v>
      </c>
      <c r="BQ715" s="1">
        <v>1</v>
      </c>
      <c r="BR715" s="1">
        <v>0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0</v>
      </c>
      <c r="BY715" s="1">
        <v>0</v>
      </c>
      <c r="BZ715" s="1">
        <v>0</v>
      </c>
      <c r="CA715" s="1">
        <v>0</v>
      </c>
      <c r="CB715" s="1">
        <v>0</v>
      </c>
      <c r="CC715" s="1">
        <v>0</v>
      </c>
      <c r="CD715" s="1">
        <v>0</v>
      </c>
      <c r="CE715" s="1">
        <v>1</v>
      </c>
      <c r="CF715" s="1">
        <v>0</v>
      </c>
      <c r="CG715" s="1">
        <v>0</v>
      </c>
      <c r="CH715" s="1">
        <v>0</v>
      </c>
      <c r="CI715" s="1">
        <v>0</v>
      </c>
      <c r="CJ715" s="1">
        <v>0</v>
      </c>
      <c r="CK715" s="1">
        <v>0</v>
      </c>
      <c r="CL715" s="1">
        <v>0</v>
      </c>
      <c r="CM715" s="1">
        <v>0</v>
      </c>
      <c r="CN715" s="1">
        <v>0</v>
      </c>
      <c r="CO715" s="1">
        <v>0</v>
      </c>
      <c r="CP715" s="1">
        <v>1</v>
      </c>
      <c r="CQ715" s="1">
        <v>0</v>
      </c>
      <c r="CR715" s="1">
        <v>0</v>
      </c>
      <c r="CS715" s="1">
        <v>0</v>
      </c>
      <c r="CT715" s="1">
        <v>0</v>
      </c>
      <c r="CU715" s="1">
        <v>0</v>
      </c>
      <c r="CV715" s="1">
        <v>0</v>
      </c>
      <c r="CW715" s="1">
        <v>0</v>
      </c>
      <c r="CX715" s="1">
        <v>0</v>
      </c>
      <c r="CY715" s="1">
        <v>0</v>
      </c>
      <c r="CZ715" s="1">
        <v>0</v>
      </c>
      <c r="DA715" s="1">
        <v>0</v>
      </c>
      <c r="DB715" s="1">
        <v>0</v>
      </c>
      <c r="DC715" s="1"/>
    </row>
    <row r="716" spans="1:107" x14ac:dyDescent="0.25">
      <c r="A716" s="1" t="s">
        <v>460</v>
      </c>
      <c r="B716" s="1" t="s">
        <v>461</v>
      </c>
      <c r="C716" s="1" t="s">
        <v>106</v>
      </c>
      <c r="D716" s="1" t="s">
        <v>107</v>
      </c>
      <c r="E716" s="1" t="s">
        <v>108</v>
      </c>
      <c r="F716" s="1" t="s">
        <v>109</v>
      </c>
      <c r="G716" s="1" t="s">
        <v>458</v>
      </c>
      <c r="H716" s="1" t="s">
        <v>459</v>
      </c>
      <c r="I716" s="1" t="s">
        <v>462</v>
      </c>
      <c r="J716" s="1" t="s">
        <v>463</v>
      </c>
      <c r="K716" s="1" t="s">
        <v>293</v>
      </c>
      <c r="L716" s="1" t="s">
        <v>304</v>
      </c>
      <c r="M716" s="1" t="s">
        <v>295</v>
      </c>
      <c r="N716" s="1">
        <v>1</v>
      </c>
      <c r="O716" s="1">
        <f t="shared" si="238"/>
        <v>2</v>
      </c>
      <c r="P716" s="1">
        <f t="shared" si="239"/>
        <v>1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9">
        <f t="shared" si="240"/>
        <v>0</v>
      </c>
      <c r="BA716" s="1">
        <v>1</v>
      </c>
      <c r="BB716" s="1">
        <v>1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9">
        <f t="shared" si="241"/>
        <v>1</v>
      </c>
      <c r="BM716" s="1">
        <v>1</v>
      </c>
      <c r="BN716" s="1">
        <v>0</v>
      </c>
      <c r="BO716" s="1">
        <v>0</v>
      </c>
      <c r="BP716" s="1">
        <v>0</v>
      </c>
      <c r="BQ716" s="1">
        <v>1</v>
      </c>
      <c r="BR716" s="1">
        <v>0</v>
      </c>
      <c r="BS716" s="1">
        <v>0</v>
      </c>
      <c r="BT716" s="1">
        <v>0</v>
      </c>
      <c r="BU716" s="1">
        <v>0</v>
      </c>
      <c r="BV716" s="1">
        <v>0</v>
      </c>
      <c r="BW716" s="1">
        <v>0</v>
      </c>
      <c r="BX716" s="1">
        <v>0</v>
      </c>
      <c r="BY716" s="1">
        <v>0</v>
      </c>
      <c r="BZ716" s="1">
        <v>0</v>
      </c>
      <c r="CA716" s="1">
        <v>0</v>
      </c>
      <c r="CB716" s="1">
        <v>0</v>
      </c>
      <c r="CC716" s="1">
        <v>0</v>
      </c>
      <c r="CD716" s="1">
        <v>0</v>
      </c>
      <c r="CE716" s="1">
        <v>0</v>
      </c>
      <c r="CF716" s="1">
        <v>0</v>
      </c>
      <c r="CG716" s="1">
        <v>0</v>
      </c>
      <c r="CH716" s="1">
        <v>0</v>
      </c>
      <c r="CI716" s="1">
        <v>0</v>
      </c>
      <c r="CJ716" s="1">
        <v>0</v>
      </c>
      <c r="CK716" s="1">
        <v>0</v>
      </c>
      <c r="CL716" s="1">
        <v>0</v>
      </c>
      <c r="CM716" s="1">
        <v>0</v>
      </c>
      <c r="CN716" s="1">
        <v>0</v>
      </c>
      <c r="CO716" s="1">
        <v>0</v>
      </c>
      <c r="CP716" s="1">
        <v>0</v>
      </c>
      <c r="CQ716" s="1">
        <v>0</v>
      </c>
      <c r="CR716" s="1">
        <v>0</v>
      </c>
      <c r="CS716" s="1">
        <v>0</v>
      </c>
      <c r="CT716" s="1">
        <v>0</v>
      </c>
      <c r="CU716" s="1">
        <v>0</v>
      </c>
      <c r="CV716" s="1">
        <v>0</v>
      </c>
      <c r="CW716" s="1">
        <v>0</v>
      </c>
      <c r="CX716" s="1">
        <v>0</v>
      </c>
      <c r="CY716" s="1">
        <v>0</v>
      </c>
      <c r="CZ716" s="1">
        <v>0</v>
      </c>
      <c r="DA716" s="1">
        <v>0</v>
      </c>
      <c r="DB716" s="1">
        <v>0</v>
      </c>
      <c r="DC716" s="1"/>
    </row>
    <row r="717" spans="1:107" x14ac:dyDescent="0.25">
      <c r="A717" s="1" t="s">
        <v>2412</v>
      </c>
      <c r="B717" s="1" t="s">
        <v>2413</v>
      </c>
      <c r="C717" s="1" t="s">
        <v>106</v>
      </c>
      <c r="D717" s="1" t="s">
        <v>107</v>
      </c>
      <c r="E717" s="1" t="s">
        <v>108</v>
      </c>
      <c r="F717" s="1" t="s">
        <v>109</v>
      </c>
      <c r="G717" s="1" t="s">
        <v>458</v>
      </c>
      <c r="H717" s="1" t="s">
        <v>459</v>
      </c>
      <c r="I717" s="1" t="s">
        <v>111</v>
      </c>
      <c r="J717" s="1" t="s">
        <v>459</v>
      </c>
      <c r="K717" s="1" t="s">
        <v>293</v>
      </c>
      <c r="L717" s="1" t="s">
        <v>298</v>
      </c>
      <c r="M717" s="1" t="s">
        <v>299</v>
      </c>
      <c r="N717" s="1">
        <v>1</v>
      </c>
      <c r="O717" s="1">
        <f t="shared" si="238"/>
        <v>2</v>
      </c>
      <c r="P717" s="1">
        <f t="shared" si="239"/>
        <v>1</v>
      </c>
      <c r="Q717" s="1">
        <v>1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9">
        <f t="shared" si="240"/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9">
        <f t="shared" si="241"/>
        <v>1</v>
      </c>
      <c r="BM717" s="1">
        <v>1</v>
      </c>
      <c r="BN717" s="1">
        <v>1</v>
      </c>
      <c r="BO717" s="1">
        <v>0</v>
      </c>
      <c r="BP717" s="1">
        <v>0</v>
      </c>
      <c r="BQ717" s="1">
        <v>0</v>
      </c>
      <c r="BR717" s="1">
        <v>0</v>
      </c>
      <c r="BS717" s="1">
        <v>0</v>
      </c>
      <c r="BT717" s="1">
        <v>0</v>
      </c>
      <c r="BU717" s="1">
        <v>0</v>
      </c>
      <c r="BV717" s="1">
        <v>0</v>
      </c>
      <c r="BW717" s="1">
        <v>0</v>
      </c>
      <c r="BX717" s="1">
        <v>0</v>
      </c>
      <c r="BY717" s="1">
        <v>0</v>
      </c>
      <c r="BZ717" s="1">
        <v>0</v>
      </c>
      <c r="CA717" s="1">
        <v>0</v>
      </c>
      <c r="CB717" s="1">
        <v>0</v>
      </c>
      <c r="CC717" s="1">
        <v>0</v>
      </c>
      <c r="CD717" s="1">
        <v>0</v>
      </c>
      <c r="CE717" s="1">
        <v>0</v>
      </c>
      <c r="CF717" s="1">
        <v>0</v>
      </c>
      <c r="CG717" s="1">
        <v>0</v>
      </c>
      <c r="CH717" s="1">
        <v>0</v>
      </c>
      <c r="CI717" s="1">
        <v>0</v>
      </c>
      <c r="CJ717" s="1">
        <v>0</v>
      </c>
      <c r="CK717" s="1">
        <v>0</v>
      </c>
      <c r="CL717" s="1">
        <v>0</v>
      </c>
      <c r="CM717" s="1">
        <v>0</v>
      </c>
      <c r="CN717" s="1">
        <v>0</v>
      </c>
      <c r="CO717" s="1">
        <v>0</v>
      </c>
      <c r="CP717" s="1">
        <v>0</v>
      </c>
      <c r="CQ717" s="1">
        <v>0</v>
      </c>
      <c r="CR717" s="1">
        <v>0</v>
      </c>
      <c r="CS717" s="1">
        <v>0</v>
      </c>
      <c r="CT717" s="1">
        <v>0</v>
      </c>
      <c r="CU717" s="1">
        <v>0</v>
      </c>
      <c r="CV717" s="1">
        <v>0</v>
      </c>
      <c r="CW717" s="1">
        <v>0</v>
      </c>
      <c r="CX717" s="1">
        <v>0</v>
      </c>
      <c r="CY717" s="1">
        <v>0</v>
      </c>
      <c r="CZ717" s="1">
        <v>0</v>
      </c>
      <c r="DA717" s="1">
        <v>0</v>
      </c>
      <c r="DB717" s="1">
        <v>0</v>
      </c>
      <c r="DC717" s="1"/>
    </row>
    <row r="718" spans="1:107" s="12" customFormat="1" x14ac:dyDescent="0.25">
      <c r="N718" s="12">
        <f>SUM(N715:N717)</f>
        <v>3</v>
      </c>
      <c r="O718" s="12">
        <f t="shared" ref="O718:BZ718" si="250">SUM(O715:O717)</f>
        <v>10</v>
      </c>
      <c r="P718" s="12">
        <f t="shared" si="250"/>
        <v>5</v>
      </c>
      <c r="Q718" s="12">
        <f t="shared" si="250"/>
        <v>2</v>
      </c>
      <c r="R718" s="12">
        <f t="shared" si="250"/>
        <v>0</v>
      </c>
      <c r="S718" s="12">
        <f t="shared" si="250"/>
        <v>0</v>
      </c>
      <c r="T718" s="12">
        <f t="shared" si="250"/>
        <v>0</v>
      </c>
      <c r="U718" s="12">
        <f t="shared" si="250"/>
        <v>0</v>
      </c>
      <c r="V718" s="12">
        <f t="shared" si="250"/>
        <v>0</v>
      </c>
      <c r="W718" s="12">
        <f t="shared" si="250"/>
        <v>0</v>
      </c>
      <c r="X718" s="12">
        <f t="shared" si="250"/>
        <v>0</v>
      </c>
      <c r="Y718" s="12">
        <f t="shared" si="250"/>
        <v>0</v>
      </c>
      <c r="Z718" s="12">
        <f t="shared" si="250"/>
        <v>0</v>
      </c>
      <c r="AA718" s="12">
        <f t="shared" si="250"/>
        <v>0</v>
      </c>
      <c r="AB718" s="12">
        <f t="shared" si="250"/>
        <v>0</v>
      </c>
      <c r="AC718" s="12">
        <f t="shared" si="250"/>
        <v>0</v>
      </c>
      <c r="AD718" s="12">
        <f t="shared" si="250"/>
        <v>0</v>
      </c>
      <c r="AE718" s="12">
        <f t="shared" si="250"/>
        <v>0</v>
      </c>
      <c r="AF718" s="12">
        <f t="shared" si="250"/>
        <v>0</v>
      </c>
      <c r="AG718" s="12">
        <f t="shared" si="250"/>
        <v>0</v>
      </c>
      <c r="AH718" s="12">
        <f t="shared" si="250"/>
        <v>0</v>
      </c>
      <c r="AI718" s="12">
        <f t="shared" si="250"/>
        <v>0</v>
      </c>
      <c r="AJ718" s="12">
        <f t="shared" si="250"/>
        <v>0</v>
      </c>
      <c r="AK718" s="12">
        <f t="shared" si="250"/>
        <v>0</v>
      </c>
      <c r="AL718" s="12">
        <f t="shared" si="250"/>
        <v>0</v>
      </c>
      <c r="AM718" s="12">
        <f t="shared" si="250"/>
        <v>0</v>
      </c>
      <c r="AN718" s="12">
        <f t="shared" si="250"/>
        <v>0</v>
      </c>
      <c r="AO718" s="12">
        <f t="shared" si="250"/>
        <v>0</v>
      </c>
      <c r="AP718" s="12">
        <f t="shared" si="250"/>
        <v>0</v>
      </c>
      <c r="AQ718" s="12">
        <f t="shared" si="250"/>
        <v>0</v>
      </c>
      <c r="AR718" s="12">
        <f t="shared" si="250"/>
        <v>0</v>
      </c>
      <c r="AS718" s="12">
        <f t="shared" si="250"/>
        <v>0</v>
      </c>
      <c r="AT718" s="12">
        <f t="shared" si="250"/>
        <v>0</v>
      </c>
      <c r="AU718" s="12">
        <f t="shared" si="250"/>
        <v>0</v>
      </c>
      <c r="AV718" s="12">
        <f t="shared" si="250"/>
        <v>0</v>
      </c>
      <c r="AW718" s="12">
        <f t="shared" si="250"/>
        <v>0</v>
      </c>
      <c r="AX718" s="12">
        <f t="shared" si="250"/>
        <v>0</v>
      </c>
      <c r="AY718" s="12">
        <f t="shared" si="250"/>
        <v>0</v>
      </c>
      <c r="AZ718" s="12">
        <f t="shared" si="250"/>
        <v>0</v>
      </c>
      <c r="BA718" s="12">
        <f t="shared" si="250"/>
        <v>3</v>
      </c>
      <c r="BB718" s="12">
        <f t="shared" si="250"/>
        <v>3</v>
      </c>
      <c r="BC718" s="12">
        <f t="shared" si="250"/>
        <v>0</v>
      </c>
      <c r="BD718" s="12">
        <f t="shared" si="250"/>
        <v>0</v>
      </c>
      <c r="BE718" s="12">
        <f t="shared" si="250"/>
        <v>0</v>
      </c>
      <c r="BF718" s="12">
        <f t="shared" si="250"/>
        <v>0</v>
      </c>
      <c r="BG718" s="12">
        <f t="shared" si="250"/>
        <v>0</v>
      </c>
      <c r="BH718" s="12">
        <f t="shared" si="250"/>
        <v>0</v>
      </c>
      <c r="BI718" s="12">
        <f t="shared" si="250"/>
        <v>0</v>
      </c>
      <c r="BJ718" s="12">
        <f t="shared" si="250"/>
        <v>0</v>
      </c>
      <c r="BK718" s="12">
        <f t="shared" si="250"/>
        <v>0</v>
      </c>
      <c r="BL718" s="12">
        <f t="shared" si="250"/>
        <v>4</v>
      </c>
      <c r="BM718" s="12">
        <f t="shared" si="250"/>
        <v>4</v>
      </c>
      <c r="BN718" s="12">
        <f t="shared" si="250"/>
        <v>2</v>
      </c>
      <c r="BO718" s="12">
        <f t="shared" si="250"/>
        <v>0</v>
      </c>
      <c r="BP718" s="12">
        <f t="shared" si="250"/>
        <v>0</v>
      </c>
      <c r="BQ718" s="12">
        <f t="shared" si="250"/>
        <v>2</v>
      </c>
      <c r="BR718" s="12">
        <f t="shared" si="250"/>
        <v>0</v>
      </c>
      <c r="BS718" s="12">
        <f t="shared" si="250"/>
        <v>0</v>
      </c>
      <c r="BT718" s="12">
        <f t="shared" si="250"/>
        <v>0</v>
      </c>
      <c r="BU718" s="12">
        <f t="shared" si="250"/>
        <v>0</v>
      </c>
      <c r="BV718" s="12">
        <f t="shared" si="250"/>
        <v>0</v>
      </c>
      <c r="BW718" s="12">
        <f t="shared" si="250"/>
        <v>0</v>
      </c>
      <c r="BX718" s="12">
        <f t="shared" si="250"/>
        <v>0</v>
      </c>
      <c r="BY718" s="12">
        <f t="shared" si="250"/>
        <v>0</v>
      </c>
      <c r="BZ718" s="12">
        <f t="shared" si="250"/>
        <v>0</v>
      </c>
      <c r="CA718" s="12">
        <f t="shared" ref="CA718:DB718" si="251">SUM(CA715:CA717)</f>
        <v>0</v>
      </c>
      <c r="CB718" s="12">
        <f t="shared" si="251"/>
        <v>0</v>
      </c>
      <c r="CC718" s="12">
        <f t="shared" si="251"/>
        <v>0</v>
      </c>
      <c r="CD718" s="12">
        <f t="shared" si="251"/>
        <v>0</v>
      </c>
      <c r="CE718" s="12">
        <f t="shared" si="251"/>
        <v>1</v>
      </c>
      <c r="CF718" s="12">
        <f t="shared" si="251"/>
        <v>0</v>
      </c>
      <c r="CG718" s="12">
        <f t="shared" si="251"/>
        <v>0</v>
      </c>
      <c r="CH718" s="12">
        <f t="shared" si="251"/>
        <v>0</v>
      </c>
      <c r="CI718" s="12">
        <f t="shared" si="251"/>
        <v>0</v>
      </c>
      <c r="CJ718" s="12">
        <f t="shared" si="251"/>
        <v>0</v>
      </c>
      <c r="CK718" s="12">
        <f t="shared" si="251"/>
        <v>0</v>
      </c>
      <c r="CL718" s="12">
        <f t="shared" si="251"/>
        <v>0</v>
      </c>
      <c r="CM718" s="12">
        <f t="shared" si="251"/>
        <v>0</v>
      </c>
      <c r="CN718" s="12">
        <f t="shared" si="251"/>
        <v>0</v>
      </c>
      <c r="CO718" s="12">
        <f t="shared" si="251"/>
        <v>0</v>
      </c>
      <c r="CP718" s="12">
        <f t="shared" si="251"/>
        <v>1</v>
      </c>
      <c r="CQ718" s="12">
        <f t="shared" si="251"/>
        <v>0</v>
      </c>
      <c r="CR718" s="12">
        <f t="shared" si="251"/>
        <v>0</v>
      </c>
      <c r="CS718" s="12">
        <f t="shared" si="251"/>
        <v>0</v>
      </c>
      <c r="CT718" s="12">
        <f t="shared" si="251"/>
        <v>0</v>
      </c>
      <c r="CU718" s="12">
        <f t="shared" si="251"/>
        <v>0</v>
      </c>
      <c r="CV718" s="12">
        <f t="shared" si="251"/>
        <v>0</v>
      </c>
      <c r="CW718" s="12">
        <f t="shared" si="251"/>
        <v>0</v>
      </c>
      <c r="CX718" s="12">
        <f t="shared" si="251"/>
        <v>0</v>
      </c>
      <c r="CY718" s="12">
        <f t="shared" si="251"/>
        <v>0</v>
      </c>
      <c r="CZ718" s="12">
        <f t="shared" si="251"/>
        <v>0</v>
      </c>
      <c r="DA718" s="12">
        <f t="shared" si="251"/>
        <v>0</v>
      </c>
      <c r="DB718" s="12">
        <f t="shared" si="251"/>
        <v>0</v>
      </c>
    </row>
    <row r="719" spans="1:107" x14ac:dyDescent="0.25">
      <c r="A719" s="1" t="s">
        <v>139</v>
      </c>
      <c r="B719" s="1" t="s">
        <v>140</v>
      </c>
      <c r="C719" s="1" t="s">
        <v>106</v>
      </c>
      <c r="D719" s="1" t="s">
        <v>107</v>
      </c>
      <c r="E719" s="1" t="s">
        <v>108</v>
      </c>
      <c r="F719" s="1" t="s">
        <v>109</v>
      </c>
      <c r="G719" s="1" t="s">
        <v>141</v>
      </c>
      <c r="H719" s="1" t="s">
        <v>142</v>
      </c>
      <c r="I719" s="1" t="s">
        <v>111</v>
      </c>
      <c r="J719" s="1" t="s">
        <v>142</v>
      </c>
      <c r="K719" s="1" t="s">
        <v>112</v>
      </c>
      <c r="L719" s="1" t="s">
        <v>113</v>
      </c>
      <c r="M719" s="1" t="s">
        <v>114</v>
      </c>
      <c r="N719" s="1">
        <v>1</v>
      </c>
      <c r="O719" s="1">
        <f t="shared" si="238"/>
        <v>234</v>
      </c>
      <c r="P719" s="1">
        <f t="shared" si="239"/>
        <v>58</v>
      </c>
      <c r="Q719" s="1">
        <v>15</v>
      </c>
      <c r="R719" s="1">
        <v>4</v>
      </c>
      <c r="S719" s="1">
        <v>6</v>
      </c>
      <c r="T719" s="1">
        <v>5</v>
      </c>
      <c r="U719" s="1">
        <v>2</v>
      </c>
      <c r="V719" s="1">
        <v>0</v>
      </c>
      <c r="W719" s="1">
        <v>0</v>
      </c>
      <c r="X719" s="1">
        <v>2</v>
      </c>
      <c r="Y719" s="1">
        <v>0</v>
      </c>
      <c r="Z719" s="1">
        <v>5</v>
      </c>
      <c r="AA719" s="1">
        <v>0</v>
      </c>
      <c r="AB719" s="1">
        <v>2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9">
        <f t="shared" si="240"/>
        <v>24</v>
      </c>
      <c r="BA719" s="1">
        <v>13</v>
      </c>
      <c r="BB719" s="1">
        <v>0</v>
      </c>
      <c r="BC719" s="1">
        <v>0</v>
      </c>
      <c r="BD719" s="1">
        <v>7</v>
      </c>
      <c r="BE719" s="1">
        <v>6</v>
      </c>
      <c r="BF719" s="1">
        <v>4</v>
      </c>
      <c r="BG719" s="1">
        <v>2</v>
      </c>
      <c r="BH719" s="1">
        <v>1</v>
      </c>
      <c r="BI719" s="1">
        <v>1</v>
      </c>
      <c r="BJ719" s="1">
        <v>0</v>
      </c>
      <c r="BK719" s="1">
        <v>0</v>
      </c>
      <c r="BL719" s="9">
        <f t="shared" si="241"/>
        <v>98</v>
      </c>
      <c r="BM719" s="1">
        <v>92</v>
      </c>
      <c r="BN719" s="1">
        <v>36</v>
      </c>
      <c r="BO719" s="1">
        <v>0</v>
      </c>
      <c r="BP719" s="1">
        <v>24</v>
      </c>
      <c r="BQ719" s="1">
        <v>32</v>
      </c>
      <c r="BR719" s="1">
        <v>6</v>
      </c>
      <c r="BS719" s="1">
        <v>5</v>
      </c>
      <c r="BT719" s="1">
        <v>0</v>
      </c>
      <c r="BU719" s="1">
        <v>1</v>
      </c>
      <c r="BV719" s="1">
        <v>9</v>
      </c>
      <c r="BW719" s="1">
        <v>5</v>
      </c>
      <c r="BX719" s="1">
        <v>4</v>
      </c>
      <c r="BY719" s="1">
        <v>0</v>
      </c>
      <c r="BZ719" s="1">
        <v>0</v>
      </c>
      <c r="CA719" s="1">
        <v>0</v>
      </c>
      <c r="CB719" s="1">
        <v>0</v>
      </c>
      <c r="CC719" s="1">
        <v>0</v>
      </c>
      <c r="CD719" s="1">
        <v>0</v>
      </c>
      <c r="CE719" s="1">
        <v>7</v>
      </c>
      <c r="CF719" s="1">
        <v>0</v>
      </c>
      <c r="CG719" s="1">
        <v>0</v>
      </c>
      <c r="CH719" s="1">
        <v>0</v>
      </c>
      <c r="CI719" s="1">
        <v>0</v>
      </c>
      <c r="CJ719" s="1">
        <v>4</v>
      </c>
      <c r="CK719" s="1">
        <v>0</v>
      </c>
      <c r="CL719" s="1">
        <v>0</v>
      </c>
      <c r="CM719" s="1">
        <v>0</v>
      </c>
      <c r="CN719" s="1">
        <v>3</v>
      </c>
      <c r="CO719" s="1">
        <v>0</v>
      </c>
      <c r="CP719" s="1">
        <v>0</v>
      </c>
      <c r="CQ719" s="1">
        <v>0</v>
      </c>
      <c r="CR719" s="1">
        <v>0</v>
      </c>
      <c r="CS719" s="1">
        <v>0</v>
      </c>
      <c r="CT719" s="1">
        <v>0</v>
      </c>
      <c r="CU719" s="1">
        <v>0</v>
      </c>
      <c r="CV719" s="1">
        <v>0</v>
      </c>
      <c r="CW719" s="1">
        <v>62</v>
      </c>
      <c r="CX719" s="1">
        <v>20</v>
      </c>
      <c r="CY719" s="1">
        <v>2</v>
      </c>
      <c r="CZ719" s="1">
        <v>11</v>
      </c>
      <c r="DA719" s="1">
        <v>21</v>
      </c>
      <c r="DB719" s="1">
        <v>8</v>
      </c>
      <c r="DC719" s="1"/>
    </row>
    <row r="720" spans="1:107" x14ac:dyDescent="0.25">
      <c r="A720" s="1" t="s">
        <v>719</v>
      </c>
      <c r="B720" s="1" t="s">
        <v>720</v>
      </c>
      <c r="C720" s="1" t="s">
        <v>106</v>
      </c>
      <c r="D720" s="1" t="s">
        <v>107</v>
      </c>
      <c r="E720" s="1" t="s">
        <v>108</v>
      </c>
      <c r="F720" s="1" t="s">
        <v>109</v>
      </c>
      <c r="G720" s="1" t="s">
        <v>141</v>
      </c>
      <c r="H720" s="1" t="s">
        <v>142</v>
      </c>
      <c r="I720" s="1" t="s">
        <v>111</v>
      </c>
      <c r="J720" s="1" t="s">
        <v>142</v>
      </c>
      <c r="K720" s="1" t="s">
        <v>293</v>
      </c>
      <c r="L720" s="1" t="s">
        <v>294</v>
      </c>
      <c r="M720" s="1" t="s">
        <v>295</v>
      </c>
      <c r="N720" s="1">
        <v>1</v>
      </c>
      <c r="O720" s="1">
        <f t="shared" si="238"/>
        <v>21</v>
      </c>
      <c r="P720" s="1">
        <f t="shared" si="239"/>
        <v>8</v>
      </c>
      <c r="Q720" s="1">
        <v>6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1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9">
        <f t="shared" si="240"/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1</v>
      </c>
      <c r="BG720" s="1">
        <v>1</v>
      </c>
      <c r="BH720" s="1">
        <v>0</v>
      </c>
      <c r="BI720" s="1">
        <v>0</v>
      </c>
      <c r="BJ720" s="1">
        <v>0</v>
      </c>
      <c r="BK720" s="1">
        <v>0</v>
      </c>
      <c r="BL720" s="9">
        <f t="shared" si="241"/>
        <v>9</v>
      </c>
      <c r="BM720" s="1">
        <v>8</v>
      </c>
      <c r="BN720" s="1">
        <v>2</v>
      </c>
      <c r="BO720" s="1">
        <v>0</v>
      </c>
      <c r="BP720" s="1">
        <v>0</v>
      </c>
      <c r="BQ720" s="1">
        <v>6</v>
      </c>
      <c r="BR720" s="1">
        <v>1</v>
      </c>
      <c r="BS720" s="1">
        <v>0</v>
      </c>
      <c r="BT720" s="1">
        <v>0</v>
      </c>
      <c r="BU720" s="1">
        <v>1</v>
      </c>
      <c r="BV720" s="1">
        <v>0</v>
      </c>
      <c r="BW720" s="1">
        <v>0</v>
      </c>
      <c r="BX720" s="1">
        <v>0</v>
      </c>
      <c r="BY720" s="1">
        <v>0</v>
      </c>
      <c r="BZ720" s="1">
        <v>0</v>
      </c>
      <c r="CA720" s="1">
        <v>0</v>
      </c>
      <c r="CB720" s="1">
        <v>0</v>
      </c>
      <c r="CC720" s="1">
        <v>0</v>
      </c>
      <c r="CD720" s="1">
        <v>0</v>
      </c>
      <c r="CE720" s="1">
        <v>3</v>
      </c>
      <c r="CF720" s="1">
        <v>0</v>
      </c>
      <c r="CG720" s="1">
        <v>0</v>
      </c>
      <c r="CH720" s="1">
        <v>0</v>
      </c>
      <c r="CI720" s="1">
        <v>0</v>
      </c>
      <c r="CJ720" s="1">
        <v>1</v>
      </c>
      <c r="CK720" s="1">
        <v>0</v>
      </c>
      <c r="CL720" s="1">
        <v>0</v>
      </c>
      <c r="CM720" s="1">
        <v>0</v>
      </c>
      <c r="CN720" s="1">
        <v>0</v>
      </c>
      <c r="CO720" s="1">
        <v>0</v>
      </c>
      <c r="CP720" s="1">
        <v>2</v>
      </c>
      <c r="CQ720" s="1">
        <v>0</v>
      </c>
      <c r="CR720" s="1">
        <v>0</v>
      </c>
      <c r="CS720" s="1">
        <v>0</v>
      </c>
      <c r="CT720" s="1">
        <v>0</v>
      </c>
      <c r="CU720" s="1">
        <v>0</v>
      </c>
      <c r="CV720" s="1">
        <v>0</v>
      </c>
      <c r="CW720" s="1">
        <v>1</v>
      </c>
      <c r="CX720" s="1">
        <v>1</v>
      </c>
      <c r="CY720" s="1">
        <v>0</v>
      </c>
      <c r="CZ720" s="1">
        <v>0</v>
      </c>
      <c r="DA720" s="1">
        <v>0</v>
      </c>
      <c r="DB720" s="1">
        <v>0</v>
      </c>
      <c r="DC720" s="1"/>
    </row>
    <row r="721" spans="1:107" x14ac:dyDescent="0.25">
      <c r="A721" s="1" t="s">
        <v>721</v>
      </c>
      <c r="B721" s="1" t="s">
        <v>722</v>
      </c>
      <c r="C721" s="1" t="s">
        <v>106</v>
      </c>
      <c r="D721" s="1" t="s">
        <v>107</v>
      </c>
      <c r="E721" s="1" t="s">
        <v>108</v>
      </c>
      <c r="F721" s="1" t="s">
        <v>109</v>
      </c>
      <c r="G721" s="1" t="s">
        <v>141</v>
      </c>
      <c r="H721" s="1" t="s">
        <v>142</v>
      </c>
      <c r="I721" s="1" t="s">
        <v>111</v>
      </c>
      <c r="J721" s="1" t="s">
        <v>142</v>
      </c>
      <c r="K721" s="1" t="s">
        <v>293</v>
      </c>
      <c r="L721" s="1" t="s">
        <v>298</v>
      </c>
      <c r="M721" s="1" t="s">
        <v>299</v>
      </c>
      <c r="N721" s="1">
        <v>1</v>
      </c>
      <c r="O721" s="1">
        <f t="shared" si="238"/>
        <v>2</v>
      </c>
      <c r="P721" s="1">
        <f t="shared" si="239"/>
        <v>1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9">
        <f t="shared" si="240"/>
        <v>0</v>
      </c>
      <c r="BA721" s="1">
        <v>1</v>
      </c>
      <c r="BB721" s="1">
        <v>1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9">
        <f t="shared" si="241"/>
        <v>1</v>
      </c>
      <c r="BM721" s="1">
        <v>1</v>
      </c>
      <c r="BN721" s="1">
        <v>1</v>
      </c>
      <c r="BO721" s="1">
        <v>0</v>
      </c>
      <c r="BP721" s="1">
        <v>0</v>
      </c>
      <c r="BQ721" s="1">
        <v>0</v>
      </c>
      <c r="BR721" s="1">
        <v>0</v>
      </c>
      <c r="BS721" s="1">
        <v>0</v>
      </c>
      <c r="BT721" s="1">
        <v>0</v>
      </c>
      <c r="BU721" s="1">
        <v>0</v>
      </c>
      <c r="BV721" s="1">
        <v>0</v>
      </c>
      <c r="BW721" s="1">
        <v>0</v>
      </c>
      <c r="BX721" s="1">
        <v>0</v>
      </c>
      <c r="BY721" s="1">
        <v>0</v>
      </c>
      <c r="BZ721" s="1">
        <v>0</v>
      </c>
      <c r="CA721" s="1">
        <v>0</v>
      </c>
      <c r="CB721" s="1">
        <v>0</v>
      </c>
      <c r="CC721" s="1">
        <v>0</v>
      </c>
      <c r="CD721" s="1">
        <v>0</v>
      </c>
      <c r="CE721" s="1">
        <v>0</v>
      </c>
      <c r="CF721" s="1">
        <v>0</v>
      </c>
      <c r="CG721" s="1">
        <v>0</v>
      </c>
      <c r="CH721" s="1">
        <v>0</v>
      </c>
      <c r="CI721" s="1">
        <v>0</v>
      </c>
      <c r="CJ721" s="1">
        <v>0</v>
      </c>
      <c r="CK721" s="1">
        <v>0</v>
      </c>
      <c r="CL721" s="1">
        <v>0</v>
      </c>
      <c r="CM721" s="1">
        <v>0</v>
      </c>
      <c r="CN721" s="1">
        <v>0</v>
      </c>
      <c r="CO721" s="1">
        <v>0</v>
      </c>
      <c r="CP721" s="1">
        <v>0</v>
      </c>
      <c r="CQ721" s="1">
        <v>0</v>
      </c>
      <c r="CR721" s="1">
        <v>0</v>
      </c>
      <c r="CS721" s="1">
        <v>0</v>
      </c>
      <c r="CT721" s="1">
        <v>0</v>
      </c>
      <c r="CU721" s="1">
        <v>0</v>
      </c>
      <c r="CV721" s="1">
        <v>0</v>
      </c>
      <c r="CW721" s="1">
        <v>0</v>
      </c>
      <c r="CX721" s="1">
        <v>0</v>
      </c>
      <c r="CY721" s="1">
        <v>0</v>
      </c>
      <c r="CZ721" s="1">
        <v>0</v>
      </c>
      <c r="DA721" s="1">
        <v>0</v>
      </c>
      <c r="DB721" s="1">
        <v>0</v>
      </c>
      <c r="DC721" s="1"/>
    </row>
    <row r="722" spans="1:107" x14ac:dyDescent="0.25">
      <c r="A722" s="1" t="s">
        <v>723</v>
      </c>
      <c r="B722" s="1" t="s">
        <v>724</v>
      </c>
      <c r="C722" s="1" t="s">
        <v>106</v>
      </c>
      <c r="D722" s="1" t="s">
        <v>107</v>
      </c>
      <c r="E722" s="1" t="s">
        <v>108</v>
      </c>
      <c r="F722" s="1" t="s">
        <v>109</v>
      </c>
      <c r="G722" s="1" t="s">
        <v>141</v>
      </c>
      <c r="H722" s="1" t="s">
        <v>142</v>
      </c>
      <c r="I722" s="1" t="s">
        <v>519</v>
      </c>
      <c r="J722" s="1" t="s">
        <v>725</v>
      </c>
      <c r="K722" s="1" t="s">
        <v>293</v>
      </c>
      <c r="L722" s="1" t="s">
        <v>304</v>
      </c>
      <c r="M722" s="1" t="s">
        <v>295</v>
      </c>
      <c r="N722" s="1">
        <v>1</v>
      </c>
      <c r="O722" s="1">
        <f t="shared" si="238"/>
        <v>2</v>
      </c>
      <c r="P722" s="1">
        <f t="shared" si="239"/>
        <v>1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9">
        <f t="shared" si="240"/>
        <v>0</v>
      </c>
      <c r="BA722" s="1">
        <v>1</v>
      </c>
      <c r="BB722" s="1">
        <v>1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9">
        <f t="shared" si="241"/>
        <v>1</v>
      </c>
      <c r="BM722" s="1">
        <v>1</v>
      </c>
      <c r="BN722" s="1">
        <v>0</v>
      </c>
      <c r="BO722" s="1">
        <v>0</v>
      </c>
      <c r="BP722" s="1">
        <v>0</v>
      </c>
      <c r="BQ722" s="1">
        <v>1</v>
      </c>
      <c r="BR722" s="1">
        <v>0</v>
      </c>
      <c r="BS722" s="1">
        <v>0</v>
      </c>
      <c r="BT722" s="1">
        <v>0</v>
      </c>
      <c r="BU722" s="1">
        <v>0</v>
      </c>
      <c r="BV722" s="1">
        <v>0</v>
      </c>
      <c r="BW722" s="1">
        <v>0</v>
      </c>
      <c r="BX722" s="1">
        <v>0</v>
      </c>
      <c r="BY722" s="1">
        <v>0</v>
      </c>
      <c r="BZ722" s="1">
        <v>0</v>
      </c>
      <c r="CA722" s="1">
        <v>0</v>
      </c>
      <c r="CB722" s="1">
        <v>0</v>
      </c>
      <c r="CC722" s="1">
        <v>0</v>
      </c>
      <c r="CD722" s="1">
        <v>0</v>
      </c>
      <c r="CE722" s="1">
        <v>0</v>
      </c>
      <c r="CF722" s="1">
        <v>0</v>
      </c>
      <c r="CG722" s="1">
        <v>0</v>
      </c>
      <c r="CH722" s="1">
        <v>0</v>
      </c>
      <c r="CI722" s="1">
        <v>0</v>
      </c>
      <c r="CJ722" s="1">
        <v>0</v>
      </c>
      <c r="CK722" s="1">
        <v>0</v>
      </c>
      <c r="CL722" s="1">
        <v>0</v>
      </c>
      <c r="CM722" s="1">
        <v>0</v>
      </c>
      <c r="CN722" s="1">
        <v>0</v>
      </c>
      <c r="CO722" s="1">
        <v>0</v>
      </c>
      <c r="CP722" s="1">
        <v>0</v>
      </c>
      <c r="CQ722" s="1">
        <v>0</v>
      </c>
      <c r="CR722" s="1">
        <v>0</v>
      </c>
      <c r="CS722" s="1">
        <v>0</v>
      </c>
      <c r="CT722" s="1">
        <v>0</v>
      </c>
      <c r="CU722" s="1">
        <v>0</v>
      </c>
      <c r="CV722" s="1">
        <v>0</v>
      </c>
      <c r="CW722" s="1">
        <v>0</v>
      </c>
      <c r="CX722" s="1">
        <v>0</v>
      </c>
      <c r="CY722" s="1">
        <v>0</v>
      </c>
      <c r="CZ722" s="1">
        <v>0</v>
      </c>
      <c r="DA722" s="1">
        <v>0</v>
      </c>
      <c r="DB722" s="1">
        <v>0</v>
      </c>
      <c r="DC722" s="1"/>
    </row>
    <row r="723" spans="1:107" x14ac:dyDescent="0.25">
      <c r="A723" s="1" t="s">
        <v>726</v>
      </c>
      <c r="B723" s="1" t="s">
        <v>727</v>
      </c>
      <c r="C723" s="1" t="s">
        <v>106</v>
      </c>
      <c r="D723" s="1" t="s">
        <v>107</v>
      </c>
      <c r="E723" s="1" t="s">
        <v>108</v>
      </c>
      <c r="F723" s="1" t="s">
        <v>109</v>
      </c>
      <c r="G723" s="1" t="s">
        <v>141</v>
      </c>
      <c r="H723" s="1" t="s">
        <v>142</v>
      </c>
      <c r="I723" s="1" t="s">
        <v>728</v>
      </c>
      <c r="J723" s="1" t="s">
        <v>729</v>
      </c>
      <c r="K723" s="1" t="s">
        <v>293</v>
      </c>
      <c r="L723" s="1" t="s">
        <v>304</v>
      </c>
      <c r="M723" s="1" t="s">
        <v>295</v>
      </c>
      <c r="N723" s="1">
        <v>1</v>
      </c>
      <c r="O723" s="1">
        <f t="shared" si="238"/>
        <v>2</v>
      </c>
      <c r="P723" s="1">
        <f t="shared" si="239"/>
        <v>1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9">
        <f t="shared" si="240"/>
        <v>0</v>
      </c>
      <c r="BA723" s="1">
        <v>1</v>
      </c>
      <c r="BB723" s="1">
        <v>1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9">
        <f t="shared" si="241"/>
        <v>1</v>
      </c>
      <c r="BM723" s="1">
        <v>1</v>
      </c>
      <c r="BN723" s="1">
        <v>1</v>
      </c>
      <c r="BO723" s="1">
        <v>0</v>
      </c>
      <c r="BP723" s="1">
        <v>0</v>
      </c>
      <c r="BQ723" s="1">
        <v>0</v>
      </c>
      <c r="BR723" s="1">
        <v>0</v>
      </c>
      <c r="BS723" s="1">
        <v>0</v>
      </c>
      <c r="BT723" s="1">
        <v>0</v>
      </c>
      <c r="BU723" s="1">
        <v>0</v>
      </c>
      <c r="BV723" s="1">
        <v>0</v>
      </c>
      <c r="BW723" s="1">
        <v>0</v>
      </c>
      <c r="BX723" s="1">
        <v>0</v>
      </c>
      <c r="BY723" s="1">
        <v>0</v>
      </c>
      <c r="BZ723" s="1">
        <v>0</v>
      </c>
      <c r="CA723" s="1">
        <v>0</v>
      </c>
      <c r="CB723" s="1">
        <v>0</v>
      </c>
      <c r="CC723" s="1">
        <v>0</v>
      </c>
      <c r="CD723" s="1">
        <v>0</v>
      </c>
      <c r="CE723" s="1">
        <v>0</v>
      </c>
      <c r="CF723" s="1">
        <v>0</v>
      </c>
      <c r="CG723" s="1">
        <v>0</v>
      </c>
      <c r="CH723" s="1">
        <v>0</v>
      </c>
      <c r="CI723" s="1">
        <v>0</v>
      </c>
      <c r="CJ723" s="1">
        <v>0</v>
      </c>
      <c r="CK723" s="1">
        <v>0</v>
      </c>
      <c r="CL723" s="1">
        <v>0</v>
      </c>
      <c r="CM723" s="1">
        <v>0</v>
      </c>
      <c r="CN723" s="1">
        <v>0</v>
      </c>
      <c r="CO723" s="1">
        <v>0</v>
      </c>
      <c r="CP723" s="1">
        <v>0</v>
      </c>
      <c r="CQ723" s="1">
        <v>0</v>
      </c>
      <c r="CR723" s="1">
        <v>0</v>
      </c>
      <c r="CS723" s="1">
        <v>0</v>
      </c>
      <c r="CT723" s="1">
        <v>0</v>
      </c>
      <c r="CU723" s="1">
        <v>0</v>
      </c>
      <c r="CV723" s="1">
        <v>0</v>
      </c>
      <c r="CW723" s="1">
        <v>0</v>
      </c>
      <c r="CX723" s="1">
        <v>0</v>
      </c>
      <c r="CY723" s="1">
        <v>0</v>
      </c>
      <c r="CZ723" s="1">
        <v>0</v>
      </c>
      <c r="DA723" s="1">
        <v>0</v>
      </c>
      <c r="DB723" s="1">
        <v>0</v>
      </c>
      <c r="DC723" s="1"/>
    </row>
    <row r="724" spans="1:107" x14ac:dyDescent="0.25">
      <c r="A724" s="1" t="s">
        <v>2414</v>
      </c>
      <c r="B724" s="1" t="s">
        <v>2415</v>
      </c>
      <c r="C724" s="1" t="s">
        <v>106</v>
      </c>
      <c r="D724" s="1" t="s">
        <v>107</v>
      </c>
      <c r="E724" s="1" t="s">
        <v>108</v>
      </c>
      <c r="F724" s="1" t="s">
        <v>109</v>
      </c>
      <c r="G724" s="1" t="s">
        <v>141</v>
      </c>
      <c r="H724" s="1" t="s">
        <v>142</v>
      </c>
      <c r="I724" s="1" t="s">
        <v>255</v>
      </c>
      <c r="J724" s="1" t="s">
        <v>2416</v>
      </c>
      <c r="K724" s="1" t="s">
        <v>293</v>
      </c>
      <c r="L724" s="1" t="s">
        <v>304</v>
      </c>
      <c r="M724" s="1" t="s">
        <v>295</v>
      </c>
      <c r="N724" s="1">
        <v>1</v>
      </c>
      <c r="O724" s="1">
        <f t="shared" si="238"/>
        <v>2</v>
      </c>
      <c r="P724" s="1">
        <f t="shared" si="239"/>
        <v>1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9">
        <f t="shared" si="240"/>
        <v>0</v>
      </c>
      <c r="BA724" s="1">
        <v>1</v>
      </c>
      <c r="BB724" s="1">
        <v>1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9">
        <f t="shared" si="241"/>
        <v>1</v>
      </c>
      <c r="BM724" s="1">
        <v>1</v>
      </c>
      <c r="BN724" s="1">
        <v>0</v>
      </c>
      <c r="BO724" s="1">
        <v>0</v>
      </c>
      <c r="BP724" s="1">
        <v>0</v>
      </c>
      <c r="BQ724" s="1">
        <v>1</v>
      </c>
      <c r="BR724" s="1">
        <v>0</v>
      </c>
      <c r="BS724" s="1">
        <v>0</v>
      </c>
      <c r="BT724" s="1">
        <v>0</v>
      </c>
      <c r="BU724" s="1">
        <v>0</v>
      </c>
      <c r="BV724" s="1">
        <v>0</v>
      </c>
      <c r="BW724" s="1">
        <v>0</v>
      </c>
      <c r="BX724" s="1">
        <v>0</v>
      </c>
      <c r="BY724" s="1">
        <v>0</v>
      </c>
      <c r="BZ724" s="1">
        <v>0</v>
      </c>
      <c r="CA724" s="1">
        <v>0</v>
      </c>
      <c r="CB724" s="1">
        <v>0</v>
      </c>
      <c r="CC724" s="1">
        <v>0</v>
      </c>
      <c r="CD724" s="1">
        <v>0</v>
      </c>
      <c r="CE724" s="1">
        <v>0</v>
      </c>
      <c r="CF724" s="1">
        <v>0</v>
      </c>
      <c r="CG724" s="1">
        <v>0</v>
      </c>
      <c r="CH724" s="1">
        <v>0</v>
      </c>
      <c r="CI724" s="1">
        <v>0</v>
      </c>
      <c r="CJ724" s="1">
        <v>0</v>
      </c>
      <c r="CK724" s="1">
        <v>0</v>
      </c>
      <c r="CL724" s="1">
        <v>0</v>
      </c>
      <c r="CM724" s="1">
        <v>0</v>
      </c>
      <c r="CN724" s="1">
        <v>0</v>
      </c>
      <c r="CO724" s="1">
        <v>0</v>
      </c>
      <c r="CP724" s="1">
        <v>0</v>
      </c>
      <c r="CQ724" s="1">
        <v>0</v>
      </c>
      <c r="CR724" s="1">
        <v>0</v>
      </c>
      <c r="CS724" s="1">
        <v>0</v>
      </c>
      <c r="CT724" s="1">
        <v>0</v>
      </c>
      <c r="CU724" s="1">
        <v>0</v>
      </c>
      <c r="CV724" s="1">
        <v>0</v>
      </c>
      <c r="CW724" s="1">
        <v>0</v>
      </c>
      <c r="CX724" s="1">
        <v>0</v>
      </c>
      <c r="CY724" s="1">
        <v>0</v>
      </c>
      <c r="CZ724" s="1">
        <v>0</v>
      </c>
      <c r="DA724" s="1">
        <v>0</v>
      </c>
      <c r="DB724" s="1">
        <v>0</v>
      </c>
      <c r="DC724" s="1"/>
    </row>
    <row r="725" spans="1:107" s="12" customFormat="1" x14ac:dyDescent="0.25">
      <c r="N725" s="12">
        <f>SUM(N719:N724)</f>
        <v>6</v>
      </c>
      <c r="O725" s="12">
        <f t="shared" ref="O725:BZ725" si="252">SUM(O719:O724)</f>
        <v>263</v>
      </c>
      <c r="P725" s="12">
        <f t="shared" si="252"/>
        <v>70</v>
      </c>
      <c r="Q725" s="12">
        <f t="shared" si="252"/>
        <v>21</v>
      </c>
      <c r="R725" s="12">
        <f t="shared" si="252"/>
        <v>4</v>
      </c>
      <c r="S725" s="12">
        <f t="shared" si="252"/>
        <v>6</v>
      </c>
      <c r="T725" s="12">
        <f t="shared" si="252"/>
        <v>5</v>
      </c>
      <c r="U725" s="12">
        <f t="shared" si="252"/>
        <v>2</v>
      </c>
      <c r="V725" s="12">
        <f t="shared" si="252"/>
        <v>0</v>
      </c>
      <c r="W725" s="12">
        <f t="shared" si="252"/>
        <v>0</v>
      </c>
      <c r="X725" s="12">
        <f t="shared" si="252"/>
        <v>2</v>
      </c>
      <c r="Y725" s="12">
        <f t="shared" si="252"/>
        <v>0</v>
      </c>
      <c r="Z725" s="12">
        <f t="shared" si="252"/>
        <v>5</v>
      </c>
      <c r="AA725" s="12">
        <f t="shared" si="252"/>
        <v>0</v>
      </c>
      <c r="AB725" s="12">
        <f t="shared" si="252"/>
        <v>3</v>
      </c>
      <c r="AC725" s="12">
        <f t="shared" si="252"/>
        <v>0</v>
      </c>
      <c r="AD725" s="12">
        <f t="shared" si="252"/>
        <v>0</v>
      </c>
      <c r="AE725" s="12">
        <f t="shared" si="252"/>
        <v>0</v>
      </c>
      <c r="AF725" s="12">
        <f t="shared" si="252"/>
        <v>0</v>
      </c>
      <c r="AG725" s="12">
        <f t="shared" si="252"/>
        <v>0</v>
      </c>
      <c r="AH725" s="12">
        <f t="shared" si="252"/>
        <v>0</v>
      </c>
      <c r="AI725" s="12">
        <f t="shared" si="252"/>
        <v>0</v>
      </c>
      <c r="AJ725" s="12">
        <f t="shared" si="252"/>
        <v>0</v>
      </c>
      <c r="AK725" s="12">
        <f t="shared" si="252"/>
        <v>0</v>
      </c>
      <c r="AL725" s="12">
        <f t="shared" si="252"/>
        <v>0</v>
      </c>
      <c r="AM725" s="12">
        <f t="shared" si="252"/>
        <v>0</v>
      </c>
      <c r="AN725" s="12">
        <f t="shared" si="252"/>
        <v>0</v>
      </c>
      <c r="AO725" s="12">
        <f t="shared" si="252"/>
        <v>0</v>
      </c>
      <c r="AP725" s="12">
        <f t="shared" si="252"/>
        <v>0</v>
      </c>
      <c r="AQ725" s="12">
        <f t="shared" si="252"/>
        <v>0</v>
      </c>
      <c r="AR725" s="12">
        <f t="shared" si="252"/>
        <v>0</v>
      </c>
      <c r="AS725" s="12">
        <f t="shared" si="252"/>
        <v>0</v>
      </c>
      <c r="AT725" s="12">
        <f t="shared" si="252"/>
        <v>0</v>
      </c>
      <c r="AU725" s="12">
        <f t="shared" si="252"/>
        <v>0</v>
      </c>
      <c r="AV725" s="12">
        <f t="shared" si="252"/>
        <v>0</v>
      </c>
      <c r="AW725" s="12">
        <f t="shared" si="252"/>
        <v>0</v>
      </c>
      <c r="AX725" s="12">
        <f t="shared" si="252"/>
        <v>0</v>
      </c>
      <c r="AY725" s="12">
        <f t="shared" si="252"/>
        <v>0</v>
      </c>
      <c r="AZ725" s="12">
        <f t="shared" si="252"/>
        <v>24</v>
      </c>
      <c r="BA725" s="12">
        <f t="shared" si="252"/>
        <v>17</v>
      </c>
      <c r="BB725" s="12">
        <f t="shared" si="252"/>
        <v>4</v>
      </c>
      <c r="BC725" s="12">
        <f t="shared" si="252"/>
        <v>0</v>
      </c>
      <c r="BD725" s="12">
        <f t="shared" si="252"/>
        <v>7</v>
      </c>
      <c r="BE725" s="12">
        <f t="shared" si="252"/>
        <v>6</v>
      </c>
      <c r="BF725" s="12">
        <f t="shared" si="252"/>
        <v>5</v>
      </c>
      <c r="BG725" s="12">
        <f t="shared" si="252"/>
        <v>3</v>
      </c>
      <c r="BH725" s="12">
        <f t="shared" si="252"/>
        <v>1</v>
      </c>
      <c r="BI725" s="12">
        <f t="shared" si="252"/>
        <v>1</v>
      </c>
      <c r="BJ725" s="12">
        <f t="shared" si="252"/>
        <v>0</v>
      </c>
      <c r="BK725" s="12">
        <f t="shared" si="252"/>
        <v>0</v>
      </c>
      <c r="BL725" s="12">
        <f t="shared" si="252"/>
        <v>111</v>
      </c>
      <c r="BM725" s="12">
        <f t="shared" si="252"/>
        <v>104</v>
      </c>
      <c r="BN725" s="12">
        <f t="shared" si="252"/>
        <v>40</v>
      </c>
      <c r="BO725" s="12">
        <f t="shared" si="252"/>
        <v>0</v>
      </c>
      <c r="BP725" s="12">
        <f t="shared" si="252"/>
        <v>24</v>
      </c>
      <c r="BQ725" s="12">
        <f t="shared" si="252"/>
        <v>40</v>
      </c>
      <c r="BR725" s="12">
        <f t="shared" si="252"/>
        <v>7</v>
      </c>
      <c r="BS725" s="12">
        <f t="shared" si="252"/>
        <v>5</v>
      </c>
      <c r="BT725" s="12">
        <f t="shared" si="252"/>
        <v>0</v>
      </c>
      <c r="BU725" s="12">
        <f t="shared" si="252"/>
        <v>2</v>
      </c>
      <c r="BV725" s="12">
        <f t="shared" si="252"/>
        <v>9</v>
      </c>
      <c r="BW725" s="12">
        <f t="shared" si="252"/>
        <v>5</v>
      </c>
      <c r="BX725" s="12">
        <f t="shared" si="252"/>
        <v>4</v>
      </c>
      <c r="BY725" s="12">
        <f t="shared" si="252"/>
        <v>0</v>
      </c>
      <c r="BZ725" s="12">
        <f t="shared" si="252"/>
        <v>0</v>
      </c>
      <c r="CA725" s="12">
        <f t="shared" ref="CA725:DB725" si="253">SUM(CA719:CA724)</f>
        <v>0</v>
      </c>
      <c r="CB725" s="12">
        <f t="shared" si="253"/>
        <v>0</v>
      </c>
      <c r="CC725" s="12">
        <f t="shared" si="253"/>
        <v>0</v>
      </c>
      <c r="CD725" s="12">
        <f t="shared" si="253"/>
        <v>0</v>
      </c>
      <c r="CE725" s="12">
        <f t="shared" si="253"/>
        <v>10</v>
      </c>
      <c r="CF725" s="12">
        <f t="shared" si="253"/>
        <v>0</v>
      </c>
      <c r="CG725" s="12">
        <f t="shared" si="253"/>
        <v>0</v>
      </c>
      <c r="CH725" s="12">
        <f t="shared" si="253"/>
        <v>0</v>
      </c>
      <c r="CI725" s="12">
        <f t="shared" si="253"/>
        <v>0</v>
      </c>
      <c r="CJ725" s="12">
        <f t="shared" si="253"/>
        <v>5</v>
      </c>
      <c r="CK725" s="12">
        <f t="shared" si="253"/>
        <v>0</v>
      </c>
      <c r="CL725" s="12">
        <f t="shared" si="253"/>
        <v>0</v>
      </c>
      <c r="CM725" s="12">
        <f t="shared" si="253"/>
        <v>0</v>
      </c>
      <c r="CN725" s="12">
        <f t="shared" si="253"/>
        <v>3</v>
      </c>
      <c r="CO725" s="12">
        <f t="shared" si="253"/>
        <v>0</v>
      </c>
      <c r="CP725" s="12">
        <f t="shared" si="253"/>
        <v>2</v>
      </c>
      <c r="CQ725" s="12">
        <f t="shared" si="253"/>
        <v>0</v>
      </c>
      <c r="CR725" s="12">
        <f t="shared" si="253"/>
        <v>0</v>
      </c>
      <c r="CS725" s="12">
        <f t="shared" si="253"/>
        <v>0</v>
      </c>
      <c r="CT725" s="12">
        <f t="shared" si="253"/>
        <v>0</v>
      </c>
      <c r="CU725" s="12">
        <f t="shared" si="253"/>
        <v>0</v>
      </c>
      <c r="CV725" s="12">
        <f t="shared" si="253"/>
        <v>0</v>
      </c>
      <c r="CW725" s="12">
        <f t="shared" si="253"/>
        <v>63</v>
      </c>
      <c r="CX725" s="12">
        <f t="shared" si="253"/>
        <v>21</v>
      </c>
      <c r="CY725" s="12">
        <f t="shared" si="253"/>
        <v>2</v>
      </c>
      <c r="CZ725" s="12">
        <f t="shared" si="253"/>
        <v>11</v>
      </c>
      <c r="DA725" s="12">
        <f t="shared" si="253"/>
        <v>21</v>
      </c>
      <c r="DB725" s="12">
        <f t="shared" si="253"/>
        <v>8</v>
      </c>
    </row>
    <row r="726" spans="1:107" x14ac:dyDescent="0.25">
      <c r="A726" s="1" t="s">
        <v>918</v>
      </c>
      <c r="B726" s="1" t="s">
        <v>919</v>
      </c>
      <c r="C726" s="1" t="s">
        <v>106</v>
      </c>
      <c r="D726" s="1" t="s">
        <v>107</v>
      </c>
      <c r="E726" s="1" t="s">
        <v>108</v>
      </c>
      <c r="F726" s="1" t="s">
        <v>109</v>
      </c>
      <c r="G726" s="1" t="s">
        <v>920</v>
      </c>
      <c r="H726" s="1" t="s">
        <v>921</v>
      </c>
      <c r="I726" s="1" t="s">
        <v>111</v>
      </c>
      <c r="J726" s="1" t="s">
        <v>921</v>
      </c>
      <c r="K726" s="1" t="s">
        <v>293</v>
      </c>
      <c r="L726" s="1" t="s">
        <v>294</v>
      </c>
      <c r="M726" s="1" t="s">
        <v>295</v>
      </c>
      <c r="N726" s="1">
        <v>1</v>
      </c>
      <c r="O726" s="1">
        <f t="shared" si="238"/>
        <v>19</v>
      </c>
      <c r="P726" s="1">
        <f t="shared" si="239"/>
        <v>9</v>
      </c>
      <c r="Q726" s="1">
        <v>4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2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9">
        <f t="shared" si="240"/>
        <v>0</v>
      </c>
      <c r="BA726" s="1">
        <v>3</v>
      </c>
      <c r="BB726" s="1">
        <v>2</v>
      </c>
      <c r="BC726" s="1">
        <v>1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9">
        <f t="shared" si="241"/>
        <v>6</v>
      </c>
      <c r="BM726" s="1">
        <v>5</v>
      </c>
      <c r="BN726" s="1">
        <v>1</v>
      </c>
      <c r="BO726" s="1">
        <v>0</v>
      </c>
      <c r="BP726" s="1">
        <v>0</v>
      </c>
      <c r="BQ726" s="1">
        <v>4</v>
      </c>
      <c r="BR726" s="1">
        <v>1</v>
      </c>
      <c r="BS726" s="1">
        <v>0</v>
      </c>
      <c r="BT726" s="1">
        <v>0</v>
      </c>
      <c r="BU726" s="1">
        <v>1</v>
      </c>
      <c r="BV726" s="1">
        <v>0</v>
      </c>
      <c r="BW726" s="1">
        <v>0</v>
      </c>
      <c r="BX726" s="1">
        <v>0</v>
      </c>
      <c r="BY726" s="1">
        <v>0</v>
      </c>
      <c r="BZ726" s="1">
        <v>0</v>
      </c>
      <c r="CA726" s="1">
        <v>0</v>
      </c>
      <c r="CB726" s="1">
        <v>0</v>
      </c>
      <c r="CC726" s="1">
        <v>0</v>
      </c>
      <c r="CD726" s="1">
        <v>0</v>
      </c>
      <c r="CE726" s="1">
        <v>1</v>
      </c>
      <c r="CF726" s="1">
        <v>0</v>
      </c>
      <c r="CG726" s="1">
        <v>0</v>
      </c>
      <c r="CH726" s="1">
        <v>0</v>
      </c>
      <c r="CI726" s="1">
        <v>0</v>
      </c>
      <c r="CJ726" s="1">
        <v>1</v>
      </c>
      <c r="CK726" s="1">
        <v>0</v>
      </c>
      <c r="CL726" s="1">
        <v>0</v>
      </c>
      <c r="CM726" s="1">
        <v>0</v>
      </c>
      <c r="CN726" s="1">
        <v>0</v>
      </c>
      <c r="CO726" s="1">
        <v>0</v>
      </c>
      <c r="CP726" s="1">
        <v>0</v>
      </c>
      <c r="CQ726" s="1">
        <v>0</v>
      </c>
      <c r="CR726" s="1">
        <v>0</v>
      </c>
      <c r="CS726" s="1">
        <v>0</v>
      </c>
      <c r="CT726" s="1">
        <v>0</v>
      </c>
      <c r="CU726" s="1">
        <v>0</v>
      </c>
      <c r="CV726" s="1">
        <v>0</v>
      </c>
      <c r="CW726" s="1">
        <v>3</v>
      </c>
      <c r="CX726" s="1">
        <v>3</v>
      </c>
      <c r="CY726" s="1">
        <v>0</v>
      </c>
      <c r="CZ726" s="1">
        <v>0</v>
      </c>
      <c r="DA726" s="1">
        <v>0</v>
      </c>
      <c r="DB726" s="1">
        <v>0</v>
      </c>
      <c r="DC726" s="1"/>
    </row>
    <row r="727" spans="1:107" x14ac:dyDescent="0.25">
      <c r="A727" s="1" t="s">
        <v>922</v>
      </c>
      <c r="B727" s="1" t="s">
        <v>923</v>
      </c>
      <c r="C727" s="1" t="s">
        <v>106</v>
      </c>
      <c r="D727" s="1" t="s">
        <v>107</v>
      </c>
      <c r="E727" s="1" t="s">
        <v>108</v>
      </c>
      <c r="F727" s="1" t="s">
        <v>109</v>
      </c>
      <c r="G727" s="1" t="s">
        <v>920</v>
      </c>
      <c r="H727" s="1" t="s">
        <v>921</v>
      </c>
      <c r="I727" s="1" t="s">
        <v>526</v>
      </c>
      <c r="J727" s="1" t="s">
        <v>924</v>
      </c>
      <c r="K727" s="1" t="s">
        <v>293</v>
      </c>
      <c r="L727" s="1" t="s">
        <v>304</v>
      </c>
      <c r="M727" s="1" t="s">
        <v>295</v>
      </c>
      <c r="N727" s="1">
        <v>1</v>
      </c>
      <c r="O727" s="1">
        <f t="shared" si="238"/>
        <v>2</v>
      </c>
      <c r="P727" s="1">
        <f t="shared" si="239"/>
        <v>1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9">
        <f t="shared" si="240"/>
        <v>0</v>
      </c>
      <c r="BA727" s="1">
        <v>1</v>
      </c>
      <c r="BB727" s="1">
        <v>1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9">
        <f t="shared" si="241"/>
        <v>1</v>
      </c>
      <c r="BM727" s="1">
        <v>1</v>
      </c>
      <c r="BN727" s="1">
        <v>1</v>
      </c>
      <c r="BO727" s="1">
        <v>0</v>
      </c>
      <c r="BP727" s="1">
        <v>0</v>
      </c>
      <c r="BQ727" s="1">
        <v>0</v>
      </c>
      <c r="BR727" s="1">
        <v>0</v>
      </c>
      <c r="BS727" s="1">
        <v>0</v>
      </c>
      <c r="BT727" s="1">
        <v>0</v>
      </c>
      <c r="BU727" s="1">
        <v>0</v>
      </c>
      <c r="BV727" s="1">
        <v>0</v>
      </c>
      <c r="BW727" s="1">
        <v>0</v>
      </c>
      <c r="BX727" s="1">
        <v>0</v>
      </c>
      <c r="BY727" s="1">
        <v>0</v>
      </c>
      <c r="BZ727" s="1">
        <v>0</v>
      </c>
      <c r="CA727" s="1">
        <v>0</v>
      </c>
      <c r="CB727" s="1">
        <v>0</v>
      </c>
      <c r="CC727" s="1">
        <v>0</v>
      </c>
      <c r="CD727" s="1">
        <v>0</v>
      </c>
      <c r="CE727" s="1">
        <v>0</v>
      </c>
      <c r="CF727" s="1">
        <v>0</v>
      </c>
      <c r="CG727" s="1">
        <v>0</v>
      </c>
      <c r="CH727" s="1">
        <v>0</v>
      </c>
      <c r="CI727" s="1">
        <v>0</v>
      </c>
      <c r="CJ727" s="1">
        <v>0</v>
      </c>
      <c r="CK727" s="1">
        <v>0</v>
      </c>
      <c r="CL727" s="1">
        <v>0</v>
      </c>
      <c r="CM727" s="1">
        <v>0</v>
      </c>
      <c r="CN727" s="1">
        <v>0</v>
      </c>
      <c r="CO727" s="1">
        <v>0</v>
      </c>
      <c r="CP727" s="1">
        <v>0</v>
      </c>
      <c r="CQ727" s="1">
        <v>0</v>
      </c>
      <c r="CR727" s="1">
        <v>0</v>
      </c>
      <c r="CS727" s="1">
        <v>0</v>
      </c>
      <c r="CT727" s="1">
        <v>0</v>
      </c>
      <c r="CU727" s="1">
        <v>0</v>
      </c>
      <c r="CV727" s="1">
        <v>0</v>
      </c>
      <c r="CW727" s="1">
        <v>0</v>
      </c>
      <c r="CX727" s="1">
        <v>0</v>
      </c>
      <c r="CY727" s="1">
        <v>0</v>
      </c>
      <c r="CZ727" s="1">
        <v>0</v>
      </c>
      <c r="DA727" s="1">
        <v>0</v>
      </c>
      <c r="DB727" s="1">
        <v>0</v>
      </c>
      <c r="DC727" s="1"/>
    </row>
    <row r="728" spans="1:107" s="12" customFormat="1" x14ac:dyDescent="0.25">
      <c r="N728" s="12">
        <f>SUM(N726:N727)</f>
        <v>2</v>
      </c>
      <c r="O728" s="12">
        <f t="shared" ref="O728:BZ728" si="254">SUM(O726:O727)</f>
        <v>21</v>
      </c>
      <c r="P728" s="12">
        <f t="shared" si="254"/>
        <v>10</v>
      </c>
      <c r="Q728" s="12">
        <f t="shared" si="254"/>
        <v>4</v>
      </c>
      <c r="R728" s="12">
        <f t="shared" si="254"/>
        <v>0</v>
      </c>
      <c r="S728" s="12">
        <f t="shared" si="254"/>
        <v>0</v>
      </c>
      <c r="T728" s="12">
        <f t="shared" si="254"/>
        <v>0</v>
      </c>
      <c r="U728" s="12">
        <f t="shared" si="254"/>
        <v>0</v>
      </c>
      <c r="V728" s="12">
        <f t="shared" si="254"/>
        <v>0</v>
      </c>
      <c r="W728" s="12">
        <f t="shared" si="254"/>
        <v>0</v>
      </c>
      <c r="X728" s="12">
        <f t="shared" si="254"/>
        <v>0</v>
      </c>
      <c r="Y728" s="12">
        <f t="shared" si="254"/>
        <v>0</v>
      </c>
      <c r="Z728" s="12">
        <f t="shared" si="254"/>
        <v>0</v>
      </c>
      <c r="AA728" s="12">
        <f t="shared" si="254"/>
        <v>0</v>
      </c>
      <c r="AB728" s="12">
        <f t="shared" si="254"/>
        <v>2</v>
      </c>
      <c r="AC728" s="12">
        <f t="shared" si="254"/>
        <v>0</v>
      </c>
      <c r="AD728" s="12">
        <f t="shared" si="254"/>
        <v>0</v>
      </c>
      <c r="AE728" s="12">
        <f t="shared" si="254"/>
        <v>0</v>
      </c>
      <c r="AF728" s="12">
        <f t="shared" si="254"/>
        <v>0</v>
      </c>
      <c r="AG728" s="12">
        <f t="shared" si="254"/>
        <v>0</v>
      </c>
      <c r="AH728" s="12">
        <f t="shared" si="254"/>
        <v>0</v>
      </c>
      <c r="AI728" s="12">
        <f t="shared" si="254"/>
        <v>0</v>
      </c>
      <c r="AJ728" s="12">
        <f t="shared" si="254"/>
        <v>0</v>
      </c>
      <c r="AK728" s="12">
        <f t="shared" si="254"/>
        <v>0</v>
      </c>
      <c r="AL728" s="12">
        <f t="shared" si="254"/>
        <v>0</v>
      </c>
      <c r="AM728" s="12">
        <f t="shared" si="254"/>
        <v>0</v>
      </c>
      <c r="AN728" s="12">
        <f t="shared" si="254"/>
        <v>0</v>
      </c>
      <c r="AO728" s="12">
        <f t="shared" si="254"/>
        <v>0</v>
      </c>
      <c r="AP728" s="12">
        <f t="shared" si="254"/>
        <v>0</v>
      </c>
      <c r="AQ728" s="12">
        <f t="shared" si="254"/>
        <v>0</v>
      </c>
      <c r="AR728" s="12">
        <f t="shared" si="254"/>
        <v>0</v>
      </c>
      <c r="AS728" s="12">
        <f t="shared" si="254"/>
        <v>0</v>
      </c>
      <c r="AT728" s="12">
        <f t="shared" si="254"/>
        <v>0</v>
      </c>
      <c r="AU728" s="12">
        <f t="shared" si="254"/>
        <v>0</v>
      </c>
      <c r="AV728" s="12">
        <f t="shared" si="254"/>
        <v>0</v>
      </c>
      <c r="AW728" s="12">
        <f t="shared" si="254"/>
        <v>0</v>
      </c>
      <c r="AX728" s="12">
        <f t="shared" si="254"/>
        <v>0</v>
      </c>
      <c r="AY728" s="12">
        <f t="shared" si="254"/>
        <v>0</v>
      </c>
      <c r="AZ728" s="12">
        <f t="shared" si="254"/>
        <v>0</v>
      </c>
      <c r="BA728" s="12">
        <f t="shared" si="254"/>
        <v>4</v>
      </c>
      <c r="BB728" s="12">
        <f t="shared" si="254"/>
        <v>3</v>
      </c>
      <c r="BC728" s="12">
        <f t="shared" si="254"/>
        <v>1</v>
      </c>
      <c r="BD728" s="12">
        <f t="shared" si="254"/>
        <v>0</v>
      </c>
      <c r="BE728" s="12">
        <f t="shared" si="254"/>
        <v>0</v>
      </c>
      <c r="BF728" s="12">
        <f t="shared" si="254"/>
        <v>0</v>
      </c>
      <c r="BG728" s="12">
        <f t="shared" si="254"/>
        <v>0</v>
      </c>
      <c r="BH728" s="12">
        <f t="shared" si="254"/>
        <v>0</v>
      </c>
      <c r="BI728" s="12">
        <f t="shared" si="254"/>
        <v>0</v>
      </c>
      <c r="BJ728" s="12">
        <f t="shared" si="254"/>
        <v>0</v>
      </c>
      <c r="BK728" s="12">
        <f t="shared" si="254"/>
        <v>0</v>
      </c>
      <c r="BL728" s="12">
        <f t="shared" si="254"/>
        <v>7</v>
      </c>
      <c r="BM728" s="12">
        <f t="shared" si="254"/>
        <v>6</v>
      </c>
      <c r="BN728" s="12">
        <f t="shared" si="254"/>
        <v>2</v>
      </c>
      <c r="BO728" s="12">
        <f t="shared" si="254"/>
        <v>0</v>
      </c>
      <c r="BP728" s="12">
        <f t="shared" si="254"/>
        <v>0</v>
      </c>
      <c r="BQ728" s="12">
        <f t="shared" si="254"/>
        <v>4</v>
      </c>
      <c r="BR728" s="12">
        <f t="shared" si="254"/>
        <v>1</v>
      </c>
      <c r="BS728" s="12">
        <f t="shared" si="254"/>
        <v>0</v>
      </c>
      <c r="BT728" s="12">
        <f t="shared" si="254"/>
        <v>0</v>
      </c>
      <c r="BU728" s="12">
        <f t="shared" si="254"/>
        <v>1</v>
      </c>
      <c r="BV728" s="12">
        <f t="shared" si="254"/>
        <v>0</v>
      </c>
      <c r="BW728" s="12">
        <f t="shared" si="254"/>
        <v>0</v>
      </c>
      <c r="BX728" s="12">
        <f t="shared" si="254"/>
        <v>0</v>
      </c>
      <c r="BY728" s="12">
        <f t="shared" si="254"/>
        <v>0</v>
      </c>
      <c r="BZ728" s="12">
        <f t="shared" si="254"/>
        <v>0</v>
      </c>
      <c r="CA728" s="12">
        <f t="shared" ref="CA728:DB728" si="255">SUM(CA726:CA727)</f>
        <v>0</v>
      </c>
      <c r="CB728" s="12">
        <f t="shared" si="255"/>
        <v>0</v>
      </c>
      <c r="CC728" s="12">
        <f t="shared" si="255"/>
        <v>0</v>
      </c>
      <c r="CD728" s="12">
        <f t="shared" si="255"/>
        <v>0</v>
      </c>
      <c r="CE728" s="12">
        <f t="shared" si="255"/>
        <v>1</v>
      </c>
      <c r="CF728" s="12">
        <f t="shared" si="255"/>
        <v>0</v>
      </c>
      <c r="CG728" s="12">
        <f t="shared" si="255"/>
        <v>0</v>
      </c>
      <c r="CH728" s="12">
        <f t="shared" si="255"/>
        <v>0</v>
      </c>
      <c r="CI728" s="12">
        <f t="shared" si="255"/>
        <v>0</v>
      </c>
      <c r="CJ728" s="12">
        <f t="shared" si="255"/>
        <v>1</v>
      </c>
      <c r="CK728" s="12">
        <f t="shared" si="255"/>
        <v>0</v>
      </c>
      <c r="CL728" s="12">
        <f t="shared" si="255"/>
        <v>0</v>
      </c>
      <c r="CM728" s="12">
        <f t="shared" si="255"/>
        <v>0</v>
      </c>
      <c r="CN728" s="12">
        <f t="shared" si="255"/>
        <v>0</v>
      </c>
      <c r="CO728" s="12">
        <f t="shared" si="255"/>
        <v>0</v>
      </c>
      <c r="CP728" s="12">
        <f t="shared" si="255"/>
        <v>0</v>
      </c>
      <c r="CQ728" s="12">
        <f t="shared" si="255"/>
        <v>0</v>
      </c>
      <c r="CR728" s="12">
        <f t="shared" si="255"/>
        <v>0</v>
      </c>
      <c r="CS728" s="12">
        <f t="shared" si="255"/>
        <v>0</v>
      </c>
      <c r="CT728" s="12">
        <f t="shared" si="255"/>
        <v>0</v>
      </c>
      <c r="CU728" s="12">
        <f t="shared" si="255"/>
        <v>0</v>
      </c>
      <c r="CV728" s="12">
        <f t="shared" si="255"/>
        <v>0</v>
      </c>
      <c r="CW728" s="12">
        <f t="shared" si="255"/>
        <v>3</v>
      </c>
      <c r="CX728" s="12">
        <f t="shared" si="255"/>
        <v>3</v>
      </c>
      <c r="CY728" s="12">
        <f t="shared" si="255"/>
        <v>0</v>
      </c>
      <c r="CZ728" s="12">
        <f t="shared" si="255"/>
        <v>0</v>
      </c>
      <c r="DA728" s="12">
        <f t="shared" si="255"/>
        <v>0</v>
      </c>
      <c r="DB728" s="12">
        <f t="shared" si="255"/>
        <v>0</v>
      </c>
    </row>
    <row r="729" spans="1:107" x14ac:dyDescent="0.25">
      <c r="A729" s="1" t="s">
        <v>930</v>
      </c>
      <c r="B729" s="1" t="s">
        <v>931</v>
      </c>
      <c r="C729" s="1" t="s">
        <v>106</v>
      </c>
      <c r="D729" s="1" t="s">
        <v>107</v>
      </c>
      <c r="E729" s="1" t="s">
        <v>108</v>
      </c>
      <c r="F729" s="1" t="s">
        <v>109</v>
      </c>
      <c r="G729" s="1" t="s">
        <v>932</v>
      </c>
      <c r="H729" s="1" t="s">
        <v>933</v>
      </c>
      <c r="I729" s="1" t="s">
        <v>111</v>
      </c>
      <c r="J729" s="1" t="s">
        <v>933</v>
      </c>
      <c r="K729" s="1" t="s">
        <v>293</v>
      </c>
      <c r="L729" s="1" t="s">
        <v>304</v>
      </c>
      <c r="M729" s="1" t="s">
        <v>295</v>
      </c>
      <c r="N729" s="1">
        <v>1</v>
      </c>
      <c r="O729" s="1">
        <f t="shared" si="238"/>
        <v>9</v>
      </c>
      <c r="P729" s="1">
        <f t="shared" si="239"/>
        <v>4</v>
      </c>
      <c r="Q729" s="1">
        <v>1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1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9">
        <f t="shared" si="240"/>
        <v>0</v>
      </c>
      <c r="BA729" s="1">
        <v>1</v>
      </c>
      <c r="BB729" s="1">
        <v>1</v>
      </c>
      <c r="BC729" s="1">
        <v>0</v>
      </c>
      <c r="BD729" s="1">
        <v>0</v>
      </c>
      <c r="BE729" s="1">
        <v>0</v>
      </c>
      <c r="BF729" s="1">
        <v>1</v>
      </c>
      <c r="BG729" s="1">
        <v>1</v>
      </c>
      <c r="BH729" s="1">
        <v>0</v>
      </c>
      <c r="BI729" s="1">
        <v>0</v>
      </c>
      <c r="BJ729" s="1">
        <v>0</v>
      </c>
      <c r="BK729" s="1">
        <v>0</v>
      </c>
      <c r="BL729" s="9">
        <f t="shared" si="241"/>
        <v>2</v>
      </c>
      <c r="BM729" s="1">
        <v>2</v>
      </c>
      <c r="BN729" s="1">
        <v>0</v>
      </c>
      <c r="BO729" s="1">
        <v>0</v>
      </c>
      <c r="BP729" s="1">
        <v>0</v>
      </c>
      <c r="BQ729" s="1">
        <v>2</v>
      </c>
      <c r="BR729" s="1">
        <v>0</v>
      </c>
      <c r="BS729" s="1">
        <v>0</v>
      </c>
      <c r="BT729" s="1">
        <v>0</v>
      </c>
      <c r="BU729" s="1">
        <v>0</v>
      </c>
      <c r="BV729" s="1">
        <v>0</v>
      </c>
      <c r="BW729" s="1">
        <v>0</v>
      </c>
      <c r="BX729" s="1">
        <v>0</v>
      </c>
      <c r="BY729" s="1">
        <v>0</v>
      </c>
      <c r="BZ729" s="1">
        <v>0</v>
      </c>
      <c r="CA729" s="1">
        <v>0</v>
      </c>
      <c r="CB729" s="1">
        <v>0</v>
      </c>
      <c r="CC729" s="1">
        <v>0</v>
      </c>
      <c r="CD729" s="1">
        <v>0</v>
      </c>
      <c r="CE729" s="1">
        <v>0</v>
      </c>
      <c r="CF729" s="1">
        <v>0</v>
      </c>
      <c r="CG729" s="1">
        <v>0</v>
      </c>
      <c r="CH729" s="1">
        <v>0</v>
      </c>
      <c r="CI729" s="1">
        <v>0</v>
      </c>
      <c r="CJ729" s="1">
        <v>0</v>
      </c>
      <c r="CK729" s="1">
        <v>0</v>
      </c>
      <c r="CL729" s="1">
        <v>0</v>
      </c>
      <c r="CM729" s="1">
        <v>0</v>
      </c>
      <c r="CN729" s="1">
        <v>0</v>
      </c>
      <c r="CO729" s="1">
        <v>0</v>
      </c>
      <c r="CP729" s="1">
        <v>0</v>
      </c>
      <c r="CQ729" s="1">
        <v>0</v>
      </c>
      <c r="CR729" s="1">
        <v>0</v>
      </c>
      <c r="CS729" s="1">
        <v>0</v>
      </c>
      <c r="CT729" s="1">
        <v>0</v>
      </c>
      <c r="CU729" s="1">
        <v>0</v>
      </c>
      <c r="CV729" s="1">
        <v>0</v>
      </c>
      <c r="CW729" s="1">
        <v>3</v>
      </c>
      <c r="CX729" s="1">
        <v>3</v>
      </c>
      <c r="CY729" s="1">
        <v>0</v>
      </c>
      <c r="CZ729" s="1">
        <v>0</v>
      </c>
      <c r="DA729" s="1">
        <v>0</v>
      </c>
      <c r="DB729" s="1">
        <v>0</v>
      </c>
      <c r="DC729" s="1"/>
    </row>
    <row r="730" spans="1:107" x14ac:dyDescent="0.25">
      <c r="A730" s="1" t="s">
        <v>934</v>
      </c>
      <c r="B730" s="1" t="s">
        <v>935</v>
      </c>
      <c r="C730" s="1" t="s">
        <v>106</v>
      </c>
      <c r="D730" s="1" t="s">
        <v>107</v>
      </c>
      <c r="E730" s="1" t="s">
        <v>108</v>
      </c>
      <c r="F730" s="1" t="s">
        <v>109</v>
      </c>
      <c r="G730" s="1" t="s">
        <v>932</v>
      </c>
      <c r="H730" s="1" t="s">
        <v>933</v>
      </c>
      <c r="I730" s="1" t="s">
        <v>111</v>
      </c>
      <c r="J730" s="1" t="s">
        <v>933</v>
      </c>
      <c r="K730" s="1" t="s">
        <v>293</v>
      </c>
      <c r="L730" s="1" t="s">
        <v>298</v>
      </c>
      <c r="M730" s="1" t="s">
        <v>299</v>
      </c>
      <c r="N730" s="1">
        <v>1</v>
      </c>
      <c r="O730" s="1">
        <f t="shared" si="238"/>
        <v>2</v>
      </c>
      <c r="P730" s="1">
        <f t="shared" si="239"/>
        <v>1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9">
        <f t="shared" si="240"/>
        <v>0</v>
      </c>
      <c r="BA730" s="1">
        <v>1</v>
      </c>
      <c r="BB730" s="1">
        <v>1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9">
        <f t="shared" si="241"/>
        <v>1</v>
      </c>
      <c r="BM730" s="1">
        <v>1</v>
      </c>
      <c r="BN730" s="1">
        <v>1</v>
      </c>
      <c r="BO730" s="1">
        <v>0</v>
      </c>
      <c r="BP730" s="1">
        <v>0</v>
      </c>
      <c r="BQ730" s="1">
        <v>0</v>
      </c>
      <c r="BR730" s="1">
        <v>0</v>
      </c>
      <c r="BS730" s="1">
        <v>0</v>
      </c>
      <c r="BT730" s="1">
        <v>0</v>
      </c>
      <c r="BU730" s="1">
        <v>0</v>
      </c>
      <c r="BV730" s="1">
        <v>0</v>
      </c>
      <c r="BW730" s="1">
        <v>0</v>
      </c>
      <c r="BX730" s="1">
        <v>0</v>
      </c>
      <c r="BY730" s="1">
        <v>0</v>
      </c>
      <c r="BZ730" s="1">
        <v>0</v>
      </c>
      <c r="CA730" s="1">
        <v>0</v>
      </c>
      <c r="CB730" s="1">
        <v>0</v>
      </c>
      <c r="CC730" s="1">
        <v>0</v>
      </c>
      <c r="CD730" s="1">
        <v>0</v>
      </c>
      <c r="CE730" s="1">
        <v>0</v>
      </c>
      <c r="CF730" s="1">
        <v>0</v>
      </c>
      <c r="CG730" s="1">
        <v>0</v>
      </c>
      <c r="CH730" s="1">
        <v>0</v>
      </c>
      <c r="CI730" s="1">
        <v>0</v>
      </c>
      <c r="CJ730" s="1">
        <v>0</v>
      </c>
      <c r="CK730" s="1">
        <v>0</v>
      </c>
      <c r="CL730" s="1">
        <v>0</v>
      </c>
      <c r="CM730" s="1">
        <v>0</v>
      </c>
      <c r="CN730" s="1">
        <v>0</v>
      </c>
      <c r="CO730" s="1">
        <v>0</v>
      </c>
      <c r="CP730" s="1">
        <v>0</v>
      </c>
      <c r="CQ730" s="1">
        <v>0</v>
      </c>
      <c r="CR730" s="1">
        <v>0</v>
      </c>
      <c r="CS730" s="1">
        <v>0</v>
      </c>
      <c r="CT730" s="1">
        <v>0</v>
      </c>
      <c r="CU730" s="1">
        <v>0</v>
      </c>
      <c r="CV730" s="1">
        <v>0</v>
      </c>
      <c r="CW730" s="1">
        <v>0</v>
      </c>
      <c r="CX730" s="1">
        <v>0</v>
      </c>
      <c r="CY730" s="1">
        <v>0</v>
      </c>
      <c r="CZ730" s="1">
        <v>0</v>
      </c>
      <c r="DA730" s="1">
        <v>0</v>
      </c>
      <c r="DB730" s="1">
        <v>0</v>
      </c>
      <c r="DC730" s="1"/>
    </row>
    <row r="731" spans="1:107" x14ac:dyDescent="0.25">
      <c r="A731" s="1" t="s">
        <v>936</v>
      </c>
      <c r="B731" s="1" t="s">
        <v>937</v>
      </c>
      <c r="C731" s="1" t="s">
        <v>106</v>
      </c>
      <c r="D731" s="1" t="s">
        <v>107</v>
      </c>
      <c r="E731" s="1" t="s">
        <v>108</v>
      </c>
      <c r="F731" s="1" t="s">
        <v>109</v>
      </c>
      <c r="G731" s="1" t="s">
        <v>932</v>
      </c>
      <c r="H731" s="1" t="s">
        <v>933</v>
      </c>
      <c r="I731" s="1" t="s">
        <v>938</v>
      </c>
      <c r="J731" s="1" t="s">
        <v>939</v>
      </c>
      <c r="K731" s="1" t="s">
        <v>293</v>
      </c>
      <c r="L731" s="1" t="s">
        <v>304</v>
      </c>
      <c r="M731" s="1" t="s">
        <v>295</v>
      </c>
      <c r="N731" s="1">
        <v>1</v>
      </c>
      <c r="O731" s="1">
        <f t="shared" si="238"/>
        <v>5</v>
      </c>
      <c r="P731" s="1">
        <f t="shared" si="239"/>
        <v>2</v>
      </c>
      <c r="Q731" s="1">
        <v>1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9">
        <f t="shared" si="240"/>
        <v>0</v>
      </c>
      <c r="BA731" s="1">
        <v>1</v>
      </c>
      <c r="BB731" s="1">
        <v>1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9">
        <f t="shared" si="241"/>
        <v>2</v>
      </c>
      <c r="BM731" s="1">
        <v>2</v>
      </c>
      <c r="BN731" s="1">
        <v>1</v>
      </c>
      <c r="BO731" s="1">
        <v>0</v>
      </c>
      <c r="BP731" s="1">
        <v>0</v>
      </c>
      <c r="BQ731" s="1">
        <v>1</v>
      </c>
      <c r="BR731" s="1">
        <v>0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0</v>
      </c>
      <c r="BY731" s="1">
        <v>0</v>
      </c>
      <c r="BZ731" s="1">
        <v>0</v>
      </c>
      <c r="CA731" s="1">
        <v>0</v>
      </c>
      <c r="CB731" s="1">
        <v>0</v>
      </c>
      <c r="CC731" s="1">
        <v>0</v>
      </c>
      <c r="CD731" s="1">
        <v>0</v>
      </c>
      <c r="CE731" s="1">
        <v>1</v>
      </c>
      <c r="CF731" s="1">
        <v>0</v>
      </c>
      <c r="CG731" s="1">
        <v>0</v>
      </c>
      <c r="CH731" s="1">
        <v>0</v>
      </c>
      <c r="CI731" s="1">
        <v>0</v>
      </c>
      <c r="CJ731" s="1">
        <v>0</v>
      </c>
      <c r="CK731" s="1">
        <v>0</v>
      </c>
      <c r="CL731" s="1">
        <v>0</v>
      </c>
      <c r="CM731" s="1">
        <v>0</v>
      </c>
      <c r="CN731" s="1">
        <v>0</v>
      </c>
      <c r="CO731" s="1">
        <v>0</v>
      </c>
      <c r="CP731" s="1">
        <v>1</v>
      </c>
      <c r="CQ731" s="1">
        <v>0</v>
      </c>
      <c r="CR731" s="1">
        <v>0</v>
      </c>
      <c r="CS731" s="1">
        <v>0</v>
      </c>
      <c r="CT731" s="1">
        <v>0</v>
      </c>
      <c r="CU731" s="1">
        <v>0</v>
      </c>
      <c r="CV731" s="1">
        <v>0</v>
      </c>
      <c r="CW731" s="1">
        <v>0</v>
      </c>
      <c r="CX731" s="1">
        <v>0</v>
      </c>
      <c r="CY731" s="1">
        <v>0</v>
      </c>
      <c r="CZ731" s="1">
        <v>0</v>
      </c>
      <c r="DA731" s="1">
        <v>0</v>
      </c>
      <c r="DB731" s="1">
        <v>0</v>
      </c>
      <c r="DC731" s="1"/>
    </row>
    <row r="732" spans="1:107" x14ac:dyDescent="0.25">
      <c r="A732" s="1" t="s">
        <v>2602</v>
      </c>
      <c r="B732" s="1" t="s">
        <v>2603</v>
      </c>
      <c r="C732" s="1" t="s">
        <v>106</v>
      </c>
      <c r="D732" s="1" t="s">
        <v>107</v>
      </c>
      <c r="E732" s="1" t="s">
        <v>108</v>
      </c>
      <c r="F732" s="1" t="s">
        <v>109</v>
      </c>
      <c r="G732" s="1" t="s">
        <v>932</v>
      </c>
      <c r="H732" s="1" t="s">
        <v>933</v>
      </c>
      <c r="I732" s="1" t="s">
        <v>938</v>
      </c>
      <c r="J732" s="1" t="s">
        <v>939</v>
      </c>
      <c r="K732" s="1" t="s">
        <v>293</v>
      </c>
      <c r="L732" s="1" t="s">
        <v>298</v>
      </c>
      <c r="M732" s="1" t="s">
        <v>299</v>
      </c>
      <c r="N732" s="1">
        <v>1</v>
      </c>
      <c r="O732" s="1">
        <f t="shared" si="238"/>
        <v>2</v>
      </c>
      <c r="P732" s="1">
        <f t="shared" si="239"/>
        <v>1</v>
      </c>
      <c r="Q732" s="1">
        <v>1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9">
        <f t="shared" si="240"/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9">
        <f t="shared" si="241"/>
        <v>1</v>
      </c>
      <c r="BM732" s="1">
        <v>1</v>
      </c>
      <c r="BN732" s="1">
        <v>1</v>
      </c>
      <c r="BO732" s="1">
        <v>0</v>
      </c>
      <c r="BP732" s="1">
        <v>0</v>
      </c>
      <c r="BQ732" s="1">
        <v>0</v>
      </c>
      <c r="BR732" s="1">
        <v>0</v>
      </c>
      <c r="BS732" s="1">
        <v>0</v>
      </c>
      <c r="BT732" s="1">
        <v>0</v>
      </c>
      <c r="BU732" s="1">
        <v>0</v>
      </c>
      <c r="BV732" s="1">
        <v>0</v>
      </c>
      <c r="BW732" s="1">
        <v>0</v>
      </c>
      <c r="BX732" s="1">
        <v>0</v>
      </c>
      <c r="BY732" s="1">
        <v>0</v>
      </c>
      <c r="BZ732" s="1">
        <v>0</v>
      </c>
      <c r="CA732" s="1">
        <v>0</v>
      </c>
      <c r="CB732" s="1">
        <v>0</v>
      </c>
      <c r="CC732" s="1">
        <v>0</v>
      </c>
      <c r="CD732" s="1">
        <v>0</v>
      </c>
      <c r="CE732" s="1">
        <v>0</v>
      </c>
      <c r="CF732" s="1">
        <v>0</v>
      </c>
      <c r="CG732" s="1">
        <v>0</v>
      </c>
      <c r="CH732" s="1">
        <v>0</v>
      </c>
      <c r="CI732" s="1">
        <v>0</v>
      </c>
      <c r="CJ732" s="1">
        <v>0</v>
      </c>
      <c r="CK732" s="1">
        <v>0</v>
      </c>
      <c r="CL732" s="1">
        <v>0</v>
      </c>
      <c r="CM732" s="1">
        <v>0</v>
      </c>
      <c r="CN732" s="1">
        <v>0</v>
      </c>
      <c r="CO732" s="1">
        <v>0</v>
      </c>
      <c r="CP732" s="1">
        <v>0</v>
      </c>
      <c r="CQ732" s="1">
        <v>0</v>
      </c>
      <c r="CR732" s="1">
        <v>0</v>
      </c>
      <c r="CS732" s="1">
        <v>0</v>
      </c>
      <c r="CT732" s="1">
        <v>0</v>
      </c>
      <c r="CU732" s="1">
        <v>0</v>
      </c>
      <c r="CV732" s="1">
        <v>0</v>
      </c>
      <c r="CW732" s="1">
        <v>0</v>
      </c>
      <c r="CX732" s="1">
        <v>0</v>
      </c>
      <c r="CY732" s="1">
        <v>0</v>
      </c>
      <c r="CZ732" s="1">
        <v>0</v>
      </c>
      <c r="DA732" s="1">
        <v>0</v>
      </c>
      <c r="DB732" s="1">
        <v>0</v>
      </c>
      <c r="DC732" s="1"/>
    </row>
    <row r="733" spans="1:107" s="12" customFormat="1" x14ac:dyDescent="0.25">
      <c r="N733" s="12">
        <f>SUM(N729:N732)</f>
        <v>4</v>
      </c>
      <c r="O733" s="12">
        <f t="shared" ref="O733:BZ733" si="256">SUM(O729:O732)</f>
        <v>18</v>
      </c>
      <c r="P733" s="12">
        <f t="shared" si="256"/>
        <v>8</v>
      </c>
      <c r="Q733" s="12">
        <f t="shared" si="256"/>
        <v>3</v>
      </c>
      <c r="R733" s="12">
        <f t="shared" si="256"/>
        <v>0</v>
      </c>
      <c r="S733" s="12">
        <f t="shared" si="256"/>
        <v>0</v>
      </c>
      <c r="T733" s="12">
        <f t="shared" si="256"/>
        <v>0</v>
      </c>
      <c r="U733" s="12">
        <f t="shared" si="256"/>
        <v>0</v>
      </c>
      <c r="V733" s="12">
        <f t="shared" si="256"/>
        <v>0</v>
      </c>
      <c r="W733" s="12">
        <f t="shared" si="256"/>
        <v>0</v>
      </c>
      <c r="X733" s="12">
        <f t="shared" si="256"/>
        <v>0</v>
      </c>
      <c r="Y733" s="12">
        <f t="shared" si="256"/>
        <v>0</v>
      </c>
      <c r="Z733" s="12">
        <f t="shared" si="256"/>
        <v>0</v>
      </c>
      <c r="AA733" s="12">
        <f t="shared" si="256"/>
        <v>0</v>
      </c>
      <c r="AB733" s="12">
        <f t="shared" si="256"/>
        <v>1</v>
      </c>
      <c r="AC733" s="12">
        <f t="shared" si="256"/>
        <v>0</v>
      </c>
      <c r="AD733" s="12">
        <f t="shared" si="256"/>
        <v>0</v>
      </c>
      <c r="AE733" s="12">
        <f t="shared" si="256"/>
        <v>0</v>
      </c>
      <c r="AF733" s="12">
        <f t="shared" si="256"/>
        <v>0</v>
      </c>
      <c r="AG733" s="12">
        <f t="shared" si="256"/>
        <v>0</v>
      </c>
      <c r="AH733" s="12">
        <f t="shared" si="256"/>
        <v>0</v>
      </c>
      <c r="AI733" s="12">
        <f t="shared" si="256"/>
        <v>0</v>
      </c>
      <c r="AJ733" s="12">
        <f t="shared" si="256"/>
        <v>0</v>
      </c>
      <c r="AK733" s="12">
        <f t="shared" si="256"/>
        <v>0</v>
      </c>
      <c r="AL733" s="12">
        <f t="shared" si="256"/>
        <v>0</v>
      </c>
      <c r="AM733" s="12">
        <f t="shared" si="256"/>
        <v>0</v>
      </c>
      <c r="AN733" s="12">
        <f t="shared" si="256"/>
        <v>0</v>
      </c>
      <c r="AO733" s="12">
        <f t="shared" si="256"/>
        <v>0</v>
      </c>
      <c r="AP733" s="12">
        <f t="shared" si="256"/>
        <v>0</v>
      </c>
      <c r="AQ733" s="12">
        <f t="shared" si="256"/>
        <v>0</v>
      </c>
      <c r="AR733" s="12">
        <f t="shared" si="256"/>
        <v>0</v>
      </c>
      <c r="AS733" s="12">
        <f t="shared" si="256"/>
        <v>0</v>
      </c>
      <c r="AT733" s="12">
        <f t="shared" si="256"/>
        <v>0</v>
      </c>
      <c r="AU733" s="12">
        <f t="shared" si="256"/>
        <v>0</v>
      </c>
      <c r="AV733" s="12">
        <f t="shared" si="256"/>
        <v>0</v>
      </c>
      <c r="AW733" s="12">
        <f t="shared" si="256"/>
        <v>0</v>
      </c>
      <c r="AX733" s="12">
        <f t="shared" si="256"/>
        <v>0</v>
      </c>
      <c r="AY733" s="12">
        <f t="shared" si="256"/>
        <v>0</v>
      </c>
      <c r="AZ733" s="12">
        <f t="shared" si="256"/>
        <v>0</v>
      </c>
      <c r="BA733" s="12">
        <f t="shared" si="256"/>
        <v>3</v>
      </c>
      <c r="BB733" s="12">
        <f t="shared" si="256"/>
        <v>3</v>
      </c>
      <c r="BC733" s="12">
        <f t="shared" si="256"/>
        <v>0</v>
      </c>
      <c r="BD733" s="12">
        <f t="shared" si="256"/>
        <v>0</v>
      </c>
      <c r="BE733" s="12">
        <f t="shared" si="256"/>
        <v>0</v>
      </c>
      <c r="BF733" s="12">
        <f t="shared" si="256"/>
        <v>1</v>
      </c>
      <c r="BG733" s="12">
        <f t="shared" si="256"/>
        <v>1</v>
      </c>
      <c r="BH733" s="12">
        <f t="shared" si="256"/>
        <v>0</v>
      </c>
      <c r="BI733" s="12">
        <f t="shared" si="256"/>
        <v>0</v>
      </c>
      <c r="BJ733" s="12">
        <f t="shared" si="256"/>
        <v>0</v>
      </c>
      <c r="BK733" s="12">
        <f t="shared" si="256"/>
        <v>0</v>
      </c>
      <c r="BL733" s="12">
        <f t="shared" si="256"/>
        <v>6</v>
      </c>
      <c r="BM733" s="12">
        <f t="shared" si="256"/>
        <v>6</v>
      </c>
      <c r="BN733" s="12">
        <f t="shared" si="256"/>
        <v>3</v>
      </c>
      <c r="BO733" s="12">
        <f t="shared" si="256"/>
        <v>0</v>
      </c>
      <c r="BP733" s="12">
        <f t="shared" si="256"/>
        <v>0</v>
      </c>
      <c r="BQ733" s="12">
        <f t="shared" si="256"/>
        <v>3</v>
      </c>
      <c r="BR733" s="12">
        <f t="shared" si="256"/>
        <v>0</v>
      </c>
      <c r="BS733" s="12">
        <f t="shared" si="256"/>
        <v>0</v>
      </c>
      <c r="BT733" s="12">
        <f t="shared" si="256"/>
        <v>0</v>
      </c>
      <c r="BU733" s="12">
        <f t="shared" si="256"/>
        <v>0</v>
      </c>
      <c r="BV733" s="12">
        <f t="shared" si="256"/>
        <v>0</v>
      </c>
      <c r="BW733" s="12">
        <f t="shared" si="256"/>
        <v>0</v>
      </c>
      <c r="BX733" s="12">
        <f t="shared" si="256"/>
        <v>0</v>
      </c>
      <c r="BY733" s="12">
        <f t="shared" si="256"/>
        <v>0</v>
      </c>
      <c r="BZ733" s="12">
        <f t="shared" si="256"/>
        <v>0</v>
      </c>
      <c r="CA733" s="12">
        <f t="shared" ref="CA733:DB733" si="257">SUM(CA729:CA732)</f>
        <v>0</v>
      </c>
      <c r="CB733" s="12">
        <f t="shared" si="257"/>
        <v>0</v>
      </c>
      <c r="CC733" s="12">
        <f t="shared" si="257"/>
        <v>0</v>
      </c>
      <c r="CD733" s="12">
        <f t="shared" si="257"/>
        <v>0</v>
      </c>
      <c r="CE733" s="12">
        <f t="shared" si="257"/>
        <v>1</v>
      </c>
      <c r="CF733" s="12">
        <f t="shared" si="257"/>
        <v>0</v>
      </c>
      <c r="CG733" s="12">
        <f t="shared" si="257"/>
        <v>0</v>
      </c>
      <c r="CH733" s="12">
        <f t="shared" si="257"/>
        <v>0</v>
      </c>
      <c r="CI733" s="12">
        <f t="shared" si="257"/>
        <v>0</v>
      </c>
      <c r="CJ733" s="12">
        <f t="shared" si="257"/>
        <v>0</v>
      </c>
      <c r="CK733" s="12">
        <f t="shared" si="257"/>
        <v>0</v>
      </c>
      <c r="CL733" s="12">
        <f t="shared" si="257"/>
        <v>0</v>
      </c>
      <c r="CM733" s="12">
        <f t="shared" si="257"/>
        <v>0</v>
      </c>
      <c r="CN733" s="12">
        <f t="shared" si="257"/>
        <v>0</v>
      </c>
      <c r="CO733" s="12">
        <f t="shared" si="257"/>
        <v>0</v>
      </c>
      <c r="CP733" s="12">
        <f t="shared" si="257"/>
        <v>1</v>
      </c>
      <c r="CQ733" s="12">
        <f t="shared" si="257"/>
        <v>0</v>
      </c>
      <c r="CR733" s="12">
        <f t="shared" si="257"/>
        <v>0</v>
      </c>
      <c r="CS733" s="12">
        <f t="shared" si="257"/>
        <v>0</v>
      </c>
      <c r="CT733" s="12">
        <f t="shared" si="257"/>
        <v>0</v>
      </c>
      <c r="CU733" s="12">
        <f t="shared" si="257"/>
        <v>0</v>
      </c>
      <c r="CV733" s="12">
        <f t="shared" si="257"/>
        <v>0</v>
      </c>
      <c r="CW733" s="12">
        <f t="shared" si="257"/>
        <v>3</v>
      </c>
      <c r="CX733" s="12">
        <f t="shared" si="257"/>
        <v>3</v>
      </c>
      <c r="CY733" s="12">
        <f t="shared" si="257"/>
        <v>0</v>
      </c>
      <c r="CZ733" s="12">
        <f t="shared" si="257"/>
        <v>0</v>
      </c>
      <c r="DA733" s="12">
        <f t="shared" si="257"/>
        <v>0</v>
      </c>
      <c r="DB733" s="12">
        <f t="shared" si="257"/>
        <v>0</v>
      </c>
    </row>
    <row r="734" spans="1:107" x14ac:dyDescent="0.25">
      <c r="A734" s="1" t="s">
        <v>995</v>
      </c>
      <c r="B734" s="1" t="s">
        <v>996</v>
      </c>
      <c r="C734" s="1" t="s">
        <v>106</v>
      </c>
      <c r="D734" s="1" t="s">
        <v>107</v>
      </c>
      <c r="E734" s="1" t="s">
        <v>108</v>
      </c>
      <c r="F734" s="1" t="s">
        <v>109</v>
      </c>
      <c r="G734" s="1" t="s">
        <v>997</v>
      </c>
      <c r="H734" s="1" t="s">
        <v>998</v>
      </c>
      <c r="I734" s="1" t="s">
        <v>111</v>
      </c>
      <c r="J734" s="1" t="s">
        <v>998</v>
      </c>
      <c r="K734" s="1" t="s">
        <v>293</v>
      </c>
      <c r="L734" s="1" t="s">
        <v>341</v>
      </c>
      <c r="M734" s="1" t="s">
        <v>295</v>
      </c>
      <c r="N734" s="1">
        <v>1</v>
      </c>
      <c r="O734" s="1">
        <f t="shared" si="238"/>
        <v>16</v>
      </c>
      <c r="P734" s="1">
        <f t="shared" si="239"/>
        <v>5</v>
      </c>
      <c r="Q734" s="1">
        <v>1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1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9">
        <f t="shared" si="240"/>
        <v>0</v>
      </c>
      <c r="BA734" s="1">
        <v>1</v>
      </c>
      <c r="BB734" s="1">
        <v>1</v>
      </c>
      <c r="BC734" s="1">
        <v>0</v>
      </c>
      <c r="BD734" s="1">
        <v>0</v>
      </c>
      <c r="BE734" s="1">
        <v>0</v>
      </c>
      <c r="BF734" s="1">
        <v>2</v>
      </c>
      <c r="BG734" s="1">
        <v>2</v>
      </c>
      <c r="BH734" s="1">
        <v>0</v>
      </c>
      <c r="BI734" s="1">
        <v>0</v>
      </c>
      <c r="BJ734" s="1">
        <v>0</v>
      </c>
      <c r="BK734" s="1">
        <v>0</v>
      </c>
      <c r="BL734" s="9">
        <f t="shared" si="241"/>
        <v>6</v>
      </c>
      <c r="BM734" s="1">
        <v>5</v>
      </c>
      <c r="BN734" s="1">
        <v>4</v>
      </c>
      <c r="BO734" s="1">
        <v>0</v>
      </c>
      <c r="BP734" s="1">
        <v>1</v>
      </c>
      <c r="BQ734" s="1">
        <v>0</v>
      </c>
      <c r="BR734" s="1">
        <v>1</v>
      </c>
      <c r="BS734" s="1">
        <v>0</v>
      </c>
      <c r="BT734" s="1">
        <v>0</v>
      </c>
      <c r="BU734" s="1">
        <v>1</v>
      </c>
      <c r="BV734" s="1">
        <v>0</v>
      </c>
      <c r="BW734" s="1">
        <v>0</v>
      </c>
      <c r="BX734" s="1">
        <v>0</v>
      </c>
      <c r="BY734" s="1">
        <v>0</v>
      </c>
      <c r="BZ734" s="1">
        <v>0</v>
      </c>
      <c r="CA734" s="1">
        <v>0</v>
      </c>
      <c r="CB734" s="1">
        <v>0</v>
      </c>
      <c r="CC734" s="1">
        <v>0</v>
      </c>
      <c r="CD734" s="1">
        <v>0</v>
      </c>
      <c r="CE734" s="1">
        <v>2</v>
      </c>
      <c r="CF734" s="1">
        <v>0</v>
      </c>
      <c r="CG734" s="1">
        <v>0</v>
      </c>
      <c r="CH734" s="1">
        <v>0</v>
      </c>
      <c r="CI734" s="1">
        <v>0</v>
      </c>
      <c r="CJ734" s="1">
        <v>1</v>
      </c>
      <c r="CK734" s="1">
        <v>0</v>
      </c>
      <c r="CL734" s="1">
        <v>0</v>
      </c>
      <c r="CM734" s="1">
        <v>0</v>
      </c>
      <c r="CN734" s="1">
        <v>0</v>
      </c>
      <c r="CO734" s="1">
        <v>0</v>
      </c>
      <c r="CP734" s="1">
        <v>1</v>
      </c>
      <c r="CQ734" s="1">
        <v>0</v>
      </c>
      <c r="CR734" s="1">
        <v>0</v>
      </c>
      <c r="CS734" s="1">
        <v>0</v>
      </c>
      <c r="CT734" s="1">
        <v>0</v>
      </c>
      <c r="CU734" s="1">
        <v>0</v>
      </c>
      <c r="CV734" s="1">
        <v>0</v>
      </c>
      <c r="CW734" s="1">
        <v>3</v>
      </c>
      <c r="CX734" s="1">
        <v>2</v>
      </c>
      <c r="CY734" s="1">
        <v>0</v>
      </c>
      <c r="CZ734" s="1">
        <v>0</v>
      </c>
      <c r="DA734" s="1">
        <v>0</v>
      </c>
      <c r="DB734" s="1">
        <v>1</v>
      </c>
      <c r="DC734" s="1"/>
    </row>
    <row r="735" spans="1:107" x14ac:dyDescent="0.25">
      <c r="A735" s="1" t="s">
        <v>999</v>
      </c>
      <c r="B735" s="1" t="s">
        <v>1000</v>
      </c>
      <c r="C735" s="1" t="s">
        <v>106</v>
      </c>
      <c r="D735" s="1" t="s">
        <v>107</v>
      </c>
      <c r="E735" s="1" t="s">
        <v>108</v>
      </c>
      <c r="F735" s="1" t="s">
        <v>109</v>
      </c>
      <c r="G735" s="1" t="s">
        <v>997</v>
      </c>
      <c r="H735" s="1" t="s">
        <v>998</v>
      </c>
      <c r="I735" s="1" t="s">
        <v>111</v>
      </c>
      <c r="J735" s="1" t="s">
        <v>998</v>
      </c>
      <c r="K735" s="1" t="s">
        <v>293</v>
      </c>
      <c r="L735" s="1" t="s">
        <v>298</v>
      </c>
      <c r="M735" s="1" t="s">
        <v>299</v>
      </c>
      <c r="N735" s="1">
        <v>1</v>
      </c>
      <c r="O735" s="1">
        <f t="shared" si="238"/>
        <v>2</v>
      </c>
      <c r="P735" s="1">
        <f t="shared" si="239"/>
        <v>1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9">
        <f t="shared" si="240"/>
        <v>0</v>
      </c>
      <c r="BA735" s="1">
        <v>1</v>
      </c>
      <c r="BB735" s="1">
        <v>1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9">
        <f t="shared" si="241"/>
        <v>1</v>
      </c>
      <c r="BM735" s="1">
        <v>1</v>
      </c>
      <c r="BN735" s="1">
        <v>1</v>
      </c>
      <c r="BO735" s="1">
        <v>0</v>
      </c>
      <c r="BP735" s="1">
        <v>0</v>
      </c>
      <c r="BQ735" s="1">
        <v>0</v>
      </c>
      <c r="BR735" s="1">
        <v>0</v>
      </c>
      <c r="BS735" s="1">
        <v>0</v>
      </c>
      <c r="BT735" s="1">
        <v>0</v>
      </c>
      <c r="BU735" s="1">
        <v>0</v>
      </c>
      <c r="BV735" s="1">
        <v>0</v>
      </c>
      <c r="BW735" s="1">
        <v>0</v>
      </c>
      <c r="BX735" s="1">
        <v>0</v>
      </c>
      <c r="BY735" s="1">
        <v>0</v>
      </c>
      <c r="BZ735" s="1">
        <v>0</v>
      </c>
      <c r="CA735" s="1">
        <v>0</v>
      </c>
      <c r="CB735" s="1">
        <v>0</v>
      </c>
      <c r="CC735" s="1">
        <v>0</v>
      </c>
      <c r="CD735" s="1">
        <v>0</v>
      </c>
      <c r="CE735" s="1">
        <v>0</v>
      </c>
      <c r="CF735" s="1">
        <v>0</v>
      </c>
      <c r="CG735" s="1">
        <v>0</v>
      </c>
      <c r="CH735" s="1">
        <v>0</v>
      </c>
      <c r="CI735" s="1">
        <v>0</v>
      </c>
      <c r="CJ735" s="1">
        <v>0</v>
      </c>
      <c r="CK735" s="1">
        <v>0</v>
      </c>
      <c r="CL735" s="1">
        <v>0</v>
      </c>
      <c r="CM735" s="1">
        <v>0</v>
      </c>
      <c r="CN735" s="1">
        <v>0</v>
      </c>
      <c r="CO735" s="1">
        <v>0</v>
      </c>
      <c r="CP735" s="1">
        <v>0</v>
      </c>
      <c r="CQ735" s="1">
        <v>0</v>
      </c>
      <c r="CR735" s="1">
        <v>0</v>
      </c>
      <c r="CS735" s="1">
        <v>0</v>
      </c>
      <c r="CT735" s="1">
        <v>0</v>
      </c>
      <c r="CU735" s="1">
        <v>0</v>
      </c>
      <c r="CV735" s="1">
        <v>0</v>
      </c>
      <c r="CW735" s="1">
        <v>0</v>
      </c>
      <c r="CX735" s="1">
        <v>0</v>
      </c>
      <c r="CY735" s="1">
        <v>0</v>
      </c>
      <c r="CZ735" s="1">
        <v>0</v>
      </c>
      <c r="DA735" s="1">
        <v>0</v>
      </c>
      <c r="DB735" s="1">
        <v>0</v>
      </c>
      <c r="DC735" s="1"/>
    </row>
    <row r="736" spans="1:107" x14ac:dyDescent="0.25">
      <c r="A736" s="1" t="s">
        <v>1001</v>
      </c>
      <c r="B736" s="1" t="s">
        <v>1002</v>
      </c>
      <c r="C736" s="1" t="s">
        <v>106</v>
      </c>
      <c r="D736" s="1" t="s">
        <v>107</v>
      </c>
      <c r="E736" s="1" t="s">
        <v>108</v>
      </c>
      <c r="F736" s="1" t="s">
        <v>109</v>
      </c>
      <c r="G736" s="1" t="s">
        <v>997</v>
      </c>
      <c r="H736" s="1" t="s">
        <v>998</v>
      </c>
      <c r="I736" s="1" t="s">
        <v>445</v>
      </c>
      <c r="J736" s="1" t="s">
        <v>1003</v>
      </c>
      <c r="K736" s="1" t="s">
        <v>293</v>
      </c>
      <c r="L736" s="1" t="s">
        <v>304</v>
      </c>
      <c r="M736" s="1" t="s">
        <v>295</v>
      </c>
      <c r="N736" s="1">
        <v>1</v>
      </c>
      <c r="O736" s="1">
        <f t="shared" si="238"/>
        <v>2</v>
      </c>
      <c r="P736" s="1">
        <f t="shared" si="239"/>
        <v>1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9">
        <f t="shared" si="240"/>
        <v>0</v>
      </c>
      <c r="BA736" s="1">
        <v>1</v>
      </c>
      <c r="BB736" s="1">
        <v>1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9">
        <f t="shared" si="241"/>
        <v>1</v>
      </c>
      <c r="BM736" s="1">
        <v>1</v>
      </c>
      <c r="BN736" s="1">
        <v>1</v>
      </c>
      <c r="BO736" s="1">
        <v>0</v>
      </c>
      <c r="BP736" s="1">
        <v>0</v>
      </c>
      <c r="BQ736" s="1">
        <v>0</v>
      </c>
      <c r="BR736" s="1">
        <v>0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0</v>
      </c>
      <c r="BY736" s="1">
        <v>0</v>
      </c>
      <c r="BZ736" s="1">
        <v>0</v>
      </c>
      <c r="CA736" s="1">
        <v>0</v>
      </c>
      <c r="CB736" s="1">
        <v>0</v>
      </c>
      <c r="CC736" s="1">
        <v>0</v>
      </c>
      <c r="CD736" s="1">
        <v>0</v>
      </c>
      <c r="CE736" s="1">
        <v>0</v>
      </c>
      <c r="CF736" s="1">
        <v>0</v>
      </c>
      <c r="CG736" s="1">
        <v>0</v>
      </c>
      <c r="CH736" s="1">
        <v>0</v>
      </c>
      <c r="CI736" s="1">
        <v>0</v>
      </c>
      <c r="CJ736" s="1">
        <v>0</v>
      </c>
      <c r="CK736" s="1">
        <v>0</v>
      </c>
      <c r="CL736" s="1">
        <v>0</v>
      </c>
      <c r="CM736" s="1">
        <v>0</v>
      </c>
      <c r="CN736" s="1">
        <v>0</v>
      </c>
      <c r="CO736" s="1">
        <v>0</v>
      </c>
      <c r="CP736" s="1">
        <v>0</v>
      </c>
      <c r="CQ736" s="1">
        <v>0</v>
      </c>
      <c r="CR736" s="1">
        <v>0</v>
      </c>
      <c r="CS736" s="1">
        <v>0</v>
      </c>
      <c r="CT736" s="1">
        <v>0</v>
      </c>
      <c r="CU736" s="1">
        <v>0</v>
      </c>
      <c r="CV736" s="1">
        <v>0</v>
      </c>
      <c r="CW736" s="1">
        <v>0</v>
      </c>
      <c r="CX736" s="1">
        <v>0</v>
      </c>
      <c r="CY736" s="1">
        <v>0</v>
      </c>
      <c r="CZ736" s="1">
        <v>0</v>
      </c>
      <c r="DA736" s="1">
        <v>0</v>
      </c>
      <c r="DB736" s="1">
        <v>0</v>
      </c>
      <c r="DC736" s="1"/>
    </row>
    <row r="737" spans="1:107" x14ac:dyDescent="0.25">
      <c r="A737" s="1" t="s">
        <v>1004</v>
      </c>
      <c r="B737" s="1" t="s">
        <v>1005</v>
      </c>
      <c r="C737" s="1" t="s">
        <v>106</v>
      </c>
      <c r="D737" s="1" t="s">
        <v>107</v>
      </c>
      <c r="E737" s="1" t="s">
        <v>108</v>
      </c>
      <c r="F737" s="1" t="s">
        <v>109</v>
      </c>
      <c r="G737" s="1" t="s">
        <v>997</v>
      </c>
      <c r="H737" s="1" t="s">
        <v>998</v>
      </c>
      <c r="I737" s="1" t="s">
        <v>821</v>
      </c>
      <c r="J737" s="1" t="s">
        <v>1006</v>
      </c>
      <c r="K737" s="1" t="s">
        <v>293</v>
      </c>
      <c r="L737" s="1" t="s">
        <v>304</v>
      </c>
      <c r="M737" s="1" t="s">
        <v>295</v>
      </c>
      <c r="N737" s="1">
        <v>1</v>
      </c>
      <c r="O737" s="1">
        <f t="shared" si="238"/>
        <v>2</v>
      </c>
      <c r="P737" s="1">
        <f t="shared" si="239"/>
        <v>1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9">
        <f t="shared" si="240"/>
        <v>0</v>
      </c>
      <c r="BA737" s="1">
        <v>1</v>
      </c>
      <c r="BB737" s="1">
        <v>1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9">
        <f t="shared" si="241"/>
        <v>1</v>
      </c>
      <c r="BM737" s="1">
        <v>1</v>
      </c>
      <c r="BN737" s="1">
        <v>1</v>
      </c>
      <c r="BO737" s="1">
        <v>0</v>
      </c>
      <c r="BP737" s="1">
        <v>0</v>
      </c>
      <c r="BQ737" s="1">
        <v>0</v>
      </c>
      <c r="BR737" s="1">
        <v>0</v>
      </c>
      <c r="BS737" s="1">
        <v>0</v>
      </c>
      <c r="BT737" s="1">
        <v>0</v>
      </c>
      <c r="BU737" s="1">
        <v>0</v>
      </c>
      <c r="BV737" s="1">
        <v>0</v>
      </c>
      <c r="BW737" s="1">
        <v>0</v>
      </c>
      <c r="BX737" s="1">
        <v>0</v>
      </c>
      <c r="BY737" s="1">
        <v>0</v>
      </c>
      <c r="BZ737" s="1">
        <v>0</v>
      </c>
      <c r="CA737" s="1">
        <v>0</v>
      </c>
      <c r="CB737" s="1">
        <v>0</v>
      </c>
      <c r="CC737" s="1">
        <v>0</v>
      </c>
      <c r="CD737" s="1">
        <v>0</v>
      </c>
      <c r="CE737" s="1">
        <v>0</v>
      </c>
      <c r="CF737" s="1">
        <v>0</v>
      </c>
      <c r="CG737" s="1">
        <v>0</v>
      </c>
      <c r="CH737" s="1">
        <v>0</v>
      </c>
      <c r="CI737" s="1">
        <v>0</v>
      </c>
      <c r="CJ737" s="1">
        <v>0</v>
      </c>
      <c r="CK737" s="1">
        <v>0</v>
      </c>
      <c r="CL737" s="1">
        <v>0</v>
      </c>
      <c r="CM737" s="1">
        <v>0</v>
      </c>
      <c r="CN737" s="1">
        <v>0</v>
      </c>
      <c r="CO737" s="1">
        <v>0</v>
      </c>
      <c r="CP737" s="1">
        <v>0</v>
      </c>
      <c r="CQ737" s="1">
        <v>0</v>
      </c>
      <c r="CR737" s="1">
        <v>0</v>
      </c>
      <c r="CS737" s="1">
        <v>0</v>
      </c>
      <c r="CT737" s="1">
        <v>0</v>
      </c>
      <c r="CU737" s="1">
        <v>0</v>
      </c>
      <c r="CV737" s="1">
        <v>0</v>
      </c>
      <c r="CW737" s="1">
        <v>0</v>
      </c>
      <c r="CX737" s="1">
        <v>0</v>
      </c>
      <c r="CY737" s="1">
        <v>0</v>
      </c>
      <c r="CZ737" s="1">
        <v>0</v>
      </c>
      <c r="DA737" s="1">
        <v>0</v>
      </c>
      <c r="DB737" s="1">
        <v>0</v>
      </c>
      <c r="DC737" s="1"/>
    </row>
    <row r="738" spans="1:107" x14ac:dyDescent="0.25">
      <c r="A738" s="1" t="s">
        <v>2604</v>
      </c>
      <c r="B738" s="1" t="s">
        <v>2605</v>
      </c>
      <c r="C738" s="1" t="s">
        <v>106</v>
      </c>
      <c r="D738" s="1" t="s">
        <v>107</v>
      </c>
      <c r="E738" s="1" t="s">
        <v>108</v>
      </c>
      <c r="F738" s="1" t="s">
        <v>109</v>
      </c>
      <c r="G738" s="1" t="s">
        <v>997</v>
      </c>
      <c r="H738" s="1" t="s">
        <v>998</v>
      </c>
      <c r="I738" s="1" t="s">
        <v>111</v>
      </c>
      <c r="J738" s="1" t="s">
        <v>998</v>
      </c>
      <c r="K738" s="1" t="s">
        <v>293</v>
      </c>
      <c r="L738" s="1" t="s">
        <v>298</v>
      </c>
      <c r="M738" s="1" t="s">
        <v>299</v>
      </c>
      <c r="N738" s="1">
        <v>1</v>
      </c>
      <c r="O738" s="1">
        <f t="shared" si="238"/>
        <v>3</v>
      </c>
      <c r="P738" s="1">
        <f t="shared" si="239"/>
        <v>1</v>
      </c>
      <c r="Q738" s="1">
        <v>1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9">
        <f t="shared" si="240"/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9">
        <f t="shared" si="241"/>
        <v>1</v>
      </c>
      <c r="BM738" s="1">
        <v>1</v>
      </c>
      <c r="BN738" s="1">
        <v>0</v>
      </c>
      <c r="BO738" s="1">
        <v>0</v>
      </c>
      <c r="BP738" s="1">
        <v>0</v>
      </c>
      <c r="BQ738" s="1">
        <v>1</v>
      </c>
      <c r="BR738" s="1">
        <v>0</v>
      </c>
      <c r="BS738" s="1">
        <v>0</v>
      </c>
      <c r="BT738" s="1">
        <v>0</v>
      </c>
      <c r="BU738" s="1">
        <v>0</v>
      </c>
      <c r="BV738" s="1">
        <v>0</v>
      </c>
      <c r="BW738" s="1">
        <v>0</v>
      </c>
      <c r="BX738" s="1">
        <v>0</v>
      </c>
      <c r="BY738" s="1">
        <v>0</v>
      </c>
      <c r="BZ738" s="1">
        <v>0</v>
      </c>
      <c r="CA738" s="1">
        <v>0</v>
      </c>
      <c r="CB738" s="1">
        <v>0</v>
      </c>
      <c r="CC738" s="1">
        <v>0</v>
      </c>
      <c r="CD738" s="1">
        <v>0</v>
      </c>
      <c r="CE738" s="1">
        <v>1</v>
      </c>
      <c r="CF738" s="1">
        <v>0</v>
      </c>
      <c r="CG738" s="1">
        <v>0</v>
      </c>
      <c r="CH738" s="1">
        <v>0</v>
      </c>
      <c r="CI738" s="1">
        <v>0</v>
      </c>
      <c r="CJ738" s="1">
        <v>0</v>
      </c>
      <c r="CK738" s="1">
        <v>0</v>
      </c>
      <c r="CL738" s="1">
        <v>0</v>
      </c>
      <c r="CM738" s="1">
        <v>0</v>
      </c>
      <c r="CN738" s="1">
        <v>0</v>
      </c>
      <c r="CO738" s="1">
        <v>0</v>
      </c>
      <c r="CP738" s="1">
        <v>1</v>
      </c>
      <c r="CQ738" s="1">
        <v>0</v>
      </c>
      <c r="CR738" s="1">
        <v>0</v>
      </c>
      <c r="CS738" s="1">
        <v>0</v>
      </c>
      <c r="CT738" s="1">
        <v>0</v>
      </c>
      <c r="CU738" s="1">
        <v>0</v>
      </c>
      <c r="CV738" s="1">
        <v>0</v>
      </c>
      <c r="CW738" s="1">
        <v>0</v>
      </c>
      <c r="CX738" s="1">
        <v>0</v>
      </c>
      <c r="CY738" s="1">
        <v>0</v>
      </c>
      <c r="CZ738" s="1">
        <v>0</v>
      </c>
      <c r="DA738" s="1">
        <v>0</v>
      </c>
      <c r="DB738" s="1">
        <v>0</v>
      </c>
      <c r="DC738" s="1"/>
    </row>
    <row r="739" spans="1:107" s="12" customFormat="1" x14ac:dyDescent="0.25">
      <c r="N739" s="12">
        <f>SUM(N734:N738)</f>
        <v>5</v>
      </c>
      <c r="O739" s="12">
        <f t="shared" ref="O739:BZ739" si="258">SUM(O734:O738)</f>
        <v>25</v>
      </c>
      <c r="P739" s="12">
        <f t="shared" si="258"/>
        <v>9</v>
      </c>
      <c r="Q739" s="12">
        <f t="shared" si="258"/>
        <v>2</v>
      </c>
      <c r="R739" s="12">
        <f t="shared" si="258"/>
        <v>0</v>
      </c>
      <c r="S739" s="12">
        <f t="shared" si="258"/>
        <v>0</v>
      </c>
      <c r="T739" s="12">
        <f t="shared" si="258"/>
        <v>0</v>
      </c>
      <c r="U739" s="12">
        <f t="shared" si="258"/>
        <v>0</v>
      </c>
      <c r="V739" s="12">
        <f t="shared" si="258"/>
        <v>0</v>
      </c>
      <c r="W739" s="12">
        <f t="shared" si="258"/>
        <v>0</v>
      </c>
      <c r="X739" s="12">
        <f t="shared" si="258"/>
        <v>0</v>
      </c>
      <c r="Y739" s="12">
        <f t="shared" si="258"/>
        <v>0</v>
      </c>
      <c r="Z739" s="12">
        <f t="shared" si="258"/>
        <v>0</v>
      </c>
      <c r="AA739" s="12">
        <f t="shared" si="258"/>
        <v>0</v>
      </c>
      <c r="AB739" s="12">
        <f t="shared" si="258"/>
        <v>1</v>
      </c>
      <c r="AC739" s="12">
        <f t="shared" si="258"/>
        <v>0</v>
      </c>
      <c r="AD739" s="12">
        <f t="shared" si="258"/>
        <v>0</v>
      </c>
      <c r="AE739" s="12">
        <f t="shared" si="258"/>
        <v>0</v>
      </c>
      <c r="AF739" s="12">
        <f t="shared" si="258"/>
        <v>0</v>
      </c>
      <c r="AG739" s="12">
        <f t="shared" si="258"/>
        <v>0</v>
      </c>
      <c r="AH739" s="12">
        <f t="shared" si="258"/>
        <v>0</v>
      </c>
      <c r="AI739" s="12">
        <f t="shared" si="258"/>
        <v>0</v>
      </c>
      <c r="AJ739" s="12">
        <f t="shared" si="258"/>
        <v>0</v>
      </c>
      <c r="AK739" s="12">
        <f t="shared" si="258"/>
        <v>0</v>
      </c>
      <c r="AL739" s="12">
        <f t="shared" si="258"/>
        <v>0</v>
      </c>
      <c r="AM739" s="12">
        <f t="shared" si="258"/>
        <v>0</v>
      </c>
      <c r="AN739" s="12">
        <f t="shared" si="258"/>
        <v>0</v>
      </c>
      <c r="AO739" s="12">
        <f t="shared" si="258"/>
        <v>0</v>
      </c>
      <c r="AP739" s="12">
        <f t="shared" si="258"/>
        <v>0</v>
      </c>
      <c r="AQ739" s="12">
        <f t="shared" si="258"/>
        <v>0</v>
      </c>
      <c r="AR739" s="12">
        <f t="shared" si="258"/>
        <v>0</v>
      </c>
      <c r="AS739" s="12">
        <f t="shared" si="258"/>
        <v>0</v>
      </c>
      <c r="AT739" s="12">
        <f t="shared" si="258"/>
        <v>0</v>
      </c>
      <c r="AU739" s="12">
        <f t="shared" si="258"/>
        <v>0</v>
      </c>
      <c r="AV739" s="12">
        <f t="shared" si="258"/>
        <v>0</v>
      </c>
      <c r="AW739" s="12">
        <f t="shared" si="258"/>
        <v>0</v>
      </c>
      <c r="AX739" s="12">
        <f t="shared" si="258"/>
        <v>0</v>
      </c>
      <c r="AY739" s="12">
        <f t="shared" si="258"/>
        <v>0</v>
      </c>
      <c r="AZ739" s="12">
        <f t="shared" si="258"/>
        <v>0</v>
      </c>
      <c r="BA739" s="12">
        <f t="shared" si="258"/>
        <v>4</v>
      </c>
      <c r="BB739" s="12">
        <f t="shared" si="258"/>
        <v>4</v>
      </c>
      <c r="BC739" s="12">
        <f t="shared" si="258"/>
        <v>0</v>
      </c>
      <c r="BD739" s="12">
        <f t="shared" si="258"/>
        <v>0</v>
      </c>
      <c r="BE739" s="12">
        <f t="shared" si="258"/>
        <v>0</v>
      </c>
      <c r="BF739" s="12">
        <f t="shared" si="258"/>
        <v>2</v>
      </c>
      <c r="BG739" s="12">
        <f t="shared" si="258"/>
        <v>2</v>
      </c>
      <c r="BH739" s="12">
        <f t="shared" si="258"/>
        <v>0</v>
      </c>
      <c r="BI739" s="12">
        <f t="shared" si="258"/>
        <v>0</v>
      </c>
      <c r="BJ739" s="12">
        <f t="shared" si="258"/>
        <v>0</v>
      </c>
      <c r="BK739" s="12">
        <f t="shared" si="258"/>
        <v>0</v>
      </c>
      <c r="BL739" s="12">
        <f t="shared" si="258"/>
        <v>10</v>
      </c>
      <c r="BM739" s="12">
        <f t="shared" si="258"/>
        <v>9</v>
      </c>
      <c r="BN739" s="12">
        <f t="shared" si="258"/>
        <v>7</v>
      </c>
      <c r="BO739" s="12">
        <f t="shared" si="258"/>
        <v>0</v>
      </c>
      <c r="BP739" s="12">
        <f t="shared" si="258"/>
        <v>1</v>
      </c>
      <c r="BQ739" s="12">
        <f t="shared" si="258"/>
        <v>1</v>
      </c>
      <c r="BR739" s="12">
        <f t="shared" si="258"/>
        <v>1</v>
      </c>
      <c r="BS739" s="12">
        <f t="shared" si="258"/>
        <v>0</v>
      </c>
      <c r="BT739" s="12">
        <f t="shared" si="258"/>
        <v>0</v>
      </c>
      <c r="BU739" s="12">
        <f t="shared" si="258"/>
        <v>1</v>
      </c>
      <c r="BV739" s="12">
        <f t="shared" si="258"/>
        <v>0</v>
      </c>
      <c r="BW739" s="12">
        <f t="shared" si="258"/>
        <v>0</v>
      </c>
      <c r="BX739" s="12">
        <f t="shared" si="258"/>
        <v>0</v>
      </c>
      <c r="BY739" s="12">
        <f t="shared" si="258"/>
        <v>0</v>
      </c>
      <c r="BZ739" s="12">
        <f t="shared" si="258"/>
        <v>0</v>
      </c>
      <c r="CA739" s="12">
        <f t="shared" ref="CA739:DB739" si="259">SUM(CA734:CA738)</f>
        <v>0</v>
      </c>
      <c r="CB739" s="12">
        <f t="shared" si="259"/>
        <v>0</v>
      </c>
      <c r="CC739" s="12">
        <f t="shared" si="259"/>
        <v>0</v>
      </c>
      <c r="CD739" s="12">
        <f t="shared" si="259"/>
        <v>0</v>
      </c>
      <c r="CE739" s="12">
        <f t="shared" si="259"/>
        <v>3</v>
      </c>
      <c r="CF739" s="12">
        <f t="shared" si="259"/>
        <v>0</v>
      </c>
      <c r="CG739" s="12">
        <f t="shared" si="259"/>
        <v>0</v>
      </c>
      <c r="CH739" s="12">
        <f t="shared" si="259"/>
        <v>0</v>
      </c>
      <c r="CI739" s="12">
        <f t="shared" si="259"/>
        <v>0</v>
      </c>
      <c r="CJ739" s="12">
        <f t="shared" si="259"/>
        <v>1</v>
      </c>
      <c r="CK739" s="12">
        <f t="shared" si="259"/>
        <v>0</v>
      </c>
      <c r="CL739" s="12">
        <f t="shared" si="259"/>
        <v>0</v>
      </c>
      <c r="CM739" s="12">
        <f t="shared" si="259"/>
        <v>0</v>
      </c>
      <c r="CN739" s="12">
        <f t="shared" si="259"/>
        <v>0</v>
      </c>
      <c r="CO739" s="12">
        <f t="shared" si="259"/>
        <v>0</v>
      </c>
      <c r="CP739" s="12">
        <f t="shared" si="259"/>
        <v>2</v>
      </c>
      <c r="CQ739" s="12">
        <f t="shared" si="259"/>
        <v>0</v>
      </c>
      <c r="CR739" s="12">
        <f t="shared" si="259"/>
        <v>0</v>
      </c>
      <c r="CS739" s="12">
        <f t="shared" si="259"/>
        <v>0</v>
      </c>
      <c r="CT739" s="12">
        <f t="shared" si="259"/>
        <v>0</v>
      </c>
      <c r="CU739" s="12">
        <f t="shared" si="259"/>
        <v>0</v>
      </c>
      <c r="CV739" s="12">
        <f t="shared" si="259"/>
        <v>0</v>
      </c>
      <c r="CW739" s="12">
        <f t="shared" si="259"/>
        <v>3</v>
      </c>
      <c r="CX739" s="12">
        <f t="shared" si="259"/>
        <v>2</v>
      </c>
      <c r="CY739" s="12">
        <f t="shared" si="259"/>
        <v>0</v>
      </c>
      <c r="CZ739" s="12">
        <f t="shared" si="259"/>
        <v>0</v>
      </c>
      <c r="DA739" s="12">
        <f t="shared" si="259"/>
        <v>0</v>
      </c>
      <c r="DB739" s="12">
        <f t="shared" si="259"/>
        <v>1</v>
      </c>
    </row>
    <row r="740" spans="1:107" x14ac:dyDescent="0.25">
      <c r="A740" s="1" t="s">
        <v>185</v>
      </c>
      <c r="B740" s="1" t="s">
        <v>186</v>
      </c>
      <c r="C740" s="1" t="s">
        <v>106</v>
      </c>
      <c r="D740" s="1" t="s">
        <v>107</v>
      </c>
      <c r="E740" s="1" t="s">
        <v>108</v>
      </c>
      <c r="F740" s="1" t="s">
        <v>109</v>
      </c>
      <c r="G740" s="1" t="s">
        <v>187</v>
      </c>
      <c r="H740" s="1" t="s">
        <v>188</v>
      </c>
      <c r="I740" s="1" t="s">
        <v>111</v>
      </c>
      <c r="J740" s="1" t="s">
        <v>188</v>
      </c>
      <c r="K740" s="1" t="s">
        <v>112</v>
      </c>
      <c r="L740" s="1" t="s">
        <v>113</v>
      </c>
      <c r="M740" s="1" t="s">
        <v>114</v>
      </c>
      <c r="N740" s="1">
        <v>1</v>
      </c>
      <c r="O740" s="1">
        <f t="shared" si="238"/>
        <v>213</v>
      </c>
      <c r="P740" s="1">
        <f t="shared" si="239"/>
        <v>51</v>
      </c>
      <c r="Q740" s="1">
        <v>14</v>
      </c>
      <c r="R740" s="1">
        <v>4</v>
      </c>
      <c r="S740" s="1">
        <v>6</v>
      </c>
      <c r="T740" s="1">
        <v>4</v>
      </c>
      <c r="U740" s="1">
        <v>1</v>
      </c>
      <c r="V740" s="1">
        <v>0</v>
      </c>
      <c r="W740" s="1">
        <v>0</v>
      </c>
      <c r="X740" s="1">
        <v>3</v>
      </c>
      <c r="Y740" s="1">
        <v>0</v>
      </c>
      <c r="Z740" s="1">
        <v>4</v>
      </c>
      <c r="AA740" s="1">
        <v>0</v>
      </c>
      <c r="AB740" s="1">
        <v>1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1</v>
      </c>
      <c r="AY740" s="1">
        <v>0</v>
      </c>
      <c r="AZ740" s="9">
        <f t="shared" si="240"/>
        <v>23</v>
      </c>
      <c r="BA740" s="1">
        <v>8</v>
      </c>
      <c r="BB740" s="1">
        <v>0</v>
      </c>
      <c r="BC740" s="1">
        <v>0</v>
      </c>
      <c r="BD740" s="1">
        <v>5</v>
      </c>
      <c r="BE740" s="1">
        <v>3</v>
      </c>
      <c r="BF740" s="1">
        <v>5</v>
      </c>
      <c r="BG740" s="1">
        <v>4</v>
      </c>
      <c r="BH740" s="1">
        <v>0</v>
      </c>
      <c r="BI740" s="1">
        <v>1</v>
      </c>
      <c r="BJ740" s="1">
        <v>0</v>
      </c>
      <c r="BK740" s="1">
        <v>0</v>
      </c>
      <c r="BL740" s="9">
        <f t="shared" si="241"/>
        <v>82</v>
      </c>
      <c r="BM740" s="1">
        <v>79</v>
      </c>
      <c r="BN740" s="1">
        <v>41</v>
      </c>
      <c r="BO740" s="1">
        <v>1</v>
      </c>
      <c r="BP740" s="1">
        <v>27</v>
      </c>
      <c r="BQ740" s="1">
        <v>10</v>
      </c>
      <c r="BR740" s="1">
        <v>3</v>
      </c>
      <c r="BS740" s="1">
        <v>3</v>
      </c>
      <c r="BT740" s="1">
        <v>0</v>
      </c>
      <c r="BU740" s="1">
        <v>0</v>
      </c>
      <c r="BV740" s="1">
        <v>9</v>
      </c>
      <c r="BW740" s="1">
        <v>6</v>
      </c>
      <c r="BX740" s="1">
        <v>2</v>
      </c>
      <c r="BY740" s="1">
        <v>0</v>
      </c>
      <c r="BZ740" s="1">
        <v>0</v>
      </c>
      <c r="CA740" s="1">
        <v>1</v>
      </c>
      <c r="CB740" s="1">
        <v>0</v>
      </c>
      <c r="CC740" s="1">
        <v>0</v>
      </c>
      <c r="CD740" s="1">
        <v>0</v>
      </c>
      <c r="CE740" s="1">
        <v>8</v>
      </c>
      <c r="CF740" s="1">
        <v>0</v>
      </c>
      <c r="CG740" s="1">
        <v>2</v>
      </c>
      <c r="CH740" s="1">
        <v>0</v>
      </c>
      <c r="CI740" s="1">
        <v>3</v>
      </c>
      <c r="CJ740" s="1">
        <v>0</v>
      </c>
      <c r="CK740" s="1">
        <v>0</v>
      </c>
      <c r="CL740" s="1">
        <v>0</v>
      </c>
      <c r="CM740" s="1">
        <v>0</v>
      </c>
      <c r="CN740" s="1">
        <v>3</v>
      </c>
      <c r="CO740" s="1">
        <v>0</v>
      </c>
      <c r="CP740" s="1">
        <v>0</v>
      </c>
      <c r="CQ740" s="1">
        <v>0</v>
      </c>
      <c r="CR740" s="1">
        <v>0</v>
      </c>
      <c r="CS740" s="1">
        <v>0</v>
      </c>
      <c r="CT740" s="1">
        <v>0</v>
      </c>
      <c r="CU740" s="1">
        <v>0</v>
      </c>
      <c r="CV740" s="1">
        <v>0</v>
      </c>
      <c r="CW740" s="1">
        <v>63</v>
      </c>
      <c r="CX740" s="1">
        <v>19</v>
      </c>
      <c r="CY740" s="1">
        <v>4</v>
      </c>
      <c r="CZ740" s="1">
        <v>5</v>
      </c>
      <c r="DA740" s="1">
        <v>26</v>
      </c>
      <c r="DB740" s="1">
        <v>9</v>
      </c>
      <c r="DC740" s="1"/>
    </row>
    <row r="741" spans="1:107" x14ac:dyDescent="0.25">
      <c r="A741" s="1" t="s">
        <v>1283</v>
      </c>
      <c r="B741" s="1" t="s">
        <v>1284</v>
      </c>
      <c r="C741" s="1" t="s">
        <v>106</v>
      </c>
      <c r="D741" s="1" t="s">
        <v>107</v>
      </c>
      <c r="E741" s="1" t="s">
        <v>108</v>
      </c>
      <c r="F741" s="1" t="s">
        <v>109</v>
      </c>
      <c r="G741" s="1" t="s">
        <v>187</v>
      </c>
      <c r="H741" s="1" t="s">
        <v>188</v>
      </c>
      <c r="I741" s="1" t="s">
        <v>111</v>
      </c>
      <c r="J741" s="1" t="s">
        <v>188</v>
      </c>
      <c r="K741" s="1" t="s">
        <v>293</v>
      </c>
      <c r="L741" s="1" t="s">
        <v>294</v>
      </c>
      <c r="M741" s="1" t="s">
        <v>295</v>
      </c>
      <c r="N741" s="1">
        <v>1</v>
      </c>
      <c r="O741" s="1">
        <f t="shared" si="238"/>
        <v>21</v>
      </c>
      <c r="P741" s="1">
        <f t="shared" si="239"/>
        <v>7</v>
      </c>
      <c r="Q741" s="1">
        <v>4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1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9">
        <f t="shared" si="240"/>
        <v>0</v>
      </c>
      <c r="BA741" s="1">
        <v>1</v>
      </c>
      <c r="BB741" s="1">
        <v>0</v>
      </c>
      <c r="BC741" s="1">
        <v>1</v>
      </c>
      <c r="BD741" s="1">
        <v>0</v>
      </c>
      <c r="BE741" s="1">
        <v>0</v>
      </c>
      <c r="BF741" s="1">
        <v>1</v>
      </c>
      <c r="BG741" s="1">
        <v>1</v>
      </c>
      <c r="BH741" s="1">
        <v>0</v>
      </c>
      <c r="BI741" s="1">
        <v>0</v>
      </c>
      <c r="BJ741" s="1">
        <v>0</v>
      </c>
      <c r="BK741" s="1">
        <v>0</v>
      </c>
      <c r="BL741" s="9">
        <f t="shared" si="241"/>
        <v>6</v>
      </c>
      <c r="BM741" s="1">
        <v>5</v>
      </c>
      <c r="BN741" s="1">
        <v>1</v>
      </c>
      <c r="BO741" s="1">
        <v>0</v>
      </c>
      <c r="BP741" s="1">
        <v>0</v>
      </c>
      <c r="BQ741" s="1">
        <v>4</v>
      </c>
      <c r="BR741" s="1">
        <v>1</v>
      </c>
      <c r="BS741" s="1">
        <v>0</v>
      </c>
      <c r="BT741" s="1">
        <v>0</v>
      </c>
      <c r="BU741" s="1">
        <v>1</v>
      </c>
      <c r="BV741" s="1">
        <v>0</v>
      </c>
      <c r="BW741" s="1">
        <v>0</v>
      </c>
      <c r="BX741" s="1">
        <v>0</v>
      </c>
      <c r="BY741" s="1">
        <v>0</v>
      </c>
      <c r="BZ741" s="1">
        <v>0</v>
      </c>
      <c r="CA741" s="1">
        <v>0</v>
      </c>
      <c r="CB741" s="1">
        <v>0</v>
      </c>
      <c r="CC741" s="1">
        <v>0</v>
      </c>
      <c r="CD741" s="1">
        <v>0</v>
      </c>
      <c r="CE741" s="1">
        <v>4</v>
      </c>
      <c r="CF741" s="1">
        <v>0</v>
      </c>
      <c r="CG741" s="1">
        <v>0</v>
      </c>
      <c r="CH741" s="1">
        <v>0</v>
      </c>
      <c r="CI741" s="1">
        <v>0</v>
      </c>
      <c r="CJ741" s="1">
        <v>1</v>
      </c>
      <c r="CK741" s="1">
        <v>0</v>
      </c>
      <c r="CL741" s="1">
        <v>0</v>
      </c>
      <c r="CM741" s="1">
        <v>0</v>
      </c>
      <c r="CN741" s="1">
        <v>0</v>
      </c>
      <c r="CO741" s="1">
        <v>0</v>
      </c>
      <c r="CP741" s="1">
        <v>2</v>
      </c>
      <c r="CQ741" s="1">
        <v>0</v>
      </c>
      <c r="CR741" s="1">
        <v>0</v>
      </c>
      <c r="CS741" s="1">
        <v>0</v>
      </c>
      <c r="CT741" s="1">
        <v>0</v>
      </c>
      <c r="CU741" s="1">
        <v>0</v>
      </c>
      <c r="CV741" s="1">
        <v>1</v>
      </c>
      <c r="CW741" s="1">
        <v>4</v>
      </c>
      <c r="CX741" s="1">
        <v>3</v>
      </c>
      <c r="CY741" s="1">
        <v>0</v>
      </c>
      <c r="CZ741" s="1">
        <v>0</v>
      </c>
      <c r="DA741" s="1">
        <v>0</v>
      </c>
      <c r="DB741" s="1">
        <v>1</v>
      </c>
      <c r="DC741" s="1"/>
    </row>
    <row r="742" spans="1:107" x14ac:dyDescent="0.25">
      <c r="A742" s="1" t="s">
        <v>1285</v>
      </c>
      <c r="B742" s="1" t="s">
        <v>1286</v>
      </c>
      <c r="C742" s="1" t="s">
        <v>106</v>
      </c>
      <c r="D742" s="1" t="s">
        <v>107</v>
      </c>
      <c r="E742" s="1" t="s">
        <v>108</v>
      </c>
      <c r="F742" s="1" t="s">
        <v>109</v>
      </c>
      <c r="G742" s="1" t="s">
        <v>187</v>
      </c>
      <c r="H742" s="1" t="s">
        <v>188</v>
      </c>
      <c r="I742" s="1" t="s">
        <v>111</v>
      </c>
      <c r="J742" s="1" t="s">
        <v>188</v>
      </c>
      <c r="K742" s="1" t="s">
        <v>293</v>
      </c>
      <c r="L742" s="1" t="s">
        <v>298</v>
      </c>
      <c r="M742" s="1" t="s">
        <v>299</v>
      </c>
      <c r="N742" s="1">
        <v>1</v>
      </c>
      <c r="O742" s="1">
        <f t="shared" si="238"/>
        <v>2</v>
      </c>
      <c r="P742" s="1">
        <f t="shared" si="239"/>
        <v>1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9">
        <f t="shared" si="240"/>
        <v>0</v>
      </c>
      <c r="BA742" s="1">
        <v>1</v>
      </c>
      <c r="BB742" s="1">
        <v>1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9">
        <f t="shared" si="241"/>
        <v>1</v>
      </c>
      <c r="BM742" s="1">
        <v>1</v>
      </c>
      <c r="BN742" s="1">
        <v>1</v>
      </c>
      <c r="BO742" s="1">
        <v>0</v>
      </c>
      <c r="BP742" s="1">
        <v>0</v>
      </c>
      <c r="BQ742" s="1">
        <v>0</v>
      </c>
      <c r="BR742" s="1">
        <v>0</v>
      </c>
      <c r="BS742" s="1">
        <v>0</v>
      </c>
      <c r="BT742" s="1">
        <v>0</v>
      </c>
      <c r="BU742" s="1">
        <v>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0</v>
      </c>
      <c r="CB742" s="1">
        <v>0</v>
      </c>
      <c r="CC742" s="1">
        <v>0</v>
      </c>
      <c r="CD742" s="1">
        <v>0</v>
      </c>
      <c r="CE742" s="1">
        <v>0</v>
      </c>
      <c r="CF742" s="1">
        <v>0</v>
      </c>
      <c r="CG742" s="1">
        <v>0</v>
      </c>
      <c r="CH742" s="1">
        <v>0</v>
      </c>
      <c r="CI742" s="1">
        <v>0</v>
      </c>
      <c r="CJ742" s="1">
        <v>0</v>
      </c>
      <c r="CK742" s="1">
        <v>0</v>
      </c>
      <c r="CL742" s="1">
        <v>0</v>
      </c>
      <c r="CM742" s="1">
        <v>0</v>
      </c>
      <c r="CN742" s="1">
        <v>0</v>
      </c>
      <c r="CO742" s="1">
        <v>0</v>
      </c>
      <c r="CP742" s="1">
        <v>0</v>
      </c>
      <c r="CQ742" s="1">
        <v>0</v>
      </c>
      <c r="CR742" s="1">
        <v>0</v>
      </c>
      <c r="CS742" s="1">
        <v>0</v>
      </c>
      <c r="CT742" s="1">
        <v>0</v>
      </c>
      <c r="CU742" s="1">
        <v>0</v>
      </c>
      <c r="CV742" s="1">
        <v>0</v>
      </c>
      <c r="CW742" s="1">
        <v>0</v>
      </c>
      <c r="CX742" s="1">
        <v>0</v>
      </c>
      <c r="CY742" s="1">
        <v>0</v>
      </c>
      <c r="CZ742" s="1">
        <v>0</v>
      </c>
      <c r="DA742" s="1">
        <v>0</v>
      </c>
      <c r="DB742" s="1">
        <v>0</v>
      </c>
      <c r="DC742" s="1"/>
    </row>
    <row r="743" spans="1:107" x14ac:dyDescent="0.25">
      <c r="A743" s="1" t="s">
        <v>1287</v>
      </c>
      <c r="B743" s="1" t="s">
        <v>1288</v>
      </c>
      <c r="C743" s="1" t="s">
        <v>106</v>
      </c>
      <c r="D743" s="1" t="s">
        <v>107</v>
      </c>
      <c r="E743" s="1" t="s">
        <v>108</v>
      </c>
      <c r="F743" s="1" t="s">
        <v>109</v>
      </c>
      <c r="G743" s="1" t="s">
        <v>187</v>
      </c>
      <c r="H743" s="1" t="s">
        <v>188</v>
      </c>
      <c r="I743" s="1" t="s">
        <v>389</v>
      </c>
      <c r="J743" s="1" t="s">
        <v>1289</v>
      </c>
      <c r="K743" s="1" t="s">
        <v>293</v>
      </c>
      <c r="L743" s="1" t="s">
        <v>304</v>
      </c>
      <c r="M743" s="1" t="s">
        <v>295</v>
      </c>
      <c r="N743" s="1">
        <v>1</v>
      </c>
      <c r="O743" s="1">
        <f t="shared" si="238"/>
        <v>3</v>
      </c>
      <c r="P743" s="1">
        <f t="shared" si="239"/>
        <v>1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9">
        <f t="shared" si="240"/>
        <v>0</v>
      </c>
      <c r="BA743" s="1">
        <v>1</v>
      </c>
      <c r="BB743" s="1">
        <v>1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9">
        <f t="shared" si="241"/>
        <v>2</v>
      </c>
      <c r="BM743" s="1">
        <v>2</v>
      </c>
      <c r="BN743" s="1">
        <v>0</v>
      </c>
      <c r="BO743" s="1">
        <v>0</v>
      </c>
      <c r="BP743" s="1">
        <v>0</v>
      </c>
      <c r="BQ743" s="1">
        <v>2</v>
      </c>
      <c r="BR743" s="1">
        <v>0</v>
      </c>
      <c r="BS743" s="1">
        <v>0</v>
      </c>
      <c r="BT743" s="1">
        <v>0</v>
      </c>
      <c r="BU743" s="1">
        <v>0</v>
      </c>
      <c r="BV743" s="1">
        <v>0</v>
      </c>
      <c r="BW743" s="1">
        <v>0</v>
      </c>
      <c r="BX743" s="1">
        <v>0</v>
      </c>
      <c r="BY743" s="1">
        <v>0</v>
      </c>
      <c r="BZ743" s="1">
        <v>0</v>
      </c>
      <c r="CA743" s="1">
        <v>0</v>
      </c>
      <c r="CB743" s="1">
        <v>0</v>
      </c>
      <c r="CC743" s="1">
        <v>0</v>
      </c>
      <c r="CD743" s="1">
        <v>0</v>
      </c>
      <c r="CE743" s="1">
        <v>0</v>
      </c>
      <c r="CF743" s="1">
        <v>0</v>
      </c>
      <c r="CG743" s="1">
        <v>0</v>
      </c>
      <c r="CH743" s="1">
        <v>0</v>
      </c>
      <c r="CI743" s="1">
        <v>0</v>
      </c>
      <c r="CJ743" s="1">
        <v>0</v>
      </c>
      <c r="CK743" s="1">
        <v>0</v>
      </c>
      <c r="CL743" s="1">
        <v>0</v>
      </c>
      <c r="CM743" s="1">
        <v>0</v>
      </c>
      <c r="CN743" s="1">
        <v>0</v>
      </c>
      <c r="CO743" s="1">
        <v>0</v>
      </c>
      <c r="CP743" s="1">
        <v>0</v>
      </c>
      <c r="CQ743" s="1">
        <v>0</v>
      </c>
      <c r="CR743" s="1">
        <v>0</v>
      </c>
      <c r="CS743" s="1">
        <v>0</v>
      </c>
      <c r="CT743" s="1">
        <v>0</v>
      </c>
      <c r="CU743" s="1">
        <v>0</v>
      </c>
      <c r="CV743" s="1">
        <v>0</v>
      </c>
      <c r="CW743" s="1">
        <v>0</v>
      </c>
      <c r="CX743" s="1">
        <v>0</v>
      </c>
      <c r="CY743" s="1">
        <v>0</v>
      </c>
      <c r="CZ743" s="1">
        <v>0</v>
      </c>
      <c r="DA743" s="1">
        <v>0</v>
      </c>
      <c r="DB743" s="1">
        <v>0</v>
      </c>
      <c r="DC743" s="1"/>
    </row>
    <row r="744" spans="1:107" s="12" customFormat="1" x14ac:dyDescent="0.25">
      <c r="N744" s="12">
        <f>SUM(N740:N743)</f>
        <v>4</v>
      </c>
      <c r="O744" s="12">
        <f t="shared" ref="O744:BZ744" si="260">SUM(O740:O743)</f>
        <v>239</v>
      </c>
      <c r="P744" s="12">
        <f t="shared" si="260"/>
        <v>60</v>
      </c>
      <c r="Q744" s="12">
        <f t="shared" si="260"/>
        <v>18</v>
      </c>
      <c r="R744" s="12">
        <f t="shared" si="260"/>
        <v>4</v>
      </c>
      <c r="S744" s="12">
        <f t="shared" si="260"/>
        <v>6</v>
      </c>
      <c r="T744" s="12">
        <f t="shared" si="260"/>
        <v>4</v>
      </c>
      <c r="U744" s="12">
        <f t="shared" si="260"/>
        <v>1</v>
      </c>
      <c r="V744" s="12">
        <f t="shared" si="260"/>
        <v>0</v>
      </c>
      <c r="W744" s="12">
        <f t="shared" si="260"/>
        <v>0</v>
      </c>
      <c r="X744" s="12">
        <f t="shared" si="260"/>
        <v>3</v>
      </c>
      <c r="Y744" s="12">
        <f t="shared" si="260"/>
        <v>0</v>
      </c>
      <c r="Z744" s="12">
        <f t="shared" si="260"/>
        <v>4</v>
      </c>
      <c r="AA744" s="12">
        <f t="shared" si="260"/>
        <v>0</v>
      </c>
      <c r="AB744" s="12">
        <f t="shared" si="260"/>
        <v>2</v>
      </c>
      <c r="AC744" s="12">
        <f t="shared" si="260"/>
        <v>0</v>
      </c>
      <c r="AD744" s="12">
        <f t="shared" si="260"/>
        <v>0</v>
      </c>
      <c r="AE744" s="12">
        <f t="shared" si="260"/>
        <v>0</v>
      </c>
      <c r="AF744" s="12">
        <f t="shared" si="260"/>
        <v>0</v>
      </c>
      <c r="AG744" s="12">
        <f t="shared" si="260"/>
        <v>0</v>
      </c>
      <c r="AH744" s="12">
        <f t="shared" si="260"/>
        <v>0</v>
      </c>
      <c r="AI744" s="12">
        <f t="shared" si="260"/>
        <v>0</v>
      </c>
      <c r="AJ744" s="12">
        <f t="shared" si="260"/>
        <v>0</v>
      </c>
      <c r="AK744" s="12">
        <f t="shared" si="260"/>
        <v>0</v>
      </c>
      <c r="AL744" s="12">
        <f t="shared" si="260"/>
        <v>0</v>
      </c>
      <c r="AM744" s="12">
        <f t="shared" si="260"/>
        <v>0</v>
      </c>
      <c r="AN744" s="12">
        <f t="shared" si="260"/>
        <v>0</v>
      </c>
      <c r="AO744" s="12">
        <f t="shared" si="260"/>
        <v>0</v>
      </c>
      <c r="AP744" s="12">
        <f t="shared" si="260"/>
        <v>0</v>
      </c>
      <c r="AQ744" s="12">
        <f t="shared" si="260"/>
        <v>0</v>
      </c>
      <c r="AR744" s="12">
        <f t="shared" si="260"/>
        <v>0</v>
      </c>
      <c r="AS744" s="12">
        <f t="shared" si="260"/>
        <v>0</v>
      </c>
      <c r="AT744" s="12">
        <f t="shared" si="260"/>
        <v>0</v>
      </c>
      <c r="AU744" s="12">
        <f t="shared" si="260"/>
        <v>0</v>
      </c>
      <c r="AV744" s="12">
        <f t="shared" si="260"/>
        <v>0</v>
      </c>
      <c r="AW744" s="12">
        <f t="shared" si="260"/>
        <v>0</v>
      </c>
      <c r="AX744" s="12">
        <f t="shared" si="260"/>
        <v>1</v>
      </c>
      <c r="AY744" s="12">
        <f t="shared" si="260"/>
        <v>0</v>
      </c>
      <c r="AZ744" s="12">
        <f t="shared" si="260"/>
        <v>23</v>
      </c>
      <c r="BA744" s="12">
        <f t="shared" si="260"/>
        <v>11</v>
      </c>
      <c r="BB744" s="12">
        <f t="shared" si="260"/>
        <v>2</v>
      </c>
      <c r="BC744" s="12">
        <f t="shared" si="260"/>
        <v>1</v>
      </c>
      <c r="BD744" s="12">
        <f t="shared" si="260"/>
        <v>5</v>
      </c>
      <c r="BE744" s="12">
        <f t="shared" si="260"/>
        <v>3</v>
      </c>
      <c r="BF744" s="12">
        <f t="shared" si="260"/>
        <v>6</v>
      </c>
      <c r="BG744" s="12">
        <f t="shared" si="260"/>
        <v>5</v>
      </c>
      <c r="BH744" s="12">
        <f t="shared" si="260"/>
        <v>0</v>
      </c>
      <c r="BI744" s="12">
        <f t="shared" si="260"/>
        <v>1</v>
      </c>
      <c r="BJ744" s="12">
        <f t="shared" si="260"/>
        <v>0</v>
      </c>
      <c r="BK744" s="12">
        <f t="shared" si="260"/>
        <v>0</v>
      </c>
      <c r="BL744" s="12">
        <f t="shared" si="260"/>
        <v>91</v>
      </c>
      <c r="BM744" s="12">
        <f t="shared" si="260"/>
        <v>87</v>
      </c>
      <c r="BN744" s="12">
        <f t="shared" si="260"/>
        <v>43</v>
      </c>
      <c r="BO744" s="12">
        <f t="shared" si="260"/>
        <v>1</v>
      </c>
      <c r="BP744" s="12">
        <f t="shared" si="260"/>
        <v>27</v>
      </c>
      <c r="BQ744" s="12">
        <f t="shared" si="260"/>
        <v>16</v>
      </c>
      <c r="BR744" s="12">
        <f t="shared" si="260"/>
        <v>4</v>
      </c>
      <c r="BS744" s="12">
        <f t="shared" si="260"/>
        <v>3</v>
      </c>
      <c r="BT744" s="12">
        <f t="shared" si="260"/>
        <v>0</v>
      </c>
      <c r="BU744" s="12">
        <f t="shared" si="260"/>
        <v>1</v>
      </c>
      <c r="BV744" s="12">
        <f t="shared" si="260"/>
        <v>9</v>
      </c>
      <c r="BW744" s="12">
        <f t="shared" si="260"/>
        <v>6</v>
      </c>
      <c r="BX744" s="12">
        <f t="shared" si="260"/>
        <v>2</v>
      </c>
      <c r="BY744" s="12">
        <f t="shared" si="260"/>
        <v>0</v>
      </c>
      <c r="BZ744" s="12">
        <f t="shared" si="260"/>
        <v>0</v>
      </c>
      <c r="CA744" s="12">
        <f t="shared" ref="CA744:DB744" si="261">SUM(CA740:CA743)</f>
        <v>1</v>
      </c>
      <c r="CB744" s="12">
        <f t="shared" si="261"/>
        <v>0</v>
      </c>
      <c r="CC744" s="12">
        <f t="shared" si="261"/>
        <v>0</v>
      </c>
      <c r="CD744" s="12">
        <f t="shared" si="261"/>
        <v>0</v>
      </c>
      <c r="CE744" s="12">
        <f t="shared" si="261"/>
        <v>12</v>
      </c>
      <c r="CF744" s="12">
        <f t="shared" si="261"/>
        <v>0</v>
      </c>
      <c r="CG744" s="12">
        <f t="shared" si="261"/>
        <v>2</v>
      </c>
      <c r="CH744" s="12">
        <f t="shared" si="261"/>
        <v>0</v>
      </c>
      <c r="CI744" s="12">
        <f t="shared" si="261"/>
        <v>3</v>
      </c>
      <c r="CJ744" s="12">
        <f t="shared" si="261"/>
        <v>1</v>
      </c>
      <c r="CK744" s="12">
        <f t="shared" si="261"/>
        <v>0</v>
      </c>
      <c r="CL744" s="12">
        <f t="shared" si="261"/>
        <v>0</v>
      </c>
      <c r="CM744" s="12">
        <f t="shared" si="261"/>
        <v>0</v>
      </c>
      <c r="CN744" s="12">
        <f t="shared" si="261"/>
        <v>3</v>
      </c>
      <c r="CO744" s="12">
        <f t="shared" si="261"/>
        <v>0</v>
      </c>
      <c r="CP744" s="12">
        <f t="shared" si="261"/>
        <v>2</v>
      </c>
      <c r="CQ744" s="12">
        <f t="shared" si="261"/>
        <v>0</v>
      </c>
      <c r="CR744" s="12">
        <f t="shared" si="261"/>
        <v>0</v>
      </c>
      <c r="CS744" s="12">
        <f t="shared" si="261"/>
        <v>0</v>
      </c>
      <c r="CT744" s="12">
        <f t="shared" si="261"/>
        <v>0</v>
      </c>
      <c r="CU744" s="12">
        <f t="shared" si="261"/>
        <v>0</v>
      </c>
      <c r="CV744" s="12">
        <f t="shared" si="261"/>
        <v>1</v>
      </c>
      <c r="CW744" s="12">
        <f t="shared" si="261"/>
        <v>67</v>
      </c>
      <c r="CX744" s="12">
        <f t="shared" si="261"/>
        <v>22</v>
      </c>
      <c r="CY744" s="12">
        <f t="shared" si="261"/>
        <v>4</v>
      </c>
      <c r="CZ744" s="12">
        <f t="shared" si="261"/>
        <v>5</v>
      </c>
      <c r="DA744" s="12">
        <f t="shared" si="261"/>
        <v>26</v>
      </c>
      <c r="DB744" s="12">
        <f t="shared" si="261"/>
        <v>10</v>
      </c>
    </row>
    <row r="745" spans="1:107" x14ac:dyDescent="0.25">
      <c r="A745" s="1" t="s">
        <v>1409</v>
      </c>
      <c r="B745" s="1" t="s">
        <v>1410</v>
      </c>
      <c r="C745" s="1" t="s">
        <v>106</v>
      </c>
      <c r="D745" s="1" t="s">
        <v>107</v>
      </c>
      <c r="E745" s="1" t="s">
        <v>108</v>
      </c>
      <c r="F745" s="1" t="s">
        <v>109</v>
      </c>
      <c r="G745" s="1" t="s">
        <v>1411</v>
      </c>
      <c r="H745" s="1" t="s">
        <v>1412</v>
      </c>
      <c r="I745" s="1" t="s">
        <v>111</v>
      </c>
      <c r="J745" s="1" t="s">
        <v>1412</v>
      </c>
      <c r="K745" s="1" t="s">
        <v>293</v>
      </c>
      <c r="L745" s="1" t="s">
        <v>304</v>
      </c>
      <c r="M745" s="1" t="s">
        <v>295</v>
      </c>
      <c r="N745" s="1">
        <v>1</v>
      </c>
      <c r="O745" s="1">
        <f t="shared" si="238"/>
        <v>5</v>
      </c>
      <c r="P745" s="1">
        <f t="shared" si="239"/>
        <v>1</v>
      </c>
      <c r="Q745" s="1">
        <v>1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9">
        <f t="shared" si="240"/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9">
        <f t="shared" si="241"/>
        <v>1</v>
      </c>
      <c r="BM745" s="1">
        <v>1</v>
      </c>
      <c r="BN745" s="1">
        <v>0</v>
      </c>
      <c r="BO745" s="1">
        <v>0</v>
      </c>
      <c r="BP745" s="1">
        <v>0</v>
      </c>
      <c r="BQ745" s="1">
        <v>1</v>
      </c>
      <c r="BR745" s="1">
        <v>0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0</v>
      </c>
      <c r="BY745" s="1">
        <v>0</v>
      </c>
      <c r="BZ745" s="1">
        <v>0</v>
      </c>
      <c r="CA745" s="1">
        <v>0</v>
      </c>
      <c r="CB745" s="1">
        <v>0</v>
      </c>
      <c r="CC745" s="1">
        <v>0</v>
      </c>
      <c r="CD745" s="1">
        <v>0</v>
      </c>
      <c r="CE745" s="1">
        <v>1</v>
      </c>
      <c r="CF745" s="1">
        <v>0</v>
      </c>
      <c r="CG745" s="1">
        <v>0</v>
      </c>
      <c r="CH745" s="1">
        <v>0</v>
      </c>
      <c r="CI745" s="1">
        <v>0</v>
      </c>
      <c r="CJ745" s="1">
        <v>1</v>
      </c>
      <c r="CK745" s="1">
        <v>0</v>
      </c>
      <c r="CL745" s="1">
        <v>0</v>
      </c>
      <c r="CM745" s="1">
        <v>0</v>
      </c>
      <c r="CN745" s="1">
        <v>0</v>
      </c>
      <c r="CO745" s="1">
        <v>0</v>
      </c>
      <c r="CP745" s="1">
        <v>0</v>
      </c>
      <c r="CQ745" s="1">
        <v>0</v>
      </c>
      <c r="CR745" s="1">
        <v>0</v>
      </c>
      <c r="CS745" s="1">
        <v>0</v>
      </c>
      <c r="CT745" s="1">
        <v>0</v>
      </c>
      <c r="CU745" s="1">
        <v>0</v>
      </c>
      <c r="CV745" s="1">
        <v>0</v>
      </c>
      <c r="CW745" s="1">
        <v>2</v>
      </c>
      <c r="CX745" s="1">
        <v>2</v>
      </c>
      <c r="CY745" s="1">
        <v>0</v>
      </c>
      <c r="CZ745" s="1">
        <v>0</v>
      </c>
      <c r="DA745" s="1">
        <v>0</v>
      </c>
      <c r="DB745" s="1">
        <v>0</v>
      </c>
      <c r="DC745" s="1"/>
    </row>
    <row r="746" spans="1:107" x14ac:dyDescent="0.25">
      <c r="A746" s="1" t="s">
        <v>1413</v>
      </c>
      <c r="B746" s="1" t="s">
        <v>1414</v>
      </c>
      <c r="C746" s="1" t="s">
        <v>106</v>
      </c>
      <c r="D746" s="1" t="s">
        <v>107</v>
      </c>
      <c r="E746" s="1" t="s">
        <v>108</v>
      </c>
      <c r="F746" s="1" t="s">
        <v>109</v>
      </c>
      <c r="G746" s="1" t="s">
        <v>1411</v>
      </c>
      <c r="H746" s="1" t="s">
        <v>1415</v>
      </c>
      <c r="I746" s="1" t="s">
        <v>763</v>
      </c>
      <c r="J746" s="1" t="s">
        <v>1416</v>
      </c>
      <c r="K746" s="1" t="s">
        <v>293</v>
      </c>
      <c r="L746" s="1" t="s">
        <v>341</v>
      </c>
      <c r="M746" s="1" t="s">
        <v>295</v>
      </c>
      <c r="N746" s="1">
        <v>1</v>
      </c>
      <c r="O746" s="1">
        <f t="shared" si="238"/>
        <v>2</v>
      </c>
      <c r="P746" s="1">
        <f t="shared" si="239"/>
        <v>1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9">
        <f t="shared" si="240"/>
        <v>0</v>
      </c>
      <c r="BA746" s="1">
        <v>1</v>
      </c>
      <c r="BB746" s="1">
        <v>1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9">
        <f t="shared" si="241"/>
        <v>1</v>
      </c>
      <c r="BM746" s="1">
        <v>1</v>
      </c>
      <c r="BN746" s="1">
        <v>1</v>
      </c>
      <c r="BO746" s="1">
        <v>0</v>
      </c>
      <c r="BP746" s="1">
        <v>0</v>
      </c>
      <c r="BQ746" s="1">
        <v>0</v>
      </c>
      <c r="BR746" s="1">
        <v>0</v>
      </c>
      <c r="BS746" s="1">
        <v>0</v>
      </c>
      <c r="BT746" s="1">
        <v>0</v>
      </c>
      <c r="BU746" s="1">
        <v>0</v>
      </c>
      <c r="BV746" s="1">
        <v>0</v>
      </c>
      <c r="BW746" s="1">
        <v>0</v>
      </c>
      <c r="BX746" s="1">
        <v>0</v>
      </c>
      <c r="BY746" s="1">
        <v>0</v>
      </c>
      <c r="BZ746" s="1">
        <v>0</v>
      </c>
      <c r="CA746" s="1">
        <v>0</v>
      </c>
      <c r="CB746" s="1">
        <v>0</v>
      </c>
      <c r="CC746" s="1">
        <v>0</v>
      </c>
      <c r="CD746" s="1">
        <v>0</v>
      </c>
      <c r="CE746" s="1">
        <v>0</v>
      </c>
      <c r="CF746" s="1">
        <v>0</v>
      </c>
      <c r="CG746" s="1">
        <v>0</v>
      </c>
      <c r="CH746" s="1">
        <v>0</v>
      </c>
      <c r="CI746" s="1">
        <v>0</v>
      </c>
      <c r="CJ746" s="1">
        <v>0</v>
      </c>
      <c r="CK746" s="1">
        <v>0</v>
      </c>
      <c r="CL746" s="1">
        <v>0</v>
      </c>
      <c r="CM746" s="1">
        <v>0</v>
      </c>
      <c r="CN746" s="1">
        <v>0</v>
      </c>
      <c r="CO746" s="1">
        <v>0</v>
      </c>
      <c r="CP746" s="1">
        <v>0</v>
      </c>
      <c r="CQ746" s="1">
        <v>0</v>
      </c>
      <c r="CR746" s="1">
        <v>0</v>
      </c>
      <c r="CS746" s="1">
        <v>0</v>
      </c>
      <c r="CT746" s="1">
        <v>0</v>
      </c>
      <c r="CU746" s="1">
        <v>0</v>
      </c>
      <c r="CV746" s="1">
        <v>0</v>
      </c>
      <c r="CW746" s="1">
        <v>0</v>
      </c>
      <c r="CX746" s="1">
        <v>0</v>
      </c>
      <c r="CY746" s="1">
        <v>0</v>
      </c>
      <c r="CZ746" s="1">
        <v>0</v>
      </c>
      <c r="DA746" s="1">
        <v>0</v>
      </c>
      <c r="DB746" s="1">
        <v>0</v>
      </c>
      <c r="DC746" s="1"/>
    </row>
    <row r="747" spans="1:107" s="12" customFormat="1" x14ac:dyDescent="0.25">
      <c r="N747" s="12">
        <f>SUM(N745:N746)</f>
        <v>2</v>
      </c>
      <c r="O747" s="12">
        <f t="shared" ref="O747:BZ747" si="262">SUM(O745:O746)</f>
        <v>7</v>
      </c>
      <c r="P747" s="12">
        <f t="shared" si="262"/>
        <v>2</v>
      </c>
      <c r="Q747" s="12">
        <f t="shared" si="262"/>
        <v>1</v>
      </c>
      <c r="R747" s="12">
        <f t="shared" si="262"/>
        <v>0</v>
      </c>
      <c r="S747" s="12">
        <f t="shared" si="262"/>
        <v>0</v>
      </c>
      <c r="T747" s="12">
        <f t="shared" si="262"/>
        <v>0</v>
      </c>
      <c r="U747" s="12">
        <f t="shared" si="262"/>
        <v>0</v>
      </c>
      <c r="V747" s="12">
        <f t="shared" si="262"/>
        <v>0</v>
      </c>
      <c r="W747" s="12">
        <f t="shared" si="262"/>
        <v>0</v>
      </c>
      <c r="X747" s="12">
        <f t="shared" si="262"/>
        <v>0</v>
      </c>
      <c r="Y747" s="12">
        <f t="shared" si="262"/>
        <v>0</v>
      </c>
      <c r="Z747" s="12">
        <f t="shared" si="262"/>
        <v>0</v>
      </c>
      <c r="AA747" s="12">
        <f t="shared" si="262"/>
        <v>0</v>
      </c>
      <c r="AB747" s="12">
        <f t="shared" si="262"/>
        <v>0</v>
      </c>
      <c r="AC747" s="12">
        <f t="shared" si="262"/>
        <v>0</v>
      </c>
      <c r="AD747" s="12">
        <f t="shared" si="262"/>
        <v>0</v>
      </c>
      <c r="AE747" s="12">
        <f t="shared" si="262"/>
        <v>0</v>
      </c>
      <c r="AF747" s="12">
        <f t="shared" si="262"/>
        <v>0</v>
      </c>
      <c r="AG747" s="12">
        <f t="shared" si="262"/>
        <v>0</v>
      </c>
      <c r="AH747" s="12">
        <f t="shared" si="262"/>
        <v>0</v>
      </c>
      <c r="AI747" s="12">
        <f t="shared" si="262"/>
        <v>0</v>
      </c>
      <c r="AJ747" s="12">
        <f t="shared" si="262"/>
        <v>0</v>
      </c>
      <c r="AK747" s="12">
        <f t="shared" si="262"/>
        <v>0</v>
      </c>
      <c r="AL747" s="12">
        <f t="shared" si="262"/>
        <v>0</v>
      </c>
      <c r="AM747" s="12">
        <f t="shared" si="262"/>
        <v>0</v>
      </c>
      <c r="AN747" s="12">
        <f t="shared" si="262"/>
        <v>0</v>
      </c>
      <c r="AO747" s="12">
        <f t="shared" si="262"/>
        <v>0</v>
      </c>
      <c r="AP747" s="12">
        <f t="shared" si="262"/>
        <v>0</v>
      </c>
      <c r="AQ747" s="12">
        <f t="shared" si="262"/>
        <v>0</v>
      </c>
      <c r="AR747" s="12">
        <f t="shared" si="262"/>
        <v>0</v>
      </c>
      <c r="AS747" s="12">
        <f t="shared" si="262"/>
        <v>0</v>
      </c>
      <c r="AT747" s="12">
        <f t="shared" si="262"/>
        <v>0</v>
      </c>
      <c r="AU747" s="12">
        <f t="shared" si="262"/>
        <v>0</v>
      </c>
      <c r="AV747" s="12">
        <f t="shared" si="262"/>
        <v>0</v>
      </c>
      <c r="AW747" s="12">
        <f t="shared" si="262"/>
        <v>0</v>
      </c>
      <c r="AX747" s="12">
        <f t="shared" si="262"/>
        <v>0</v>
      </c>
      <c r="AY747" s="12">
        <f t="shared" si="262"/>
        <v>0</v>
      </c>
      <c r="AZ747" s="12">
        <f t="shared" si="262"/>
        <v>0</v>
      </c>
      <c r="BA747" s="12">
        <f t="shared" si="262"/>
        <v>1</v>
      </c>
      <c r="BB747" s="12">
        <f t="shared" si="262"/>
        <v>1</v>
      </c>
      <c r="BC747" s="12">
        <f t="shared" si="262"/>
        <v>0</v>
      </c>
      <c r="BD747" s="12">
        <f t="shared" si="262"/>
        <v>0</v>
      </c>
      <c r="BE747" s="12">
        <f t="shared" si="262"/>
        <v>0</v>
      </c>
      <c r="BF747" s="12">
        <f t="shared" si="262"/>
        <v>0</v>
      </c>
      <c r="BG747" s="12">
        <f t="shared" si="262"/>
        <v>0</v>
      </c>
      <c r="BH747" s="12">
        <f t="shared" si="262"/>
        <v>0</v>
      </c>
      <c r="BI747" s="12">
        <f t="shared" si="262"/>
        <v>0</v>
      </c>
      <c r="BJ747" s="12">
        <f t="shared" si="262"/>
        <v>0</v>
      </c>
      <c r="BK747" s="12">
        <f t="shared" si="262"/>
        <v>0</v>
      </c>
      <c r="BL747" s="12">
        <f t="shared" si="262"/>
        <v>2</v>
      </c>
      <c r="BM747" s="12">
        <f t="shared" si="262"/>
        <v>2</v>
      </c>
      <c r="BN747" s="12">
        <f t="shared" si="262"/>
        <v>1</v>
      </c>
      <c r="BO747" s="12">
        <f t="shared" si="262"/>
        <v>0</v>
      </c>
      <c r="BP747" s="12">
        <f t="shared" si="262"/>
        <v>0</v>
      </c>
      <c r="BQ747" s="12">
        <f t="shared" si="262"/>
        <v>1</v>
      </c>
      <c r="BR747" s="12">
        <f t="shared" si="262"/>
        <v>0</v>
      </c>
      <c r="BS747" s="12">
        <f t="shared" si="262"/>
        <v>0</v>
      </c>
      <c r="BT747" s="12">
        <f t="shared" si="262"/>
        <v>0</v>
      </c>
      <c r="BU747" s="12">
        <f t="shared" si="262"/>
        <v>0</v>
      </c>
      <c r="BV747" s="12">
        <f t="shared" si="262"/>
        <v>0</v>
      </c>
      <c r="BW747" s="12">
        <f t="shared" si="262"/>
        <v>0</v>
      </c>
      <c r="BX747" s="12">
        <f t="shared" si="262"/>
        <v>0</v>
      </c>
      <c r="BY747" s="12">
        <f t="shared" si="262"/>
        <v>0</v>
      </c>
      <c r="BZ747" s="12">
        <f t="shared" si="262"/>
        <v>0</v>
      </c>
      <c r="CA747" s="12">
        <f t="shared" ref="CA747:DB747" si="263">SUM(CA745:CA746)</f>
        <v>0</v>
      </c>
      <c r="CB747" s="12">
        <f t="shared" si="263"/>
        <v>0</v>
      </c>
      <c r="CC747" s="12">
        <f t="shared" si="263"/>
        <v>0</v>
      </c>
      <c r="CD747" s="12">
        <f t="shared" si="263"/>
        <v>0</v>
      </c>
      <c r="CE747" s="12">
        <f t="shared" si="263"/>
        <v>1</v>
      </c>
      <c r="CF747" s="12">
        <f t="shared" si="263"/>
        <v>0</v>
      </c>
      <c r="CG747" s="12">
        <f t="shared" si="263"/>
        <v>0</v>
      </c>
      <c r="CH747" s="12">
        <f t="shared" si="263"/>
        <v>0</v>
      </c>
      <c r="CI747" s="12">
        <f t="shared" si="263"/>
        <v>0</v>
      </c>
      <c r="CJ747" s="12">
        <f t="shared" si="263"/>
        <v>1</v>
      </c>
      <c r="CK747" s="12">
        <f t="shared" si="263"/>
        <v>0</v>
      </c>
      <c r="CL747" s="12">
        <f t="shared" si="263"/>
        <v>0</v>
      </c>
      <c r="CM747" s="12">
        <f t="shared" si="263"/>
        <v>0</v>
      </c>
      <c r="CN747" s="12">
        <f t="shared" si="263"/>
        <v>0</v>
      </c>
      <c r="CO747" s="12">
        <f t="shared" si="263"/>
        <v>0</v>
      </c>
      <c r="CP747" s="12">
        <f t="shared" si="263"/>
        <v>0</v>
      </c>
      <c r="CQ747" s="12">
        <f t="shared" si="263"/>
        <v>0</v>
      </c>
      <c r="CR747" s="12">
        <f t="shared" si="263"/>
        <v>0</v>
      </c>
      <c r="CS747" s="12">
        <f t="shared" si="263"/>
        <v>0</v>
      </c>
      <c r="CT747" s="12">
        <f t="shared" si="263"/>
        <v>0</v>
      </c>
      <c r="CU747" s="12">
        <f t="shared" si="263"/>
        <v>0</v>
      </c>
      <c r="CV747" s="12">
        <f t="shared" si="263"/>
        <v>0</v>
      </c>
      <c r="CW747" s="12">
        <f t="shared" si="263"/>
        <v>2</v>
      </c>
      <c r="CX747" s="12">
        <f t="shared" si="263"/>
        <v>2</v>
      </c>
      <c r="CY747" s="12">
        <f t="shared" si="263"/>
        <v>0</v>
      </c>
      <c r="CZ747" s="12">
        <f t="shared" si="263"/>
        <v>0</v>
      </c>
      <c r="DA747" s="12">
        <f t="shared" si="263"/>
        <v>0</v>
      </c>
      <c r="DB747" s="12">
        <f t="shared" si="263"/>
        <v>0</v>
      </c>
    </row>
    <row r="748" spans="1:107" x14ac:dyDescent="0.25">
      <c r="A748" s="1" t="s">
        <v>1626</v>
      </c>
      <c r="B748" s="1" t="s">
        <v>1627</v>
      </c>
      <c r="C748" s="1" t="s">
        <v>106</v>
      </c>
      <c r="D748" s="1" t="s">
        <v>107</v>
      </c>
      <c r="E748" s="1" t="s">
        <v>108</v>
      </c>
      <c r="F748" s="1" t="s">
        <v>109</v>
      </c>
      <c r="G748" s="1" t="s">
        <v>1628</v>
      </c>
      <c r="H748" s="1" t="s">
        <v>1629</v>
      </c>
      <c r="I748" s="1" t="s">
        <v>111</v>
      </c>
      <c r="J748" s="1" t="s">
        <v>1629</v>
      </c>
      <c r="K748" s="1" t="s">
        <v>293</v>
      </c>
      <c r="L748" s="1" t="s">
        <v>341</v>
      </c>
      <c r="M748" s="1" t="s">
        <v>295</v>
      </c>
      <c r="N748" s="1">
        <v>1</v>
      </c>
      <c r="O748" s="1">
        <f t="shared" si="238"/>
        <v>9</v>
      </c>
      <c r="P748" s="1">
        <f t="shared" si="239"/>
        <v>4</v>
      </c>
      <c r="Q748" s="1">
        <v>2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1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9">
        <f t="shared" si="240"/>
        <v>0</v>
      </c>
      <c r="BA748" s="1">
        <v>1</v>
      </c>
      <c r="BB748" s="1">
        <v>1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9">
        <f t="shared" si="241"/>
        <v>4</v>
      </c>
      <c r="BM748" s="1">
        <v>4</v>
      </c>
      <c r="BN748" s="1">
        <v>1</v>
      </c>
      <c r="BO748" s="1">
        <v>0</v>
      </c>
      <c r="BP748" s="1">
        <v>1</v>
      </c>
      <c r="BQ748" s="1">
        <v>2</v>
      </c>
      <c r="BR748" s="1">
        <v>0</v>
      </c>
      <c r="BS748" s="1">
        <v>0</v>
      </c>
      <c r="BT748" s="1">
        <v>0</v>
      </c>
      <c r="BU748" s="1">
        <v>0</v>
      </c>
      <c r="BV748" s="1">
        <v>0</v>
      </c>
      <c r="BW748" s="1">
        <v>0</v>
      </c>
      <c r="BX748" s="1">
        <v>0</v>
      </c>
      <c r="BY748" s="1">
        <v>0</v>
      </c>
      <c r="BZ748" s="1">
        <v>0</v>
      </c>
      <c r="CA748" s="1">
        <v>0</v>
      </c>
      <c r="CB748" s="1">
        <v>0</v>
      </c>
      <c r="CC748" s="1">
        <v>0</v>
      </c>
      <c r="CD748" s="1">
        <v>0</v>
      </c>
      <c r="CE748" s="1">
        <v>1</v>
      </c>
      <c r="CF748" s="1">
        <v>0</v>
      </c>
      <c r="CG748" s="1">
        <v>0</v>
      </c>
      <c r="CH748" s="1">
        <v>0</v>
      </c>
      <c r="CI748" s="1">
        <v>0</v>
      </c>
      <c r="CJ748" s="1">
        <v>1</v>
      </c>
      <c r="CK748" s="1">
        <v>0</v>
      </c>
      <c r="CL748" s="1">
        <v>0</v>
      </c>
      <c r="CM748" s="1">
        <v>0</v>
      </c>
      <c r="CN748" s="1">
        <v>0</v>
      </c>
      <c r="CO748" s="1">
        <v>0</v>
      </c>
      <c r="CP748" s="1">
        <v>0</v>
      </c>
      <c r="CQ748" s="1">
        <v>0</v>
      </c>
      <c r="CR748" s="1">
        <v>0</v>
      </c>
      <c r="CS748" s="1">
        <v>0</v>
      </c>
      <c r="CT748" s="1">
        <v>0</v>
      </c>
      <c r="CU748" s="1">
        <v>0</v>
      </c>
      <c r="CV748" s="1">
        <v>0</v>
      </c>
      <c r="CW748" s="1">
        <v>0</v>
      </c>
      <c r="CX748" s="1">
        <v>0</v>
      </c>
      <c r="CY748" s="1">
        <v>0</v>
      </c>
      <c r="CZ748" s="1">
        <v>0</v>
      </c>
      <c r="DA748" s="1">
        <v>0</v>
      </c>
      <c r="DB748" s="1">
        <v>0</v>
      </c>
      <c r="DC748" s="1"/>
    </row>
    <row r="749" spans="1:107" s="12" customFormat="1" x14ac:dyDescent="0.25">
      <c r="N749" s="12">
        <f>SUM(N748)</f>
        <v>1</v>
      </c>
      <c r="O749" s="12">
        <f t="shared" ref="O749:BZ749" si="264">SUM(O748)</f>
        <v>9</v>
      </c>
      <c r="P749" s="12">
        <f t="shared" si="264"/>
        <v>4</v>
      </c>
      <c r="Q749" s="12">
        <f t="shared" si="264"/>
        <v>2</v>
      </c>
      <c r="R749" s="12">
        <f t="shared" si="264"/>
        <v>0</v>
      </c>
      <c r="S749" s="12">
        <f t="shared" si="264"/>
        <v>0</v>
      </c>
      <c r="T749" s="12">
        <f t="shared" si="264"/>
        <v>0</v>
      </c>
      <c r="U749" s="12">
        <f t="shared" si="264"/>
        <v>0</v>
      </c>
      <c r="V749" s="12">
        <f t="shared" si="264"/>
        <v>0</v>
      </c>
      <c r="W749" s="12">
        <f t="shared" si="264"/>
        <v>0</v>
      </c>
      <c r="X749" s="12">
        <f t="shared" si="264"/>
        <v>0</v>
      </c>
      <c r="Y749" s="12">
        <f t="shared" si="264"/>
        <v>0</v>
      </c>
      <c r="Z749" s="12">
        <f t="shared" si="264"/>
        <v>0</v>
      </c>
      <c r="AA749" s="12">
        <f t="shared" si="264"/>
        <v>0</v>
      </c>
      <c r="AB749" s="12">
        <f t="shared" si="264"/>
        <v>1</v>
      </c>
      <c r="AC749" s="12">
        <f t="shared" si="264"/>
        <v>0</v>
      </c>
      <c r="AD749" s="12">
        <f t="shared" si="264"/>
        <v>0</v>
      </c>
      <c r="AE749" s="12">
        <f t="shared" si="264"/>
        <v>0</v>
      </c>
      <c r="AF749" s="12">
        <f t="shared" si="264"/>
        <v>0</v>
      </c>
      <c r="AG749" s="12">
        <f t="shared" si="264"/>
        <v>0</v>
      </c>
      <c r="AH749" s="12">
        <f t="shared" si="264"/>
        <v>0</v>
      </c>
      <c r="AI749" s="12">
        <f t="shared" si="264"/>
        <v>0</v>
      </c>
      <c r="AJ749" s="12">
        <f t="shared" si="264"/>
        <v>0</v>
      </c>
      <c r="AK749" s="12">
        <f t="shared" si="264"/>
        <v>0</v>
      </c>
      <c r="AL749" s="12">
        <f t="shared" si="264"/>
        <v>0</v>
      </c>
      <c r="AM749" s="12">
        <f t="shared" si="264"/>
        <v>0</v>
      </c>
      <c r="AN749" s="12">
        <f t="shared" si="264"/>
        <v>0</v>
      </c>
      <c r="AO749" s="12">
        <f t="shared" si="264"/>
        <v>0</v>
      </c>
      <c r="AP749" s="12">
        <f t="shared" si="264"/>
        <v>0</v>
      </c>
      <c r="AQ749" s="12">
        <f t="shared" si="264"/>
        <v>0</v>
      </c>
      <c r="AR749" s="12">
        <f t="shared" si="264"/>
        <v>0</v>
      </c>
      <c r="AS749" s="12">
        <f t="shared" si="264"/>
        <v>0</v>
      </c>
      <c r="AT749" s="12">
        <f t="shared" si="264"/>
        <v>0</v>
      </c>
      <c r="AU749" s="12">
        <f t="shared" si="264"/>
        <v>0</v>
      </c>
      <c r="AV749" s="12">
        <f t="shared" si="264"/>
        <v>0</v>
      </c>
      <c r="AW749" s="12">
        <f t="shared" si="264"/>
        <v>0</v>
      </c>
      <c r="AX749" s="12">
        <f t="shared" si="264"/>
        <v>0</v>
      </c>
      <c r="AY749" s="12">
        <f t="shared" si="264"/>
        <v>0</v>
      </c>
      <c r="AZ749" s="12">
        <f t="shared" si="264"/>
        <v>0</v>
      </c>
      <c r="BA749" s="12">
        <f t="shared" si="264"/>
        <v>1</v>
      </c>
      <c r="BB749" s="12">
        <f t="shared" si="264"/>
        <v>1</v>
      </c>
      <c r="BC749" s="12">
        <f t="shared" si="264"/>
        <v>0</v>
      </c>
      <c r="BD749" s="12">
        <f t="shared" si="264"/>
        <v>0</v>
      </c>
      <c r="BE749" s="12">
        <f t="shared" si="264"/>
        <v>0</v>
      </c>
      <c r="BF749" s="12">
        <f t="shared" si="264"/>
        <v>0</v>
      </c>
      <c r="BG749" s="12">
        <f t="shared" si="264"/>
        <v>0</v>
      </c>
      <c r="BH749" s="12">
        <f t="shared" si="264"/>
        <v>0</v>
      </c>
      <c r="BI749" s="12">
        <f t="shared" si="264"/>
        <v>0</v>
      </c>
      <c r="BJ749" s="12">
        <f t="shared" si="264"/>
        <v>0</v>
      </c>
      <c r="BK749" s="12">
        <f t="shared" si="264"/>
        <v>0</v>
      </c>
      <c r="BL749" s="12">
        <f t="shared" si="264"/>
        <v>4</v>
      </c>
      <c r="BM749" s="12">
        <f t="shared" si="264"/>
        <v>4</v>
      </c>
      <c r="BN749" s="12">
        <f t="shared" si="264"/>
        <v>1</v>
      </c>
      <c r="BO749" s="12">
        <f t="shared" si="264"/>
        <v>0</v>
      </c>
      <c r="BP749" s="12">
        <f t="shared" si="264"/>
        <v>1</v>
      </c>
      <c r="BQ749" s="12">
        <f t="shared" si="264"/>
        <v>2</v>
      </c>
      <c r="BR749" s="12">
        <f t="shared" si="264"/>
        <v>0</v>
      </c>
      <c r="BS749" s="12">
        <f t="shared" si="264"/>
        <v>0</v>
      </c>
      <c r="BT749" s="12">
        <f t="shared" si="264"/>
        <v>0</v>
      </c>
      <c r="BU749" s="12">
        <f t="shared" si="264"/>
        <v>0</v>
      </c>
      <c r="BV749" s="12">
        <f t="shared" si="264"/>
        <v>0</v>
      </c>
      <c r="BW749" s="12">
        <f t="shared" si="264"/>
        <v>0</v>
      </c>
      <c r="BX749" s="12">
        <f t="shared" si="264"/>
        <v>0</v>
      </c>
      <c r="BY749" s="12">
        <f t="shared" si="264"/>
        <v>0</v>
      </c>
      <c r="BZ749" s="12">
        <f t="shared" si="264"/>
        <v>0</v>
      </c>
      <c r="CA749" s="12">
        <f t="shared" ref="CA749:DB749" si="265">SUM(CA748)</f>
        <v>0</v>
      </c>
      <c r="CB749" s="12">
        <f t="shared" si="265"/>
        <v>0</v>
      </c>
      <c r="CC749" s="12">
        <f t="shared" si="265"/>
        <v>0</v>
      </c>
      <c r="CD749" s="12">
        <f t="shared" si="265"/>
        <v>0</v>
      </c>
      <c r="CE749" s="12">
        <f t="shared" si="265"/>
        <v>1</v>
      </c>
      <c r="CF749" s="12">
        <f t="shared" si="265"/>
        <v>0</v>
      </c>
      <c r="CG749" s="12">
        <f t="shared" si="265"/>
        <v>0</v>
      </c>
      <c r="CH749" s="12">
        <f t="shared" si="265"/>
        <v>0</v>
      </c>
      <c r="CI749" s="12">
        <f t="shared" si="265"/>
        <v>0</v>
      </c>
      <c r="CJ749" s="12">
        <f t="shared" si="265"/>
        <v>1</v>
      </c>
      <c r="CK749" s="12">
        <f t="shared" si="265"/>
        <v>0</v>
      </c>
      <c r="CL749" s="12">
        <f t="shared" si="265"/>
        <v>0</v>
      </c>
      <c r="CM749" s="12">
        <f t="shared" si="265"/>
        <v>0</v>
      </c>
      <c r="CN749" s="12">
        <f t="shared" si="265"/>
        <v>0</v>
      </c>
      <c r="CO749" s="12">
        <f t="shared" si="265"/>
        <v>0</v>
      </c>
      <c r="CP749" s="12">
        <f t="shared" si="265"/>
        <v>0</v>
      </c>
      <c r="CQ749" s="12">
        <f t="shared" si="265"/>
        <v>0</v>
      </c>
      <c r="CR749" s="12">
        <f t="shared" si="265"/>
        <v>0</v>
      </c>
      <c r="CS749" s="12">
        <f t="shared" si="265"/>
        <v>0</v>
      </c>
      <c r="CT749" s="12">
        <f t="shared" si="265"/>
        <v>0</v>
      </c>
      <c r="CU749" s="12">
        <f t="shared" si="265"/>
        <v>0</v>
      </c>
      <c r="CV749" s="12">
        <f t="shared" si="265"/>
        <v>0</v>
      </c>
      <c r="CW749" s="12">
        <f t="shared" si="265"/>
        <v>0</v>
      </c>
      <c r="CX749" s="12">
        <f t="shared" si="265"/>
        <v>0</v>
      </c>
      <c r="CY749" s="12">
        <f t="shared" si="265"/>
        <v>0</v>
      </c>
      <c r="CZ749" s="12">
        <f t="shared" si="265"/>
        <v>0</v>
      </c>
      <c r="DA749" s="12">
        <f t="shared" si="265"/>
        <v>0</v>
      </c>
      <c r="DB749" s="12">
        <f t="shared" si="265"/>
        <v>0</v>
      </c>
    </row>
    <row r="750" spans="1:107" x14ac:dyDescent="0.25">
      <c r="A750" s="1" t="s">
        <v>1640</v>
      </c>
      <c r="B750" s="1" t="s">
        <v>1641</v>
      </c>
      <c r="C750" s="1" t="s">
        <v>106</v>
      </c>
      <c r="D750" s="1" t="s">
        <v>107</v>
      </c>
      <c r="E750" s="1" t="s">
        <v>108</v>
      </c>
      <c r="F750" s="1" t="s">
        <v>109</v>
      </c>
      <c r="G750" s="1" t="s">
        <v>1642</v>
      </c>
      <c r="H750" s="1" t="s">
        <v>1643</v>
      </c>
      <c r="I750" s="1" t="s">
        <v>111</v>
      </c>
      <c r="J750" s="1" t="s">
        <v>1643</v>
      </c>
      <c r="K750" s="1" t="s">
        <v>293</v>
      </c>
      <c r="L750" s="1" t="s">
        <v>341</v>
      </c>
      <c r="M750" s="1" t="s">
        <v>295</v>
      </c>
      <c r="N750" s="1">
        <v>1</v>
      </c>
      <c r="O750" s="1">
        <f t="shared" si="238"/>
        <v>27</v>
      </c>
      <c r="P750" s="1">
        <f t="shared" si="239"/>
        <v>10</v>
      </c>
      <c r="Q750" s="1">
        <v>6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1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9">
        <f t="shared" si="240"/>
        <v>0</v>
      </c>
      <c r="BA750" s="1">
        <v>3</v>
      </c>
      <c r="BB750" s="1">
        <v>3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9">
        <f t="shared" si="241"/>
        <v>8</v>
      </c>
      <c r="BM750" s="1">
        <v>7</v>
      </c>
      <c r="BN750" s="1">
        <v>1</v>
      </c>
      <c r="BO750" s="1">
        <v>0</v>
      </c>
      <c r="BP750" s="1">
        <v>0</v>
      </c>
      <c r="BQ750" s="1">
        <v>6</v>
      </c>
      <c r="BR750" s="1">
        <v>1</v>
      </c>
      <c r="BS750" s="1">
        <v>0</v>
      </c>
      <c r="BT750" s="1">
        <v>0</v>
      </c>
      <c r="BU750" s="1">
        <v>1</v>
      </c>
      <c r="BV750" s="1">
        <v>0</v>
      </c>
      <c r="BW750" s="1">
        <v>0</v>
      </c>
      <c r="BX750" s="1">
        <v>0</v>
      </c>
      <c r="BY750" s="1">
        <v>0</v>
      </c>
      <c r="BZ750" s="1">
        <v>0</v>
      </c>
      <c r="CA750" s="1">
        <v>0</v>
      </c>
      <c r="CB750" s="1">
        <v>0</v>
      </c>
      <c r="CC750" s="1">
        <v>0</v>
      </c>
      <c r="CD750" s="1">
        <v>0</v>
      </c>
      <c r="CE750" s="1">
        <v>4</v>
      </c>
      <c r="CF750" s="1">
        <v>0</v>
      </c>
      <c r="CG750" s="1">
        <v>0</v>
      </c>
      <c r="CH750" s="1">
        <v>0</v>
      </c>
      <c r="CI750" s="1">
        <v>0</v>
      </c>
      <c r="CJ750" s="1">
        <v>1</v>
      </c>
      <c r="CK750" s="1">
        <v>1</v>
      </c>
      <c r="CL750" s="1">
        <v>0</v>
      </c>
      <c r="CM750" s="1">
        <v>0</v>
      </c>
      <c r="CN750" s="1">
        <v>0</v>
      </c>
      <c r="CO750" s="1">
        <v>0</v>
      </c>
      <c r="CP750" s="1">
        <v>2</v>
      </c>
      <c r="CQ750" s="1">
        <v>0</v>
      </c>
      <c r="CR750" s="1">
        <v>0</v>
      </c>
      <c r="CS750" s="1">
        <v>0</v>
      </c>
      <c r="CT750" s="1">
        <v>0</v>
      </c>
      <c r="CU750" s="1">
        <v>0</v>
      </c>
      <c r="CV750" s="1">
        <v>0</v>
      </c>
      <c r="CW750" s="1">
        <v>5</v>
      </c>
      <c r="CX750" s="1">
        <v>4</v>
      </c>
      <c r="CY750" s="1">
        <v>0</v>
      </c>
      <c r="CZ750" s="1">
        <v>0</v>
      </c>
      <c r="DA750" s="1">
        <v>0</v>
      </c>
      <c r="DB750" s="1">
        <v>1</v>
      </c>
      <c r="DC750" s="1"/>
    </row>
    <row r="751" spans="1:107" x14ac:dyDescent="0.25">
      <c r="A751" s="1" t="s">
        <v>1644</v>
      </c>
      <c r="B751" s="1" t="s">
        <v>1645</v>
      </c>
      <c r="C751" s="1" t="s">
        <v>106</v>
      </c>
      <c r="D751" s="1" t="s">
        <v>107</v>
      </c>
      <c r="E751" s="1" t="s">
        <v>108</v>
      </c>
      <c r="F751" s="1" t="s">
        <v>109</v>
      </c>
      <c r="G751" s="1" t="s">
        <v>1642</v>
      </c>
      <c r="H751" s="1" t="s">
        <v>1646</v>
      </c>
      <c r="I751" s="1" t="s">
        <v>111</v>
      </c>
      <c r="J751" s="1" t="s">
        <v>1646</v>
      </c>
      <c r="K751" s="1" t="s">
        <v>293</v>
      </c>
      <c r="L751" s="1" t="s">
        <v>298</v>
      </c>
      <c r="M751" s="1" t="s">
        <v>299</v>
      </c>
      <c r="N751" s="1">
        <v>1</v>
      </c>
      <c r="O751" s="1">
        <f t="shared" si="238"/>
        <v>2</v>
      </c>
      <c r="P751" s="1">
        <f t="shared" si="239"/>
        <v>1</v>
      </c>
      <c r="Q751" s="1">
        <v>1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9">
        <f t="shared" si="240"/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9">
        <f t="shared" si="241"/>
        <v>1</v>
      </c>
      <c r="BM751" s="1">
        <v>1</v>
      </c>
      <c r="BN751" s="1">
        <v>1</v>
      </c>
      <c r="BO751" s="1">
        <v>0</v>
      </c>
      <c r="BP751" s="1">
        <v>0</v>
      </c>
      <c r="BQ751" s="1">
        <v>0</v>
      </c>
      <c r="BR751" s="1">
        <v>0</v>
      </c>
      <c r="BS751" s="1">
        <v>0</v>
      </c>
      <c r="BT751" s="1">
        <v>0</v>
      </c>
      <c r="BU751" s="1">
        <v>0</v>
      </c>
      <c r="BV751" s="1">
        <v>0</v>
      </c>
      <c r="BW751" s="1">
        <v>0</v>
      </c>
      <c r="BX751" s="1">
        <v>0</v>
      </c>
      <c r="BY751" s="1">
        <v>0</v>
      </c>
      <c r="BZ751" s="1">
        <v>0</v>
      </c>
      <c r="CA751" s="1">
        <v>0</v>
      </c>
      <c r="CB751" s="1">
        <v>0</v>
      </c>
      <c r="CC751" s="1">
        <v>0</v>
      </c>
      <c r="CD751" s="1">
        <v>0</v>
      </c>
      <c r="CE751" s="1">
        <v>0</v>
      </c>
      <c r="CF751" s="1">
        <v>0</v>
      </c>
      <c r="CG751" s="1">
        <v>0</v>
      </c>
      <c r="CH751" s="1">
        <v>0</v>
      </c>
      <c r="CI751" s="1">
        <v>0</v>
      </c>
      <c r="CJ751" s="1">
        <v>0</v>
      </c>
      <c r="CK751" s="1">
        <v>0</v>
      </c>
      <c r="CL751" s="1">
        <v>0</v>
      </c>
      <c r="CM751" s="1">
        <v>0</v>
      </c>
      <c r="CN751" s="1">
        <v>0</v>
      </c>
      <c r="CO751" s="1">
        <v>0</v>
      </c>
      <c r="CP751" s="1">
        <v>0</v>
      </c>
      <c r="CQ751" s="1">
        <v>0</v>
      </c>
      <c r="CR751" s="1">
        <v>0</v>
      </c>
      <c r="CS751" s="1">
        <v>0</v>
      </c>
      <c r="CT751" s="1">
        <v>0</v>
      </c>
      <c r="CU751" s="1">
        <v>0</v>
      </c>
      <c r="CV751" s="1">
        <v>0</v>
      </c>
      <c r="CW751" s="1">
        <v>0</v>
      </c>
      <c r="CX751" s="1">
        <v>0</v>
      </c>
      <c r="CY751" s="1">
        <v>0</v>
      </c>
      <c r="CZ751" s="1">
        <v>0</v>
      </c>
      <c r="DA751" s="1">
        <v>0</v>
      </c>
      <c r="DB751" s="1">
        <v>0</v>
      </c>
      <c r="DC751" s="1"/>
    </row>
    <row r="752" spans="1:107" x14ac:dyDescent="0.25">
      <c r="A752" s="1" t="s">
        <v>1647</v>
      </c>
      <c r="B752" s="1" t="s">
        <v>1648</v>
      </c>
      <c r="C752" s="1" t="s">
        <v>106</v>
      </c>
      <c r="D752" s="1" t="s">
        <v>107</v>
      </c>
      <c r="E752" s="1" t="s">
        <v>108</v>
      </c>
      <c r="F752" s="1" t="s">
        <v>109</v>
      </c>
      <c r="G752" s="1" t="s">
        <v>1642</v>
      </c>
      <c r="H752" s="1" t="s">
        <v>1646</v>
      </c>
      <c r="I752" s="1" t="s">
        <v>519</v>
      </c>
      <c r="J752" s="1" t="s">
        <v>1649</v>
      </c>
      <c r="K752" s="1" t="s">
        <v>293</v>
      </c>
      <c r="L752" s="1" t="s">
        <v>304</v>
      </c>
      <c r="M752" s="1" t="s">
        <v>295</v>
      </c>
      <c r="N752" s="1">
        <v>1</v>
      </c>
      <c r="O752" s="1">
        <f t="shared" si="238"/>
        <v>2</v>
      </c>
      <c r="P752" s="1">
        <f t="shared" si="239"/>
        <v>1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9">
        <f t="shared" si="240"/>
        <v>0</v>
      </c>
      <c r="BA752" s="1">
        <v>1</v>
      </c>
      <c r="BB752" s="1">
        <v>1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9">
        <f t="shared" si="241"/>
        <v>1</v>
      </c>
      <c r="BM752" s="1">
        <v>1</v>
      </c>
      <c r="BN752" s="1">
        <v>0</v>
      </c>
      <c r="BO752" s="1">
        <v>0</v>
      </c>
      <c r="BP752" s="1">
        <v>0</v>
      </c>
      <c r="BQ752" s="1">
        <v>1</v>
      </c>
      <c r="BR752" s="1">
        <v>0</v>
      </c>
      <c r="BS752" s="1">
        <v>0</v>
      </c>
      <c r="BT752" s="1">
        <v>0</v>
      </c>
      <c r="BU752" s="1">
        <v>0</v>
      </c>
      <c r="BV752" s="1">
        <v>0</v>
      </c>
      <c r="BW752" s="1">
        <v>0</v>
      </c>
      <c r="BX752" s="1">
        <v>0</v>
      </c>
      <c r="BY752" s="1">
        <v>0</v>
      </c>
      <c r="BZ752" s="1">
        <v>0</v>
      </c>
      <c r="CA752" s="1">
        <v>0</v>
      </c>
      <c r="CB752" s="1">
        <v>0</v>
      </c>
      <c r="CC752" s="1">
        <v>0</v>
      </c>
      <c r="CD752" s="1">
        <v>0</v>
      </c>
      <c r="CE752" s="1">
        <v>0</v>
      </c>
      <c r="CF752" s="1">
        <v>0</v>
      </c>
      <c r="CG752" s="1">
        <v>0</v>
      </c>
      <c r="CH752" s="1">
        <v>0</v>
      </c>
      <c r="CI752" s="1">
        <v>0</v>
      </c>
      <c r="CJ752" s="1">
        <v>0</v>
      </c>
      <c r="CK752" s="1">
        <v>0</v>
      </c>
      <c r="CL752" s="1">
        <v>0</v>
      </c>
      <c r="CM752" s="1">
        <v>0</v>
      </c>
      <c r="CN752" s="1">
        <v>0</v>
      </c>
      <c r="CO752" s="1">
        <v>0</v>
      </c>
      <c r="CP752" s="1">
        <v>0</v>
      </c>
      <c r="CQ752" s="1">
        <v>0</v>
      </c>
      <c r="CR752" s="1">
        <v>0</v>
      </c>
      <c r="CS752" s="1">
        <v>0</v>
      </c>
      <c r="CT752" s="1">
        <v>0</v>
      </c>
      <c r="CU752" s="1">
        <v>0</v>
      </c>
      <c r="CV752" s="1">
        <v>0</v>
      </c>
      <c r="CW752" s="1">
        <v>0</v>
      </c>
      <c r="CX752" s="1">
        <v>0</v>
      </c>
      <c r="CY752" s="1">
        <v>0</v>
      </c>
      <c r="CZ752" s="1">
        <v>0</v>
      </c>
      <c r="DA752" s="1">
        <v>0</v>
      </c>
      <c r="DB752" s="1">
        <v>0</v>
      </c>
      <c r="DC752" s="1"/>
    </row>
    <row r="753" spans="1:107" x14ac:dyDescent="0.25">
      <c r="A753" s="1" t="s">
        <v>1650</v>
      </c>
      <c r="B753" s="1" t="s">
        <v>1651</v>
      </c>
      <c r="C753" s="1" t="s">
        <v>106</v>
      </c>
      <c r="D753" s="1" t="s">
        <v>107</v>
      </c>
      <c r="E753" s="1" t="s">
        <v>108</v>
      </c>
      <c r="F753" s="1" t="s">
        <v>109</v>
      </c>
      <c r="G753" s="1" t="s">
        <v>1642</v>
      </c>
      <c r="H753" s="1" t="s">
        <v>1643</v>
      </c>
      <c r="I753" s="1" t="s">
        <v>344</v>
      </c>
      <c r="J753" s="1" t="s">
        <v>1652</v>
      </c>
      <c r="K753" s="1" t="s">
        <v>293</v>
      </c>
      <c r="L753" s="1" t="s">
        <v>304</v>
      </c>
      <c r="M753" s="1" t="s">
        <v>295</v>
      </c>
      <c r="N753" s="1">
        <v>1</v>
      </c>
      <c r="O753" s="1">
        <f t="shared" si="238"/>
        <v>4</v>
      </c>
      <c r="P753" s="1">
        <f t="shared" si="239"/>
        <v>2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9">
        <f t="shared" si="240"/>
        <v>0</v>
      </c>
      <c r="BA753" s="1">
        <v>2</v>
      </c>
      <c r="BB753" s="1">
        <v>2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9">
        <f t="shared" si="241"/>
        <v>2</v>
      </c>
      <c r="BM753" s="1">
        <v>2</v>
      </c>
      <c r="BN753" s="1">
        <v>0</v>
      </c>
      <c r="BO753" s="1">
        <v>0</v>
      </c>
      <c r="BP753" s="1">
        <v>0</v>
      </c>
      <c r="BQ753" s="1">
        <v>2</v>
      </c>
      <c r="BR753" s="1">
        <v>0</v>
      </c>
      <c r="BS753" s="1">
        <v>0</v>
      </c>
      <c r="BT753" s="1">
        <v>0</v>
      </c>
      <c r="BU753" s="1">
        <v>0</v>
      </c>
      <c r="BV753" s="1">
        <v>0</v>
      </c>
      <c r="BW753" s="1">
        <v>0</v>
      </c>
      <c r="BX753" s="1">
        <v>0</v>
      </c>
      <c r="BY753" s="1">
        <v>0</v>
      </c>
      <c r="BZ753" s="1">
        <v>0</v>
      </c>
      <c r="CA753" s="1">
        <v>0</v>
      </c>
      <c r="CB753" s="1">
        <v>0</v>
      </c>
      <c r="CC753" s="1">
        <v>0</v>
      </c>
      <c r="CD753" s="1">
        <v>0</v>
      </c>
      <c r="CE753" s="1">
        <v>0</v>
      </c>
      <c r="CF753" s="1">
        <v>0</v>
      </c>
      <c r="CG753" s="1">
        <v>0</v>
      </c>
      <c r="CH753" s="1">
        <v>0</v>
      </c>
      <c r="CI753" s="1">
        <v>0</v>
      </c>
      <c r="CJ753" s="1">
        <v>0</v>
      </c>
      <c r="CK753" s="1">
        <v>0</v>
      </c>
      <c r="CL753" s="1">
        <v>0</v>
      </c>
      <c r="CM753" s="1">
        <v>0</v>
      </c>
      <c r="CN753" s="1">
        <v>0</v>
      </c>
      <c r="CO753" s="1">
        <v>0</v>
      </c>
      <c r="CP753" s="1">
        <v>0</v>
      </c>
      <c r="CQ753" s="1">
        <v>0</v>
      </c>
      <c r="CR753" s="1">
        <v>0</v>
      </c>
      <c r="CS753" s="1">
        <v>0</v>
      </c>
      <c r="CT753" s="1">
        <v>0</v>
      </c>
      <c r="CU753" s="1">
        <v>0</v>
      </c>
      <c r="CV753" s="1">
        <v>0</v>
      </c>
      <c r="CW753" s="1">
        <v>0</v>
      </c>
      <c r="CX753" s="1">
        <v>0</v>
      </c>
      <c r="CY753" s="1">
        <v>0</v>
      </c>
      <c r="CZ753" s="1">
        <v>0</v>
      </c>
      <c r="DA753" s="1">
        <v>0</v>
      </c>
      <c r="DB753" s="1">
        <v>0</v>
      </c>
      <c r="DC753" s="1"/>
    </row>
    <row r="754" spans="1:107" x14ac:dyDescent="0.25">
      <c r="A754" s="1" t="s">
        <v>1653</v>
      </c>
      <c r="B754" s="1" t="s">
        <v>1654</v>
      </c>
      <c r="C754" s="1" t="s">
        <v>106</v>
      </c>
      <c r="D754" s="1" t="s">
        <v>107</v>
      </c>
      <c r="E754" s="1" t="s">
        <v>108</v>
      </c>
      <c r="F754" s="1" t="s">
        <v>109</v>
      </c>
      <c r="G754" s="1" t="s">
        <v>1642</v>
      </c>
      <c r="H754" s="1" t="s">
        <v>1646</v>
      </c>
      <c r="I754" s="1" t="s">
        <v>550</v>
      </c>
      <c r="J754" s="1" t="s">
        <v>1655</v>
      </c>
      <c r="K754" s="1" t="s">
        <v>293</v>
      </c>
      <c r="L754" s="1" t="s">
        <v>304</v>
      </c>
      <c r="M754" s="1" t="s">
        <v>295</v>
      </c>
      <c r="N754" s="1">
        <v>1</v>
      </c>
      <c r="O754" s="1">
        <f t="shared" si="238"/>
        <v>4</v>
      </c>
      <c r="P754" s="1">
        <f t="shared" si="239"/>
        <v>2</v>
      </c>
      <c r="Q754" s="1">
        <v>1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9">
        <f t="shared" si="240"/>
        <v>0</v>
      </c>
      <c r="BA754" s="1">
        <v>1</v>
      </c>
      <c r="BB754" s="1">
        <v>1</v>
      </c>
      <c r="BC754" s="1">
        <v>0</v>
      </c>
      <c r="BD754" s="1">
        <v>0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9">
        <f t="shared" si="241"/>
        <v>2</v>
      </c>
      <c r="BM754" s="1">
        <v>2</v>
      </c>
      <c r="BN754" s="1">
        <v>0</v>
      </c>
      <c r="BO754" s="1">
        <v>0</v>
      </c>
      <c r="BP754" s="1">
        <v>0</v>
      </c>
      <c r="BQ754" s="1">
        <v>2</v>
      </c>
      <c r="BR754" s="1">
        <v>0</v>
      </c>
      <c r="BS754" s="1">
        <v>0</v>
      </c>
      <c r="BT754" s="1">
        <v>0</v>
      </c>
      <c r="BU754" s="1">
        <v>0</v>
      </c>
      <c r="BV754" s="1">
        <v>0</v>
      </c>
      <c r="BW754" s="1">
        <v>0</v>
      </c>
      <c r="BX754" s="1">
        <v>0</v>
      </c>
      <c r="BY754" s="1">
        <v>0</v>
      </c>
      <c r="BZ754" s="1">
        <v>0</v>
      </c>
      <c r="CA754" s="1">
        <v>0</v>
      </c>
      <c r="CB754" s="1">
        <v>0</v>
      </c>
      <c r="CC754" s="1">
        <v>0</v>
      </c>
      <c r="CD754" s="1">
        <v>0</v>
      </c>
      <c r="CE754" s="1">
        <v>0</v>
      </c>
      <c r="CF754" s="1">
        <v>0</v>
      </c>
      <c r="CG754" s="1">
        <v>0</v>
      </c>
      <c r="CH754" s="1">
        <v>0</v>
      </c>
      <c r="CI754" s="1">
        <v>0</v>
      </c>
      <c r="CJ754" s="1">
        <v>0</v>
      </c>
      <c r="CK754" s="1">
        <v>0</v>
      </c>
      <c r="CL754" s="1">
        <v>0</v>
      </c>
      <c r="CM754" s="1">
        <v>0</v>
      </c>
      <c r="CN754" s="1">
        <v>0</v>
      </c>
      <c r="CO754" s="1">
        <v>0</v>
      </c>
      <c r="CP754" s="1">
        <v>0</v>
      </c>
      <c r="CQ754" s="1">
        <v>0</v>
      </c>
      <c r="CR754" s="1">
        <v>0</v>
      </c>
      <c r="CS754" s="1">
        <v>0</v>
      </c>
      <c r="CT754" s="1">
        <v>0</v>
      </c>
      <c r="CU754" s="1">
        <v>0</v>
      </c>
      <c r="CV754" s="1">
        <v>0</v>
      </c>
      <c r="CW754" s="1">
        <v>0</v>
      </c>
      <c r="CX754" s="1">
        <v>0</v>
      </c>
      <c r="CY754" s="1">
        <v>0</v>
      </c>
      <c r="CZ754" s="1">
        <v>0</v>
      </c>
      <c r="DA754" s="1">
        <v>0</v>
      </c>
      <c r="DB754" s="1">
        <v>0</v>
      </c>
      <c r="DC754" s="1"/>
    </row>
    <row r="755" spans="1:107" x14ac:dyDescent="0.25">
      <c r="A755" s="1" t="s">
        <v>1656</v>
      </c>
      <c r="B755" s="1" t="s">
        <v>1657</v>
      </c>
      <c r="C755" s="1" t="s">
        <v>106</v>
      </c>
      <c r="D755" s="1" t="s">
        <v>107</v>
      </c>
      <c r="E755" s="1" t="s">
        <v>108</v>
      </c>
      <c r="F755" s="1" t="s">
        <v>109</v>
      </c>
      <c r="G755" s="1" t="s">
        <v>1642</v>
      </c>
      <c r="H755" s="1" t="s">
        <v>1646</v>
      </c>
      <c r="I755" s="1" t="s">
        <v>335</v>
      </c>
      <c r="J755" s="1" t="s">
        <v>1658</v>
      </c>
      <c r="K755" s="1" t="s">
        <v>293</v>
      </c>
      <c r="L755" s="1" t="s">
        <v>304</v>
      </c>
      <c r="M755" s="1" t="s">
        <v>295</v>
      </c>
      <c r="N755" s="1">
        <v>1</v>
      </c>
      <c r="O755" s="1">
        <f t="shared" si="238"/>
        <v>4</v>
      </c>
      <c r="P755" s="1">
        <f t="shared" si="239"/>
        <v>3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9">
        <f t="shared" si="240"/>
        <v>0</v>
      </c>
      <c r="BA755" s="1">
        <v>3</v>
      </c>
      <c r="BB755" s="1">
        <v>3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9">
        <f t="shared" si="241"/>
        <v>1</v>
      </c>
      <c r="BM755" s="1">
        <v>1</v>
      </c>
      <c r="BN755" s="1">
        <v>0</v>
      </c>
      <c r="BO755" s="1">
        <v>0</v>
      </c>
      <c r="BP755" s="1">
        <v>0</v>
      </c>
      <c r="BQ755" s="1">
        <v>1</v>
      </c>
      <c r="BR755" s="1">
        <v>0</v>
      </c>
      <c r="BS755" s="1">
        <v>0</v>
      </c>
      <c r="BT755" s="1">
        <v>0</v>
      </c>
      <c r="BU755" s="1">
        <v>0</v>
      </c>
      <c r="BV755" s="1">
        <v>0</v>
      </c>
      <c r="BW755" s="1">
        <v>0</v>
      </c>
      <c r="BX755" s="1">
        <v>0</v>
      </c>
      <c r="BY755" s="1">
        <v>0</v>
      </c>
      <c r="BZ755" s="1">
        <v>0</v>
      </c>
      <c r="CA755" s="1">
        <v>0</v>
      </c>
      <c r="CB755" s="1">
        <v>0</v>
      </c>
      <c r="CC755" s="1">
        <v>0</v>
      </c>
      <c r="CD755" s="1">
        <v>0</v>
      </c>
      <c r="CE755" s="1">
        <v>0</v>
      </c>
      <c r="CF755" s="1">
        <v>0</v>
      </c>
      <c r="CG755" s="1">
        <v>0</v>
      </c>
      <c r="CH755" s="1">
        <v>0</v>
      </c>
      <c r="CI755" s="1">
        <v>0</v>
      </c>
      <c r="CJ755" s="1">
        <v>0</v>
      </c>
      <c r="CK755" s="1">
        <v>0</v>
      </c>
      <c r="CL755" s="1">
        <v>0</v>
      </c>
      <c r="CM755" s="1">
        <v>0</v>
      </c>
      <c r="CN755" s="1">
        <v>0</v>
      </c>
      <c r="CO755" s="1">
        <v>0</v>
      </c>
      <c r="CP755" s="1">
        <v>0</v>
      </c>
      <c r="CQ755" s="1">
        <v>0</v>
      </c>
      <c r="CR755" s="1">
        <v>0</v>
      </c>
      <c r="CS755" s="1">
        <v>0</v>
      </c>
      <c r="CT755" s="1">
        <v>0</v>
      </c>
      <c r="CU755" s="1">
        <v>0</v>
      </c>
      <c r="CV755" s="1">
        <v>0</v>
      </c>
      <c r="CW755" s="1">
        <v>0</v>
      </c>
      <c r="CX755" s="1">
        <v>0</v>
      </c>
      <c r="CY755" s="1">
        <v>0</v>
      </c>
      <c r="CZ755" s="1">
        <v>0</v>
      </c>
      <c r="DA755" s="1">
        <v>0</v>
      </c>
      <c r="DB755" s="1">
        <v>0</v>
      </c>
      <c r="DC755" s="1"/>
    </row>
    <row r="756" spans="1:107" s="12" customFormat="1" x14ac:dyDescent="0.25">
      <c r="N756" s="12">
        <f>SUM(N750:N755)</f>
        <v>6</v>
      </c>
      <c r="O756" s="12">
        <f t="shared" ref="O756:BZ756" si="266">SUM(O750:O755)</f>
        <v>43</v>
      </c>
      <c r="P756" s="12">
        <f t="shared" si="266"/>
        <v>19</v>
      </c>
      <c r="Q756" s="12">
        <f t="shared" si="266"/>
        <v>8</v>
      </c>
      <c r="R756" s="12">
        <f t="shared" si="266"/>
        <v>0</v>
      </c>
      <c r="S756" s="12">
        <f t="shared" si="266"/>
        <v>0</v>
      </c>
      <c r="T756" s="12">
        <f t="shared" si="266"/>
        <v>0</v>
      </c>
      <c r="U756" s="12">
        <f t="shared" si="266"/>
        <v>0</v>
      </c>
      <c r="V756" s="12">
        <f t="shared" si="266"/>
        <v>0</v>
      </c>
      <c r="W756" s="12">
        <f t="shared" si="266"/>
        <v>0</v>
      </c>
      <c r="X756" s="12">
        <f t="shared" si="266"/>
        <v>0</v>
      </c>
      <c r="Y756" s="12">
        <f t="shared" si="266"/>
        <v>0</v>
      </c>
      <c r="Z756" s="12">
        <f t="shared" si="266"/>
        <v>0</v>
      </c>
      <c r="AA756" s="12">
        <f t="shared" si="266"/>
        <v>0</v>
      </c>
      <c r="AB756" s="12">
        <f t="shared" si="266"/>
        <v>1</v>
      </c>
      <c r="AC756" s="12">
        <f t="shared" si="266"/>
        <v>0</v>
      </c>
      <c r="AD756" s="12">
        <f t="shared" si="266"/>
        <v>0</v>
      </c>
      <c r="AE756" s="12">
        <f t="shared" si="266"/>
        <v>0</v>
      </c>
      <c r="AF756" s="12">
        <f t="shared" si="266"/>
        <v>0</v>
      </c>
      <c r="AG756" s="12">
        <f t="shared" si="266"/>
        <v>0</v>
      </c>
      <c r="AH756" s="12">
        <f t="shared" si="266"/>
        <v>0</v>
      </c>
      <c r="AI756" s="12">
        <f t="shared" si="266"/>
        <v>0</v>
      </c>
      <c r="AJ756" s="12">
        <f t="shared" si="266"/>
        <v>0</v>
      </c>
      <c r="AK756" s="12">
        <f t="shared" si="266"/>
        <v>0</v>
      </c>
      <c r="AL756" s="12">
        <f t="shared" si="266"/>
        <v>0</v>
      </c>
      <c r="AM756" s="12">
        <f t="shared" si="266"/>
        <v>0</v>
      </c>
      <c r="AN756" s="12">
        <f t="shared" si="266"/>
        <v>0</v>
      </c>
      <c r="AO756" s="12">
        <f t="shared" si="266"/>
        <v>0</v>
      </c>
      <c r="AP756" s="12">
        <f t="shared" si="266"/>
        <v>0</v>
      </c>
      <c r="AQ756" s="12">
        <f t="shared" si="266"/>
        <v>0</v>
      </c>
      <c r="AR756" s="12">
        <f t="shared" si="266"/>
        <v>0</v>
      </c>
      <c r="AS756" s="12">
        <f t="shared" si="266"/>
        <v>0</v>
      </c>
      <c r="AT756" s="12">
        <f t="shared" si="266"/>
        <v>0</v>
      </c>
      <c r="AU756" s="12">
        <f t="shared" si="266"/>
        <v>0</v>
      </c>
      <c r="AV756" s="12">
        <f t="shared" si="266"/>
        <v>0</v>
      </c>
      <c r="AW756" s="12">
        <f t="shared" si="266"/>
        <v>0</v>
      </c>
      <c r="AX756" s="12">
        <f t="shared" si="266"/>
        <v>0</v>
      </c>
      <c r="AY756" s="12">
        <f t="shared" si="266"/>
        <v>0</v>
      </c>
      <c r="AZ756" s="12">
        <f t="shared" si="266"/>
        <v>0</v>
      </c>
      <c r="BA756" s="12">
        <f t="shared" si="266"/>
        <v>10</v>
      </c>
      <c r="BB756" s="12">
        <f t="shared" si="266"/>
        <v>10</v>
      </c>
      <c r="BC756" s="12">
        <f t="shared" si="266"/>
        <v>0</v>
      </c>
      <c r="BD756" s="12">
        <f t="shared" si="266"/>
        <v>0</v>
      </c>
      <c r="BE756" s="12">
        <f t="shared" si="266"/>
        <v>0</v>
      </c>
      <c r="BF756" s="12">
        <f t="shared" si="266"/>
        <v>0</v>
      </c>
      <c r="BG756" s="12">
        <f t="shared" si="266"/>
        <v>0</v>
      </c>
      <c r="BH756" s="12">
        <f t="shared" si="266"/>
        <v>0</v>
      </c>
      <c r="BI756" s="12">
        <f t="shared" si="266"/>
        <v>0</v>
      </c>
      <c r="BJ756" s="12">
        <f t="shared" si="266"/>
        <v>0</v>
      </c>
      <c r="BK756" s="12">
        <f t="shared" si="266"/>
        <v>0</v>
      </c>
      <c r="BL756" s="12">
        <f t="shared" si="266"/>
        <v>15</v>
      </c>
      <c r="BM756" s="12">
        <f t="shared" si="266"/>
        <v>14</v>
      </c>
      <c r="BN756" s="12">
        <f t="shared" si="266"/>
        <v>2</v>
      </c>
      <c r="BO756" s="12">
        <f t="shared" si="266"/>
        <v>0</v>
      </c>
      <c r="BP756" s="12">
        <f t="shared" si="266"/>
        <v>0</v>
      </c>
      <c r="BQ756" s="12">
        <f t="shared" si="266"/>
        <v>12</v>
      </c>
      <c r="BR756" s="12">
        <f t="shared" si="266"/>
        <v>1</v>
      </c>
      <c r="BS756" s="12">
        <f t="shared" si="266"/>
        <v>0</v>
      </c>
      <c r="BT756" s="12">
        <f t="shared" si="266"/>
        <v>0</v>
      </c>
      <c r="BU756" s="12">
        <f t="shared" si="266"/>
        <v>1</v>
      </c>
      <c r="BV756" s="12">
        <f t="shared" si="266"/>
        <v>0</v>
      </c>
      <c r="BW756" s="12">
        <f t="shared" si="266"/>
        <v>0</v>
      </c>
      <c r="BX756" s="12">
        <f t="shared" si="266"/>
        <v>0</v>
      </c>
      <c r="BY756" s="12">
        <f t="shared" si="266"/>
        <v>0</v>
      </c>
      <c r="BZ756" s="12">
        <f t="shared" si="266"/>
        <v>0</v>
      </c>
      <c r="CA756" s="12">
        <f t="shared" ref="CA756:DB756" si="267">SUM(CA750:CA755)</f>
        <v>0</v>
      </c>
      <c r="CB756" s="12">
        <f t="shared" si="267"/>
        <v>0</v>
      </c>
      <c r="CC756" s="12">
        <f t="shared" si="267"/>
        <v>0</v>
      </c>
      <c r="CD756" s="12">
        <f t="shared" si="267"/>
        <v>0</v>
      </c>
      <c r="CE756" s="12">
        <f t="shared" si="267"/>
        <v>4</v>
      </c>
      <c r="CF756" s="12">
        <f t="shared" si="267"/>
        <v>0</v>
      </c>
      <c r="CG756" s="12">
        <f t="shared" si="267"/>
        <v>0</v>
      </c>
      <c r="CH756" s="12">
        <f t="shared" si="267"/>
        <v>0</v>
      </c>
      <c r="CI756" s="12">
        <f t="shared" si="267"/>
        <v>0</v>
      </c>
      <c r="CJ756" s="12">
        <f t="shared" si="267"/>
        <v>1</v>
      </c>
      <c r="CK756" s="12">
        <f t="shared" si="267"/>
        <v>1</v>
      </c>
      <c r="CL756" s="12">
        <f t="shared" si="267"/>
        <v>0</v>
      </c>
      <c r="CM756" s="12">
        <f t="shared" si="267"/>
        <v>0</v>
      </c>
      <c r="CN756" s="12">
        <f t="shared" si="267"/>
        <v>0</v>
      </c>
      <c r="CO756" s="12">
        <f t="shared" si="267"/>
        <v>0</v>
      </c>
      <c r="CP756" s="12">
        <f t="shared" si="267"/>
        <v>2</v>
      </c>
      <c r="CQ756" s="12">
        <f t="shared" si="267"/>
        <v>0</v>
      </c>
      <c r="CR756" s="12">
        <f t="shared" si="267"/>
        <v>0</v>
      </c>
      <c r="CS756" s="12">
        <f t="shared" si="267"/>
        <v>0</v>
      </c>
      <c r="CT756" s="12">
        <f t="shared" si="267"/>
        <v>0</v>
      </c>
      <c r="CU756" s="12">
        <f t="shared" si="267"/>
        <v>0</v>
      </c>
      <c r="CV756" s="12">
        <f t="shared" si="267"/>
        <v>0</v>
      </c>
      <c r="CW756" s="12">
        <f t="shared" si="267"/>
        <v>5</v>
      </c>
      <c r="CX756" s="12">
        <f t="shared" si="267"/>
        <v>4</v>
      </c>
      <c r="CY756" s="12">
        <f t="shared" si="267"/>
        <v>0</v>
      </c>
      <c r="CZ756" s="12">
        <f t="shared" si="267"/>
        <v>0</v>
      </c>
      <c r="DA756" s="12">
        <f t="shared" si="267"/>
        <v>0</v>
      </c>
      <c r="DB756" s="12">
        <f t="shared" si="267"/>
        <v>1</v>
      </c>
    </row>
    <row r="757" spans="1:107" x14ac:dyDescent="0.25">
      <c r="A757" s="1" t="s">
        <v>1707</v>
      </c>
      <c r="B757" s="1" t="s">
        <v>1708</v>
      </c>
      <c r="C757" s="1" t="s">
        <v>106</v>
      </c>
      <c r="D757" s="1" t="s">
        <v>107</v>
      </c>
      <c r="E757" s="1" t="s">
        <v>108</v>
      </c>
      <c r="F757" s="1" t="s">
        <v>109</v>
      </c>
      <c r="G757" s="1" t="s">
        <v>269</v>
      </c>
      <c r="H757" s="1" t="s">
        <v>270</v>
      </c>
      <c r="I757" s="1" t="s">
        <v>111</v>
      </c>
      <c r="J757" s="1" t="s">
        <v>270</v>
      </c>
      <c r="K757" s="1" t="s">
        <v>293</v>
      </c>
      <c r="L757" s="1" t="s">
        <v>511</v>
      </c>
      <c r="M757" s="1" t="s">
        <v>295</v>
      </c>
      <c r="N757" s="1">
        <v>1</v>
      </c>
      <c r="O757" s="1">
        <f t="shared" si="238"/>
        <v>5</v>
      </c>
      <c r="P757" s="1">
        <f t="shared" si="239"/>
        <v>2</v>
      </c>
      <c r="Q757" s="1">
        <v>1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9">
        <f t="shared" si="240"/>
        <v>0</v>
      </c>
      <c r="BA757" s="1">
        <v>1</v>
      </c>
      <c r="BB757" s="1">
        <v>1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9">
        <f t="shared" si="241"/>
        <v>3</v>
      </c>
      <c r="BM757" s="1">
        <v>3</v>
      </c>
      <c r="BN757" s="1">
        <v>0</v>
      </c>
      <c r="BO757" s="1">
        <v>0</v>
      </c>
      <c r="BP757" s="1">
        <v>2</v>
      </c>
      <c r="BQ757" s="1">
        <v>1</v>
      </c>
      <c r="BR757" s="1">
        <v>0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>
        <v>0</v>
      </c>
      <c r="CA757" s="1">
        <v>0</v>
      </c>
      <c r="CB757" s="1">
        <v>0</v>
      </c>
      <c r="CC757" s="1">
        <v>0</v>
      </c>
      <c r="CD757" s="1">
        <v>0</v>
      </c>
      <c r="CE757" s="1">
        <v>0</v>
      </c>
      <c r="CF757" s="1">
        <v>0</v>
      </c>
      <c r="CG757" s="1">
        <v>0</v>
      </c>
      <c r="CH757" s="1">
        <v>0</v>
      </c>
      <c r="CI757" s="1">
        <v>0</v>
      </c>
      <c r="CJ757" s="1">
        <v>0</v>
      </c>
      <c r="CK757" s="1">
        <v>0</v>
      </c>
      <c r="CL757" s="1">
        <v>0</v>
      </c>
      <c r="CM757" s="1">
        <v>0</v>
      </c>
      <c r="CN757" s="1">
        <v>0</v>
      </c>
      <c r="CO757" s="1">
        <v>0</v>
      </c>
      <c r="CP757" s="1">
        <v>0</v>
      </c>
      <c r="CQ757" s="1">
        <v>0</v>
      </c>
      <c r="CR757" s="1">
        <v>0</v>
      </c>
      <c r="CS757" s="1">
        <v>0</v>
      </c>
      <c r="CT757" s="1">
        <v>0</v>
      </c>
      <c r="CU757" s="1">
        <v>0</v>
      </c>
      <c r="CV757" s="1">
        <v>0</v>
      </c>
      <c r="CW757" s="1">
        <v>0</v>
      </c>
      <c r="CX757" s="1">
        <v>0</v>
      </c>
      <c r="CY757" s="1">
        <v>0</v>
      </c>
      <c r="CZ757" s="1">
        <v>0</v>
      </c>
      <c r="DA757" s="1">
        <v>0</v>
      </c>
      <c r="DB757" s="1">
        <v>0</v>
      </c>
      <c r="DC757" s="1"/>
    </row>
    <row r="758" spans="1:107" x14ac:dyDescent="0.25">
      <c r="A758" s="1" t="s">
        <v>1709</v>
      </c>
      <c r="B758" s="1" t="s">
        <v>1710</v>
      </c>
      <c r="C758" s="1" t="s">
        <v>106</v>
      </c>
      <c r="D758" s="1" t="s">
        <v>107</v>
      </c>
      <c r="E758" s="1" t="s">
        <v>108</v>
      </c>
      <c r="F758" s="1" t="s">
        <v>109</v>
      </c>
      <c r="G758" s="1" t="s">
        <v>269</v>
      </c>
      <c r="H758" s="1" t="s">
        <v>270</v>
      </c>
      <c r="I758" s="1" t="s">
        <v>111</v>
      </c>
      <c r="J758" s="1" t="s">
        <v>270</v>
      </c>
      <c r="K758" s="1" t="s">
        <v>293</v>
      </c>
      <c r="L758" s="1" t="s">
        <v>309</v>
      </c>
      <c r="M758" s="1" t="s">
        <v>295</v>
      </c>
      <c r="N758" s="1">
        <v>1</v>
      </c>
      <c r="O758" s="1">
        <f t="shared" si="238"/>
        <v>29</v>
      </c>
      <c r="P758" s="1">
        <f t="shared" si="239"/>
        <v>11</v>
      </c>
      <c r="Q758" s="1">
        <v>9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1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9">
        <f t="shared" si="240"/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1</v>
      </c>
      <c r="BG758" s="1">
        <v>0</v>
      </c>
      <c r="BH758" s="1">
        <v>0</v>
      </c>
      <c r="BI758" s="1">
        <v>0</v>
      </c>
      <c r="BJ758" s="1">
        <v>0</v>
      </c>
      <c r="BK758" s="1">
        <v>1</v>
      </c>
      <c r="BL758" s="9">
        <f t="shared" si="241"/>
        <v>10</v>
      </c>
      <c r="BM758" s="1">
        <v>6</v>
      </c>
      <c r="BN758" s="1">
        <v>1</v>
      </c>
      <c r="BO758" s="1">
        <v>0</v>
      </c>
      <c r="BP758" s="1">
        <v>0</v>
      </c>
      <c r="BQ758" s="1">
        <v>5</v>
      </c>
      <c r="BR758" s="1">
        <v>4</v>
      </c>
      <c r="BS758" s="1">
        <v>1</v>
      </c>
      <c r="BT758" s="1">
        <v>0</v>
      </c>
      <c r="BU758" s="1">
        <v>3</v>
      </c>
      <c r="BV758" s="1">
        <v>0</v>
      </c>
      <c r="BW758" s="1">
        <v>0</v>
      </c>
      <c r="BX758" s="1">
        <v>0</v>
      </c>
      <c r="BY758" s="1">
        <v>0</v>
      </c>
      <c r="BZ758" s="1">
        <v>0</v>
      </c>
      <c r="CA758" s="1">
        <v>0</v>
      </c>
      <c r="CB758" s="1">
        <v>0</v>
      </c>
      <c r="CC758" s="1">
        <v>0</v>
      </c>
      <c r="CD758" s="1">
        <v>0</v>
      </c>
      <c r="CE758" s="1">
        <v>3</v>
      </c>
      <c r="CF758" s="1">
        <v>0</v>
      </c>
      <c r="CG758" s="1">
        <v>0</v>
      </c>
      <c r="CH758" s="1">
        <v>0</v>
      </c>
      <c r="CI758" s="1">
        <v>0</v>
      </c>
      <c r="CJ758" s="1">
        <v>1</v>
      </c>
      <c r="CK758" s="1">
        <v>0</v>
      </c>
      <c r="CL758" s="1">
        <v>0</v>
      </c>
      <c r="CM758" s="1">
        <v>0</v>
      </c>
      <c r="CN758" s="1">
        <v>0</v>
      </c>
      <c r="CO758" s="1">
        <v>0</v>
      </c>
      <c r="CP758" s="1">
        <v>2</v>
      </c>
      <c r="CQ758" s="1">
        <v>0</v>
      </c>
      <c r="CR758" s="1">
        <v>0</v>
      </c>
      <c r="CS758" s="1">
        <v>0</v>
      </c>
      <c r="CT758" s="1">
        <v>0</v>
      </c>
      <c r="CU758" s="1">
        <v>0</v>
      </c>
      <c r="CV758" s="1">
        <v>0</v>
      </c>
      <c r="CW758" s="1">
        <v>5</v>
      </c>
      <c r="CX758" s="1">
        <v>3</v>
      </c>
      <c r="CY758" s="1">
        <v>0</v>
      </c>
      <c r="CZ758" s="1">
        <v>0</v>
      </c>
      <c r="DA758" s="1">
        <v>0</v>
      </c>
      <c r="DB758" s="1">
        <v>2</v>
      </c>
      <c r="DC758" s="1"/>
    </row>
    <row r="759" spans="1:107" x14ac:dyDescent="0.25">
      <c r="A759" s="1" t="s">
        <v>1711</v>
      </c>
      <c r="B759" s="1" t="s">
        <v>1712</v>
      </c>
      <c r="C759" s="1" t="s">
        <v>106</v>
      </c>
      <c r="D759" s="1" t="s">
        <v>107</v>
      </c>
      <c r="E759" s="1" t="s">
        <v>108</v>
      </c>
      <c r="F759" s="1" t="s">
        <v>109</v>
      </c>
      <c r="G759" s="1" t="s">
        <v>269</v>
      </c>
      <c r="H759" s="1" t="s">
        <v>270</v>
      </c>
      <c r="I759" s="1" t="s">
        <v>261</v>
      </c>
      <c r="J759" s="1" t="s">
        <v>1713</v>
      </c>
      <c r="K759" s="1" t="s">
        <v>293</v>
      </c>
      <c r="L759" s="1" t="s">
        <v>304</v>
      </c>
      <c r="M759" s="1" t="s">
        <v>295</v>
      </c>
      <c r="N759" s="1">
        <v>1</v>
      </c>
      <c r="O759" s="1">
        <f t="shared" si="238"/>
        <v>6</v>
      </c>
      <c r="P759" s="1">
        <f t="shared" si="239"/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9">
        <f t="shared" si="240"/>
        <v>0</v>
      </c>
      <c r="BA759" s="1">
        <v>1</v>
      </c>
      <c r="BB759" s="1">
        <v>1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9">
        <f t="shared" si="241"/>
        <v>5</v>
      </c>
      <c r="BM759" s="1">
        <v>5</v>
      </c>
      <c r="BN759" s="1">
        <v>1</v>
      </c>
      <c r="BO759" s="1">
        <v>0</v>
      </c>
      <c r="BP759" s="1">
        <v>2</v>
      </c>
      <c r="BQ759" s="1">
        <v>2</v>
      </c>
      <c r="BR759" s="1">
        <v>0</v>
      </c>
      <c r="BS759" s="1">
        <v>0</v>
      </c>
      <c r="BT759" s="1">
        <v>0</v>
      </c>
      <c r="BU759" s="1">
        <v>0</v>
      </c>
      <c r="BV759" s="1">
        <v>0</v>
      </c>
      <c r="BW759" s="1">
        <v>0</v>
      </c>
      <c r="BX759" s="1">
        <v>0</v>
      </c>
      <c r="BY759" s="1">
        <v>0</v>
      </c>
      <c r="BZ759" s="1">
        <v>0</v>
      </c>
      <c r="CA759" s="1">
        <v>0</v>
      </c>
      <c r="CB759" s="1">
        <v>0</v>
      </c>
      <c r="CC759" s="1">
        <v>0</v>
      </c>
      <c r="CD759" s="1">
        <v>0</v>
      </c>
      <c r="CE759" s="1">
        <v>0</v>
      </c>
      <c r="CF759" s="1">
        <v>0</v>
      </c>
      <c r="CG759" s="1">
        <v>0</v>
      </c>
      <c r="CH759" s="1">
        <v>0</v>
      </c>
      <c r="CI759" s="1">
        <v>0</v>
      </c>
      <c r="CJ759" s="1">
        <v>0</v>
      </c>
      <c r="CK759" s="1">
        <v>0</v>
      </c>
      <c r="CL759" s="1">
        <v>0</v>
      </c>
      <c r="CM759" s="1">
        <v>0</v>
      </c>
      <c r="CN759" s="1">
        <v>0</v>
      </c>
      <c r="CO759" s="1">
        <v>0</v>
      </c>
      <c r="CP759" s="1">
        <v>0</v>
      </c>
      <c r="CQ759" s="1">
        <v>0</v>
      </c>
      <c r="CR759" s="1">
        <v>0</v>
      </c>
      <c r="CS759" s="1">
        <v>0</v>
      </c>
      <c r="CT759" s="1">
        <v>0</v>
      </c>
      <c r="CU759" s="1">
        <v>0</v>
      </c>
      <c r="CV759" s="1">
        <v>0</v>
      </c>
      <c r="CW759" s="1">
        <v>0</v>
      </c>
      <c r="CX759" s="1">
        <v>0</v>
      </c>
      <c r="CY759" s="1">
        <v>0</v>
      </c>
      <c r="CZ759" s="1">
        <v>0</v>
      </c>
      <c r="DA759" s="1">
        <v>0</v>
      </c>
      <c r="DB759" s="1">
        <v>0</v>
      </c>
      <c r="DC759" s="1"/>
    </row>
    <row r="760" spans="1:107" x14ac:dyDescent="0.25">
      <c r="A760" s="1" t="s">
        <v>1714</v>
      </c>
      <c r="B760" s="1" t="s">
        <v>1715</v>
      </c>
      <c r="C760" s="1" t="s">
        <v>106</v>
      </c>
      <c r="D760" s="1" t="s">
        <v>107</v>
      </c>
      <c r="E760" s="1" t="s">
        <v>108</v>
      </c>
      <c r="F760" s="1" t="s">
        <v>109</v>
      </c>
      <c r="G760" s="1" t="s">
        <v>269</v>
      </c>
      <c r="H760" s="1" t="s">
        <v>270</v>
      </c>
      <c r="I760" s="1" t="s">
        <v>318</v>
      </c>
      <c r="J760" s="1" t="s">
        <v>1716</v>
      </c>
      <c r="K760" s="1" t="s">
        <v>293</v>
      </c>
      <c r="L760" s="1" t="s">
        <v>304</v>
      </c>
      <c r="M760" s="1" t="s">
        <v>295</v>
      </c>
      <c r="N760" s="1">
        <v>1</v>
      </c>
      <c r="O760" s="1">
        <f t="shared" si="238"/>
        <v>4</v>
      </c>
      <c r="P760" s="1">
        <f t="shared" si="239"/>
        <v>2</v>
      </c>
      <c r="Q760" s="1">
        <v>1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9">
        <f t="shared" si="240"/>
        <v>0</v>
      </c>
      <c r="BA760" s="1">
        <v>1</v>
      </c>
      <c r="BB760" s="1">
        <v>1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9">
        <f t="shared" si="241"/>
        <v>1</v>
      </c>
      <c r="BM760" s="1">
        <v>1</v>
      </c>
      <c r="BN760" s="1">
        <v>0</v>
      </c>
      <c r="BO760" s="1">
        <v>0</v>
      </c>
      <c r="BP760" s="1">
        <v>1</v>
      </c>
      <c r="BQ760" s="1">
        <v>0</v>
      </c>
      <c r="BR760" s="1">
        <v>0</v>
      </c>
      <c r="BS760" s="1">
        <v>0</v>
      </c>
      <c r="BT760" s="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>
        <v>0</v>
      </c>
      <c r="CA760" s="1">
        <v>0</v>
      </c>
      <c r="CB760" s="1">
        <v>0</v>
      </c>
      <c r="CC760" s="1">
        <v>0</v>
      </c>
      <c r="CD760" s="1">
        <v>0</v>
      </c>
      <c r="CE760" s="1">
        <v>1</v>
      </c>
      <c r="CF760" s="1">
        <v>0</v>
      </c>
      <c r="CG760" s="1">
        <v>0</v>
      </c>
      <c r="CH760" s="1">
        <v>0</v>
      </c>
      <c r="CI760" s="1">
        <v>0</v>
      </c>
      <c r="CJ760" s="1">
        <v>0</v>
      </c>
      <c r="CK760" s="1">
        <v>0</v>
      </c>
      <c r="CL760" s="1">
        <v>0</v>
      </c>
      <c r="CM760" s="1">
        <v>0</v>
      </c>
      <c r="CN760" s="1">
        <v>0</v>
      </c>
      <c r="CO760" s="1">
        <v>0</v>
      </c>
      <c r="CP760" s="1">
        <v>1</v>
      </c>
      <c r="CQ760" s="1">
        <v>0</v>
      </c>
      <c r="CR760" s="1">
        <v>0</v>
      </c>
      <c r="CS760" s="1">
        <v>0</v>
      </c>
      <c r="CT760" s="1">
        <v>0</v>
      </c>
      <c r="CU760" s="1">
        <v>0</v>
      </c>
      <c r="CV760" s="1">
        <v>0</v>
      </c>
      <c r="CW760" s="1">
        <v>0</v>
      </c>
      <c r="CX760" s="1">
        <v>0</v>
      </c>
      <c r="CY760" s="1">
        <v>0</v>
      </c>
      <c r="CZ760" s="1">
        <v>0</v>
      </c>
      <c r="DA760" s="1">
        <v>0</v>
      </c>
      <c r="DB760" s="1">
        <v>0</v>
      </c>
      <c r="DC760" s="1"/>
    </row>
    <row r="761" spans="1:107" x14ac:dyDescent="0.25">
      <c r="A761" s="1" t="s">
        <v>1717</v>
      </c>
      <c r="B761" s="1" t="s">
        <v>1718</v>
      </c>
      <c r="C761" s="1" t="s">
        <v>106</v>
      </c>
      <c r="D761" s="1" t="s">
        <v>107</v>
      </c>
      <c r="E761" s="1" t="s">
        <v>108</v>
      </c>
      <c r="F761" s="1" t="s">
        <v>109</v>
      </c>
      <c r="G761" s="1" t="s">
        <v>269</v>
      </c>
      <c r="H761" s="1" t="s">
        <v>270</v>
      </c>
      <c r="I761" s="1" t="s">
        <v>546</v>
      </c>
      <c r="J761" s="1" t="s">
        <v>1719</v>
      </c>
      <c r="K761" s="1" t="s">
        <v>293</v>
      </c>
      <c r="L761" s="1" t="s">
        <v>304</v>
      </c>
      <c r="M761" s="1" t="s">
        <v>295</v>
      </c>
      <c r="N761" s="1">
        <v>1</v>
      </c>
      <c r="O761" s="1">
        <f t="shared" si="238"/>
        <v>3</v>
      </c>
      <c r="P761" s="1">
        <f t="shared" si="239"/>
        <v>1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9">
        <f t="shared" si="240"/>
        <v>0</v>
      </c>
      <c r="BA761" s="1">
        <v>1</v>
      </c>
      <c r="BB761" s="1">
        <v>1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9">
        <f t="shared" si="241"/>
        <v>1</v>
      </c>
      <c r="BM761" s="1">
        <v>1</v>
      </c>
      <c r="BN761" s="1">
        <v>1</v>
      </c>
      <c r="BO761" s="1">
        <v>0</v>
      </c>
      <c r="BP761" s="1">
        <v>0</v>
      </c>
      <c r="BQ761" s="1">
        <v>0</v>
      </c>
      <c r="BR761" s="1">
        <v>0</v>
      </c>
      <c r="BS761" s="1">
        <v>0</v>
      </c>
      <c r="BT761" s="1">
        <v>0</v>
      </c>
      <c r="BU761" s="1">
        <v>0</v>
      </c>
      <c r="BV761" s="1">
        <v>0</v>
      </c>
      <c r="BW761" s="1">
        <v>0</v>
      </c>
      <c r="BX761" s="1">
        <v>0</v>
      </c>
      <c r="BY761" s="1">
        <v>0</v>
      </c>
      <c r="BZ761" s="1">
        <v>0</v>
      </c>
      <c r="CA761" s="1">
        <v>0</v>
      </c>
      <c r="CB761" s="1">
        <v>0</v>
      </c>
      <c r="CC761" s="1">
        <v>0</v>
      </c>
      <c r="CD761" s="1">
        <v>0</v>
      </c>
      <c r="CE761" s="1">
        <v>1</v>
      </c>
      <c r="CF761" s="1">
        <v>0</v>
      </c>
      <c r="CG761" s="1">
        <v>0</v>
      </c>
      <c r="CH761" s="1">
        <v>0</v>
      </c>
      <c r="CI761" s="1">
        <v>0</v>
      </c>
      <c r="CJ761" s="1">
        <v>0</v>
      </c>
      <c r="CK761" s="1">
        <v>0</v>
      </c>
      <c r="CL761" s="1">
        <v>0</v>
      </c>
      <c r="CM761" s="1">
        <v>0</v>
      </c>
      <c r="CN761" s="1">
        <v>0</v>
      </c>
      <c r="CO761" s="1">
        <v>0</v>
      </c>
      <c r="CP761" s="1">
        <v>1</v>
      </c>
      <c r="CQ761" s="1">
        <v>0</v>
      </c>
      <c r="CR761" s="1">
        <v>0</v>
      </c>
      <c r="CS761" s="1">
        <v>0</v>
      </c>
      <c r="CT761" s="1">
        <v>0</v>
      </c>
      <c r="CU761" s="1">
        <v>0</v>
      </c>
      <c r="CV761" s="1">
        <v>0</v>
      </c>
      <c r="CW761" s="1">
        <v>0</v>
      </c>
      <c r="CX761" s="1">
        <v>0</v>
      </c>
      <c r="CY761" s="1">
        <v>0</v>
      </c>
      <c r="CZ761" s="1">
        <v>0</v>
      </c>
      <c r="DA761" s="1">
        <v>0</v>
      </c>
      <c r="DB761" s="1">
        <v>0</v>
      </c>
      <c r="DC761" s="1"/>
    </row>
    <row r="762" spans="1:107" x14ac:dyDescent="0.25">
      <c r="A762" s="1" t="s">
        <v>1720</v>
      </c>
      <c r="B762" s="1" t="s">
        <v>1721</v>
      </c>
      <c r="C762" s="1" t="s">
        <v>106</v>
      </c>
      <c r="D762" s="1" t="s">
        <v>107</v>
      </c>
      <c r="E762" s="1" t="s">
        <v>108</v>
      </c>
      <c r="F762" s="1" t="s">
        <v>109</v>
      </c>
      <c r="G762" s="1" t="s">
        <v>269</v>
      </c>
      <c r="H762" s="1" t="s">
        <v>270</v>
      </c>
      <c r="I762" s="1" t="s">
        <v>361</v>
      </c>
      <c r="J762" s="1" t="s">
        <v>1722</v>
      </c>
      <c r="K762" s="1" t="s">
        <v>293</v>
      </c>
      <c r="L762" s="1" t="s">
        <v>304</v>
      </c>
      <c r="M762" s="1" t="s">
        <v>295</v>
      </c>
      <c r="N762" s="1">
        <v>1</v>
      </c>
      <c r="O762" s="1">
        <f t="shared" si="238"/>
        <v>2</v>
      </c>
      <c r="P762" s="1">
        <f t="shared" si="239"/>
        <v>1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9">
        <f t="shared" si="240"/>
        <v>0</v>
      </c>
      <c r="BA762" s="1">
        <v>1</v>
      </c>
      <c r="BB762" s="1">
        <v>1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9">
        <f t="shared" si="241"/>
        <v>1</v>
      </c>
      <c r="BM762" s="1">
        <v>1</v>
      </c>
      <c r="BN762" s="1">
        <v>1</v>
      </c>
      <c r="BO762" s="1">
        <v>0</v>
      </c>
      <c r="BP762" s="1">
        <v>0</v>
      </c>
      <c r="BQ762" s="1">
        <v>0</v>
      </c>
      <c r="BR762" s="1">
        <v>0</v>
      </c>
      <c r="BS762" s="1">
        <v>0</v>
      </c>
      <c r="BT762" s="1">
        <v>0</v>
      </c>
      <c r="BU762" s="1">
        <v>0</v>
      </c>
      <c r="BV762" s="1">
        <v>0</v>
      </c>
      <c r="BW762" s="1">
        <v>0</v>
      </c>
      <c r="BX762" s="1">
        <v>0</v>
      </c>
      <c r="BY762" s="1">
        <v>0</v>
      </c>
      <c r="BZ762" s="1">
        <v>0</v>
      </c>
      <c r="CA762" s="1">
        <v>0</v>
      </c>
      <c r="CB762" s="1">
        <v>0</v>
      </c>
      <c r="CC762" s="1">
        <v>0</v>
      </c>
      <c r="CD762" s="1">
        <v>0</v>
      </c>
      <c r="CE762" s="1">
        <v>0</v>
      </c>
      <c r="CF762" s="1">
        <v>0</v>
      </c>
      <c r="CG762" s="1">
        <v>0</v>
      </c>
      <c r="CH762" s="1">
        <v>0</v>
      </c>
      <c r="CI762" s="1">
        <v>0</v>
      </c>
      <c r="CJ762" s="1">
        <v>0</v>
      </c>
      <c r="CK762" s="1">
        <v>0</v>
      </c>
      <c r="CL762" s="1">
        <v>0</v>
      </c>
      <c r="CM762" s="1">
        <v>0</v>
      </c>
      <c r="CN762" s="1">
        <v>0</v>
      </c>
      <c r="CO762" s="1">
        <v>0</v>
      </c>
      <c r="CP762" s="1">
        <v>0</v>
      </c>
      <c r="CQ762" s="1">
        <v>0</v>
      </c>
      <c r="CR762" s="1">
        <v>0</v>
      </c>
      <c r="CS762" s="1">
        <v>0</v>
      </c>
      <c r="CT762" s="1">
        <v>0</v>
      </c>
      <c r="CU762" s="1">
        <v>0</v>
      </c>
      <c r="CV762" s="1">
        <v>0</v>
      </c>
      <c r="CW762" s="1">
        <v>0</v>
      </c>
      <c r="CX762" s="1">
        <v>0</v>
      </c>
      <c r="CY762" s="1">
        <v>0</v>
      </c>
      <c r="CZ762" s="1">
        <v>0</v>
      </c>
      <c r="DA762" s="1">
        <v>0</v>
      </c>
      <c r="DB762" s="1">
        <v>0</v>
      </c>
      <c r="DC762" s="1"/>
    </row>
    <row r="763" spans="1:107" x14ac:dyDescent="0.25">
      <c r="A763" s="1" t="s">
        <v>1723</v>
      </c>
      <c r="B763" s="1" t="s">
        <v>301</v>
      </c>
      <c r="C763" s="1" t="s">
        <v>106</v>
      </c>
      <c r="D763" s="1" t="s">
        <v>107</v>
      </c>
      <c r="E763" s="1" t="s">
        <v>108</v>
      </c>
      <c r="F763" s="1" t="s">
        <v>109</v>
      </c>
      <c r="G763" s="1" t="s">
        <v>269</v>
      </c>
      <c r="H763" s="1" t="s">
        <v>270</v>
      </c>
      <c r="I763" s="1" t="s">
        <v>392</v>
      </c>
      <c r="J763" s="1" t="s">
        <v>1724</v>
      </c>
      <c r="K763" s="1" t="s">
        <v>293</v>
      </c>
      <c r="L763" s="1" t="s">
        <v>304</v>
      </c>
      <c r="M763" s="1" t="s">
        <v>295</v>
      </c>
      <c r="N763" s="1">
        <v>1</v>
      </c>
      <c r="O763" s="1">
        <f t="shared" si="238"/>
        <v>4</v>
      </c>
      <c r="P763" s="1">
        <f t="shared" si="239"/>
        <v>2</v>
      </c>
      <c r="Q763" s="1">
        <v>1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9">
        <f t="shared" si="240"/>
        <v>0</v>
      </c>
      <c r="BA763" s="1">
        <v>1</v>
      </c>
      <c r="BB763" s="1">
        <v>1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9">
        <f t="shared" si="241"/>
        <v>2</v>
      </c>
      <c r="BM763" s="1">
        <v>2</v>
      </c>
      <c r="BN763" s="1">
        <v>1</v>
      </c>
      <c r="BO763" s="1">
        <v>0</v>
      </c>
      <c r="BP763" s="1">
        <v>1</v>
      </c>
      <c r="BQ763" s="1">
        <v>0</v>
      </c>
      <c r="BR763" s="1">
        <v>0</v>
      </c>
      <c r="BS763" s="1">
        <v>0</v>
      </c>
      <c r="BT763" s="1">
        <v>0</v>
      </c>
      <c r="BU763" s="1">
        <v>0</v>
      </c>
      <c r="BV763" s="1">
        <v>0</v>
      </c>
      <c r="BW763" s="1">
        <v>0</v>
      </c>
      <c r="BX763" s="1">
        <v>0</v>
      </c>
      <c r="BY763" s="1">
        <v>0</v>
      </c>
      <c r="BZ763" s="1">
        <v>0</v>
      </c>
      <c r="CA763" s="1">
        <v>0</v>
      </c>
      <c r="CB763" s="1">
        <v>0</v>
      </c>
      <c r="CC763" s="1">
        <v>0</v>
      </c>
      <c r="CD763" s="1">
        <v>0</v>
      </c>
      <c r="CE763" s="1">
        <v>0</v>
      </c>
      <c r="CF763" s="1">
        <v>0</v>
      </c>
      <c r="CG763" s="1">
        <v>0</v>
      </c>
      <c r="CH763" s="1">
        <v>0</v>
      </c>
      <c r="CI763" s="1">
        <v>0</v>
      </c>
      <c r="CJ763" s="1">
        <v>0</v>
      </c>
      <c r="CK763" s="1">
        <v>0</v>
      </c>
      <c r="CL763" s="1">
        <v>0</v>
      </c>
      <c r="CM763" s="1">
        <v>0</v>
      </c>
      <c r="CN763" s="1">
        <v>0</v>
      </c>
      <c r="CO763" s="1">
        <v>0</v>
      </c>
      <c r="CP763" s="1">
        <v>0</v>
      </c>
      <c r="CQ763" s="1">
        <v>0</v>
      </c>
      <c r="CR763" s="1">
        <v>0</v>
      </c>
      <c r="CS763" s="1">
        <v>0</v>
      </c>
      <c r="CT763" s="1">
        <v>0</v>
      </c>
      <c r="CU763" s="1">
        <v>0</v>
      </c>
      <c r="CV763" s="1">
        <v>0</v>
      </c>
      <c r="CW763" s="1">
        <v>0</v>
      </c>
      <c r="CX763" s="1">
        <v>0</v>
      </c>
      <c r="CY763" s="1">
        <v>0</v>
      </c>
      <c r="CZ763" s="1">
        <v>0</v>
      </c>
      <c r="DA763" s="1">
        <v>0</v>
      </c>
      <c r="DB763" s="1">
        <v>0</v>
      </c>
      <c r="DC763" s="1"/>
    </row>
    <row r="764" spans="1:107" x14ac:dyDescent="0.25">
      <c r="A764" s="1" t="s">
        <v>1725</v>
      </c>
      <c r="B764" s="1" t="s">
        <v>1726</v>
      </c>
      <c r="C764" s="1" t="s">
        <v>106</v>
      </c>
      <c r="D764" s="1" t="s">
        <v>107</v>
      </c>
      <c r="E764" s="1" t="s">
        <v>108</v>
      </c>
      <c r="F764" s="1" t="s">
        <v>109</v>
      </c>
      <c r="G764" s="1" t="s">
        <v>269</v>
      </c>
      <c r="H764" s="1" t="s">
        <v>270</v>
      </c>
      <c r="I764" s="1" t="s">
        <v>445</v>
      </c>
      <c r="J764" s="1" t="s">
        <v>1727</v>
      </c>
      <c r="K764" s="1" t="s">
        <v>293</v>
      </c>
      <c r="L764" s="1" t="s">
        <v>341</v>
      </c>
      <c r="M764" s="1" t="s">
        <v>295</v>
      </c>
      <c r="N764" s="1">
        <v>1</v>
      </c>
      <c r="O764" s="1">
        <f t="shared" si="238"/>
        <v>9</v>
      </c>
      <c r="P764" s="1">
        <f t="shared" si="239"/>
        <v>5</v>
      </c>
      <c r="Q764" s="1">
        <v>2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1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9">
        <f t="shared" si="240"/>
        <v>0</v>
      </c>
      <c r="BA764" s="1">
        <v>2</v>
      </c>
      <c r="BB764" s="1">
        <v>1</v>
      </c>
      <c r="BC764" s="1">
        <v>1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9">
        <f t="shared" si="241"/>
        <v>3</v>
      </c>
      <c r="BM764" s="1">
        <v>3</v>
      </c>
      <c r="BN764" s="1">
        <v>0</v>
      </c>
      <c r="BO764" s="1">
        <v>0</v>
      </c>
      <c r="BP764" s="1">
        <v>0</v>
      </c>
      <c r="BQ764" s="1">
        <v>3</v>
      </c>
      <c r="BR764" s="1">
        <v>0</v>
      </c>
      <c r="BS764" s="1">
        <v>0</v>
      </c>
      <c r="BT764" s="1">
        <v>0</v>
      </c>
      <c r="BU764" s="1">
        <v>0</v>
      </c>
      <c r="BV764" s="1">
        <v>0</v>
      </c>
      <c r="BW764" s="1">
        <v>0</v>
      </c>
      <c r="BX764" s="1">
        <v>0</v>
      </c>
      <c r="BY764" s="1">
        <v>0</v>
      </c>
      <c r="BZ764" s="1">
        <v>0</v>
      </c>
      <c r="CA764" s="1">
        <v>0</v>
      </c>
      <c r="CB764" s="1">
        <v>0</v>
      </c>
      <c r="CC764" s="1">
        <v>0</v>
      </c>
      <c r="CD764" s="1">
        <v>0</v>
      </c>
      <c r="CE764" s="1">
        <v>1</v>
      </c>
      <c r="CF764" s="1">
        <v>0</v>
      </c>
      <c r="CG764" s="1">
        <v>0</v>
      </c>
      <c r="CH764" s="1">
        <v>0</v>
      </c>
      <c r="CI764" s="1">
        <v>0</v>
      </c>
      <c r="CJ764" s="1">
        <v>0</v>
      </c>
      <c r="CK764" s="1">
        <v>0</v>
      </c>
      <c r="CL764" s="1">
        <v>0</v>
      </c>
      <c r="CM764" s="1">
        <v>0</v>
      </c>
      <c r="CN764" s="1">
        <v>0</v>
      </c>
      <c r="CO764" s="1">
        <v>0</v>
      </c>
      <c r="CP764" s="1">
        <v>1</v>
      </c>
      <c r="CQ764" s="1">
        <v>0</v>
      </c>
      <c r="CR764" s="1">
        <v>0</v>
      </c>
      <c r="CS764" s="1">
        <v>0</v>
      </c>
      <c r="CT764" s="1">
        <v>0</v>
      </c>
      <c r="CU764" s="1">
        <v>0</v>
      </c>
      <c r="CV764" s="1">
        <v>0</v>
      </c>
      <c r="CW764" s="1">
        <v>0</v>
      </c>
      <c r="CX764" s="1">
        <v>0</v>
      </c>
      <c r="CY764" s="1">
        <v>0</v>
      </c>
      <c r="CZ764" s="1">
        <v>0</v>
      </c>
      <c r="DA764" s="1">
        <v>0</v>
      </c>
      <c r="DB764" s="1">
        <v>0</v>
      </c>
      <c r="DC764" s="1"/>
    </row>
    <row r="765" spans="1:107" x14ac:dyDescent="0.25">
      <c r="A765" s="1" t="s">
        <v>2438</v>
      </c>
      <c r="B765" s="1" t="s">
        <v>2439</v>
      </c>
      <c r="C765" s="1" t="s">
        <v>106</v>
      </c>
      <c r="D765" s="1" t="s">
        <v>107</v>
      </c>
      <c r="E765" s="1" t="s">
        <v>108</v>
      </c>
      <c r="F765" s="1" t="s">
        <v>109</v>
      </c>
      <c r="G765" s="1" t="s">
        <v>269</v>
      </c>
      <c r="H765" s="1" t="s">
        <v>270</v>
      </c>
      <c r="I765" s="1" t="s">
        <v>519</v>
      </c>
      <c r="J765" s="1" t="s">
        <v>2440</v>
      </c>
      <c r="K765" s="1" t="s">
        <v>293</v>
      </c>
      <c r="L765" s="1" t="s">
        <v>304</v>
      </c>
      <c r="M765" s="1" t="s">
        <v>295</v>
      </c>
      <c r="N765" s="1">
        <v>1</v>
      </c>
      <c r="O765" s="1">
        <f t="shared" ref="O765:O833" si="268">SUM(P765,BL765,BV765,CE765,CW765)</f>
        <v>2</v>
      </c>
      <c r="P765" s="1">
        <f t="shared" ref="P765:P833" si="269">SUM(Q765,AB765:AC765,AZ765,BA765,BF765)</f>
        <v>1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9">
        <f t="shared" ref="AZ765:AZ833" si="270">SUM(R765:AA765,AD765,AD765,AD765:AY765)</f>
        <v>0</v>
      </c>
      <c r="BA765" s="1">
        <v>1</v>
      </c>
      <c r="BB765" s="1">
        <v>1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9">
        <f t="shared" ref="BL765:BL833" si="271">SUM(BR765,BM765)</f>
        <v>1</v>
      </c>
      <c r="BM765" s="1">
        <v>1</v>
      </c>
      <c r="BN765" s="1">
        <v>0</v>
      </c>
      <c r="BO765" s="1">
        <v>0</v>
      </c>
      <c r="BP765" s="1">
        <v>0</v>
      </c>
      <c r="BQ765" s="1">
        <v>1</v>
      </c>
      <c r="BR765" s="1">
        <v>0</v>
      </c>
      <c r="BS765" s="1">
        <v>0</v>
      </c>
      <c r="BT765" s="1">
        <v>0</v>
      </c>
      <c r="BU765" s="1">
        <v>0</v>
      </c>
      <c r="BV765" s="1">
        <v>0</v>
      </c>
      <c r="BW765" s="1">
        <v>0</v>
      </c>
      <c r="BX765" s="1">
        <v>0</v>
      </c>
      <c r="BY765" s="1">
        <v>0</v>
      </c>
      <c r="BZ765" s="1">
        <v>0</v>
      </c>
      <c r="CA765" s="1">
        <v>0</v>
      </c>
      <c r="CB765" s="1">
        <v>0</v>
      </c>
      <c r="CC765" s="1">
        <v>0</v>
      </c>
      <c r="CD765" s="1">
        <v>0</v>
      </c>
      <c r="CE765" s="1">
        <v>0</v>
      </c>
      <c r="CF765" s="1">
        <v>0</v>
      </c>
      <c r="CG765" s="1">
        <v>0</v>
      </c>
      <c r="CH765" s="1">
        <v>0</v>
      </c>
      <c r="CI765" s="1">
        <v>0</v>
      </c>
      <c r="CJ765" s="1">
        <v>0</v>
      </c>
      <c r="CK765" s="1">
        <v>0</v>
      </c>
      <c r="CL765" s="1">
        <v>0</v>
      </c>
      <c r="CM765" s="1">
        <v>0</v>
      </c>
      <c r="CN765" s="1">
        <v>0</v>
      </c>
      <c r="CO765" s="1">
        <v>0</v>
      </c>
      <c r="CP765" s="1">
        <v>0</v>
      </c>
      <c r="CQ765" s="1">
        <v>0</v>
      </c>
      <c r="CR765" s="1">
        <v>0</v>
      </c>
      <c r="CS765" s="1">
        <v>0</v>
      </c>
      <c r="CT765" s="1">
        <v>0</v>
      </c>
      <c r="CU765" s="1">
        <v>0</v>
      </c>
      <c r="CV765" s="1">
        <v>0</v>
      </c>
      <c r="CW765" s="1">
        <v>0</v>
      </c>
      <c r="CX765" s="1">
        <v>0</v>
      </c>
      <c r="CY765" s="1">
        <v>0</v>
      </c>
      <c r="CZ765" s="1">
        <v>0</v>
      </c>
      <c r="DA765" s="1">
        <v>0</v>
      </c>
      <c r="DB765" s="1">
        <v>0</v>
      </c>
      <c r="DC765" s="1"/>
    </row>
    <row r="766" spans="1:107" x14ac:dyDescent="0.25">
      <c r="A766" s="1" t="s">
        <v>267</v>
      </c>
      <c r="B766" s="1" t="s">
        <v>268</v>
      </c>
      <c r="C766" s="1" t="s">
        <v>106</v>
      </c>
      <c r="D766" s="1" t="s">
        <v>107</v>
      </c>
      <c r="E766" s="1" t="s">
        <v>108</v>
      </c>
      <c r="F766" s="1" t="s">
        <v>109</v>
      </c>
      <c r="G766" s="1" t="s">
        <v>269</v>
      </c>
      <c r="H766" s="1" t="s">
        <v>270</v>
      </c>
      <c r="I766" s="1" t="s">
        <v>111</v>
      </c>
      <c r="J766" s="1" t="s">
        <v>270</v>
      </c>
      <c r="K766" s="1" t="s">
        <v>112</v>
      </c>
      <c r="L766" s="1" t="s">
        <v>164</v>
      </c>
      <c r="M766" s="1" t="s">
        <v>165</v>
      </c>
      <c r="N766" s="1">
        <v>1</v>
      </c>
      <c r="O766" s="1">
        <f t="shared" si="268"/>
        <v>98</v>
      </c>
      <c r="P766" s="1">
        <f t="shared" si="269"/>
        <v>29</v>
      </c>
      <c r="Q766" s="1">
        <v>0</v>
      </c>
      <c r="R766" s="1">
        <v>8</v>
      </c>
      <c r="S766" s="1">
        <v>8</v>
      </c>
      <c r="T766" s="1">
        <v>5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6</v>
      </c>
      <c r="AA766" s="1">
        <v>0</v>
      </c>
      <c r="AB766" s="1">
        <v>1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9">
        <f t="shared" si="270"/>
        <v>27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1</v>
      </c>
      <c r="BG766" s="1">
        <v>1</v>
      </c>
      <c r="BH766" s="1">
        <v>0</v>
      </c>
      <c r="BI766" s="1">
        <v>0</v>
      </c>
      <c r="BJ766" s="1">
        <v>0</v>
      </c>
      <c r="BK766" s="1">
        <v>0</v>
      </c>
      <c r="BL766" s="9">
        <f t="shared" si="271"/>
        <v>46</v>
      </c>
      <c r="BM766" s="1">
        <v>45</v>
      </c>
      <c r="BN766" s="1">
        <v>9</v>
      </c>
      <c r="BO766" s="1">
        <v>0</v>
      </c>
      <c r="BP766" s="1">
        <v>0</v>
      </c>
      <c r="BQ766" s="1">
        <v>36</v>
      </c>
      <c r="BR766" s="1">
        <v>1</v>
      </c>
      <c r="BS766" s="1">
        <v>1</v>
      </c>
      <c r="BT766" s="1">
        <v>0</v>
      </c>
      <c r="BU766" s="1">
        <v>0</v>
      </c>
      <c r="BV766" s="1">
        <v>1</v>
      </c>
      <c r="BW766" s="1">
        <v>0</v>
      </c>
      <c r="BX766" s="1">
        <v>1</v>
      </c>
      <c r="BY766" s="1">
        <v>0</v>
      </c>
      <c r="BZ766" s="1">
        <v>0</v>
      </c>
      <c r="CA766" s="1">
        <v>0</v>
      </c>
      <c r="CB766" s="1">
        <v>0</v>
      </c>
      <c r="CC766" s="1">
        <v>0</v>
      </c>
      <c r="CD766" s="1">
        <v>0</v>
      </c>
      <c r="CE766" s="1">
        <v>6</v>
      </c>
      <c r="CF766" s="1">
        <v>0</v>
      </c>
      <c r="CG766" s="1">
        <v>2</v>
      </c>
      <c r="CH766" s="1">
        <v>0</v>
      </c>
      <c r="CI766" s="1">
        <v>0</v>
      </c>
      <c r="CJ766" s="1">
        <v>3</v>
      </c>
      <c r="CK766" s="1">
        <v>0</v>
      </c>
      <c r="CL766" s="1">
        <v>0</v>
      </c>
      <c r="CM766" s="1">
        <v>0</v>
      </c>
      <c r="CN766" s="1">
        <v>0</v>
      </c>
      <c r="CO766" s="1">
        <v>0</v>
      </c>
      <c r="CP766" s="1">
        <v>1</v>
      </c>
      <c r="CQ766" s="1">
        <v>0</v>
      </c>
      <c r="CR766" s="1">
        <v>0</v>
      </c>
      <c r="CS766" s="1">
        <v>0</v>
      </c>
      <c r="CT766" s="1">
        <v>0</v>
      </c>
      <c r="CU766" s="1">
        <v>0</v>
      </c>
      <c r="CV766" s="1">
        <v>0</v>
      </c>
      <c r="CW766" s="1">
        <v>16</v>
      </c>
      <c r="CX766" s="1">
        <v>6</v>
      </c>
      <c r="CY766" s="1">
        <v>0</v>
      </c>
      <c r="CZ766" s="1">
        <v>5</v>
      </c>
      <c r="DA766" s="1">
        <v>0</v>
      </c>
      <c r="DB766" s="1">
        <v>5</v>
      </c>
      <c r="DC766" s="1"/>
    </row>
    <row r="767" spans="1:107" s="12" customFormat="1" x14ac:dyDescent="0.25">
      <c r="N767" s="12">
        <f>SUM(N757:N766)</f>
        <v>10</v>
      </c>
      <c r="O767" s="12">
        <f t="shared" ref="O767:BZ767" si="272">SUM(O757:O766)</f>
        <v>162</v>
      </c>
      <c r="P767" s="12">
        <f t="shared" si="272"/>
        <v>55</v>
      </c>
      <c r="Q767" s="12">
        <f t="shared" si="272"/>
        <v>14</v>
      </c>
      <c r="R767" s="12">
        <f t="shared" si="272"/>
        <v>8</v>
      </c>
      <c r="S767" s="12">
        <f t="shared" si="272"/>
        <v>8</v>
      </c>
      <c r="T767" s="12">
        <f t="shared" si="272"/>
        <v>5</v>
      </c>
      <c r="U767" s="12">
        <f t="shared" si="272"/>
        <v>0</v>
      </c>
      <c r="V767" s="12">
        <f t="shared" si="272"/>
        <v>0</v>
      </c>
      <c r="W767" s="12">
        <f t="shared" si="272"/>
        <v>0</v>
      </c>
      <c r="X767" s="12">
        <f t="shared" si="272"/>
        <v>0</v>
      </c>
      <c r="Y767" s="12">
        <f t="shared" si="272"/>
        <v>0</v>
      </c>
      <c r="Z767" s="12">
        <f t="shared" si="272"/>
        <v>6</v>
      </c>
      <c r="AA767" s="12">
        <f t="shared" si="272"/>
        <v>0</v>
      </c>
      <c r="AB767" s="12">
        <f t="shared" si="272"/>
        <v>3</v>
      </c>
      <c r="AC767" s="12">
        <f t="shared" si="272"/>
        <v>0</v>
      </c>
      <c r="AD767" s="12">
        <f t="shared" si="272"/>
        <v>0</v>
      </c>
      <c r="AE767" s="12">
        <f t="shared" si="272"/>
        <v>0</v>
      </c>
      <c r="AF767" s="12">
        <f t="shared" si="272"/>
        <v>0</v>
      </c>
      <c r="AG767" s="12">
        <f t="shared" si="272"/>
        <v>0</v>
      </c>
      <c r="AH767" s="12">
        <f t="shared" si="272"/>
        <v>0</v>
      </c>
      <c r="AI767" s="12">
        <f t="shared" si="272"/>
        <v>0</v>
      </c>
      <c r="AJ767" s="12">
        <f t="shared" si="272"/>
        <v>0</v>
      </c>
      <c r="AK767" s="12">
        <f t="shared" si="272"/>
        <v>0</v>
      </c>
      <c r="AL767" s="12">
        <f t="shared" si="272"/>
        <v>0</v>
      </c>
      <c r="AM767" s="12">
        <f t="shared" si="272"/>
        <v>0</v>
      </c>
      <c r="AN767" s="12">
        <f t="shared" si="272"/>
        <v>0</v>
      </c>
      <c r="AO767" s="12">
        <f t="shared" si="272"/>
        <v>0</v>
      </c>
      <c r="AP767" s="12">
        <f t="shared" si="272"/>
        <v>0</v>
      </c>
      <c r="AQ767" s="12">
        <f t="shared" si="272"/>
        <v>0</v>
      </c>
      <c r="AR767" s="12">
        <f t="shared" si="272"/>
        <v>0</v>
      </c>
      <c r="AS767" s="12">
        <f t="shared" si="272"/>
        <v>0</v>
      </c>
      <c r="AT767" s="12">
        <f t="shared" si="272"/>
        <v>0</v>
      </c>
      <c r="AU767" s="12">
        <f t="shared" si="272"/>
        <v>0</v>
      </c>
      <c r="AV767" s="12">
        <f t="shared" si="272"/>
        <v>0</v>
      </c>
      <c r="AW767" s="12">
        <f t="shared" si="272"/>
        <v>0</v>
      </c>
      <c r="AX767" s="12">
        <f t="shared" si="272"/>
        <v>0</v>
      </c>
      <c r="AY767" s="12">
        <f t="shared" si="272"/>
        <v>0</v>
      </c>
      <c r="AZ767" s="12">
        <f t="shared" si="272"/>
        <v>27</v>
      </c>
      <c r="BA767" s="12">
        <f t="shared" si="272"/>
        <v>9</v>
      </c>
      <c r="BB767" s="12">
        <f t="shared" si="272"/>
        <v>8</v>
      </c>
      <c r="BC767" s="12">
        <f t="shared" si="272"/>
        <v>1</v>
      </c>
      <c r="BD767" s="12">
        <f t="shared" si="272"/>
        <v>0</v>
      </c>
      <c r="BE767" s="12">
        <f t="shared" si="272"/>
        <v>0</v>
      </c>
      <c r="BF767" s="12">
        <f t="shared" si="272"/>
        <v>2</v>
      </c>
      <c r="BG767" s="12">
        <f t="shared" si="272"/>
        <v>1</v>
      </c>
      <c r="BH767" s="12">
        <f t="shared" si="272"/>
        <v>0</v>
      </c>
      <c r="BI767" s="12">
        <f t="shared" si="272"/>
        <v>0</v>
      </c>
      <c r="BJ767" s="12">
        <f t="shared" si="272"/>
        <v>0</v>
      </c>
      <c r="BK767" s="12">
        <f t="shared" si="272"/>
        <v>1</v>
      </c>
      <c r="BL767" s="12">
        <f t="shared" si="272"/>
        <v>73</v>
      </c>
      <c r="BM767" s="12">
        <f t="shared" si="272"/>
        <v>68</v>
      </c>
      <c r="BN767" s="12">
        <f t="shared" si="272"/>
        <v>14</v>
      </c>
      <c r="BO767" s="12">
        <f t="shared" si="272"/>
        <v>0</v>
      </c>
      <c r="BP767" s="12">
        <f t="shared" si="272"/>
        <v>6</v>
      </c>
      <c r="BQ767" s="12">
        <f t="shared" si="272"/>
        <v>48</v>
      </c>
      <c r="BR767" s="12">
        <f t="shared" si="272"/>
        <v>5</v>
      </c>
      <c r="BS767" s="12">
        <f t="shared" si="272"/>
        <v>2</v>
      </c>
      <c r="BT767" s="12">
        <f t="shared" si="272"/>
        <v>0</v>
      </c>
      <c r="BU767" s="12">
        <f t="shared" si="272"/>
        <v>3</v>
      </c>
      <c r="BV767" s="12">
        <f t="shared" si="272"/>
        <v>1</v>
      </c>
      <c r="BW767" s="12">
        <f t="shared" si="272"/>
        <v>0</v>
      </c>
      <c r="BX767" s="12">
        <f t="shared" si="272"/>
        <v>1</v>
      </c>
      <c r="BY767" s="12">
        <f t="shared" si="272"/>
        <v>0</v>
      </c>
      <c r="BZ767" s="12">
        <f t="shared" si="272"/>
        <v>0</v>
      </c>
      <c r="CA767" s="12">
        <f t="shared" ref="CA767:DB767" si="273">SUM(CA757:CA766)</f>
        <v>0</v>
      </c>
      <c r="CB767" s="12">
        <f t="shared" si="273"/>
        <v>0</v>
      </c>
      <c r="CC767" s="12">
        <f t="shared" si="273"/>
        <v>0</v>
      </c>
      <c r="CD767" s="12">
        <f t="shared" si="273"/>
        <v>0</v>
      </c>
      <c r="CE767" s="12">
        <f t="shared" si="273"/>
        <v>12</v>
      </c>
      <c r="CF767" s="12">
        <f t="shared" si="273"/>
        <v>0</v>
      </c>
      <c r="CG767" s="12">
        <f t="shared" si="273"/>
        <v>2</v>
      </c>
      <c r="CH767" s="12">
        <f t="shared" si="273"/>
        <v>0</v>
      </c>
      <c r="CI767" s="12">
        <f t="shared" si="273"/>
        <v>0</v>
      </c>
      <c r="CJ767" s="12">
        <f t="shared" si="273"/>
        <v>4</v>
      </c>
      <c r="CK767" s="12">
        <f t="shared" si="273"/>
        <v>0</v>
      </c>
      <c r="CL767" s="12">
        <f t="shared" si="273"/>
        <v>0</v>
      </c>
      <c r="CM767" s="12">
        <f t="shared" si="273"/>
        <v>0</v>
      </c>
      <c r="CN767" s="12">
        <f t="shared" si="273"/>
        <v>0</v>
      </c>
      <c r="CO767" s="12">
        <f t="shared" si="273"/>
        <v>0</v>
      </c>
      <c r="CP767" s="12">
        <f t="shared" si="273"/>
        <v>6</v>
      </c>
      <c r="CQ767" s="12">
        <f t="shared" si="273"/>
        <v>0</v>
      </c>
      <c r="CR767" s="12">
        <f t="shared" si="273"/>
        <v>0</v>
      </c>
      <c r="CS767" s="12">
        <f t="shared" si="273"/>
        <v>0</v>
      </c>
      <c r="CT767" s="12">
        <f t="shared" si="273"/>
        <v>0</v>
      </c>
      <c r="CU767" s="12">
        <f t="shared" si="273"/>
        <v>0</v>
      </c>
      <c r="CV767" s="12">
        <f t="shared" si="273"/>
        <v>0</v>
      </c>
      <c r="CW767" s="12">
        <f t="shared" si="273"/>
        <v>21</v>
      </c>
      <c r="CX767" s="12">
        <f t="shared" si="273"/>
        <v>9</v>
      </c>
      <c r="CY767" s="12">
        <f t="shared" si="273"/>
        <v>0</v>
      </c>
      <c r="CZ767" s="12">
        <f t="shared" si="273"/>
        <v>5</v>
      </c>
      <c r="DA767" s="12">
        <f t="shared" si="273"/>
        <v>0</v>
      </c>
      <c r="DB767" s="12">
        <f t="shared" si="273"/>
        <v>7</v>
      </c>
    </row>
    <row r="768" spans="1:107" x14ac:dyDescent="0.25">
      <c r="A768" s="1" t="s">
        <v>1895</v>
      </c>
      <c r="B768" s="1" t="s">
        <v>1896</v>
      </c>
      <c r="C768" s="1" t="s">
        <v>106</v>
      </c>
      <c r="D768" s="1" t="s">
        <v>107</v>
      </c>
      <c r="E768" s="1" t="s">
        <v>108</v>
      </c>
      <c r="F768" s="1" t="s">
        <v>109</v>
      </c>
      <c r="G768" s="1" t="s">
        <v>1897</v>
      </c>
      <c r="H768" s="1" t="s">
        <v>1898</v>
      </c>
      <c r="I768" s="1" t="s">
        <v>111</v>
      </c>
      <c r="J768" s="1" t="s">
        <v>1898</v>
      </c>
      <c r="K768" s="1" t="s">
        <v>293</v>
      </c>
      <c r="L768" s="1" t="s">
        <v>309</v>
      </c>
      <c r="M768" s="1" t="s">
        <v>295</v>
      </c>
      <c r="N768" s="1">
        <v>1</v>
      </c>
      <c r="O768" s="1">
        <f t="shared" si="268"/>
        <v>48</v>
      </c>
      <c r="P768" s="1">
        <f t="shared" si="269"/>
        <v>8</v>
      </c>
      <c r="Q768" s="1">
        <v>4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2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9">
        <f t="shared" si="270"/>
        <v>0</v>
      </c>
      <c r="BA768" s="1">
        <v>1</v>
      </c>
      <c r="BB768" s="1">
        <v>0</v>
      </c>
      <c r="BC768" s="1">
        <v>1</v>
      </c>
      <c r="BD768" s="1">
        <v>0</v>
      </c>
      <c r="BE768" s="1">
        <v>0</v>
      </c>
      <c r="BF768" s="1">
        <v>1</v>
      </c>
      <c r="BG768" s="1">
        <v>1</v>
      </c>
      <c r="BH768" s="1">
        <v>0</v>
      </c>
      <c r="BI768" s="1">
        <v>0</v>
      </c>
      <c r="BJ768" s="1">
        <v>0</v>
      </c>
      <c r="BK768" s="1">
        <v>0</v>
      </c>
      <c r="BL768" s="9">
        <f t="shared" si="271"/>
        <v>9</v>
      </c>
      <c r="BM768" s="1">
        <v>7</v>
      </c>
      <c r="BN768" s="1">
        <v>2</v>
      </c>
      <c r="BO768" s="1">
        <v>0</v>
      </c>
      <c r="BP768" s="1">
        <v>0</v>
      </c>
      <c r="BQ768" s="1">
        <v>5</v>
      </c>
      <c r="BR768" s="1">
        <v>2</v>
      </c>
      <c r="BS768" s="1">
        <v>0</v>
      </c>
      <c r="BT768" s="1">
        <v>0</v>
      </c>
      <c r="BU768" s="1">
        <v>2</v>
      </c>
      <c r="BV768" s="1">
        <v>0</v>
      </c>
      <c r="BW768" s="1">
        <v>0</v>
      </c>
      <c r="BX768" s="1">
        <v>0</v>
      </c>
      <c r="BY768" s="1">
        <v>0</v>
      </c>
      <c r="BZ768" s="1">
        <v>0</v>
      </c>
      <c r="CA768" s="1">
        <v>0</v>
      </c>
      <c r="CB768" s="1">
        <v>0</v>
      </c>
      <c r="CC768" s="1">
        <v>0</v>
      </c>
      <c r="CD768" s="1">
        <v>0</v>
      </c>
      <c r="CE768" s="1">
        <v>7</v>
      </c>
      <c r="CF768" s="1">
        <v>0</v>
      </c>
      <c r="CG768" s="1">
        <v>0</v>
      </c>
      <c r="CH768" s="1">
        <v>0</v>
      </c>
      <c r="CI768" s="1">
        <v>0</v>
      </c>
      <c r="CJ768" s="1">
        <v>1</v>
      </c>
      <c r="CK768" s="1">
        <v>3</v>
      </c>
      <c r="CL768" s="1">
        <v>0</v>
      </c>
      <c r="CM768" s="1">
        <v>0</v>
      </c>
      <c r="CN768" s="1">
        <v>0</v>
      </c>
      <c r="CO768" s="1">
        <v>0</v>
      </c>
      <c r="CP768" s="1">
        <v>1</v>
      </c>
      <c r="CQ768" s="1">
        <v>0</v>
      </c>
      <c r="CR768" s="1">
        <v>0</v>
      </c>
      <c r="CS768" s="1">
        <v>0</v>
      </c>
      <c r="CT768" s="1">
        <v>0</v>
      </c>
      <c r="CU768" s="1">
        <v>0</v>
      </c>
      <c r="CV768" s="1">
        <v>2</v>
      </c>
      <c r="CW768" s="1">
        <v>24</v>
      </c>
      <c r="CX768" s="1">
        <v>4</v>
      </c>
      <c r="CY768" s="1">
        <v>0</v>
      </c>
      <c r="CZ768" s="1">
        <v>0</v>
      </c>
      <c r="DA768" s="1">
        <v>0</v>
      </c>
      <c r="DB768" s="1">
        <v>20</v>
      </c>
      <c r="DC768" s="1"/>
    </row>
    <row r="769" spans="1:107" x14ac:dyDescent="0.25">
      <c r="A769" s="1" t="s">
        <v>1899</v>
      </c>
      <c r="B769" s="1" t="s">
        <v>1900</v>
      </c>
      <c r="C769" s="1" t="s">
        <v>106</v>
      </c>
      <c r="D769" s="1" t="s">
        <v>107</v>
      </c>
      <c r="E769" s="1" t="s">
        <v>108</v>
      </c>
      <c r="F769" s="1" t="s">
        <v>109</v>
      </c>
      <c r="G769" s="1" t="s">
        <v>1897</v>
      </c>
      <c r="H769" s="1" t="s">
        <v>1898</v>
      </c>
      <c r="I769" s="1" t="s">
        <v>1050</v>
      </c>
      <c r="J769" s="1" t="s">
        <v>1901</v>
      </c>
      <c r="K769" s="1" t="s">
        <v>293</v>
      </c>
      <c r="L769" s="1" t="s">
        <v>304</v>
      </c>
      <c r="M769" s="1" t="s">
        <v>295</v>
      </c>
      <c r="N769" s="1">
        <v>1</v>
      </c>
      <c r="O769" s="1">
        <f t="shared" si="268"/>
        <v>2</v>
      </c>
      <c r="P769" s="1">
        <f t="shared" si="269"/>
        <v>1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9">
        <f t="shared" si="270"/>
        <v>0</v>
      </c>
      <c r="BA769" s="1">
        <v>1</v>
      </c>
      <c r="BB769" s="1">
        <v>1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9">
        <f t="shared" si="271"/>
        <v>1</v>
      </c>
      <c r="BM769" s="1">
        <v>1</v>
      </c>
      <c r="BN769" s="1">
        <v>0</v>
      </c>
      <c r="BO769" s="1">
        <v>0</v>
      </c>
      <c r="BP769" s="1">
        <v>0</v>
      </c>
      <c r="BQ769" s="1">
        <v>1</v>
      </c>
      <c r="BR769" s="1">
        <v>0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0</v>
      </c>
      <c r="BY769" s="1">
        <v>0</v>
      </c>
      <c r="BZ769" s="1">
        <v>0</v>
      </c>
      <c r="CA769" s="1">
        <v>0</v>
      </c>
      <c r="CB769" s="1">
        <v>0</v>
      </c>
      <c r="CC769" s="1">
        <v>0</v>
      </c>
      <c r="CD769" s="1">
        <v>0</v>
      </c>
      <c r="CE769" s="1">
        <v>0</v>
      </c>
      <c r="CF769" s="1">
        <v>0</v>
      </c>
      <c r="CG769" s="1">
        <v>0</v>
      </c>
      <c r="CH769" s="1">
        <v>0</v>
      </c>
      <c r="CI769" s="1">
        <v>0</v>
      </c>
      <c r="CJ769" s="1">
        <v>0</v>
      </c>
      <c r="CK769" s="1">
        <v>0</v>
      </c>
      <c r="CL769" s="1">
        <v>0</v>
      </c>
      <c r="CM769" s="1">
        <v>0</v>
      </c>
      <c r="CN769" s="1">
        <v>0</v>
      </c>
      <c r="CO769" s="1">
        <v>0</v>
      </c>
      <c r="CP769" s="1">
        <v>0</v>
      </c>
      <c r="CQ769" s="1">
        <v>0</v>
      </c>
      <c r="CR769" s="1">
        <v>0</v>
      </c>
      <c r="CS769" s="1">
        <v>0</v>
      </c>
      <c r="CT769" s="1">
        <v>0</v>
      </c>
      <c r="CU769" s="1">
        <v>0</v>
      </c>
      <c r="CV769" s="1">
        <v>0</v>
      </c>
      <c r="CW769" s="1">
        <v>0</v>
      </c>
      <c r="CX769" s="1">
        <v>0</v>
      </c>
      <c r="CY769" s="1">
        <v>0</v>
      </c>
      <c r="CZ769" s="1">
        <v>0</v>
      </c>
      <c r="DA769" s="1">
        <v>0</v>
      </c>
      <c r="DB769" s="1">
        <v>0</v>
      </c>
      <c r="DC769" s="1"/>
    </row>
    <row r="770" spans="1:107" x14ac:dyDescent="0.25">
      <c r="A770" s="1" t="s">
        <v>1902</v>
      </c>
      <c r="B770" s="1" t="s">
        <v>1903</v>
      </c>
      <c r="C770" s="1" t="s">
        <v>106</v>
      </c>
      <c r="D770" s="1" t="s">
        <v>107</v>
      </c>
      <c r="E770" s="1" t="s">
        <v>108</v>
      </c>
      <c r="F770" s="1" t="s">
        <v>109</v>
      </c>
      <c r="G770" s="1" t="s">
        <v>1897</v>
      </c>
      <c r="H770" s="1" t="s">
        <v>1898</v>
      </c>
      <c r="I770" s="1" t="s">
        <v>1904</v>
      </c>
      <c r="J770" s="1" t="s">
        <v>1905</v>
      </c>
      <c r="K770" s="1" t="s">
        <v>293</v>
      </c>
      <c r="L770" s="1" t="s">
        <v>304</v>
      </c>
      <c r="M770" s="1" t="s">
        <v>295</v>
      </c>
      <c r="N770" s="1">
        <v>1</v>
      </c>
      <c r="O770" s="1">
        <f t="shared" si="268"/>
        <v>3</v>
      </c>
      <c r="P770" s="1">
        <f t="shared" si="269"/>
        <v>2</v>
      </c>
      <c r="Q770" s="1">
        <v>1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1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9">
        <f t="shared" si="270"/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9">
        <f t="shared" si="271"/>
        <v>1</v>
      </c>
      <c r="BM770" s="1">
        <v>1</v>
      </c>
      <c r="BN770" s="1">
        <v>0</v>
      </c>
      <c r="BO770" s="1">
        <v>0</v>
      </c>
      <c r="BP770" s="1">
        <v>0</v>
      </c>
      <c r="BQ770" s="1">
        <v>1</v>
      </c>
      <c r="BR770" s="1">
        <v>0</v>
      </c>
      <c r="BS770" s="1">
        <v>0</v>
      </c>
      <c r="BT770" s="1">
        <v>0</v>
      </c>
      <c r="BU770" s="1">
        <v>0</v>
      </c>
      <c r="BV770" s="1">
        <v>0</v>
      </c>
      <c r="BW770" s="1">
        <v>0</v>
      </c>
      <c r="BX770" s="1">
        <v>0</v>
      </c>
      <c r="BY770" s="1">
        <v>0</v>
      </c>
      <c r="BZ770" s="1">
        <v>0</v>
      </c>
      <c r="CA770" s="1">
        <v>0</v>
      </c>
      <c r="CB770" s="1">
        <v>0</v>
      </c>
      <c r="CC770" s="1">
        <v>0</v>
      </c>
      <c r="CD770" s="1">
        <v>0</v>
      </c>
      <c r="CE770" s="1">
        <v>0</v>
      </c>
      <c r="CF770" s="1">
        <v>0</v>
      </c>
      <c r="CG770" s="1">
        <v>0</v>
      </c>
      <c r="CH770" s="1">
        <v>0</v>
      </c>
      <c r="CI770" s="1">
        <v>0</v>
      </c>
      <c r="CJ770" s="1">
        <v>0</v>
      </c>
      <c r="CK770" s="1">
        <v>0</v>
      </c>
      <c r="CL770" s="1">
        <v>0</v>
      </c>
      <c r="CM770" s="1">
        <v>0</v>
      </c>
      <c r="CN770" s="1">
        <v>0</v>
      </c>
      <c r="CO770" s="1">
        <v>0</v>
      </c>
      <c r="CP770" s="1">
        <v>0</v>
      </c>
      <c r="CQ770" s="1">
        <v>0</v>
      </c>
      <c r="CR770" s="1">
        <v>0</v>
      </c>
      <c r="CS770" s="1">
        <v>0</v>
      </c>
      <c r="CT770" s="1">
        <v>0</v>
      </c>
      <c r="CU770" s="1">
        <v>0</v>
      </c>
      <c r="CV770" s="1">
        <v>0</v>
      </c>
      <c r="CW770" s="1">
        <v>0</v>
      </c>
      <c r="CX770" s="1">
        <v>0</v>
      </c>
      <c r="CY770" s="1">
        <v>0</v>
      </c>
      <c r="CZ770" s="1">
        <v>0</v>
      </c>
      <c r="DA770" s="1">
        <v>0</v>
      </c>
      <c r="DB770" s="1">
        <v>0</v>
      </c>
      <c r="DC770" s="1"/>
    </row>
    <row r="771" spans="1:107" x14ac:dyDescent="0.25">
      <c r="A771" s="1" t="s">
        <v>1906</v>
      </c>
      <c r="B771" s="1" t="s">
        <v>1907</v>
      </c>
      <c r="C771" s="1" t="s">
        <v>106</v>
      </c>
      <c r="D771" s="1" t="s">
        <v>107</v>
      </c>
      <c r="E771" s="1" t="s">
        <v>108</v>
      </c>
      <c r="F771" s="1" t="s">
        <v>109</v>
      </c>
      <c r="G771" s="1" t="s">
        <v>1897</v>
      </c>
      <c r="H771" s="1" t="s">
        <v>1898</v>
      </c>
      <c r="I771" s="1" t="s">
        <v>1904</v>
      </c>
      <c r="J771" s="1" t="s">
        <v>1905</v>
      </c>
      <c r="K771" s="1" t="s">
        <v>293</v>
      </c>
      <c r="L771" s="1" t="s">
        <v>298</v>
      </c>
      <c r="M771" s="1" t="s">
        <v>299</v>
      </c>
      <c r="N771" s="1">
        <v>1</v>
      </c>
      <c r="O771" s="1">
        <f t="shared" si="268"/>
        <v>1</v>
      </c>
      <c r="P771" s="1">
        <f t="shared" si="269"/>
        <v>1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9">
        <f t="shared" si="270"/>
        <v>0</v>
      </c>
      <c r="BA771" s="1">
        <v>1</v>
      </c>
      <c r="BB771" s="1">
        <v>1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9">
        <f t="shared" si="271"/>
        <v>0</v>
      </c>
      <c r="BM771" s="1">
        <v>0</v>
      </c>
      <c r="BN771" s="1">
        <v>0</v>
      </c>
      <c r="BO771" s="1">
        <v>0</v>
      </c>
      <c r="BP771" s="1">
        <v>0</v>
      </c>
      <c r="BQ771" s="1">
        <v>0</v>
      </c>
      <c r="BR771" s="1">
        <v>0</v>
      </c>
      <c r="BS771" s="1">
        <v>0</v>
      </c>
      <c r="BT771" s="1">
        <v>0</v>
      </c>
      <c r="BU771" s="1">
        <v>0</v>
      </c>
      <c r="BV771" s="1">
        <v>0</v>
      </c>
      <c r="BW771" s="1">
        <v>0</v>
      </c>
      <c r="BX771" s="1">
        <v>0</v>
      </c>
      <c r="BY771" s="1">
        <v>0</v>
      </c>
      <c r="BZ771" s="1">
        <v>0</v>
      </c>
      <c r="CA771" s="1">
        <v>0</v>
      </c>
      <c r="CB771" s="1">
        <v>0</v>
      </c>
      <c r="CC771" s="1">
        <v>0</v>
      </c>
      <c r="CD771" s="1">
        <v>0</v>
      </c>
      <c r="CE771" s="1">
        <v>0</v>
      </c>
      <c r="CF771" s="1">
        <v>0</v>
      </c>
      <c r="CG771" s="1">
        <v>0</v>
      </c>
      <c r="CH771" s="1">
        <v>0</v>
      </c>
      <c r="CI771" s="1">
        <v>0</v>
      </c>
      <c r="CJ771" s="1">
        <v>0</v>
      </c>
      <c r="CK771" s="1">
        <v>0</v>
      </c>
      <c r="CL771" s="1">
        <v>0</v>
      </c>
      <c r="CM771" s="1">
        <v>0</v>
      </c>
      <c r="CN771" s="1">
        <v>0</v>
      </c>
      <c r="CO771" s="1">
        <v>0</v>
      </c>
      <c r="CP771" s="1">
        <v>0</v>
      </c>
      <c r="CQ771" s="1">
        <v>0</v>
      </c>
      <c r="CR771" s="1">
        <v>0</v>
      </c>
      <c r="CS771" s="1">
        <v>0</v>
      </c>
      <c r="CT771" s="1">
        <v>0</v>
      </c>
      <c r="CU771" s="1">
        <v>0</v>
      </c>
      <c r="CV771" s="1">
        <v>0</v>
      </c>
      <c r="CW771" s="1">
        <v>0</v>
      </c>
      <c r="CX771" s="1">
        <v>0</v>
      </c>
      <c r="CY771" s="1">
        <v>0</v>
      </c>
      <c r="CZ771" s="1">
        <v>0</v>
      </c>
      <c r="DA771" s="1">
        <v>0</v>
      </c>
      <c r="DB771" s="1">
        <v>0</v>
      </c>
      <c r="DC771" s="1"/>
    </row>
    <row r="772" spans="1:107" x14ac:dyDescent="0.25">
      <c r="A772" s="1" t="s">
        <v>1908</v>
      </c>
      <c r="B772" s="1" t="s">
        <v>1909</v>
      </c>
      <c r="C772" s="1" t="s">
        <v>106</v>
      </c>
      <c r="D772" s="1" t="s">
        <v>107</v>
      </c>
      <c r="E772" s="1" t="s">
        <v>108</v>
      </c>
      <c r="F772" s="1" t="s">
        <v>109</v>
      </c>
      <c r="G772" s="1" t="s">
        <v>1897</v>
      </c>
      <c r="H772" s="1" t="s">
        <v>1898</v>
      </c>
      <c r="I772" s="1" t="s">
        <v>1353</v>
      </c>
      <c r="J772" s="1" t="s">
        <v>1910</v>
      </c>
      <c r="K772" s="1" t="s">
        <v>293</v>
      </c>
      <c r="L772" s="1" t="s">
        <v>304</v>
      </c>
      <c r="M772" s="1" t="s">
        <v>295</v>
      </c>
      <c r="N772" s="1">
        <v>1</v>
      </c>
      <c r="O772" s="1">
        <f t="shared" si="268"/>
        <v>2</v>
      </c>
      <c r="P772" s="1">
        <f t="shared" si="269"/>
        <v>1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9">
        <f t="shared" si="270"/>
        <v>0</v>
      </c>
      <c r="BA772" s="1">
        <v>1</v>
      </c>
      <c r="BB772" s="1">
        <v>1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9">
        <f t="shared" si="271"/>
        <v>0</v>
      </c>
      <c r="BM772" s="1">
        <v>0</v>
      </c>
      <c r="BN772" s="1">
        <v>0</v>
      </c>
      <c r="BO772" s="1">
        <v>0</v>
      </c>
      <c r="BP772" s="1">
        <v>0</v>
      </c>
      <c r="BQ772" s="1">
        <v>0</v>
      </c>
      <c r="BR772" s="1">
        <v>0</v>
      </c>
      <c r="BS772" s="1">
        <v>0</v>
      </c>
      <c r="BT772" s="1">
        <v>0</v>
      </c>
      <c r="BU772" s="1">
        <v>0</v>
      </c>
      <c r="BV772" s="1">
        <v>0</v>
      </c>
      <c r="BW772" s="1">
        <v>0</v>
      </c>
      <c r="BX772" s="1">
        <v>0</v>
      </c>
      <c r="BY772" s="1">
        <v>0</v>
      </c>
      <c r="BZ772" s="1">
        <v>0</v>
      </c>
      <c r="CA772" s="1">
        <v>0</v>
      </c>
      <c r="CB772" s="1">
        <v>0</v>
      </c>
      <c r="CC772" s="1">
        <v>0</v>
      </c>
      <c r="CD772" s="1">
        <v>0</v>
      </c>
      <c r="CE772" s="1">
        <v>1</v>
      </c>
      <c r="CF772" s="1">
        <v>0</v>
      </c>
      <c r="CG772" s="1">
        <v>0</v>
      </c>
      <c r="CH772" s="1">
        <v>0</v>
      </c>
      <c r="CI772" s="1">
        <v>0</v>
      </c>
      <c r="CJ772" s="1">
        <v>0</v>
      </c>
      <c r="CK772" s="1">
        <v>1</v>
      </c>
      <c r="CL772" s="1">
        <v>0</v>
      </c>
      <c r="CM772" s="1">
        <v>0</v>
      </c>
      <c r="CN772" s="1">
        <v>0</v>
      </c>
      <c r="CO772" s="1">
        <v>0</v>
      </c>
      <c r="CP772" s="1">
        <v>0</v>
      </c>
      <c r="CQ772" s="1">
        <v>0</v>
      </c>
      <c r="CR772" s="1">
        <v>0</v>
      </c>
      <c r="CS772" s="1">
        <v>0</v>
      </c>
      <c r="CT772" s="1">
        <v>0</v>
      </c>
      <c r="CU772" s="1">
        <v>0</v>
      </c>
      <c r="CV772" s="1">
        <v>0</v>
      </c>
      <c r="CW772" s="1">
        <v>0</v>
      </c>
      <c r="CX772" s="1">
        <v>0</v>
      </c>
      <c r="CY772" s="1">
        <v>0</v>
      </c>
      <c r="CZ772" s="1">
        <v>0</v>
      </c>
      <c r="DA772" s="1">
        <v>0</v>
      </c>
      <c r="DB772" s="1">
        <v>0</v>
      </c>
      <c r="DC772" s="1"/>
    </row>
    <row r="773" spans="1:107" s="12" customFormat="1" x14ac:dyDescent="0.25">
      <c r="N773" s="12">
        <f>SUM(N768:N772)</f>
        <v>5</v>
      </c>
      <c r="O773" s="12">
        <f t="shared" ref="O773:BZ773" si="274">SUM(O768:O772)</f>
        <v>56</v>
      </c>
      <c r="P773" s="12">
        <f t="shared" si="274"/>
        <v>13</v>
      </c>
      <c r="Q773" s="12">
        <f t="shared" si="274"/>
        <v>5</v>
      </c>
      <c r="R773" s="12">
        <f t="shared" si="274"/>
        <v>0</v>
      </c>
      <c r="S773" s="12">
        <f t="shared" si="274"/>
        <v>0</v>
      </c>
      <c r="T773" s="12">
        <f t="shared" si="274"/>
        <v>0</v>
      </c>
      <c r="U773" s="12">
        <f t="shared" si="274"/>
        <v>0</v>
      </c>
      <c r="V773" s="12">
        <f t="shared" si="274"/>
        <v>0</v>
      </c>
      <c r="W773" s="12">
        <f t="shared" si="274"/>
        <v>0</v>
      </c>
      <c r="X773" s="12">
        <f t="shared" si="274"/>
        <v>0</v>
      </c>
      <c r="Y773" s="12">
        <f t="shared" si="274"/>
        <v>0</v>
      </c>
      <c r="Z773" s="12">
        <f t="shared" si="274"/>
        <v>0</v>
      </c>
      <c r="AA773" s="12">
        <f t="shared" si="274"/>
        <v>0</v>
      </c>
      <c r="AB773" s="12">
        <f t="shared" si="274"/>
        <v>3</v>
      </c>
      <c r="AC773" s="12">
        <f t="shared" si="274"/>
        <v>0</v>
      </c>
      <c r="AD773" s="12">
        <f t="shared" si="274"/>
        <v>0</v>
      </c>
      <c r="AE773" s="12">
        <f t="shared" si="274"/>
        <v>0</v>
      </c>
      <c r="AF773" s="12">
        <f t="shared" si="274"/>
        <v>0</v>
      </c>
      <c r="AG773" s="12">
        <f t="shared" si="274"/>
        <v>0</v>
      </c>
      <c r="AH773" s="12">
        <f t="shared" si="274"/>
        <v>0</v>
      </c>
      <c r="AI773" s="12">
        <f t="shared" si="274"/>
        <v>0</v>
      </c>
      <c r="AJ773" s="12">
        <f t="shared" si="274"/>
        <v>0</v>
      </c>
      <c r="AK773" s="12">
        <f t="shared" si="274"/>
        <v>0</v>
      </c>
      <c r="AL773" s="12">
        <f t="shared" si="274"/>
        <v>0</v>
      </c>
      <c r="AM773" s="12">
        <f t="shared" si="274"/>
        <v>0</v>
      </c>
      <c r="AN773" s="12">
        <f t="shared" si="274"/>
        <v>0</v>
      </c>
      <c r="AO773" s="12">
        <f t="shared" si="274"/>
        <v>0</v>
      </c>
      <c r="AP773" s="12">
        <f t="shared" si="274"/>
        <v>0</v>
      </c>
      <c r="AQ773" s="12">
        <f t="shared" si="274"/>
        <v>0</v>
      </c>
      <c r="AR773" s="12">
        <f t="shared" si="274"/>
        <v>0</v>
      </c>
      <c r="AS773" s="12">
        <f t="shared" si="274"/>
        <v>0</v>
      </c>
      <c r="AT773" s="12">
        <f t="shared" si="274"/>
        <v>0</v>
      </c>
      <c r="AU773" s="12">
        <f t="shared" si="274"/>
        <v>0</v>
      </c>
      <c r="AV773" s="12">
        <f t="shared" si="274"/>
        <v>0</v>
      </c>
      <c r="AW773" s="12">
        <f t="shared" si="274"/>
        <v>0</v>
      </c>
      <c r="AX773" s="12">
        <f t="shared" si="274"/>
        <v>0</v>
      </c>
      <c r="AY773" s="12">
        <f t="shared" si="274"/>
        <v>0</v>
      </c>
      <c r="AZ773" s="12">
        <f t="shared" si="274"/>
        <v>0</v>
      </c>
      <c r="BA773" s="12">
        <f t="shared" si="274"/>
        <v>4</v>
      </c>
      <c r="BB773" s="12">
        <f t="shared" si="274"/>
        <v>3</v>
      </c>
      <c r="BC773" s="12">
        <f t="shared" si="274"/>
        <v>1</v>
      </c>
      <c r="BD773" s="12">
        <f t="shared" si="274"/>
        <v>0</v>
      </c>
      <c r="BE773" s="12">
        <f t="shared" si="274"/>
        <v>0</v>
      </c>
      <c r="BF773" s="12">
        <f t="shared" si="274"/>
        <v>1</v>
      </c>
      <c r="BG773" s="12">
        <f t="shared" si="274"/>
        <v>1</v>
      </c>
      <c r="BH773" s="12">
        <f t="shared" si="274"/>
        <v>0</v>
      </c>
      <c r="BI773" s="12">
        <f t="shared" si="274"/>
        <v>0</v>
      </c>
      <c r="BJ773" s="12">
        <f t="shared" si="274"/>
        <v>0</v>
      </c>
      <c r="BK773" s="12">
        <f t="shared" si="274"/>
        <v>0</v>
      </c>
      <c r="BL773" s="12">
        <f t="shared" si="274"/>
        <v>11</v>
      </c>
      <c r="BM773" s="12">
        <f t="shared" si="274"/>
        <v>9</v>
      </c>
      <c r="BN773" s="12">
        <f t="shared" si="274"/>
        <v>2</v>
      </c>
      <c r="BO773" s="12">
        <f t="shared" si="274"/>
        <v>0</v>
      </c>
      <c r="BP773" s="12">
        <f t="shared" si="274"/>
        <v>0</v>
      </c>
      <c r="BQ773" s="12">
        <f t="shared" si="274"/>
        <v>7</v>
      </c>
      <c r="BR773" s="12">
        <f t="shared" si="274"/>
        <v>2</v>
      </c>
      <c r="BS773" s="12">
        <f t="shared" si="274"/>
        <v>0</v>
      </c>
      <c r="BT773" s="12">
        <f t="shared" si="274"/>
        <v>0</v>
      </c>
      <c r="BU773" s="12">
        <f t="shared" si="274"/>
        <v>2</v>
      </c>
      <c r="BV773" s="12">
        <f t="shared" si="274"/>
        <v>0</v>
      </c>
      <c r="BW773" s="12">
        <f t="shared" si="274"/>
        <v>0</v>
      </c>
      <c r="BX773" s="12">
        <f t="shared" si="274"/>
        <v>0</v>
      </c>
      <c r="BY773" s="12">
        <f t="shared" si="274"/>
        <v>0</v>
      </c>
      <c r="BZ773" s="12">
        <f t="shared" si="274"/>
        <v>0</v>
      </c>
      <c r="CA773" s="12">
        <f t="shared" ref="CA773:DB773" si="275">SUM(CA768:CA772)</f>
        <v>0</v>
      </c>
      <c r="CB773" s="12">
        <f t="shared" si="275"/>
        <v>0</v>
      </c>
      <c r="CC773" s="12">
        <f t="shared" si="275"/>
        <v>0</v>
      </c>
      <c r="CD773" s="12">
        <f t="shared" si="275"/>
        <v>0</v>
      </c>
      <c r="CE773" s="12">
        <f t="shared" si="275"/>
        <v>8</v>
      </c>
      <c r="CF773" s="12">
        <f t="shared" si="275"/>
        <v>0</v>
      </c>
      <c r="CG773" s="12">
        <f t="shared" si="275"/>
        <v>0</v>
      </c>
      <c r="CH773" s="12">
        <f t="shared" si="275"/>
        <v>0</v>
      </c>
      <c r="CI773" s="12">
        <f t="shared" si="275"/>
        <v>0</v>
      </c>
      <c r="CJ773" s="12">
        <f t="shared" si="275"/>
        <v>1</v>
      </c>
      <c r="CK773" s="12">
        <f t="shared" si="275"/>
        <v>4</v>
      </c>
      <c r="CL773" s="12">
        <f t="shared" si="275"/>
        <v>0</v>
      </c>
      <c r="CM773" s="12">
        <f t="shared" si="275"/>
        <v>0</v>
      </c>
      <c r="CN773" s="12">
        <f t="shared" si="275"/>
        <v>0</v>
      </c>
      <c r="CO773" s="12">
        <f t="shared" si="275"/>
        <v>0</v>
      </c>
      <c r="CP773" s="12">
        <f t="shared" si="275"/>
        <v>1</v>
      </c>
      <c r="CQ773" s="12">
        <f t="shared" si="275"/>
        <v>0</v>
      </c>
      <c r="CR773" s="12">
        <f t="shared" si="275"/>
        <v>0</v>
      </c>
      <c r="CS773" s="12">
        <f t="shared" si="275"/>
        <v>0</v>
      </c>
      <c r="CT773" s="12">
        <f t="shared" si="275"/>
        <v>0</v>
      </c>
      <c r="CU773" s="12">
        <f t="shared" si="275"/>
        <v>0</v>
      </c>
      <c r="CV773" s="12">
        <f t="shared" si="275"/>
        <v>2</v>
      </c>
      <c r="CW773" s="12">
        <f t="shared" si="275"/>
        <v>24</v>
      </c>
      <c r="CX773" s="12">
        <f t="shared" si="275"/>
        <v>4</v>
      </c>
      <c r="CY773" s="12">
        <f t="shared" si="275"/>
        <v>0</v>
      </c>
      <c r="CZ773" s="12">
        <f t="shared" si="275"/>
        <v>0</v>
      </c>
      <c r="DA773" s="12">
        <f t="shared" si="275"/>
        <v>0</v>
      </c>
      <c r="DB773" s="12">
        <f t="shared" si="275"/>
        <v>20</v>
      </c>
    </row>
    <row r="774" spans="1:107" x14ac:dyDescent="0.25">
      <c r="A774" s="1" t="s">
        <v>1911</v>
      </c>
      <c r="B774" s="1" t="s">
        <v>1912</v>
      </c>
      <c r="C774" s="1" t="s">
        <v>106</v>
      </c>
      <c r="D774" s="1" t="s">
        <v>107</v>
      </c>
      <c r="E774" s="1" t="s">
        <v>108</v>
      </c>
      <c r="F774" s="1" t="s">
        <v>109</v>
      </c>
      <c r="G774" s="1" t="s">
        <v>1913</v>
      </c>
      <c r="H774" s="1" t="s">
        <v>1914</v>
      </c>
      <c r="I774" s="1" t="s">
        <v>111</v>
      </c>
      <c r="J774" s="1" t="s">
        <v>1914</v>
      </c>
      <c r="K774" s="1" t="s">
        <v>293</v>
      </c>
      <c r="L774" s="1" t="s">
        <v>341</v>
      </c>
      <c r="M774" s="1" t="s">
        <v>295</v>
      </c>
      <c r="N774" s="1">
        <v>1</v>
      </c>
      <c r="O774" s="1">
        <f t="shared" si="268"/>
        <v>10</v>
      </c>
      <c r="P774" s="1">
        <f t="shared" si="269"/>
        <v>4</v>
      </c>
      <c r="Q774" s="1">
        <v>1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2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9">
        <f t="shared" si="270"/>
        <v>0</v>
      </c>
      <c r="BA774" s="1">
        <v>1</v>
      </c>
      <c r="BB774" s="1">
        <v>1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9">
        <f t="shared" si="271"/>
        <v>5</v>
      </c>
      <c r="BM774" s="1">
        <v>5</v>
      </c>
      <c r="BN774" s="1">
        <v>0</v>
      </c>
      <c r="BO774" s="1">
        <v>0</v>
      </c>
      <c r="BP774" s="1">
        <v>1</v>
      </c>
      <c r="BQ774" s="1">
        <v>4</v>
      </c>
      <c r="BR774" s="1">
        <v>0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>
        <v>0</v>
      </c>
      <c r="CA774" s="1">
        <v>0</v>
      </c>
      <c r="CB774" s="1">
        <v>0</v>
      </c>
      <c r="CC774" s="1">
        <v>0</v>
      </c>
      <c r="CD774" s="1">
        <v>0</v>
      </c>
      <c r="CE774" s="1">
        <v>0</v>
      </c>
      <c r="CF774" s="1">
        <v>0</v>
      </c>
      <c r="CG774" s="1">
        <v>0</v>
      </c>
      <c r="CH774" s="1">
        <v>0</v>
      </c>
      <c r="CI774" s="1">
        <v>0</v>
      </c>
      <c r="CJ774" s="1">
        <v>0</v>
      </c>
      <c r="CK774" s="1">
        <v>0</v>
      </c>
      <c r="CL774" s="1">
        <v>0</v>
      </c>
      <c r="CM774" s="1">
        <v>0</v>
      </c>
      <c r="CN774" s="1">
        <v>0</v>
      </c>
      <c r="CO774" s="1">
        <v>0</v>
      </c>
      <c r="CP774" s="1">
        <v>0</v>
      </c>
      <c r="CQ774" s="1">
        <v>0</v>
      </c>
      <c r="CR774" s="1">
        <v>0</v>
      </c>
      <c r="CS774" s="1">
        <v>0</v>
      </c>
      <c r="CT774" s="1">
        <v>0</v>
      </c>
      <c r="CU774" s="1">
        <v>0</v>
      </c>
      <c r="CV774" s="1">
        <v>0</v>
      </c>
      <c r="CW774" s="1">
        <v>1</v>
      </c>
      <c r="CX774" s="1">
        <v>1</v>
      </c>
      <c r="CY774" s="1">
        <v>0</v>
      </c>
      <c r="CZ774" s="1">
        <v>0</v>
      </c>
      <c r="DA774" s="1">
        <v>0</v>
      </c>
      <c r="DB774" s="1">
        <v>0</v>
      </c>
      <c r="DC774" s="1"/>
    </row>
    <row r="775" spans="1:107" x14ac:dyDescent="0.25">
      <c r="A775" s="1" t="s">
        <v>1915</v>
      </c>
      <c r="B775" s="1" t="s">
        <v>1916</v>
      </c>
      <c r="C775" s="1" t="s">
        <v>106</v>
      </c>
      <c r="D775" s="1" t="s">
        <v>107</v>
      </c>
      <c r="E775" s="1" t="s">
        <v>108</v>
      </c>
      <c r="F775" s="1" t="s">
        <v>109</v>
      </c>
      <c r="G775" s="1" t="s">
        <v>1913</v>
      </c>
      <c r="H775" s="1" t="s">
        <v>1917</v>
      </c>
      <c r="I775" s="1" t="s">
        <v>728</v>
      </c>
      <c r="J775" s="1" t="s">
        <v>1918</v>
      </c>
      <c r="K775" s="1" t="s">
        <v>293</v>
      </c>
      <c r="L775" s="1" t="s">
        <v>304</v>
      </c>
      <c r="M775" s="1" t="s">
        <v>295</v>
      </c>
      <c r="N775" s="1">
        <v>1</v>
      </c>
      <c r="O775" s="1">
        <f t="shared" si="268"/>
        <v>2</v>
      </c>
      <c r="P775" s="1">
        <f t="shared" si="269"/>
        <v>1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9">
        <f t="shared" si="270"/>
        <v>0</v>
      </c>
      <c r="BA775" s="1">
        <v>1</v>
      </c>
      <c r="BB775" s="1">
        <v>1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9">
        <f t="shared" si="271"/>
        <v>1</v>
      </c>
      <c r="BM775" s="1">
        <v>1</v>
      </c>
      <c r="BN775" s="1">
        <v>1</v>
      </c>
      <c r="BO775" s="1">
        <v>0</v>
      </c>
      <c r="BP775" s="1">
        <v>0</v>
      </c>
      <c r="BQ775" s="1">
        <v>0</v>
      </c>
      <c r="BR775" s="1">
        <v>0</v>
      </c>
      <c r="BS775" s="1">
        <v>0</v>
      </c>
      <c r="BT775" s="1">
        <v>0</v>
      </c>
      <c r="BU775" s="1">
        <v>0</v>
      </c>
      <c r="BV775" s="1">
        <v>0</v>
      </c>
      <c r="BW775" s="1">
        <v>0</v>
      </c>
      <c r="BX775" s="1">
        <v>0</v>
      </c>
      <c r="BY775" s="1">
        <v>0</v>
      </c>
      <c r="BZ775" s="1">
        <v>0</v>
      </c>
      <c r="CA775" s="1">
        <v>0</v>
      </c>
      <c r="CB775" s="1">
        <v>0</v>
      </c>
      <c r="CC775" s="1">
        <v>0</v>
      </c>
      <c r="CD775" s="1">
        <v>0</v>
      </c>
      <c r="CE775" s="1">
        <v>0</v>
      </c>
      <c r="CF775" s="1">
        <v>0</v>
      </c>
      <c r="CG775" s="1">
        <v>0</v>
      </c>
      <c r="CH775" s="1">
        <v>0</v>
      </c>
      <c r="CI775" s="1">
        <v>0</v>
      </c>
      <c r="CJ775" s="1">
        <v>0</v>
      </c>
      <c r="CK775" s="1">
        <v>0</v>
      </c>
      <c r="CL775" s="1">
        <v>0</v>
      </c>
      <c r="CM775" s="1">
        <v>0</v>
      </c>
      <c r="CN775" s="1">
        <v>0</v>
      </c>
      <c r="CO775" s="1">
        <v>0</v>
      </c>
      <c r="CP775" s="1">
        <v>0</v>
      </c>
      <c r="CQ775" s="1">
        <v>0</v>
      </c>
      <c r="CR775" s="1">
        <v>0</v>
      </c>
      <c r="CS775" s="1">
        <v>0</v>
      </c>
      <c r="CT775" s="1">
        <v>0</v>
      </c>
      <c r="CU775" s="1">
        <v>0</v>
      </c>
      <c r="CV775" s="1">
        <v>0</v>
      </c>
      <c r="CW775" s="1">
        <v>0</v>
      </c>
      <c r="CX775" s="1">
        <v>0</v>
      </c>
      <c r="CY775" s="1">
        <v>0</v>
      </c>
      <c r="CZ775" s="1">
        <v>0</v>
      </c>
      <c r="DA775" s="1">
        <v>0</v>
      </c>
      <c r="DB775" s="1">
        <v>0</v>
      </c>
      <c r="DC775" s="1"/>
    </row>
    <row r="776" spans="1:107" x14ac:dyDescent="0.25">
      <c r="A776" s="1" t="s">
        <v>1919</v>
      </c>
      <c r="B776" s="1" t="s">
        <v>1920</v>
      </c>
      <c r="C776" s="1" t="s">
        <v>106</v>
      </c>
      <c r="D776" s="1" t="s">
        <v>107</v>
      </c>
      <c r="E776" s="1" t="s">
        <v>108</v>
      </c>
      <c r="F776" s="1" t="s">
        <v>109</v>
      </c>
      <c r="G776" s="1" t="s">
        <v>1913</v>
      </c>
      <c r="H776" s="1" t="s">
        <v>1917</v>
      </c>
      <c r="I776" s="1" t="s">
        <v>361</v>
      </c>
      <c r="J776" s="1" t="s">
        <v>1921</v>
      </c>
      <c r="K776" s="1" t="s">
        <v>293</v>
      </c>
      <c r="L776" s="1" t="s">
        <v>304</v>
      </c>
      <c r="M776" s="1" t="s">
        <v>295</v>
      </c>
      <c r="N776" s="1">
        <v>1</v>
      </c>
      <c r="O776" s="1">
        <f t="shared" si="268"/>
        <v>4</v>
      </c>
      <c r="P776" s="1">
        <f t="shared" si="269"/>
        <v>1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9">
        <f t="shared" si="270"/>
        <v>0</v>
      </c>
      <c r="BA776" s="1">
        <v>1</v>
      </c>
      <c r="BB776" s="1">
        <v>1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9">
        <f t="shared" si="271"/>
        <v>3</v>
      </c>
      <c r="BM776" s="1">
        <v>3</v>
      </c>
      <c r="BN776" s="1">
        <v>0</v>
      </c>
      <c r="BO776" s="1">
        <v>0</v>
      </c>
      <c r="BP776" s="1">
        <v>2</v>
      </c>
      <c r="BQ776" s="1">
        <v>1</v>
      </c>
      <c r="BR776" s="1">
        <v>0</v>
      </c>
      <c r="BS776" s="1">
        <v>0</v>
      </c>
      <c r="BT776" s="1">
        <v>0</v>
      </c>
      <c r="BU776" s="1">
        <v>0</v>
      </c>
      <c r="BV776" s="1">
        <v>0</v>
      </c>
      <c r="BW776" s="1">
        <v>0</v>
      </c>
      <c r="BX776" s="1">
        <v>0</v>
      </c>
      <c r="BY776" s="1">
        <v>0</v>
      </c>
      <c r="BZ776" s="1">
        <v>0</v>
      </c>
      <c r="CA776" s="1">
        <v>0</v>
      </c>
      <c r="CB776" s="1">
        <v>0</v>
      </c>
      <c r="CC776" s="1">
        <v>0</v>
      </c>
      <c r="CD776" s="1">
        <v>0</v>
      </c>
      <c r="CE776" s="1">
        <v>0</v>
      </c>
      <c r="CF776" s="1">
        <v>0</v>
      </c>
      <c r="CG776" s="1">
        <v>0</v>
      </c>
      <c r="CH776" s="1">
        <v>0</v>
      </c>
      <c r="CI776" s="1">
        <v>0</v>
      </c>
      <c r="CJ776" s="1">
        <v>0</v>
      </c>
      <c r="CK776" s="1">
        <v>0</v>
      </c>
      <c r="CL776" s="1">
        <v>0</v>
      </c>
      <c r="CM776" s="1">
        <v>0</v>
      </c>
      <c r="CN776" s="1">
        <v>0</v>
      </c>
      <c r="CO776" s="1">
        <v>0</v>
      </c>
      <c r="CP776" s="1">
        <v>0</v>
      </c>
      <c r="CQ776" s="1">
        <v>0</v>
      </c>
      <c r="CR776" s="1">
        <v>0</v>
      </c>
      <c r="CS776" s="1">
        <v>0</v>
      </c>
      <c r="CT776" s="1">
        <v>0</v>
      </c>
      <c r="CU776" s="1">
        <v>0</v>
      </c>
      <c r="CV776" s="1">
        <v>0</v>
      </c>
      <c r="CW776" s="1">
        <v>0</v>
      </c>
      <c r="CX776" s="1">
        <v>0</v>
      </c>
      <c r="CY776" s="1">
        <v>0</v>
      </c>
      <c r="CZ776" s="1">
        <v>0</v>
      </c>
      <c r="DA776" s="1">
        <v>0</v>
      </c>
      <c r="DB776" s="1">
        <v>0</v>
      </c>
      <c r="DC776" s="1"/>
    </row>
    <row r="777" spans="1:107" x14ac:dyDescent="0.25">
      <c r="A777" s="1" t="s">
        <v>2417</v>
      </c>
      <c r="B777" s="1" t="s">
        <v>2418</v>
      </c>
      <c r="C777" s="1" t="s">
        <v>106</v>
      </c>
      <c r="D777" s="1" t="s">
        <v>107</v>
      </c>
      <c r="E777" s="1" t="s">
        <v>108</v>
      </c>
      <c r="F777" s="1" t="s">
        <v>109</v>
      </c>
      <c r="G777" s="1" t="s">
        <v>1913</v>
      </c>
      <c r="H777" s="1" t="s">
        <v>1917</v>
      </c>
      <c r="I777" s="1" t="s">
        <v>519</v>
      </c>
      <c r="J777" s="1" t="s">
        <v>2419</v>
      </c>
      <c r="K777" s="1" t="s">
        <v>293</v>
      </c>
      <c r="L777" s="1" t="s">
        <v>304</v>
      </c>
      <c r="M777" s="1" t="s">
        <v>295</v>
      </c>
      <c r="N777" s="1">
        <v>1</v>
      </c>
      <c r="O777" s="1">
        <f t="shared" si="268"/>
        <v>2</v>
      </c>
      <c r="P777" s="1">
        <f t="shared" si="269"/>
        <v>1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9">
        <f t="shared" si="270"/>
        <v>0</v>
      </c>
      <c r="BA777" s="1">
        <v>1</v>
      </c>
      <c r="BB777" s="1">
        <v>1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9">
        <f t="shared" si="271"/>
        <v>1</v>
      </c>
      <c r="BM777" s="1">
        <v>1</v>
      </c>
      <c r="BN777" s="1">
        <v>0</v>
      </c>
      <c r="BO777" s="1">
        <v>0</v>
      </c>
      <c r="BP777" s="1">
        <v>0</v>
      </c>
      <c r="BQ777" s="1">
        <v>1</v>
      </c>
      <c r="BR777" s="1">
        <v>0</v>
      </c>
      <c r="BS777" s="1">
        <v>0</v>
      </c>
      <c r="BT777" s="1">
        <v>0</v>
      </c>
      <c r="BU777" s="1">
        <v>0</v>
      </c>
      <c r="BV777" s="1">
        <v>0</v>
      </c>
      <c r="BW777" s="1">
        <v>0</v>
      </c>
      <c r="BX777" s="1">
        <v>0</v>
      </c>
      <c r="BY777" s="1">
        <v>0</v>
      </c>
      <c r="BZ777" s="1">
        <v>0</v>
      </c>
      <c r="CA777" s="1">
        <v>0</v>
      </c>
      <c r="CB777" s="1">
        <v>0</v>
      </c>
      <c r="CC777" s="1">
        <v>0</v>
      </c>
      <c r="CD777" s="1">
        <v>0</v>
      </c>
      <c r="CE777" s="1">
        <v>0</v>
      </c>
      <c r="CF777" s="1">
        <v>0</v>
      </c>
      <c r="CG777" s="1">
        <v>0</v>
      </c>
      <c r="CH777" s="1">
        <v>0</v>
      </c>
      <c r="CI777" s="1">
        <v>0</v>
      </c>
      <c r="CJ777" s="1">
        <v>0</v>
      </c>
      <c r="CK777" s="1">
        <v>0</v>
      </c>
      <c r="CL777" s="1">
        <v>0</v>
      </c>
      <c r="CM777" s="1">
        <v>0</v>
      </c>
      <c r="CN777" s="1">
        <v>0</v>
      </c>
      <c r="CO777" s="1">
        <v>0</v>
      </c>
      <c r="CP777" s="1">
        <v>0</v>
      </c>
      <c r="CQ777" s="1">
        <v>0</v>
      </c>
      <c r="CR777" s="1">
        <v>0</v>
      </c>
      <c r="CS777" s="1">
        <v>0</v>
      </c>
      <c r="CT777" s="1">
        <v>0</v>
      </c>
      <c r="CU777" s="1">
        <v>0</v>
      </c>
      <c r="CV777" s="1">
        <v>0</v>
      </c>
      <c r="CW777" s="1">
        <v>0</v>
      </c>
      <c r="CX777" s="1">
        <v>0</v>
      </c>
      <c r="CY777" s="1">
        <v>0</v>
      </c>
      <c r="CZ777" s="1">
        <v>0</v>
      </c>
      <c r="DA777" s="1">
        <v>0</v>
      </c>
      <c r="DB777" s="1">
        <v>0</v>
      </c>
      <c r="DC777" s="1"/>
    </row>
    <row r="778" spans="1:107" s="12" customFormat="1" x14ac:dyDescent="0.25">
      <c r="N778" s="12">
        <f>SUM(N774:N777)</f>
        <v>4</v>
      </c>
      <c r="O778" s="12">
        <f t="shared" ref="O778:BZ778" si="276">SUM(O774:O777)</f>
        <v>18</v>
      </c>
      <c r="P778" s="12">
        <f t="shared" si="276"/>
        <v>7</v>
      </c>
      <c r="Q778" s="12">
        <f t="shared" si="276"/>
        <v>1</v>
      </c>
      <c r="R778" s="12">
        <f t="shared" si="276"/>
        <v>0</v>
      </c>
      <c r="S778" s="12">
        <f t="shared" si="276"/>
        <v>0</v>
      </c>
      <c r="T778" s="12">
        <f t="shared" si="276"/>
        <v>0</v>
      </c>
      <c r="U778" s="12">
        <f t="shared" si="276"/>
        <v>0</v>
      </c>
      <c r="V778" s="12">
        <f t="shared" si="276"/>
        <v>0</v>
      </c>
      <c r="W778" s="12">
        <f t="shared" si="276"/>
        <v>0</v>
      </c>
      <c r="X778" s="12">
        <f t="shared" si="276"/>
        <v>0</v>
      </c>
      <c r="Y778" s="12">
        <f t="shared" si="276"/>
        <v>0</v>
      </c>
      <c r="Z778" s="12">
        <f t="shared" si="276"/>
        <v>0</v>
      </c>
      <c r="AA778" s="12">
        <f t="shared" si="276"/>
        <v>0</v>
      </c>
      <c r="AB778" s="12">
        <f t="shared" si="276"/>
        <v>2</v>
      </c>
      <c r="AC778" s="12">
        <f t="shared" si="276"/>
        <v>0</v>
      </c>
      <c r="AD778" s="12">
        <f t="shared" si="276"/>
        <v>0</v>
      </c>
      <c r="AE778" s="12">
        <f t="shared" si="276"/>
        <v>0</v>
      </c>
      <c r="AF778" s="12">
        <f t="shared" si="276"/>
        <v>0</v>
      </c>
      <c r="AG778" s="12">
        <f t="shared" si="276"/>
        <v>0</v>
      </c>
      <c r="AH778" s="12">
        <f t="shared" si="276"/>
        <v>0</v>
      </c>
      <c r="AI778" s="12">
        <f t="shared" si="276"/>
        <v>0</v>
      </c>
      <c r="AJ778" s="12">
        <f t="shared" si="276"/>
        <v>0</v>
      </c>
      <c r="AK778" s="12">
        <f t="shared" si="276"/>
        <v>0</v>
      </c>
      <c r="AL778" s="12">
        <f t="shared" si="276"/>
        <v>0</v>
      </c>
      <c r="AM778" s="12">
        <f t="shared" si="276"/>
        <v>0</v>
      </c>
      <c r="AN778" s="12">
        <f t="shared" si="276"/>
        <v>0</v>
      </c>
      <c r="AO778" s="12">
        <f t="shared" si="276"/>
        <v>0</v>
      </c>
      <c r="AP778" s="12">
        <f t="shared" si="276"/>
        <v>0</v>
      </c>
      <c r="AQ778" s="12">
        <f t="shared" si="276"/>
        <v>0</v>
      </c>
      <c r="AR778" s="12">
        <f t="shared" si="276"/>
        <v>0</v>
      </c>
      <c r="AS778" s="12">
        <f t="shared" si="276"/>
        <v>0</v>
      </c>
      <c r="AT778" s="12">
        <f t="shared" si="276"/>
        <v>0</v>
      </c>
      <c r="AU778" s="12">
        <f t="shared" si="276"/>
        <v>0</v>
      </c>
      <c r="AV778" s="12">
        <f t="shared" si="276"/>
        <v>0</v>
      </c>
      <c r="AW778" s="12">
        <f t="shared" si="276"/>
        <v>0</v>
      </c>
      <c r="AX778" s="12">
        <f t="shared" si="276"/>
        <v>0</v>
      </c>
      <c r="AY778" s="12">
        <f t="shared" si="276"/>
        <v>0</v>
      </c>
      <c r="AZ778" s="12">
        <f t="shared" si="276"/>
        <v>0</v>
      </c>
      <c r="BA778" s="12">
        <f t="shared" si="276"/>
        <v>4</v>
      </c>
      <c r="BB778" s="12">
        <f t="shared" si="276"/>
        <v>4</v>
      </c>
      <c r="BC778" s="12">
        <f t="shared" si="276"/>
        <v>0</v>
      </c>
      <c r="BD778" s="12">
        <f t="shared" si="276"/>
        <v>0</v>
      </c>
      <c r="BE778" s="12">
        <f t="shared" si="276"/>
        <v>0</v>
      </c>
      <c r="BF778" s="12">
        <f t="shared" si="276"/>
        <v>0</v>
      </c>
      <c r="BG778" s="12">
        <f t="shared" si="276"/>
        <v>0</v>
      </c>
      <c r="BH778" s="12">
        <f t="shared" si="276"/>
        <v>0</v>
      </c>
      <c r="BI778" s="12">
        <f t="shared" si="276"/>
        <v>0</v>
      </c>
      <c r="BJ778" s="12">
        <f t="shared" si="276"/>
        <v>0</v>
      </c>
      <c r="BK778" s="12">
        <f t="shared" si="276"/>
        <v>0</v>
      </c>
      <c r="BL778" s="12">
        <f t="shared" si="276"/>
        <v>10</v>
      </c>
      <c r="BM778" s="12">
        <f t="shared" si="276"/>
        <v>10</v>
      </c>
      <c r="BN778" s="12">
        <f t="shared" si="276"/>
        <v>1</v>
      </c>
      <c r="BO778" s="12">
        <f t="shared" si="276"/>
        <v>0</v>
      </c>
      <c r="BP778" s="12">
        <f t="shared" si="276"/>
        <v>3</v>
      </c>
      <c r="BQ778" s="12">
        <f t="shared" si="276"/>
        <v>6</v>
      </c>
      <c r="BR778" s="12">
        <f t="shared" si="276"/>
        <v>0</v>
      </c>
      <c r="BS778" s="12">
        <f t="shared" si="276"/>
        <v>0</v>
      </c>
      <c r="BT778" s="12">
        <f t="shared" si="276"/>
        <v>0</v>
      </c>
      <c r="BU778" s="12">
        <f t="shared" si="276"/>
        <v>0</v>
      </c>
      <c r="BV778" s="12">
        <f t="shared" si="276"/>
        <v>0</v>
      </c>
      <c r="BW778" s="12">
        <f t="shared" si="276"/>
        <v>0</v>
      </c>
      <c r="BX778" s="12">
        <f t="shared" si="276"/>
        <v>0</v>
      </c>
      <c r="BY778" s="12">
        <f t="shared" si="276"/>
        <v>0</v>
      </c>
      <c r="BZ778" s="12">
        <f t="shared" si="276"/>
        <v>0</v>
      </c>
      <c r="CA778" s="12">
        <f t="shared" ref="CA778:DB778" si="277">SUM(CA774:CA777)</f>
        <v>0</v>
      </c>
      <c r="CB778" s="12">
        <f t="shared" si="277"/>
        <v>0</v>
      </c>
      <c r="CC778" s="12">
        <f t="shared" si="277"/>
        <v>0</v>
      </c>
      <c r="CD778" s="12">
        <f t="shared" si="277"/>
        <v>0</v>
      </c>
      <c r="CE778" s="12">
        <f t="shared" si="277"/>
        <v>0</v>
      </c>
      <c r="CF778" s="12">
        <f t="shared" si="277"/>
        <v>0</v>
      </c>
      <c r="CG778" s="12">
        <f t="shared" si="277"/>
        <v>0</v>
      </c>
      <c r="CH778" s="12">
        <f t="shared" si="277"/>
        <v>0</v>
      </c>
      <c r="CI778" s="12">
        <f t="shared" si="277"/>
        <v>0</v>
      </c>
      <c r="CJ778" s="12">
        <f t="shared" si="277"/>
        <v>0</v>
      </c>
      <c r="CK778" s="12">
        <f t="shared" si="277"/>
        <v>0</v>
      </c>
      <c r="CL778" s="12">
        <f t="shared" si="277"/>
        <v>0</v>
      </c>
      <c r="CM778" s="12">
        <f t="shared" si="277"/>
        <v>0</v>
      </c>
      <c r="CN778" s="12">
        <f t="shared" si="277"/>
        <v>0</v>
      </c>
      <c r="CO778" s="12">
        <f t="shared" si="277"/>
        <v>0</v>
      </c>
      <c r="CP778" s="12">
        <f t="shared" si="277"/>
        <v>0</v>
      </c>
      <c r="CQ778" s="12">
        <f t="shared" si="277"/>
        <v>0</v>
      </c>
      <c r="CR778" s="12">
        <f t="shared" si="277"/>
        <v>0</v>
      </c>
      <c r="CS778" s="12">
        <f t="shared" si="277"/>
        <v>0</v>
      </c>
      <c r="CT778" s="12">
        <f t="shared" si="277"/>
        <v>0</v>
      </c>
      <c r="CU778" s="12">
        <f t="shared" si="277"/>
        <v>0</v>
      </c>
      <c r="CV778" s="12">
        <f t="shared" si="277"/>
        <v>0</v>
      </c>
      <c r="CW778" s="12">
        <f t="shared" si="277"/>
        <v>1</v>
      </c>
      <c r="CX778" s="12">
        <f t="shared" si="277"/>
        <v>1</v>
      </c>
      <c r="CY778" s="12">
        <f t="shared" si="277"/>
        <v>0</v>
      </c>
      <c r="CZ778" s="12">
        <f t="shared" si="277"/>
        <v>0</v>
      </c>
      <c r="DA778" s="12">
        <f t="shared" si="277"/>
        <v>0</v>
      </c>
      <c r="DB778" s="12">
        <f t="shared" si="277"/>
        <v>0</v>
      </c>
    </row>
    <row r="779" spans="1:107" s="12" customFormat="1" x14ac:dyDescent="0.25">
      <c r="A779" s="12" t="s">
        <v>2673</v>
      </c>
      <c r="N779" s="12">
        <f>SUM(N778,N773,N767,N756,N749,N747,N744,N739,N733,N728,N725,N718,N714,N710,N705,N689,N685)</f>
        <v>82</v>
      </c>
      <c r="O779" s="12">
        <f t="shared" ref="O779:BZ779" si="278">SUM(O778,O773,O767,O756,O749,O747,O744,O739,O733,O728,O725,O718,O714,O710,O705,O689,O685)</f>
        <v>1264</v>
      </c>
      <c r="P779" s="12">
        <f t="shared" si="278"/>
        <v>382</v>
      </c>
      <c r="Q779" s="12">
        <f t="shared" si="278"/>
        <v>119</v>
      </c>
      <c r="R779" s="12">
        <f t="shared" si="278"/>
        <v>21</v>
      </c>
      <c r="S779" s="12">
        <f t="shared" si="278"/>
        <v>26</v>
      </c>
      <c r="T779" s="12">
        <f t="shared" si="278"/>
        <v>18</v>
      </c>
      <c r="U779" s="12">
        <f t="shared" si="278"/>
        <v>6</v>
      </c>
      <c r="V779" s="12">
        <f t="shared" si="278"/>
        <v>0</v>
      </c>
      <c r="W779" s="12">
        <f t="shared" si="278"/>
        <v>0</v>
      </c>
      <c r="X779" s="12">
        <f t="shared" si="278"/>
        <v>5</v>
      </c>
      <c r="Y779" s="12">
        <f t="shared" si="278"/>
        <v>0</v>
      </c>
      <c r="Z779" s="12">
        <f t="shared" si="278"/>
        <v>20</v>
      </c>
      <c r="AA779" s="12">
        <f t="shared" si="278"/>
        <v>1</v>
      </c>
      <c r="AB779" s="12">
        <f t="shared" si="278"/>
        <v>31</v>
      </c>
      <c r="AC779" s="12">
        <f t="shared" si="278"/>
        <v>0</v>
      </c>
      <c r="AD779" s="12">
        <f t="shared" si="278"/>
        <v>0</v>
      </c>
      <c r="AE779" s="12">
        <f t="shared" si="278"/>
        <v>0</v>
      </c>
      <c r="AF779" s="12">
        <f t="shared" si="278"/>
        <v>0</v>
      </c>
      <c r="AG779" s="12">
        <f t="shared" si="278"/>
        <v>0</v>
      </c>
      <c r="AH779" s="12">
        <f t="shared" si="278"/>
        <v>0</v>
      </c>
      <c r="AI779" s="12">
        <f t="shared" si="278"/>
        <v>0</v>
      </c>
      <c r="AJ779" s="12">
        <f t="shared" si="278"/>
        <v>0</v>
      </c>
      <c r="AK779" s="12">
        <f t="shared" si="278"/>
        <v>0</v>
      </c>
      <c r="AL779" s="12">
        <f t="shared" si="278"/>
        <v>0</v>
      </c>
      <c r="AM779" s="12">
        <f t="shared" si="278"/>
        <v>0</v>
      </c>
      <c r="AN779" s="12">
        <f t="shared" si="278"/>
        <v>0</v>
      </c>
      <c r="AO779" s="12">
        <f t="shared" si="278"/>
        <v>3</v>
      </c>
      <c r="AP779" s="12">
        <f t="shared" si="278"/>
        <v>0</v>
      </c>
      <c r="AQ779" s="12">
        <f t="shared" si="278"/>
        <v>0</v>
      </c>
      <c r="AR779" s="12">
        <f t="shared" si="278"/>
        <v>0</v>
      </c>
      <c r="AS779" s="12">
        <f t="shared" si="278"/>
        <v>0</v>
      </c>
      <c r="AT779" s="12">
        <f t="shared" si="278"/>
        <v>0</v>
      </c>
      <c r="AU779" s="12">
        <f t="shared" si="278"/>
        <v>0</v>
      </c>
      <c r="AV779" s="12">
        <f t="shared" si="278"/>
        <v>0</v>
      </c>
      <c r="AW779" s="12">
        <f t="shared" si="278"/>
        <v>0</v>
      </c>
      <c r="AX779" s="12">
        <f t="shared" si="278"/>
        <v>2</v>
      </c>
      <c r="AY779" s="12">
        <f t="shared" si="278"/>
        <v>1</v>
      </c>
      <c r="AZ779" s="12">
        <f t="shared" si="278"/>
        <v>103</v>
      </c>
      <c r="BA779" s="12">
        <f t="shared" si="278"/>
        <v>105</v>
      </c>
      <c r="BB779" s="12">
        <f t="shared" si="278"/>
        <v>70</v>
      </c>
      <c r="BC779" s="12">
        <f t="shared" si="278"/>
        <v>4</v>
      </c>
      <c r="BD779" s="12">
        <f t="shared" si="278"/>
        <v>19</v>
      </c>
      <c r="BE779" s="12">
        <f t="shared" si="278"/>
        <v>12</v>
      </c>
      <c r="BF779" s="12">
        <f t="shared" si="278"/>
        <v>24</v>
      </c>
      <c r="BG779" s="12">
        <f t="shared" si="278"/>
        <v>19</v>
      </c>
      <c r="BH779" s="12">
        <f t="shared" si="278"/>
        <v>1</v>
      </c>
      <c r="BI779" s="12">
        <f t="shared" si="278"/>
        <v>2</v>
      </c>
      <c r="BJ779" s="12">
        <f t="shared" si="278"/>
        <v>0</v>
      </c>
      <c r="BK779" s="12">
        <f t="shared" si="278"/>
        <v>2</v>
      </c>
      <c r="BL779" s="12">
        <f t="shared" si="278"/>
        <v>481</v>
      </c>
      <c r="BM779" s="12">
        <f t="shared" si="278"/>
        <v>448</v>
      </c>
      <c r="BN779" s="12">
        <f t="shared" si="278"/>
        <v>163</v>
      </c>
      <c r="BO779" s="12">
        <f t="shared" si="278"/>
        <v>1</v>
      </c>
      <c r="BP779" s="12">
        <f t="shared" si="278"/>
        <v>78</v>
      </c>
      <c r="BQ779" s="12">
        <f t="shared" si="278"/>
        <v>206</v>
      </c>
      <c r="BR779" s="12">
        <f t="shared" si="278"/>
        <v>33</v>
      </c>
      <c r="BS779" s="12">
        <f t="shared" si="278"/>
        <v>16</v>
      </c>
      <c r="BT779" s="12">
        <f t="shared" si="278"/>
        <v>0</v>
      </c>
      <c r="BU779" s="12">
        <f t="shared" si="278"/>
        <v>17</v>
      </c>
      <c r="BV779" s="12">
        <f t="shared" si="278"/>
        <v>45</v>
      </c>
      <c r="BW779" s="12">
        <f t="shared" si="278"/>
        <v>19</v>
      </c>
      <c r="BX779" s="12">
        <f t="shared" si="278"/>
        <v>13</v>
      </c>
      <c r="BY779" s="12">
        <f t="shared" si="278"/>
        <v>0</v>
      </c>
      <c r="BZ779" s="12">
        <f t="shared" si="278"/>
        <v>0</v>
      </c>
      <c r="CA779" s="12">
        <f t="shared" ref="CA779:DB779" si="279">SUM(CA778,CA773,CA767,CA756,CA749,CA747,CA744,CA739,CA733,CA728,CA725,CA718,CA714,CA710,CA705,CA689,CA685)</f>
        <v>1</v>
      </c>
      <c r="CB779" s="12">
        <f t="shared" si="279"/>
        <v>11</v>
      </c>
      <c r="CC779" s="12">
        <f t="shared" si="279"/>
        <v>0</v>
      </c>
      <c r="CD779" s="12">
        <f t="shared" si="279"/>
        <v>1</v>
      </c>
      <c r="CE779" s="12">
        <f t="shared" si="279"/>
        <v>81</v>
      </c>
      <c r="CF779" s="12">
        <f t="shared" si="279"/>
        <v>0</v>
      </c>
      <c r="CG779" s="12">
        <f t="shared" si="279"/>
        <v>5</v>
      </c>
      <c r="CH779" s="12">
        <f t="shared" si="279"/>
        <v>0</v>
      </c>
      <c r="CI779" s="12">
        <f t="shared" si="279"/>
        <v>6</v>
      </c>
      <c r="CJ779" s="12">
        <f t="shared" si="279"/>
        <v>25</v>
      </c>
      <c r="CK779" s="12">
        <f t="shared" si="279"/>
        <v>5</v>
      </c>
      <c r="CL779" s="12">
        <f t="shared" si="279"/>
        <v>0</v>
      </c>
      <c r="CM779" s="12">
        <f t="shared" si="279"/>
        <v>0</v>
      </c>
      <c r="CN779" s="12">
        <f t="shared" si="279"/>
        <v>11</v>
      </c>
      <c r="CO779" s="12">
        <f t="shared" si="279"/>
        <v>0</v>
      </c>
      <c r="CP779" s="12">
        <f t="shared" si="279"/>
        <v>26</v>
      </c>
      <c r="CQ779" s="12">
        <f t="shared" si="279"/>
        <v>0</v>
      </c>
      <c r="CR779" s="12">
        <f t="shared" si="279"/>
        <v>0</v>
      </c>
      <c r="CS779" s="12">
        <f t="shared" si="279"/>
        <v>0</v>
      </c>
      <c r="CT779" s="12">
        <f t="shared" si="279"/>
        <v>0</v>
      </c>
      <c r="CU779" s="12">
        <f t="shared" si="279"/>
        <v>0</v>
      </c>
      <c r="CV779" s="12">
        <f t="shared" si="279"/>
        <v>3</v>
      </c>
      <c r="CW779" s="12">
        <f t="shared" si="279"/>
        <v>275</v>
      </c>
      <c r="CX779" s="12">
        <f t="shared" si="279"/>
        <v>119</v>
      </c>
      <c r="CY779" s="12">
        <f t="shared" si="279"/>
        <v>9</v>
      </c>
      <c r="CZ779" s="12">
        <f t="shared" si="279"/>
        <v>28</v>
      </c>
      <c r="DA779" s="12">
        <f t="shared" si="279"/>
        <v>61</v>
      </c>
      <c r="DB779" s="12">
        <f t="shared" si="279"/>
        <v>58</v>
      </c>
    </row>
    <row r="780" spans="1:107" x14ac:dyDescent="0.25">
      <c r="A780" s="1" t="s">
        <v>1587</v>
      </c>
      <c r="B780" s="1" t="s">
        <v>1588</v>
      </c>
      <c r="C780" s="1" t="s">
        <v>106</v>
      </c>
      <c r="D780" s="1" t="s">
        <v>107</v>
      </c>
      <c r="E780" s="1" t="s">
        <v>241</v>
      </c>
      <c r="F780" s="1" t="s">
        <v>242</v>
      </c>
      <c r="G780" s="1" t="s">
        <v>1589</v>
      </c>
      <c r="H780" s="1" t="s">
        <v>1590</v>
      </c>
      <c r="I780" s="1" t="s">
        <v>111</v>
      </c>
      <c r="J780" s="1" t="s">
        <v>1590</v>
      </c>
      <c r="K780" s="1" t="s">
        <v>293</v>
      </c>
      <c r="L780" s="1" t="s">
        <v>341</v>
      </c>
      <c r="M780" s="1" t="s">
        <v>295</v>
      </c>
      <c r="N780" s="1">
        <v>1</v>
      </c>
      <c r="O780" s="1">
        <f t="shared" si="268"/>
        <v>7</v>
      </c>
      <c r="P780" s="1">
        <f t="shared" si="269"/>
        <v>3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9">
        <f t="shared" si="270"/>
        <v>0</v>
      </c>
      <c r="BA780" s="1">
        <v>3</v>
      </c>
      <c r="BB780" s="1">
        <v>3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  <c r="BK780" s="1">
        <v>0</v>
      </c>
      <c r="BL780" s="9">
        <f t="shared" si="271"/>
        <v>2</v>
      </c>
      <c r="BM780" s="1">
        <v>2</v>
      </c>
      <c r="BN780" s="1">
        <v>1</v>
      </c>
      <c r="BO780" s="1">
        <v>0</v>
      </c>
      <c r="BP780" s="1">
        <v>0</v>
      </c>
      <c r="BQ780" s="1">
        <v>1</v>
      </c>
      <c r="BR780" s="1">
        <v>0</v>
      </c>
      <c r="BS780" s="1">
        <v>0</v>
      </c>
      <c r="BT780" s="1">
        <v>0</v>
      </c>
      <c r="BU780" s="1">
        <v>0</v>
      </c>
      <c r="BV780" s="1">
        <v>0</v>
      </c>
      <c r="BW780" s="1">
        <v>0</v>
      </c>
      <c r="BX780" s="1">
        <v>0</v>
      </c>
      <c r="BY780" s="1">
        <v>0</v>
      </c>
      <c r="BZ780" s="1">
        <v>0</v>
      </c>
      <c r="CA780" s="1">
        <v>0</v>
      </c>
      <c r="CB780" s="1">
        <v>0</v>
      </c>
      <c r="CC780" s="1">
        <v>0</v>
      </c>
      <c r="CD780" s="1">
        <v>0</v>
      </c>
      <c r="CE780" s="1">
        <v>0</v>
      </c>
      <c r="CF780" s="1">
        <v>0</v>
      </c>
      <c r="CG780" s="1">
        <v>0</v>
      </c>
      <c r="CH780" s="1">
        <v>0</v>
      </c>
      <c r="CI780" s="1">
        <v>0</v>
      </c>
      <c r="CJ780" s="1">
        <v>0</v>
      </c>
      <c r="CK780" s="1">
        <v>0</v>
      </c>
      <c r="CL780" s="1">
        <v>0</v>
      </c>
      <c r="CM780" s="1">
        <v>0</v>
      </c>
      <c r="CN780" s="1">
        <v>0</v>
      </c>
      <c r="CO780" s="1">
        <v>0</v>
      </c>
      <c r="CP780" s="1">
        <v>0</v>
      </c>
      <c r="CQ780" s="1">
        <v>0</v>
      </c>
      <c r="CR780" s="1">
        <v>0</v>
      </c>
      <c r="CS780" s="1">
        <v>0</v>
      </c>
      <c r="CT780" s="1">
        <v>0</v>
      </c>
      <c r="CU780" s="1">
        <v>0</v>
      </c>
      <c r="CV780" s="1">
        <v>0</v>
      </c>
      <c r="CW780" s="1">
        <v>2</v>
      </c>
      <c r="CX780" s="1">
        <v>1</v>
      </c>
      <c r="CY780" s="1">
        <v>1</v>
      </c>
      <c r="CZ780" s="1">
        <v>0</v>
      </c>
      <c r="DA780" s="1">
        <v>0</v>
      </c>
      <c r="DB780" s="1">
        <v>0</v>
      </c>
      <c r="DC780" s="1"/>
    </row>
    <row r="781" spans="1:107" x14ac:dyDescent="0.25">
      <c r="A781" s="1" t="s">
        <v>1591</v>
      </c>
      <c r="B781" s="1" t="s">
        <v>1592</v>
      </c>
      <c r="C781" s="1" t="s">
        <v>106</v>
      </c>
      <c r="D781" s="1" t="s">
        <v>107</v>
      </c>
      <c r="E781" s="1" t="s">
        <v>241</v>
      </c>
      <c r="F781" s="1" t="s">
        <v>242</v>
      </c>
      <c r="G781" s="1" t="s">
        <v>1589</v>
      </c>
      <c r="H781" s="1" t="s">
        <v>1593</v>
      </c>
      <c r="I781" s="1" t="s">
        <v>111</v>
      </c>
      <c r="J781" s="1" t="s">
        <v>1593</v>
      </c>
      <c r="K781" s="1" t="s">
        <v>293</v>
      </c>
      <c r="L781" s="1" t="s">
        <v>298</v>
      </c>
      <c r="M781" s="1" t="s">
        <v>299</v>
      </c>
      <c r="N781" s="1">
        <v>1</v>
      </c>
      <c r="O781" s="1">
        <f t="shared" si="268"/>
        <v>2</v>
      </c>
      <c r="P781" s="1">
        <f t="shared" si="269"/>
        <v>1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9">
        <f t="shared" si="270"/>
        <v>0</v>
      </c>
      <c r="BA781" s="1">
        <v>1</v>
      </c>
      <c r="BB781" s="1">
        <v>1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9">
        <f t="shared" si="271"/>
        <v>1</v>
      </c>
      <c r="BM781" s="1">
        <v>1</v>
      </c>
      <c r="BN781" s="1">
        <v>0</v>
      </c>
      <c r="BO781" s="1">
        <v>0</v>
      </c>
      <c r="BP781" s="1">
        <v>0</v>
      </c>
      <c r="BQ781" s="1">
        <v>1</v>
      </c>
      <c r="BR781" s="1">
        <v>0</v>
      </c>
      <c r="BS781" s="1">
        <v>0</v>
      </c>
      <c r="BT781" s="1">
        <v>0</v>
      </c>
      <c r="BU781" s="1">
        <v>0</v>
      </c>
      <c r="BV781" s="1">
        <v>0</v>
      </c>
      <c r="BW781" s="1">
        <v>0</v>
      </c>
      <c r="BX781" s="1">
        <v>0</v>
      </c>
      <c r="BY781" s="1">
        <v>0</v>
      </c>
      <c r="BZ781" s="1">
        <v>0</v>
      </c>
      <c r="CA781" s="1">
        <v>0</v>
      </c>
      <c r="CB781" s="1">
        <v>0</v>
      </c>
      <c r="CC781" s="1">
        <v>0</v>
      </c>
      <c r="CD781" s="1">
        <v>0</v>
      </c>
      <c r="CE781" s="1">
        <v>0</v>
      </c>
      <c r="CF781" s="1">
        <v>0</v>
      </c>
      <c r="CG781" s="1">
        <v>0</v>
      </c>
      <c r="CH781" s="1">
        <v>0</v>
      </c>
      <c r="CI781" s="1">
        <v>0</v>
      </c>
      <c r="CJ781" s="1">
        <v>0</v>
      </c>
      <c r="CK781" s="1">
        <v>0</v>
      </c>
      <c r="CL781" s="1">
        <v>0</v>
      </c>
      <c r="CM781" s="1">
        <v>0</v>
      </c>
      <c r="CN781" s="1">
        <v>0</v>
      </c>
      <c r="CO781" s="1">
        <v>0</v>
      </c>
      <c r="CP781" s="1">
        <v>0</v>
      </c>
      <c r="CQ781" s="1">
        <v>0</v>
      </c>
      <c r="CR781" s="1">
        <v>0</v>
      </c>
      <c r="CS781" s="1">
        <v>0</v>
      </c>
      <c r="CT781" s="1">
        <v>0</v>
      </c>
      <c r="CU781" s="1">
        <v>0</v>
      </c>
      <c r="CV781" s="1">
        <v>0</v>
      </c>
      <c r="CW781" s="1">
        <v>0</v>
      </c>
      <c r="CX781" s="1">
        <v>0</v>
      </c>
      <c r="CY781" s="1">
        <v>0</v>
      </c>
      <c r="CZ781" s="1">
        <v>0</v>
      </c>
      <c r="DA781" s="1">
        <v>0</v>
      </c>
      <c r="DB781" s="1">
        <v>0</v>
      </c>
      <c r="DC781" s="1"/>
    </row>
    <row r="782" spans="1:107" x14ac:dyDescent="0.25">
      <c r="A782" s="1" t="s">
        <v>1594</v>
      </c>
      <c r="B782" s="1" t="s">
        <v>1595</v>
      </c>
      <c r="C782" s="1" t="s">
        <v>106</v>
      </c>
      <c r="D782" s="1" t="s">
        <v>107</v>
      </c>
      <c r="E782" s="1" t="s">
        <v>241</v>
      </c>
      <c r="F782" s="1" t="s">
        <v>242</v>
      </c>
      <c r="G782" s="1" t="s">
        <v>1589</v>
      </c>
      <c r="H782" s="1" t="s">
        <v>1593</v>
      </c>
      <c r="I782" s="1" t="s">
        <v>111</v>
      </c>
      <c r="J782" s="1" t="s">
        <v>1593</v>
      </c>
      <c r="K782" s="1" t="s">
        <v>293</v>
      </c>
      <c r="L782" s="1" t="s">
        <v>298</v>
      </c>
      <c r="M782" s="1" t="s">
        <v>299</v>
      </c>
      <c r="N782" s="1">
        <v>1</v>
      </c>
      <c r="O782" s="1">
        <f t="shared" si="268"/>
        <v>2</v>
      </c>
      <c r="P782" s="1">
        <f t="shared" si="269"/>
        <v>1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9">
        <f t="shared" si="270"/>
        <v>0</v>
      </c>
      <c r="BA782" s="1">
        <v>1</v>
      </c>
      <c r="BB782" s="1">
        <v>1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9">
        <f t="shared" si="271"/>
        <v>1</v>
      </c>
      <c r="BM782" s="1">
        <v>1</v>
      </c>
      <c r="BN782" s="1">
        <v>1</v>
      </c>
      <c r="BO782" s="1">
        <v>0</v>
      </c>
      <c r="BP782" s="1">
        <v>0</v>
      </c>
      <c r="BQ782" s="1">
        <v>0</v>
      </c>
      <c r="BR782" s="1">
        <v>0</v>
      </c>
      <c r="BS782" s="1">
        <v>0</v>
      </c>
      <c r="BT782" s="1">
        <v>0</v>
      </c>
      <c r="BU782" s="1">
        <v>0</v>
      </c>
      <c r="BV782" s="1">
        <v>0</v>
      </c>
      <c r="BW782" s="1">
        <v>0</v>
      </c>
      <c r="BX782" s="1">
        <v>0</v>
      </c>
      <c r="BY782" s="1">
        <v>0</v>
      </c>
      <c r="BZ782" s="1">
        <v>0</v>
      </c>
      <c r="CA782" s="1">
        <v>0</v>
      </c>
      <c r="CB782" s="1">
        <v>0</v>
      </c>
      <c r="CC782" s="1">
        <v>0</v>
      </c>
      <c r="CD782" s="1">
        <v>0</v>
      </c>
      <c r="CE782" s="1">
        <v>0</v>
      </c>
      <c r="CF782" s="1">
        <v>0</v>
      </c>
      <c r="CG782" s="1">
        <v>0</v>
      </c>
      <c r="CH782" s="1">
        <v>0</v>
      </c>
      <c r="CI782" s="1">
        <v>0</v>
      </c>
      <c r="CJ782" s="1">
        <v>0</v>
      </c>
      <c r="CK782" s="1">
        <v>0</v>
      </c>
      <c r="CL782" s="1">
        <v>0</v>
      </c>
      <c r="CM782" s="1">
        <v>0</v>
      </c>
      <c r="CN782" s="1">
        <v>0</v>
      </c>
      <c r="CO782" s="1">
        <v>0</v>
      </c>
      <c r="CP782" s="1">
        <v>0</v>
      </c>
      <c r="CQ782" s="1">
        <v>0</v>
      </c>
      <c r="CR782" s="1">
        <v>0</v>
      </c>
      <c r="CS782" s="1">
        <v>0</v>
      </c>
      <c r="CT782" s="1">
        <v>0</v>
      </c>
      <c r="CU782" s="1">
        <v>0</v>
      </c>
      <c r="CV782" s="1">
        <v>0</v>
      </c>
      <c r="CW782" s="1">
        <v>0</v>
      </c>
      <c r="CX782" s="1">
        <v>0</v>
      </c>
      <c r="CY782" s="1">
        <v>0</v>
      </c>
      <c r="CZ782" s="1">
        <v>0</v>
      </c>
      <c r="DA782" s="1">
        <v>0</v>
      </c>
      <c r="DB782" s="1">
        <v>0</v>
      </c>
      <c r="DC782" s="1"/>
    </row>
    <row r="783" spans="1:107" x14ac:dyDescent="0.25">
      <c r="A783" s="1" t="s">
        <v>1596</v>
      </c>
      <c r="B783" s="1" t="s">
        <v>1597</v>
      </c>
      <c r="C783" s="1" t="s">
        <v>106</v>
      </c>
      <c r="D783" s="1" t="s">
        <v>107</v>
      </c>
      <c r="E783" s="1" t="s">
        <v>241</v>
      </c>
      <c r="F783" s="1" t="s">
        <v>242</v>
      </c>
      <c r="G783" s="1" t="s">
        <v>1589</v>
      </c>
      <c r="H783" s="1" t="s">
        <v>1593</v>
      </c>
      <c r="I783" s="1" t="s">
        <v>111</v>
      </c>
      <c r="J783" s="1" t="s">
        <v>1593</v>
      </c>
      <c r="K783" s="1" t="s">
        <v>293</v>
      </c>
      <c r="L783" s="1" t="s">
        <v>298</v>
      </c>
      <c r="M783" s="1" t="s">
        <v>299</v>
      </c>
      <c r="N783" s="1">
        <v>1</v>
      </c>
      <c r="O783" s="1">
        <f t="shared" si="268"/>
        <v>1</v>
      </c>
      <c r="P783" s="1">
        <f t="shared" si="269"/>
        <v>1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9">
        <f t="shared" si="270"/>
        <v>0</v>
      </c>
      <c r="BA783" s="1">
        <v>1</v>
      </c>
      <c r="BB783" s="1">
        <v>1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9">
        <f t="shared" si="271"/>
        <v>0</v>
      </c>
      <c r="BM783" s="1">
        <v>0</v>
      </c>
      <c r="BN783" s="1">
        <v>0</v>
      </c>
      <c r="BO783" s="1">
        <v>0</v>
      </c>
      <c r="BP783" s="1">
        <v>0</v>
      </c>
      <c r="BQ783" s="1">
        <v>0</v>
      </c>
      <c r="BR783" s="1">
        <v>0</v>
      </c>
      <c r="BS783" s="1">
        <v>0</v>
      </c>
      <c r="BT783" s="1">
        <v>0</v>
      </c>
      <c r="BU783" s="1">
        <v>0</v>
      </c>
      <c r="BV783" s="1">
        <v>0</v>
      </c>
      <c r="BW783" s="1">
        <v>0</v>
      </c>
      <c r="BX783" s="1">
        <v>0</v>
      </c>
      <c r="BY783" s="1">
        <v>0</v>
      </c>
      <c r="BZ783" s="1">
        <v>0</v>
      </c>
      <c r="CA783" s="1">
        <v>0</v>
      </c>
      <c r="CB783" s="1">
        <v>0</v>
      </c>
      <c r="CC783" s="1">
        <v>0</v>
      </c>
      <c r="CD783" s="1">
        <v>0</v>
      </c>
      <c r="CE783" s="1">
        <v>0</v>
      </c>
      <c r="CF783" s="1">
        <v>0</v>
      </c>
      <c r="CG783" s="1">
        <v>0</v>
      </c>
      <c r="CH783" s="1">
        <v>0</v>
      </c>
      <c r="CI783" s="1">
        <v>0</v>
      </c>
      <c r="CJ783" s="1">
        <v>0</v>
      </c>
      <c r="CK783" s="1">
        <v>0</v>
      </c>
      <c r="CL783" s="1">
        <v>0</v>
      </c>
      <c r="CM783" s="1">
        <v>0</v>
      </c>
      <c r="CN783" s="1">
        <v>0</v>
      </c>
      <c r="CO783" s="1">
        <v>0</v>
      </c>
      <c r="CP783" s="1">
        <v>0</v>
      </c>
      <c r="CQ783" s="1">
        <v>0</v>
      </c>
      <c r="CR783" s="1">
        <v>0</v>
      </c>
      <c r="CS783" s="1">
        <v>0</v>
      </c>
      <c r="CT783" s="1">
        <v>0</v>
      </c>
      <c r="CU783" s="1">
        <v>0</v>
      </c>
      <c r="CV783" s="1">
        <v>0</v>
      </c>
      <c r="CW783" s="1">
        <v>0</v>
      </c>
      <c r="CX783" s="1">
        <v>0</v>
      </c>
      <c r="CY783" s="1">
        <v>0</v>
      </c>
      <c r="CZ783" s="1">
        <v>0</v>
      </c>
      <c r="DA783" s="1">
        <v>0</v>
      </c>
      <c r="DB783" s="1">
        <v>0</v>
      </c>
      <c r="DC783" s="1"/>
    </row>
    <row r="784" spans="1:107" x14ac:dyDescent="0.25">
      <c r="A784" s="1" t="s">
        <v>1598</v>
      </c>
      <c r="B784" s="1" t="s">
        <v>1599</v>
      </c>
      <c r="C784" s="1" t="s">
        <v>106</v>
      </c>
      <c r="D784" s="1" t="s">
        <v>107</v>
      </c>
      <c r="E784" s="1" t="s">
        <v>241</v>
      </c>
      <c r="F784" s="1" t="s">
        <v>242</v>
      </c>
      <c r="G784" s="1" t="s">
        <v>1589</v>
      </c>
      <c r="H784" s="1" t="s">
        <v>1593</v>
      </c>
      <c r="I784" s="1" t="s">
        <v>1550</v>
      </c>
      <c r="J784" s="1" t="s">
        <v>1600</v>
      </c>
      <c r="K784" s="1" t="s">
        <v>293</v>
      </c>
      <c r="L784" s="1" t="s">
        <v>304</v>
      </c>
      <c r="M784" s="1" t="s">
        <v>295</v>
      </c>
      <c r="N784" s="1">
        <v>1</v>
      </c>
      <c r="O784" s="1">
        <f t="shared" si="268"/>
        <v>0</v>
      </c>
      <c r="P784" s="1">
        <f t="shared" si="269"/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9">
        <f t="shared" si="270"/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9">
        <f t="shared" si="271"/>
        <v>0</v>
      </c>
      <c r="BM784" s="1">
        <v>0</v>
      </c>
      <c r="BN784" s="1">
        <v>0</v>
      </c>
      <c r="BO784" s="1">
        <v>0</v>
      </c>
      <c r="BP784" s="1">
        <v>0</v>
      </c>
      <c r="BQ784" s="1">
        <v>0</v>
      </c>
      <c r="BR784" s="1">
        <v>0</v>
      </c>
      <c r="BS784" s="1">
        <v>0</v>
      </c>
      <c r="BT784" s="1">
        <v>0</v>
      </c>
      <c r="BU784" s="1">
        <v>0</v>
      </c>
      <c r="BV784" s="1">
        <v>0</v>
      </c>
      <c r="BW784" s="1">
        <v>0</v>
      </c>
      <c r="BX784" s="1">
        <v>0</v>
      </c>
      <c r="BY784" s="1">
        <v>0</v>
      </c>
      <c r="BZ784" s="1">
        <v>0</v>
      </c>
      <c r="CA784" s="1">
        <v>0</v>
      </c>
      <c r="CB784" s="1">
        <v>0</v>
      </c>
      <c r="CC784" s="1">
        <v>0</v>
      </c>
      <c r="CD784" s="1">
        <v>0</v>
      </c>
      <c r="CE784" s="1">
        <v>0</v>
      </c>
      <c r="CF784" s="1">
        <v>0</v>
      </c>
      <c r="CG784" s="1">
        <v>0</v>
      </c>
      <c r="CH784" s="1">
        <v>0</v>
      </c>
      <c r="CI784" s="1">
        <v>0</v>
      </c>
      <c r="CJ784" s="1">
        <v>0</v>
      </c>
      <c r="CK784" s="1">
        <v>0</v>
      </c>
      <c r="CL784" s="1">
        <v>0</v>
      </c>
      <c r="CM784" s="1">
        <v>0</v>
      </c>
      <c r="CN784" s="1">
        <v>0</v>
      </c>
      <c r="CO784" s="1">
        <v>0</v>
      </c>
      <c r="CP784" s="1">
        <v>0</v>
      </c>
      <c r="CQ784" s="1">
        <v>0</v>
      </c>
      <c r="CR784" s="1">
        <v>0</v>
      </c>
      <c r="CS784" s="1">
        <v>0</v>
      </c>
      <c r="CT784" s="1">
        <v>0</v>
      </c>
      <c r="CU784" s="1">
        <v>0</v>
      </c>
      <c r="CV784" s="1">
        <v>0</v>
      </c>
      <c r="CW784" s="1">
        <v>0</v>
      </c>
      <c r="CX784" s="1">
        <v>0</v>
      </c>
      <c r="CY784" s="1">
        <v>0</v>
      </c>
      <c r="CZ784" s="1">
        <v>0</v>
      </c>
      <c r="DA784" s="1">
        <v>0</v>
      </c>
      <c r="DB784" s="1">
        <v>0</v>
      </c>
      <c r="DC784" s="1"/>
    </row>
    <row r="785" spans="1:107" s="12" customFormat="1" x14ac:dyDescent="0.25">
      <c r="N785" s="12">
        <f>SUM(N780:N784)</f>
        <v>5</v>
      </c>
      <c r="O785" s="12">
        <f t="shared" ref="O785:BZ785" si="280">SUM(O780:O784)</f>
        <v>12</v>
      </c>
      <c r="P785" s="12">
        <f t="shared" si="280"/>
        <v>6</v>
      </c>
      <c r="Q785" s="12">
        <f t="shared" si="280"/>
        <v>0</v>
      </c>
      <c r="R785" s="12">
        <f t="shared" si="280"/>
        <v>0</v>
      </c>
      <c r="S785" s="12">
        <f t="shared" si="280"/>
        <v>0</v>
      </c>
      <c r="T785" s="12">
        <f t="shared" si="280"/>
        <v>0</v>
      </c>
      <c r="U785" s="12">
        <f t="shared" si="280"/>
        <v>0</v>
      </c>
      <c r="V785" s="12">
        <f t="shared" si="280"/>
        <v>0</v>
      </c>
      <c r="W785" s="12">
        <f t="shared" si="280"/>
        <v>0</v>
      </c>
      <c r="X785" s="12">
        <f t="shared" si="280"/>
        <v>0</v>
      </c>
      <c r="Y785" s="12">
        <f t="shared" si="280"/>
        <v>0</v>
      </c>
      <c r="Z785" s="12">
        <f t="shared" si="280"/>
        <v>0</v>
      </c>
      <c r="AA785" s="12">
        <f t="shared" si="280"/>
        <v>0</v>
      </c>
      <c r="AB785" s="12">
        <f t="shared" si="280"/>
        <v>0</v>
      </c>
      <c r="AC785" s="12">
        <f t="shared" si="280"/>
        <v>0</v>
      </c>
      <c r="AD785" s="12">
        <f t="shared" si="280"/>
        <v>0</v>
      </c>
      <c r="AE785" s="12">
        <f t="shared" si="280"/>
        <v>0</v>
      </c>
      <c r="AF785" s="12">
        <f t="shared" si="280"/>
        <v>0</v>
      </c>
      <c r="AG785" s="12">
        <f t="shared" si="280"/>
        <v>0</v>
      </c>
      <c r="AH785" s="12">
        <f t="shared" si="280"/>
        <v>0</v>
      </c>
      <c r="AI785" s="12">
        <f t="shared" si="280"/>
        <v>0</v>
      </c>
      <c r="AJ785" s="12">
        <f t="shared" si="280"/>
        <v>0</v>
      </c>
      <c r="AK785" s="12">
        <f t="shared" si="280"/>
        <v>0</v>
      </c>
      <c r="AL785" s="12">
        <f t="shared" si="280"/>
        <v>0</v>
      </c>
      <c r="AM785" s="12">
        <f t="shared" si="280"/>
        <v>0</v>
      </c>
      <c r="AN785" s="12">
        <f t="shared" si="280"/>
        <v>0</v>
      </c>
      <c r="AO785" s="12">
        <f t="shared" si="280"/>
        <v>0</v>
      </c>
      <c r="AP785" s="12">
        <f t="shared" si="280"/>
        <v>0</v>
      </c>
      <c r="AQ785" s="12">
        <f t="shared" si="280"/>
        <v>0</v>
      </c>
      <c r="AR785" s="12">
        <f t="shared" si="280"/>
        <v>0</v>
      </c>
      <c r="AS785" s="12">
        <f t="shared" si="280"/>
        <v>0</v>
      </c>
      <c r="AT785" s="12">
        <f t="shared" si="280"/>
        <v>0</v>
      </c>
      <c r="AU785" s="12">
        <f t="shared" si="280"/>
        <v>0</v>
      </c>
      <c r="AV785" s="12">
        <f t="shared" si="280"/>
        <v>0</v>
      </c>
      <c r="AW785" s="12">
        <f t="shared" si="280"/>
        <v>0</v>
      </c>
      <c r="AX785" s="12">
        <f t="shared" si="280"/>
        <v>0</v>
      </c>
      <c r="AY785" s="12">
        <f t="shared" si="280"/>
        <v>0</v>
      </c>
      <c r="AZ785" s="12">
        <f t="shared" si="280"/>
        <v>0</v>
      </c>
      <c r="BA785" s="12">
        <f t="shared" si="280"/>
        <v>6</v>
      </c>
      <c r="BB785" s="12">
        <f t="shared" si="280"/>
        <v>6</v>
      </c>
      <c r="BC785" s="12">
        <f t="shared" si="280"/>
        <v>0</v>
      </c>
      <c r="BD785" s="12">
        <f t="shared" si="280"/>
        <v>0</v>
      </c>
      <c r="BE785" s="12">
        <f t="shared" si="280"/>
        <v>0</v>
      </c>
      <c r="BF785" s="12">
        <f t="shared" si="280"/>
        <v>0</v>
      </c>
      <c r="BG785" s="12">
        <f t="shared" si="280"/>
        <v>0</v>
      </c>
      <c r="BH785" s="12">
        <f t="shared" si="280"/>
        <v>0</v>
      </c>
      <c r="BI785" s="12">
        <f t="shared" si="280"/>
        <v>0</v>
      </c>
      <c r="BJ785" s="12">
        <f t="shared" si="280"/>
        <v>0</v>
      </c>
      <c r="BK785" s="12">
        <f t="shared" si="280"/>
        <v>0</v>
      </c>
      <c r="BL785" s="12">
        <f t="shared" si="280"/>
        <v>4</v>
      </c>
      <c r="BM785" s="12">
        <f t="shared" si="280"/>
        <v>4</v>
      </c>
      <c r="BN785" s="12">
        <f t="shared" si="280"/>
        <v>2</v>
      </c>
      <c r="BO785" s="12">
        <f t="shared" si="280"/>
        <v>0</v>
      </c>
      <c r="BP785" s="12">
        <f t="shared" si="280"/>
        <v>0</v>
      </c>
      <c r="BQ785" s="12">
        <f t="shared" si="280"/>
        <v>2</v>
      </c>
      <c r="BR785" s="12">
        <f t="shared" si="280"/>
        <v>0</v>
      </c>
      <c r="BS785" s="12">
        <f t="shared" si="280"/>
        <v>0</v>
      </c>
      <c r="BT785" s="12">
        <f t="shared" si="280"/>
        <v>0</v>
      </c>
      <c r="BU785" s="12">
        <f t="shared" si="280"/>
        <v>0</v>
      </c>
      <c r="BV785" s="12">
        <f t="shared" si="280"/>
        <v>0</v>
      </c>
      <c r="BW785" s="12">
        <f t="shared" si="280"/>
        <v>0</v>
      </c>
      <c r="BX785" s="12">
        <f t="shared" si="280"/>
        <v>0</v>
      </c>
      <c r="BY785" s="12">
        <f t="shared" si="280"/>
        <v>0</v>
      </c>
      <c r="BZ785" s="12">
        <f t="shared" si="280"/>
        <v>0</v>
      </c>
      <c r="CA785" s="12">
        <f t="shared" ref="CA785:DB785" si="281">SUM(CA780:CA784)</f>
        <v>0</v>
      </c>
      <c r="CB785" s="12">
        <f t="shared" si="281"/>
        <v>0</v>
      </c>
      <c r="CC785" s="12">
        <f t="shared" si="281"/>
        <v>0</v>
      </c>
      <c r="CD785" s="12">
        <f t="shared" si="281"/>
        <v>0</v>
      </c>
      <c r="CE785" s="12">
        <f t="shared" si="281"/>
        <v>0</v>
      </c>
      <c r="CF785" s="12">
        <f t="shared" si="281"/>
        <v>0</v>
      </c>
      <c r="CG785" s="12">
        <f t="shared" si="281"/>
        <v>0</v>
      </c>
      <c r="CH785" s="12">
        <f t="shared" si="281"/>
        <v>0</v>
      </c>
      <c r="CI785" s="12">
        <f t="shared" si="281"/>
        <v>0</v>
      </c>
      <c r="CJ785" s="12">
        <f t="shared" si="281"/>
        <v>0</v>
      </c>
      <c r="CK785" s="12">
        <f t="shared" si="281"/>
        <v>0</v>
      </c>
      <c r="CL785" s="12">
        <f t="shared" si="281"/>
        <v>0</v>
      </c>
      <c r="CM785" s="12">
        <f t="shared" si="281"/>
        <v>0</v>
      </c>
      <c r="CN785" s="12">
        <f t="shared" si="281"/>
        <v>0</v>
      </c>
      <c r="CO785" s="12">
        <f t="shared" si="281"/>
        <v>0</v>
      </c>
      <c r="CP785" s="12">
        <f t="shared" si="281"/>
        <v>0</v>
      </c>
      <c r="CQ785" s="12">
        <f t="shared" si="281"/>
        <v>0</v>
      </c>
      <c r="CR785" s="12">
        <f t="shared" si="281"/>
        <v>0</v>
      </c>
      <c r="CS785" s="12">
        <f t="shared" si="281"/>
        <v>0</v>
      </c>
      <c r="CT785" s="12">
        <f t="shared" si="281"/>
        <v>0</v>
      </c>
      <c r="CU785" s="12">
        <f t="shared" si="281"/>
        <v>0</v>
      </c>
      <c r="CV785" s="12">
        <f t="shared" si="281"/>
        <v>0</v>
      </c>
      <c r="CW785" s="12">
        <f t="shared" si="281"/>
        <v>2</v>
      </c>
      <c r="CX785" s="12">
        <f t="shared" si="281"/>
        <v>1</v>
      </c>
      <c r="CY785" s="12">
        <f t="shared" si="281"/>
        <v>1</v>
      </c>
      <c r="CZ785" s="12">
        <f t="shared" si="281"/>
        <v>0</v>
      </c>
      <c r="DA785" s="12">
        <f t="shared" si="281"/>
        <v>0</v>
      </c>
      <c r="DB785" s="12">
        <f t="shared" si="281"/>
        <v>0</v>
      </c>
    </row>
    <row r="786" spans="1:107" x14ac:dyDescent="0.25">
      <c r="A786" s="1" t="s">
        <v>2244</v>
      </c>
      <c r="B786" s="1" t="s">
        <v>2245</v>
      </c>
      <c r="C786" s="1" t="s">
        <v>106</v>
      </c>
      <c r="D786" s="1" t="s">
        <v>107</v>
      </c>
      <c r="E786" s="1" t="s">
        <v>241</v>
      </c>
      <c r="F786" s="1" t="s">
        <v>242</v>
      </c>
      <c r="G786" s="1" t="s">
        <v>243</v>
      </c>
      <c r="H786" s="1" t="s">
        <v>244</v>
      </c>
      <c r="I786" s="1" t="s">
        <v>111</v>
      </c>
      <c r="J786" s="1" t="s">
        <v>244</v>
      </c>
      <c r="K786" s="1" t="s">
        <v>293</v>
      </c>
      <c r="L786" s="1" t="s">
        <v>942</v>
      </c>
      <c r="M786" s="1" t="s">
        <v>943</v>
      </c>
      <c r="N786" s="1">
        <v>1</v>
      </c>
      <c r="O786" s="1">
        <f t="shared" si="268"/>
        <v>153</v>
      </c>
      <c r="P786" s="1">
        <f t="shared" si="269"/>
        <v>70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25</v>
      </c>
      <c r="Z786" s="1">
        <v>1</v>
      </c>
      <c r="AA786" s="1">
        <v>0</v>
      </c>
      <c r="AB786" s="1">
        <v>1</v>
      </c>
      <c r="AC786" s="1">
        <v>1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9">
        <f t="shared" si="270"/>
        <v>26</v>
      </c>
      <c r="BA786" s="1">
        <v>38</v>
      </c>
      <c r="BB786" s="1">
        <v>0</v>
      </c>
      <c r="BC786" s="1">
        <v>7</v>
      </c>
      <c r="BD786" s="1">
        <v>0</v>
      </c>
      <c r="BE786" s="1">
        <v>31</v>
      </c>
      <c r="BF786" s="1">
        <v>4</v>
      </c>
      <c r="BG786" s="1">
        <v>2</v>
      </c>
      <c r="BH786" s="1">
        <v>1</v>
      </c>
      <c r="BI786" s="1">
        <v>0</v>
      </c>
      <c r="BJ786" s="1">
        <v>0</v>
      </c>
      <c r="BK786" s="1">
        <v>1</v>
      </c>
      <c r="BL786" s="9">
        <f t="shared" si="271"/>
        <v>38</v>
      </c>
      <c r="BM786" s="1">
        <v>35</v>
      </c>
      <c r="BN786" s="1">
        <v>12</v>
      </c>
      <c r="BO786" s="1">
        <v>0</v>
      </c>
      <c r="BP786" s="1">
        <v>19</v>
      </c>
      <c r="BQ786" s="1">
        <v>4</v>
      </c>
      <c r="BR786" s="1">
        <v>3</v>
      </c>
      <c r="BS786" s="1">
        <v>1</v>
      </c>
      <c r="BT786" s="1">
        <v>0</v>
      </c>
      <c r="BU786" s="1">
        <v>2</v>
      </c>
      <c r="BV786" s="1">
        <v>8</v>
      </c>
      <c r="BW786" s="1">
        <v>3</v>
      </c>
      <c r="BX786" s="1">
        <v>2</v>
      </c>
      <c r="BY786" s="1">
        <v>0</v>
      </c>
      <c r="BZ786" s="1">
        <v>0</v>
      </c>
      <c r="CA786" s="1">
        <v>2</v>
      </c>
      <c r="CB786" s="1">
        <v>0</v>
      </c>
      <c r="CC786" s="1">
        <v>0</v>
      </c>
      <c r="CD786" s="1">
        <v>1</v>
      </c>
      <c r="CE786" s="1">
        <v>6</v>
      </c>
      <c r="CF786" s="1">
        <v>0</v>
      </c>
      <c r="CG786" s="1">
        <v>2</v>
      </c>
      <c r="CH786" s="1">
        <v>0</v>
      </c>
      <c r="CI786" s="1">
        <v>1</v>
      </c>
      <c r="CJ786" s="1">
        <v>1</v>
      </c>
      <c r="CK786" s="1">
        <v>0</v>
      </c>
      <c r="CL786" s="1">
        <v>0</v>
      </c>
      <c r="CM786" s="1">
        <v>0</v>
      </c>
      <c r="CN786" s="1">
        <v>0</v>
      </c>
      <c r="CO786" s="1">
        <v>0</v>
      </c>
      <c r="CP786" s="1">
        <v>0</v>
      </c>
      <c r="CQ786" s="1">
        <v>1</v>
      </c>
      <c r="CR786" s="1">
        <v>0</v>
      </c>
      <c r="CS786" s="1">
        <v>0</v>
      </c>
      <c r="CT786" s="1">
        <v>0</v>
      </c>
      <c r="CU786" s="1">
        <v>0</v>
      </c>
      <c r="CV786" s="1">
        <v>1</v>
      </c>
      <c r="CW786" s="1">
        <v>31</v>
      </c>
      <c r="CX786" s="1">
        <v>26</v>
      </c>
      <c r="CY786" s="1">
        <v>3</v>
      </c>
      <c r="CZ786" s="1">
        <v>1</v>
      </c>
      <c r="DA786" s="1">
        <v>1</v>
      </c>
      <c r="DB786" s="1">
        <v>0</v>
      </c>
      <c r="DC786" s="1"/>
    </row>
    <row r="787" spans="1:107" x14ac:dyDescent="0.25">
      <c r="A787" s="1" t="s">
        <v>2246</v>
      </c>
      <c r="B787" s="1" t="s">
        <v>2247</v>
      </c>
      <c r="C787" s="1" t="s">
        <v>106</v>
      </c>
      <c r="D787" s="1" t="s">
        <v>107</v>
      </c>
      <c r="E787" s="1" t="s">
        <v>241</v>
      </c>
      <c r="F787" s="1" t="s">
        <v>242</v>
      </c>
      <c r="G787" s="1" t="s">
        <v>243</v>
      </c>
      <c r="H787" s="1" t="s">
        <v>244</v>
      </c>
      <c r="I787" s="1" t="s">
        <v>111</v>
      </c>
      <c r="J787" s="1" t="s">
        <v>244</v>
      </c>
      <c r="K787" s="1" t="s">
        <v>293</v>
      </c>
      <c r="L787" s="1" t="s">
        <v>942</v>
      </c>
      <c r="M787" s="1" t="s">
        <v>943</v>
      </c>
      <c r="N787" s="1">
        <v>1</v>
      </c>
      <c r="O787" s="1">
        <f t="shared" si="268"/>
        <v>36</v>
      </c>
      <c r="P787" s="1">
        <f t="shared" si="269"/>
        <v>13</v>
      </c>
      <c r="Q787" s="1">
        <v>1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6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9">
        <f t="shared" si="270"/>
        <v>6</v>
      </c>
      <c r="BA787" s="1">
        <v>5</v>
      </c>
      <c r="BB787" s="1">
        <v>0</v>
      </c>
      <c r="BC787" s="1">
        <v>0</v>
      </c>
      <c r="BD787" s="1">
        <v>0</v>
      </c>
      <c r="BE787" s="1">
        <v>5</v>
      </c>
      <c r="BF787" s="1">
        <v>1</v>
      </c>
      <c r="BG787" s="1">
        <v>0</v>
      </c>
      <c r="BH787" s="1">
        <v>1</v>
      </c>
      <c r="BI787" s="1">
        <v>0</v>
      </c>
      <c r="BJ787" s="1">
        <v>0</v>
      </c>
      <c r="BK787" s="1">
        <v>0</v>
      </c>
      <c r="BL787" s="9">
        <f t="shared" si="271"/>
        <v>3</v>
      </c>
      <c r="BM787" s="1">
        <v>3</v>
      </c>
      <c r="BN787" s="1">
        <v>0</v>
      </c>
      <c r="BO787" s="1">
        <v>3</v>
      </c>
      <c r="BP787" s="1">
        <v>0</v>
      </c>
      <c r="BQ787" s="1">
        <v>0</v>
      </c>
      <c r="BR787" s="1">
        <v>0</v>
      </c>
      <c r="BS787" s="1">
        <v>0</v>
      </c>
      <c r="BT787" s="1">
        <v>0</v>
      </c>
      <c r="BU787" s="1">
        <v>0</v>
      </c>
      <c r="BV787" s="1">
        <v>3</v>
      </c>
      <c r="BW787" s="1">
        <v>0</v>
      </c>
      <c r="BX787" s="1">
        <v>0</v>
      </c>
      <c r="BY787" s="1">
        <v>0</v>
      </c>
      <c r="BZ787" s="1">
        <v>0</v>
      </c>
      <c r="CA787" s="1">
        <v>3</v>
      </c>
      <c r="CB787" s="1">
        <v>0</v>
      </c>
      <c r="CC787" s="1">
        <v>0</v>
      </c>
      <c r="CD787" s="1">
        <v>0</v>
      </c>
      <c r="CE787" s="1">
        <v>3</v>
      </c>
      <c r="CF787" s="1">
        <v>0</v>
      </c>
      <c r="CG787" s="1">
        <v>2</v>
      </c>
      <c r="CH787" s="1">
        <v>0</v>
      </c>
      <c r="CI787" s="1">
        <v>0</v>
      </c>
      <c r="CJ787" s="1">
        <v>1</v>
      </c>
      <c r="CK787" s="1">
        <v>0</v>
      </c>
      <c r="CL787" s="1">
        <v>0</v>
      </c>
      <c r="CM787" s="1">
        <v>0</v>
      </c>
      <c r="CN787" s="1">
        <v>0</v>
      </c>
      <c r="CO787" s="1">
        <v>0</v>
      </c>
      <c r="CP787" s="1">
        <v>0</v>
      </c>
      <c r="CQ787" s="1">
        <v>0</v>
      </c>
      <c r="CR787" s="1">
        <v>0</v>
      </c>
      <c r="CS787" s="1">
        <v>0</v>
      </c>
      <c r="CT787" s="1">
        <v>0</v>
      </c>
      <c r="CU787" s="1">
        <v>0</v>
      </c>
      <c r="CV787" s="1">
        <v>0</v>
      </c>
      <c r="CW787" s="1">
        <v>14</v>
      </c>
      <c r="CX787" s="1">
        <v>8</v>
      </c>
      <c r="CY787" s="1">
        <v>2</v>
      </c>
      <c r="CZ787" s="1">
        <v>1</v>
      </c>
      <c r="DA787" s="1">
        <v>3</v>
      </c>
      <c r="DB787" s="1">
        <v>0</v>
      </c>
      <c r="DC787" s="1"/>
    </row>
    <row r="788" spans="1:107" x14ac:dyDescent="0.25">
      <c r="A788" s="1" t="s">
        <v>239</v>
      </c>
      <c r="B788" s="1" t="s">
        <v>240</v>
      </c>
      <c r="C788" s="1" t="s">
        <v>106</v>
      </c>
      <c r="D788" s="1" t="s">
        <v>107</v>
      </c>
      <c r="E788" s="1" t="s">
        <v>241</v>
      </c>
      <c r="F788" s="1" t="s">
        <v>242</v>
      </c>
      <c r="G788" s="1" t="s">
        <v>243</v>
      </c>
      <c r="H788" s="1" t="s">
        <v>244</v>
      </c>
      <c r="I788" s="1" t="s">
        <v>111</v>
      </c>
      <c r="J788" s="1" t="s">
        <v>244</v>
      </c>
      <c r="K788" s="1" t="s">
        <v>112</v>
      </c>
      <c r="L788" s="1" t="s">
        <v>230</v>
      </c>
      <c r="M788" s="1" t="s">
        <v>165</v>
      </c>
      <c r="N788" s="1">
        <v>1</v>
      </c>
      <c r="O788" s="1">
        <f t="shared" si="268"/>
        <v>282</v>
      </c>
      <c r="P788" s="1">
        <f t="shared" si="269"/>
        <v>41</v>
      </c>
      <c r="Q788" s="1">
        <v>5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1</v>
      </c>
      <c r="AA788" s="1">
        <v>17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9">
        <f t="shared" si="270"/>
        <v>18</v>
      </c>
      <c r="BA788" s="1">
        <v>11</v>
      </c>
      <c r="BB788" s="1">
        <v>0</v>
      </c>
      <c r="BC788" s="1">
        <v>0</v>
      </c>
      <c r="BD788" s="1">
        <v>0</v>
      </c>
      <c r="BE788" s="1">
        <v>11</v>
      </c>
      <c r="BF788" s="1">
        <v>7</v>
      </c>
      <c r="BG788" s="1">
        <v>5</v>
      </c>
      <c r="BH788" s="1">
        <v>2</v>
      </c>
      <c r="BI788" s="1">
        <v>0</v>
      </c>
      <c r="BJ788" s="1">
        <v>0</v>
      </c>
      <c r="BK788" s="1">
        <v>0</v>
      </c>
      <c r="BL788" s="9">
        <f t="shared" si="271"/>
        <v>118</v>
      </c>
      <c r="BM788" s="1">
        <v>111</v>
      </c>
      <c r="BN788" s="1">
        <v>0</v>
      </c>
      <c r="BO788" s="1">
        <v>0</v>
      </c>
      <c r="BP788" s="1">
        <v>58</v>
      </c>
      <c r="BQ788" s="1">
        <v>53</v>
      </c>
      <c r="BR788" s="1">
        <v>7</v>
      </c>
      <c r="BS788" s="1">
        <v>6</v>
      </c>
      <c r="BT788" s="1">
        <v>1</v>
      </c>
      <c r="BU788" s="1">
        <v>0</v>
      </c>
      <c r="BV788" s="1">
        <v>59</v>
      </c>
      <c r="BW788" s="1">
        <v>0</v>
      </c>
      <c r="BX788" s="1">
        <v>11</v>
      </c>
      <c r="BY788" s="1">
        <v>0</v>
      </c>
      <c r="BZ788" s="1">
        <v>0</v>
      </c>
      <c r="CA788" s="1">
        <v>0</v>
      </c>
      <c r="CB788" s="1">
        <v>48</v>
      </c>
      <c r="CC788" s="1">
        <v>0</v>
      </c>
      <c r="CD788" s="1">
        <v>0</v>
      </c>
      <c r="CE788" s="1">
        <v>5</v>
      </c>
      <c r="CF788" s="1">
        <v>0</v>
      </c>
      <c r="CG788" s="1">
        <v>0</v>
      </c>
      <c r="CH788" s="1">
        <v>0</v>
      </c>
      <c r="CI788" s="1">
        <v>0</v>
      </c>
      <c r="CJ788" s="1">
        <v>0</v>
      </c>
      <c r="CK788" s="1">
        <v>0</v>
      </c>
      <c r="CL788" s="1">
        <v>1</v>
      </c>
      <c r="CM788" s="1">
        <v>0</v>
      </c>
      <c r="CN788" s="1">
        <v>0</v>
      </c>
      <c r="CO788" s="1">
        <v>0</v>
      </c>
      <c r="CP788" s="1">
        <v>4</v>
      </c>
      <c r="CQ788" s="1">
        <v>0</v>
      </c>
      <c r="CR788" s="1">
        <v>0</v>
      </c>
      <c r="CS788" s="1">
        <v>0</v>
      </c>
      <c r="CT788" s="1">
        <v>0</v>
      </c>
      <c r="CU788" s="1">
        <v>0</v>
      </c>
      <c r="CV788" s="1">
        <v>0</v>
      </c>
      <c r="CW788" s="1">
        <v>59</v>
      </c>
      <c r="CX788" s="1">
        <v>20</v>
      </c>
      <c r="CY788" s="1">
        <v>5</v>
      </c>
      <c r="CZ788" s="1">
        <v>4</v>
      </c>
      <c r="DA788" s="1">
        <v>0</v>
      </c>
      <c r="DB788" s="1">
        <v>30</v>
      </c>
      <c r="DC788" s="1"/>
    </row>
    <row r="789" spans="1:107" x14ac:dyDescent="0.25">
      <c r="A789" s="1" t="s">
        <v>245</v>
      </c>
      <c r="B789" s="1" t="s">
        <v>246</v>
      </c>
      <c r="C789" s="1" t="s">
        <v>106</v>
      </c>
      <c r="D789" s="1" t="s">
        <v>107</v>
      </c>
      <c r="E789" s="1" t="s">
        <v>241</v>
      </c>
      <c r="F789" s="1" t="s">
        <v>242</v>
      </c>
      <c r="G789" s="1" t="s">
        <v>243</v>
      </c>
      <c r="H789" s="1" t="s">
        <v>244</v>
      </c>
      <c r="I789" s="1" t="s">
        <v>111</v>
      </c>
      <c r="J789" s="1" t="s">
        <v>244</v>
      </c>
      <c r="K789" s="1" t="s">
        <v>112</v>
      </c>
      <c r="L789" s="1" t="s">
        <v>113</v>
      </c>
      <c r="M789" s="1" t="s">
        <v>114</v>
      </c>
      <c r="N789" s="1">
        <v>1</v>
      </c>
      <c r="O789" s="1">
        <f t="shared" si="268"/>
        <v>460</v>
      </c>
      <c r="P789" s="1">
        <f t="shared" si="269"/>
        <v>147</v>
      </c>
      <c r="Q789" s="1">
        <v>10</v>
      </c>
      <c r="R789" s="1">
        <v>13</v>
      </c>
      <c r="S789" s="1">
        <v>19</v>
      </c>
      <c r="T789" s="1">
        <v>9</v>
      </c>
      <c r="U789" s="1">
        <v>2</v>
      </c>
      <c r="V789" s="1">
        <v>3</v>
      </c>
      <c r="W789" s="1">
        <v>5</v>
      </c>
      <c r="X789" s="1">
        <v>7</v>
      </c>
      <c r="Y789" s="1">
        <v>2</v>
      </c>
      <c r="Z789" s="1">
        <v>16</v>
      </c>
      <c r="AA789" s="1">
        <v>1</v>
      </c>
      <c r="AB789" s="1">
        <v>4</v>
      </c>
      <c r="AC789" s="1">
        <v>2</v>
      </c>
      <c r="AD789" s="1">
        <v>1</v>
      </c>
      <c r="AE789" s="1">
        <v>1</v>
      </c>
      <c r="AF789" s="1">
        <v>4</v>
      </c>
      <c r="AG789" s="1">
        <v>0</v>
      </c>
      <c r="AH789" s="1">
        <v>2</v>
      </c>
      <c r="AI789" s="1">
        <v>1</v>
      </c>
      <c r="AJ789" s="1">
        <v>0</v>
      </c>
      <c r="AK789" s="1">
        <v>1</v>
      </c>
      <c r="AL789" s="1">
        <v>0</v>
      </c>
      <c r="AM789" s="1">
        <v>0</v>
      </c>
      <c r="AN789" s="1">
        <v>0</v>
      </c>
      <c r="AO789" s="1">
        <v>10</v>
      </c>
      <c r="AP789" s="1">
        <v>0</v>
      </c>
      <c r="AQ789" s="1">
        <v>1</v>
      </c>
      <c r="AR789" s="1">
        <v>0</v>
      </c>
      <c r="AS789" s="1">
        <v>1</v>
      </c>
      <c r="AT789" s="1">
        <v>0</v>
      </c>
      <c r="AU789" s="1">
        <v>0</v>
      </c>
      <c r="AV789" s="1">
        <v>0</v>
      </c>
      <c r="AW789" s="1">
        <v>0</v>
      </c>
      <c r="AX789" s="1">
        <v>2</v>
      </c>
      <c r="AY789" s="1">
        <v>0</v>
      </c>
      <c r="AZ789" s="9">
        <f t="shared" si="270"/>
        <v>103</v>
      </c>
      <c r="BA789" s="1">
        <v>19</v>
      </c>
      <c r="BB789" s="1">
        <v>0</v>
      </c>
      <c r="BC789" s="1">
        <v>4</v>
      </c>
      <c r="BD789" s="1">
        <v>15</v>
      </c>
      <c r="BE789" s="1">
        <v>0</v>
      </c>
      <c r="BF789" s="1">
        <v>9</v>
      </c>
      <c r="BG789" s="1">
        <v>4</v>
      </c>
      <c r="BH789" s="1">
        <v>1</v>
      </c>
      <c r="BI789" s="1">
        <v>1</v>
      </c>
      <c r="BJ789" s="1">
        <v>0</v>
      </c>
      <c r="BK789" s="1">
        <v>3</v>
      </c>
      <c r="BL789" s="9">
        <f t="shared" si="271"/>
        <v>164</v>
      </c>
      <c r="BM789" s="1">
        <v>151</v>
      </c>
      <c r="BN789" s="1">
        <v>84</v>
      </c>
      <c r="BO789" s="1">
        <v>10</v>
      </c>
      <c r="BP789" s="1">
        <v>15</v>
      </c>
      <c r="BQ789" s="1">
        <v>42</v>
      </c>
      <c r="BR789" s="1">
        <v>13</v>
      </c>
      <c r="BS789" s="1">
        <v>12</v>
      </c>
      <c r="BT789" s="1">
        <v>1</v>
      </c>
      <c r="BU789" s="1">
        <v>0</v>
      </c>
      <c r="BV789" s="1">
        <v>15</v>
      </c>
      <c r="BW789" s="1">
        <v>0</v>
      </c>
      <c r="BX789" s="1">
        <v>10</v>
      </c>
      <c r="BY789" s="1">
        <v>0</v>
      </c>
      <c r="BZ789" s="1">
        <v>0</v>
      </c>
      <c r="CA789" s="1">
        <v>4</v>
      </c>
      <c r="CB789" s="1">
        <v>1</v>
      </c>
      <c r="CC789" s="1">
        <v>0</v>
      </c>
      <c r="CD789" s="1">
        <v>0</v>
      </c>
      <c r="CE789" s="1">
        <v>30</v>
      </c>
      <c r="CF789" s="1">
        <v>0</v>
      </c>
      <c r="CG789" s="1">
        <v>1</v>
      </c>
      <c r="CH789" s="1">
        <v>0</v>
      </c>
      <c r="CI789" s="1">
        <v>8</v>
      </c>
      <c r="CJ789" s="1">
        <v>1</v>
      </c>
      <c r="CK789" s="1">
        <v>0</v>
      </c>
      <c r="CL789" s="1">
        <v>4</v>
      </c>
      <c r="CM789" s="1">
        <v>0</v>
      </c>
      <c r="CN789" s="1">
        <v>5</v>
      </c>
      <c r="CO789" s="1">
        <v>11</v>
      </c>
      <c r="CP789" s="1">
        <v>0</v>
      </c>
      <c r="CQ789" s="1">
        <v>0</v>
      </c>
      <c r="CR789" s="1">
        <v>0</v>
      </c>
      <c r="CS789" s="1">
        <v>0</v>
      </c>
      <c r="CT789" s="1">
        <v>0</v>
      </c>
      <c r="CU789" s="1">
        <v>0</v>
      </c>
      <c r="CV789" s="1">
        <v>0</v>
      </c>
      <c r="CW789" s="1">
        <v>104</v>
      </c>
      <c r="CX789" s="1">
        <v>45</v>
      </c>
      <c r="CY789" s="1">
        <v>6</v>
      </c>
      <c r="CZ789" s="1">
        <v>13</v>
      </c>
      <c r="DA789" s="1">
        <v>33</v>
      </c>
      <c r="DB789" s="1">
        <v>7</v>
      </c>
      <c r="DC789" s="1"/>
    </row>
    <row r="790" spans="1:107" x14ac:dyDescent="0.25">
      <c r="A790" s="1" t="s">
        <v>247</v>
      </c>
      <c r="B790" s="1" t="s">
        <v>248</v>
      </c>
      <c r="C790" s="1" t="s">
        <v>106</v>
      </c>
      <c r="D790" s="1" t="s">
        <v>107</v>
      </c>
      <c r="E790" s="1" t="s">
        <v>241</v>
      </c>
      <c r="F790" s="1" t="s">
        <v>242</v>
      </c>
      <c r="G790" s="1" t="s">
        <v>243</v>
      </c>
      <c r="H790" s="1" t="s">
        <v>244</v>
      </c>
      <c r="I790" s="1" t="s">
        <v>111</v>
      </c>
      <c r="J790" s="1" t="s">
        <v>244</v>
      </c>
      <c r="K790" s="1" t="s">
        <v>112</v>
      </c>
      <c r="L790" s="1" t="s">
        <v>113</v>
      </c>
      <c r="M790" s="1" t="s">
        <v>114</v>
      </c>
      <c r="N790" s="1">
        <v>1</v>
      </c>
      <c r="O790" s="1">
        <f t="shared" si="268"/>
        <v>2244</v>
      </c>
      <c r="P790" s="1">
        <f t="shared" si="269"/>
        <v>652</v>
      </c>
      <c r="Q790" s="1">
        <v>41</v>
      </c>
      <c r="R790" s="1">
        <v>61</v>
      </c>
      <c r="S790" s="1">
        <v>34</v>
      </c>
      <c r="T790" s="1">
        <v>20</v>
      </c>
      <c r="U790" s="1">
        <v>9</v>
      </c>
      <c r="V790" s="1">
        <v>4</v>
      </c>
      <c r="W790" s="1">
        <v>5</v>
      </c>
      <c r="X790" s="1">
        <v>0</v>
      </c>
      <c r="Y790" s="1">
        <v>2</v>
      </c>
      <c r="Z790" s="1">
        <v>33</v>
      </c>
      <c r="AA790" s="1">
        <v>1</v>
      </c>
      <c r="AB790" s="1">
        <v>1</v>
      </c>
      <c r="AC790" s="1">
        <v>1</v>
      </c>
      <c r="AD790" s="1">
        <v>2</v>
      </c>
      <c r="AE790" s="1">
        <v>4</v>
      </c>
      <c r="AF790" s="1">
        <v>2</v>
      </c>
      <c r="AG790" s="1">
        <v>2</v>
      </c>
      <c r="AH790" s="1">
        <v>5</v>
      </c>
      <c r="AI790" s="1">
        <v>1</v>
      </c>
      <c r="AJ790" s="1">
        <v>0</v>
      </c>
      <c r="AK790" s="1">
        <v>3</v>
      </c>
      <c r="AL790" s="1">
        <v>6</v>
      </c>
      <c r="AM790" s="1">
        <v>2</v>
      </c>
      <c r="AN790" s="1">
        <v>9</v>
      </c>
      <c r="AO790" s="1">
        <v>9</v>
      </c>
      <c r="AP790" s="1">
        <v>1</v>
      </c>
      <c r="AQ790" s="1">
        <v>4</v>
      </c>
      <c r="AR790" s="1">
        <v>1</v>
      </c>
      <c r="AS790" s="1">
        <v>1</v>
      </c>
      <c r="AT790" s="1">
        <v>4</v>
      </c>
      <c r="AU790" s="1">
        <v>4</v>
      </c>
      <c r="AV790" s="1">
        <v>3</v>
      </c>
      <c r="AW790" s="1">
        <v>0</v>
      </c>
      <c r="AX790" s="1">
        <v>5</v>
      </c>
      <c r="AY790" s="1">
        <v>22</v>
      </c>
      <c r="AZ790" s="9">
        <f t="shared" si="270"/>
        <v>263</v>
      </c>
      <c r="BA790" s="1">
        <v>316</v>
      </c>
      <c r="BB790" s="1">
        <v>5</v>
      </c>
      <c r="BC790" s="1">
        <v>8</v>
      </c>
      <c r="BD790" s="1">
        <v>111</v>
      </c>
      <c r="BE790" s="1">
        <v>192</v>
      </c>
      <c r="BF790" s="1">
        <v>30</v>
      </c>
      <c r="BG790" s="1">
        <v>16</v>
      </c>
      <c r="BH790" s="1">
        <v>5</v>
      </c>
      <c r="BI790" s="1">
        <v>3</v>
      </c>
      <c r="BJ790" s="1">
        <v>6</v>
      </c>
      <c r="BK790" s="1">
        <v>0</v>
      </c>
      <c r="BL790" s="9">
        <f t="shared" si="271"/>
        <v>895</v>
      </c>
      <c r="BM790" s="1">
        <v>856</v>
      </c>
      <c r="BN790" s="1">
        <v>332</v>
      </c>
      <c r="BO790" s="1">
        <v>29</v>
      </c>
      <c r="BP790" s="1">
        <v>249</v>
      </c>
      <c r="BQ790" s="1">
        <v>246</v>
      </c>
      <c r="BR790" s="1">
        <v>39</v>
      </c>
      <c r="BS790" s="1">
        <v>38</v>
      </c>
      <c r="BT790" s="1">
        <v>1</v>
      </c>
      <c r="BU790" s="1">
        <v>0</v>
      </c>
      <c r="BV790" s="1">
        <v>112</v>
      </c>
      <c r="BW790" s="1">
        <v>26</v>
      </c>
      <c r="BX790" s="1">
        <v>39</v>
      </c>
      <c r="BY790" s="1">
        <v>0</v>
      </c>
      <c r="BZ790" s="1">
        <v>1</v>
      </c>
      <c r="CA790" s="1">
        <v>24</v>
      </c>
      <c r="CB790" s="1">
        <v>22</v>
      </c>
      <c r="CC790" s="1">
        <v>0</v>
      </c>
      <c r="CD790" s="1"/>
      <c r="CE790" s="1">
        <v>110</v>
      </c>
      <c r="CF790" s="1">
        <v>0</v>
      </c>
      <c r="CG790" s="1">
        <v>0</v>
      </c>
      <c r="CH790" s="1">
        <v>0</v>
      </c>
      <c r="CI790" s="1">
        <v>26</v>
      </c>
      <c r="CJ790" s="1">
        <v>2</v>
      </c>
      <c r="CK790" s="1">
        <v>0</v>
      </c>
      <c r="CL790" s="1">
        <v>5</v>
      </c>
      <c r="CM790" s="1">
        <v>0</v>
      </c>
      <c r="CN790" s="1">
        <v>23</v>
      </c>
      <c r="CO790" s="1">
        <v>3</v>
      </c>
      <c r="CP790" s="1">
        <v>4</v>
      </c>
      <c r="CQ790" s="1">
        <v>0</v>
      </c>
      <c r="CR790" s="1">
        <v>3</v>
      </c>
      <c r="CS790" s="1">
        <v>0</v>
      </c>
      <c r="CT790" s="1">
        <v>3</v>
      </c>
      <c r="CU790" s="1">
        <v>0</v>
      </c>
      <c r="CV790" s="1">
        <v>41</v>
      </c>
      <c r="CW790" s="1">
        <v>475</v>
      </c>
      <c r="CX790" s="1">
        <v>374</v>
      </c>
      <c r="CY790" s="1">
        <v>0</v>
      </c>
      <c r="CZ790" s="1">
        <v>2</v>
      </c>
      <c r="DA790" s="1">
        <v>49</v>
      </c>
      <c r="DB790" s="1">
        <v>50</v>
      </c>
      <c r="DC790" s="1"/>
    </row>
    <row r="791" spans="1:107" x14ac:dyDescent="0.25">
      <c r="A791" s="1" t="s">
        <v>2248</v>
      </c>
      <c r="B791" s="1" t="s">
        <v>2249</v>
      </c>
      <c r="C791" s="1" t="s">
        <v>106</v>
      </c>
      <c r="D791" s="1" t="s">
        <v>107</v>
      </c>
      <c r="E791" s="1" t="s">
        <v>241</v>
      </c>
      <c r="F791" s="1" t="s">
        <v>242</v>
      </c>
      <c r="G791" s="1" t="s">
        <v>243</v>
      </c>
      <c r="H791" s="1" t="s">
        <v>244</v>
      </c>
      <c r="I791" s="1" t="s">
        <v>111</v>
      </c>
      <c r="J791" s="1" t="s">
        <v>244</v>
      </c>
      <c r="K791" s="1" t="s">
        <v>293</v>
      </c>
      <c r="L791" s="1" t="s">
        <v>948</v>
      </c>
      <c r="M791" s="1" t="s">
        <v>295</v>
      </c>
      <c r="N791" s="1">
        <v>1</v>
      </c>
      <c r="O791" s="1">
        <f t="shared" si="268"/>
        <v>7</v>
      </c>
      <c r="P791" s="1">
        <f t="shared" si="269"/>
        <v>3</v>
      </c>
      <c r="Q791" s="1">
        <v>2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9">
        <f t="shared" si="270"/>
        <v>0</v>
      </c>
      <c r="BA791" s="1">
        <v>1</v>
      </c>
      <c r="BB791" s="1">
        <v>1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9">
        <f t="shared" si="271"/>
        <v>2</v>
      </c>
      <c r="BM791" s="1">
        <v>2</v>
      </c>
      <c r="BN791" s="1">
        <v>0</v>
      </c>
      <c r="BO791" s="1">
        <v>0</v>
      </c>
      <c r="BP791" s="1">
        <v>0</v>
      </c>
      <c r="BQ791" s="1">
        <v>2</v>
      </c>
      <c r="BR791" s="1">
        <v>0</v>
      </c>
      <c r="BS791" s="1">
        <v>0</v>
      </c>
      <c r="BT791" s="1">
        <v>0</v>
      </c>
      <c r="BU791" s="1">
        <v>0</v>
      </c>
      <c r="BV791" s="1">
        <v>1</v>
      </c>
      <c r="BW791" s="1">
        <v>0</v>
      </c>
      <c r="BX791" s="1">
        <v>1</v>
      </c>
      <c r="BY791" s="1">
        <v>0</v>
      </c>
      <c r="BZ791" s="1">
        <v>0</v>
      </c>
      <c r="CA791" s="1">
        <v>0</v>
      </c>
      <c r="CB791" s="1">
        <v>0</v>
      </c>
      <c r="CC791" s="1">
        <v>0</v>
      </c>
      <c r="CD791" s="1">
        <v>0</v>
      </c>
      <c r="CE791" s="1">
        <v>0</v>
      </c>
      <c r="CF791" s="1">
        <v>0</v>
      </c>
      <c r="CG791" s="1">
        <v>0</v>
      </c>
      <c r="CH791" s="1">
        <v>0</v>
      </c>
      <c r="CI791" s="1">
        <v>0</v>
      </c>
      <c r="CJ791" s="1">
        <v>0</v>
      </c>
      <c r="CK791" s="1">
        <v>0</v>
      </c>
      <c r="CL791" s="1">
        <v>0</v>
      </c>
      <c r="CM791" s="1">
        <v>0</v>
      </c>
      <c r="CN791" s="1">
        <v>0</v>
      </c>
      <c r="CO791" s="1">
        <v>0</v>
      </c>
      <c r="CP791" s="1">
        <v>0</v>
      </c>
      <c r="CQ791" s="1">
        <v>0</v>
      </c>
      <c r="CR791" s="1">
        <v>0</v>
      </c>
      <c r="CS791" s="1">
        <v>0</v>
      </c>
      <c r="CT791" s="1">
        <v>0</v>
      </c>
      <c r="CU791" s="1">
        <v>0</v>
      </c>
      <c r="CV791" s="1">
        <v>0</v>
      </c>
      <c r="CW791" s="1">
        <v>1</v>
      </c>
      <c r="CX791" s="1">
        <v>1</v>
      </c>
      <c r="CY791" s="1">
        <v>0</v>
      </c>
      <c r="CZ791" s="1">
        <v>0</v>
      </c>
      <c r="DA791" s="1">
        <v>0</v>
      </c>
      <c r="DB791" s="1">
        <v>0</v>
      </c>
      <c r="DC791" s="1"/>
    </row>
    <row r="792" spans="1:107" x14ac:dyDescent="0.25">
      <c r="A792" s="1" t="s">
        <v>2250</v>
      </c>
      <c r="B792" s="1" t="s">
        <v>2251</v>
      </c>
      <c r="C792" s="1" t="s">
        <v>106</v>
      </c>
      <c r="D792" s="1" t="s">
        <v>107</v>
      </c>
      <c r="E792" s="1" t="s">
        <v>241</v>
      </c>
      <c r="F792" s="1" t="s">
        <v>242</v>
      </c>
      <c r="G792" s="1" t="s">
        <v>243</v>
      </c>
      <c r="H792" s="1" t="s">
        <v>244</v>
      </c>
      <c r="I792" s="1" t="s">
        <v>111</v>
      </c>
      <c r="J792" s="1" t="s">
        <v>244</v>
      </c>
      <c r="K792" s="1" t="s">
        <v>293</v>
      </c>
      <c r="L792" s="1" t="s">
        <v>948</v>
      </c>
      <c r="M792" s="1" t="s">
        <v>295</v>
      </c>
      <c r="N792" s="1">
        <v>1</v>
      </c>
      <c r="O792" s="1">
        <f t="shared" si="268"/>
        <v>8</v>
      </c>
      <c r="P792" s="1">
        <f t="shared" si="269"/>
        <v>5</v>
      </c>
      <c r="Q792" s="1">
        <v>4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1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9">
        <f t="shared" si="270"/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9">
        <f t="shared" si="271"/>
        <v>3</v>
      </c>
      <c r="BM792" s="1">
        <v>3</v>
      </c>
      <c r="BN792" s="1">
        <v>0</v>
      </c>
      <c r="BO792" s="1">
        <v>0</v>
      </c>
      <c r="BP792" s="1">
        <v>0</v>
      </c>
      <c r="BQ792" s="1">
        <v>3</v>
      </c>
      <c r="BR792" s="1">
        <v>0</v>
      </c>
      <c r="BS792" s="1">
        <v>0</v>
      </c>
      <c r="BT792" s="1">
        <v>0</v>
      </c>
      <c r="BU792" s="1">
        <v>0</v>
      </c>
      <c r="BV792" s="1">
        <v>0</v>
      </c>
      <c r="BW792" s="1">
        <v>0</v>
      </c>
      <c r="BX792" s="1">
        <v>0</v>
      </c>
      <c r="BY792" s="1">
        <v>0</v>
      </c>
      <c r="BZ792" s="1">
        <v>0</v>
      </c>
      <c r="CA792" s="1">
        <v>0</v>
      </c>
      <c r="CB792" s="1">
        <v>0</v>
      </c>
      <c r="CC792" s="1">
        <v>0</v>
      </c>
      <c r="CD792" s="1">
        <v>0</v>
      </c>
      <c r="CE792" s="1">
        <v>0</v>
      </c>
      <c r="CF792" s="1">
        <v>0</v>
      </c>
      <c r="CG792" s="1">
        <v>0</v>
      </c>
      <c r="CH792" s="1">
        <v>0</v>
      </c>
      <c r="CI792" s="1">
        <v>0</v>
      </c>
      <c r="CJ792" s="1">
        <v>0</v>
      </c>
      <c r="CK792" s="1">
        <v>0</v>
      </c>
      <c r="CL792" s="1">
        <v>0</v>
      </c>
      <c r="CM792" s="1">
        <v>0</v>
      </c>
      <c r="CN792" s="1">
        <v>0</v>
      </c>
      <c r="CO792" s="1">
        <v>0</v>
      </c>
      <c r="CP792" s="1">
        <v>0</v>
      </c>
      <c r="CQ792" s="1">
        <v>0</v>
      </c>
      <c r="CR792" s="1">
        <v>0</v>
      </c>
      <c r="CS792" s="1">
        <v>0</v>
      </c>
      <c r="CT792" s="1">
        <v>0</v>
      </c>
      <c r="CU792" s="1">
        <v>0</v>
      </c>
      <c r="CV792" s="1">
        <v>0</v>
      </c>
      <c r="CW792" s="1">
        <v>0</v>
      </c>
      <c r="CX792" s="1">
        <v>0</v>
      </c>
      <c r="CY792" s="1">
        <v>0</v>
      </c>
      <c r="CZ792" s="1">
        <v>0</v>
      </c>
      <c r="DA792" s="1">
        <v>0</v>
      </c>
      <c r="DB792" s="1">
        <v>0</v>
      </c>
      <c r="DC792" s="1"/>
    </row>
    <row r="793" spans="1:107" x14ac:dyDescent="0.25">
      <c r="A793" s="1" t="s">
        <v>2252</v>
      </c>
      <c r="B793" s="1" t="s">
        <v>2253</v>
      </c>
      <c r="C793" s="1" t="s">
        <v>106</v>
      </c>
      <c r="D793" s="1" t="s">
        <v>107</v>
      </c>
      <c r="E793" s="1" t="s">
        <v>241</v>
      </c>
      <c r="F793" s="1" t="s">
        <v>242</v>
      </c>
      <c r="G793" s="1" t="s">
        <v>243</v>
      </c>
      <c r="H793" s="1" t="s">
        <v>244</v>
      </c>
      <c r="I793" s="1" t="s">
        <v>111</v>
      </c>
      <c r="J793" s="1" t="s">
        <v>244</v>
      </c>
      <c r="K793" s="1" t="s">
        <v>293</v>
      </c>
      <c r="L793" s="1" t="s">
        <v>948</v>
      </c>
      <c r="M793" s="1" t="s">
        <v>295</v>
      </c>
      <c r="N793" s="1">
        <v>1</v>
      </c>
      <c r="O793" s="1">
        <f t="shared" si="268"/>
        <v>13</v>
      </c>
      <c r="P793" s="1">
        <f t="shared" si="269"/>
        <v>6</v>
      </c>
      <c r="Q793" s="1">
        <v>5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1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9">
        <f t="shared" si="270"/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9">
        <f t="shared" si="271"/>
        <v>7</v>
      </c>
      <c r="BM793" s="1">
        <v>7</v>
      </c>
      <c r="BN793" s="1">
        <v>0</v>
      </c>
      <c r="BO793" s="1">
        <v>0</v>
      </c>
      <c r="BP793" s="1">
        <v>0</v>
      </c>
      <c r="BQ793" s="1">
        <v>7</v>
      </c>
      <c r="BR793" s="1">
        <v>0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>
        <v>0</v>
      </c>
      <c r="CA793" s="1">
        <v>0</v>
      </c>
      <c r="CB793" s="1">
        <v>0</v>
      </c>
      <c r="CC793" s="1">
        <v>0</v>
      </c>
      <c r="CD793" s="1">
        <v>0</v>
      </c>
      <c r="CE793" s="1">
        <v>0</v>
      </c>
      <c r="CF793" s="1">
        <v>0</v>
      </c>
      <c r="CG793" s="1">
        <v>0</v>
      </c>
      <c r="CH793" s="1">
        <v>0</v>
      </c>
      <c r="CI793" s="1">
        <v>0</v>
      </c>
      <c r="CJ793" s="1">
        <v>0</v>
      </c>
      <c r="CK793" s="1">
        <v>0</v>
      </c>
      <c r="CL793" s="1">
        <v>0</v>
      </c>
      <c r="CM793" s="1">
        <v>0</v>
      </c>
      <c r="CN793" s="1">
        <v>0</v>
      </c>
      <c r="CO793" s="1">
        <v>0</v>
      </c>
      <c r="CP793" s="1">
        <v>0</v>
      </c>
      <c r="CQ793" s="1">
        <v>0</v>
      </c>
      <c r="CR793" s="1">
        <v>0</v>
      </c>
      <c r="CS793" s="1">
        <v>0</v>
      </c>
      <c r="CT793" s="1">
        <v>0</v>
      </c>
      <c r="CU793" s="1">
        <v>0</v>
      </c>
      <c r="CV793" s="1">
        <v>0</v>
      </c>
      <c r="CW793" s="1">
        <v>0</v>
      </c>
      <c r="CX793" s="1">
        <v>0</v>
      </c>
      <c r="CY793" s="1">
        <v>0</v>
      </c>
      <c r="CZ793" s="1">
        <v>0</v>
      </c>
      <c r="DA793" s="1">
        <v>0</v>
      </c>
      <c r="DB793" s="1">
        <v>0</v>
      </c>
      <c r="DC793" s="1"/>
    </row>
    <row r="794" spans="1:107" x14ac:dyDescent="0.25">
      <c r="A794" s="1" t="s">
        <v>2254</v>
      </c>
      <c r="B794" s="1" t="s">
        <v>2255</v>
      </c>
      <c r="C794" s="1" t="s">
        <v>106</v>
      </c>
      <c r="D794" s="1" t="s">
        <v>107</v>
      </c>
      <c r="E794" s="1" t="s">
        <v>241</v>
      </c>
      <c r="F794" s="1" t="s">
        <v>242</v>
      </c>
      <c r="G794" s="1" t="s">
        <v>243</v>
      </c>
      <c r="H794" s="1" t="s">
        <v>244</v>
      </c>
      <c r="I794" s="1" t="s">
        <v>111</v>
      </c>
      <c r="J794" s="1" t="s">
        <v>244</v>
      </c>
      <c r="K794" s="1" t="s">
        <v>293</v>
      </c>
      <c r="L794" s="1" t="s">
        <v>948</v>
      </c>
      <c r="M794" s="1" t="s">
        <v>295</v>
      </c>
      <c r="N794" s="1">
        <v>1</v>
      </c>
      <c r="O794" s="1">
        <f t="shared" si="268"/>
        <v>7</v>
      </c>
      <c r="P794" s="1">
        <f t="shared" si="269"/>
        <v>5</v>
      </c>
      <c r="Q794" s="1">
        <v>2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2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9">
        <f t="shared" si="270"/>
        <v>0</v>
      </c>
      <c r="BA794" s="1">
        <v>1</v>
      </c>
      <c r="BB794" s="1">
        <v>0</v>
      </c>
      <c r="BC794" s="1">
        <v>1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9">
        <f t="shared" si="271"/>
        <v>2</v>
      </c>
      <c r="BM794" s="1">
        <v>2</v>
      </c>
      <c r="BN794" s="1">
        <v>0</v>
      </c>
      <c r="BO794" s="1">
        <v>0</v>
      </c>
      <c r="BP794" s="1">
        <v>0</v>
      </c>
      <c r="BQ794" s="1">
        <v>2</v>
      </c>
      <c r="BR794" s="1">
        <v>0</v>
      </c>
      <c r="BS794" s="1">
        <v>0</v>
      </c>
      <c r="BT794" s="1">
        <v>0</v>
      </c>
      <c r="BU794" s="1">
        <v>0</v>
      </c>
      <c r="BV794" s="1">
        <v>0</v>
      </c>
      <c r="BW794" s="1">
        <v>0</v>
      </c>
      <c r="BX794" s="1">
        <v>0</v>
      </c>
      <c r="BY794" s="1">
        <v>0</v>
      </c>
      <c r="BZ794" s="1">
        <v>0</v>
      </c>
      <c r="CA794" s="1">
        <v>0</v>
      </c>
      <c r="CB794" s="1">
        <v>0</v>
      </c>
      <c r="CC794" s="1">
        <v>0</v>
      </c>
      <c r="CD794" s="1">
        <v>0</v>
      </c>
      <c r="CE794" s="1">
        <v>0</v>
      </c>
      <c r="CF794" s="1">
        <v>0</v>
      </c>
      <c r="CG794" s="1">
        <v>0</v>
      </c>
      <c r="CH794" s="1">
        <v>0</v>
      </c>
      <c r="CI794" s="1">
        <v>0</v>
      </c>
      <c r="CJ794" s="1">
        <v>0</v>
      </c>
      <c r="CK794" s="1">
        <v>0</v>
      </c>
      <c r="CL794" s="1">
        <v>0</v>
      </c>
      <c r="CM794" s="1">
        <v>0</v>
      </c>
      <c r="CN794" s="1">
        <v>0</v>
      </c>
      <c r="CO794" s="1">
        <v>0</v>
      </c>
      <c r="CP794" s="1">
        <v>0</v>
      </c>
      <c r="CQ794" s="1">
        <v>0</v>
      </c>
      <c r="CR794" s="1">
        <v>0</v>
      </c>
      <c r="CS794" s="1">
        <v>0</v>
      </c>
      <c r="CT794" s="1">
        <v>0</v>
      </c>
      <c r="CU794" s="1">
        <v>0</v>
      </c>
      <c r="CV794" s="1">
        <v>0</v>
      </c>
      <c r="CW794" s="1">
        <v>0</v>
      </c>
      <c r="CX794" s="1">
        <v>0</v>
      </c>
      <c r="CY794" s="1">
        <v>0</v>
      </c>
      <c r="CZ794" s="1">
        <v>0</v>
      </c>
      <c r="DA794" s="1">
        <v>0</v>
      </c>
      <c r="DB794" s="1">
        <v>0</v>
      </c>
      <c r="DC794" s="1"/>
    </row>
    <row r="795" spans="1:107" x14ac:dyDescent="0.25">
      <c r="A795" s="1" t="s">
        <v>2256</v>
      </c>
      <c r="B795" s="1" t="s">
        <v>2257</v>
      </c>
      <c r="C795" s="1" t="s">
        <v>106</v>
      </c>
      <c r="D795" s="1" t="s">
        <v>107</v>
      </c>
      <c r="E795" s="1" t="s">
        <v>241</v>
      </c>
      <c r="F795" s="1" t="s">
        <v>242</v>
      </c>
      <c r="G795" s="1" t="s">
        <v>243</v>
      </c>
      <c r="H795" s="1" t="s">
        <v>244</v>
      </c>
      <c r="I795" s="1" t="s">
        <v>111</v>
      </c>
      <c r="J795" s="1" t="s">
        <v>244</v>
      </c>
      <c r="K795" s="1" t="s">
        <v>293</v>
      </c>
      <c r="L795" s="1" t="s">
        <v>309</v>
      </c>
      <c r="M795" s="1" t="s">
        <v>295</v>
      </c>
      <c r="N795" s="1">
        <v>1</v>
      </c>
      <c r="O795" s="1">
        <f t="shared" si="268"/>
        <v>15</v>
      </c>
      <c r="P795" s="1">
        <f t="shared" si="269"/>
        <v>7</v>
      </c>
      <c r="Q795" s="1">
        <v>6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1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9">
        <f t="shared" si="270"/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9">
        <f t="shared" si="271"/>
        <v>4</v>
      </c>
      <c r="BM795" s="1">
        <v>4</v>
      </c>
      <c r="BN795" s="1">
        <v>2</v>
      </c>
      <c r="BO795" s="1">
        <v>0</v>
      </c>
      <c r="BP795" s="1">
        <v>0</v>
      </c>
      <c r="BQ795" s="1">
        <v>2</v>
      </c>
      <c r="BR795" s="1">
        <v>0</v>
      </c>
      <c r="BS795" s="1">
        <v>0</v>
      </c>
      <c r="BT795" s="1">
        <v>0</v>
      </c>
      <c r="BU795" s="1">
        <v>0</v>
      </c>
      <c r="BV795" s="1">
        <v>3</v>
      </c>
      <c r="BW795" s="1">
        <v>0</v>
      </c>
      <c r="BX795" s="1">
        <v>1</v>
      </c>
      <c r="BY795" s="1">
        <v>0</v>
      </c>
      <c r="BZ795" s="1">
        <v>0</v>
      </c>
      <c r="CA795" s="1">
        <v>2</v>
      </c>
      <c r="CB795" s="1">
        <v>0</v>
      </c>
      <c r="CC795" s="1">
        <v>0</v>
      </c>
      <c r="CD795" s="1">
        <v>0</v>
      </c>
      <c r="CE795" s="1">
        <v>0</v>
      </c>
      <c r="CF795" s="1">
        <v>0</v>
      </c>
      <c r="CG795" s="1">
        <v>0</v>
      </c>
      <c r="CH795" s="1">
        <v>0</v>
      </c>
      <c r="CI795" s="1">
        <v>0</v>
      </c>
      <c r="CJ795" s="1">
        <v>0</v>
      </c>
      <c r="CK795" s="1">
        <v>0</v>
      </c>
      <c r="CL795" s="1">
        <v>0</v>
      </c>
      <c r="CM795" s="1">
        <v>0</v>
      </c>
      <c r="CN795" s="1">
        <v>0</v>
      </c>
      <c r="CO795" s="1">
        <v>0</v>
      </c>
      <c r="CP795" s="1">
        <v>0</v>
      </c>
      <c r="CQ795" s="1">
        <v>0</v>
      </c>
      <c r="CR795" s="1">
        <v>0</v>
      </c>
      <c r="CS795" s="1">
        <v>0</v>
      </c>
      <c r="CT795" s="1">
        <v>0</v>
      </c>
      <c r="CU795" s="1">
        <v>0</v>
      </c>
      <c r="CV795" s="1">
        <v>0</v>
      </c>
      <c r="CW795" s="1">
        <v>1</v>
      </c>
      <c r="CX795" s="1">
        <v>1</v>
      </c>
      <c r="CY795" s="1">
        <v>0</v>
      </c>
      <c r="CZ795" s="1">
        <v>0</v>
      </c>
      <c r="DA795" s="1">
        <v>0</v>
      </c>
      <c r="DB795" s="1">
        <v>0</v>
      </c>
      <c r="DC795" s="1"/>
    </row>
    <row r="796" spans="1:107" x14ac:dyDescent="0.25">
      <c r="A796" s="1" t="s">
        <v>2258</v>
      </c>
      <c r="B796" s="1" t="s">
        <v>2259</v>
      </c>
      <c r="C796" s="1" t="s">
        <v>106</v>
      </c>
      <c r="D796" s="1" t="s">
        <v>107</v>
      </c>
      <c r="E796" s="1" t="s">
        <v>241</v>
      </c>
      <c r="F796" s="1" t="s">
        <v>242</v>
      </c>
      <c r="G796" s="1" t="s">
        <v>243</v>
      </c>
      <c r="H796" s="1" t="s">
        <v>244</v>
      </c>
      <c r="I796" s="1" t="s">
        <v>111</v>
      </c>
      <c r="J796" s="1" t="s">
        <v>244</v>
      </c>
      <c r="K796" s="1" t="s">
        <v>293</v>
      </c>
      <c r="L796" s="1" t="s">
        <v>309</v>
      </c>
      <c r="M796" s="1" t="s">
        <v>295</v>
      </c>
      <c r="N796" s="1">
        <v>1</v>
      </c>
      <c r="O796" s="1">
        <f t="shared" si="268"/>
        <v>19</v>
      </c>
      <c r="P796" s="1">
        <f t="shared" si="269"/>
        <v>14</v>
      </c>
      <c r="Q796" s="1">
        <v>3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1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9">
        <f t="shared" si="270"/>
        <v>0</v>
      </c>
      <c r="BA796" s="1">
        <v>10</v>
      </c>
      <c r="BB796" s="1">
        <v>5</v>
      </c>
      <c r="BC796" s="1">
        <v>5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  <c r="BK796" s="1">
        <v>0</v>
      </c>
      <c r="BL796" s="9">
        <f t="shared" si="271"/>
        <v>4</v>
      </c>
      <c r="BM796" s="1">
        <v>4</v>
      </c>
      <c r="BN796" s="1">
        <v>1</v>
      </c>
      <c r="BO796" s="1">
        <v>0</v>
      </c>
      <c r="BP796" s="1">
        <v>0</v>
      </c>
      <c r="BQ796" s="1">
        <v>3</v>
      </c>
      <c r="BR796" s="1">
        <v>0</v>
      </c>
      <c r="BS796" s="1">
        <v>0</v>
      </c>
      <c r="BT796" s="1">
        <v>0</v>
      </c>
      <c r="BU796" s="1">
        <v>0</v>
      </c>
      <c r="BV796" s="1">
        <v>1</v>
      </c>
      <c r="BW796" s="1">
        <v>0</v>
      </c>
      <c r="BX796" s="1">
        <v>0</v>
      </c>
      <c r="BY796" s="1">
        <v>0</v>
      </c>
      <c r="BZ796" s="1">
        <v>0</v>
      </c>
      <c r="CA796" s="1">
        <v>0</v>
      </c>
      <c r="CB796" s="1">
        <v>1</v>
      </c>
      <c r="CC796" s="1">
        <v>0</v>
      </c>
      <c r="CD796" s="1">
        <v>0</v>
      </c>
      <c r="CE796" s="1">
        <v>0</v>
      </c>
      <c r="CF796" s="1">
        <v>0</v>
      </c>
      <c r="CG796" s="1">
        <v>0</v>
      </c>
      <c r="CH796" s="1">
        <v>0</v>
      </c>
      <c r="CI796" s="1">
        <v>0</v>
      </c>
      <c r="CJ796" s="1">
        <v>0</v>
      </c>
      <c r="CK796" s="1">
        <v>0</v>
      </c>
      <c r="CL796" s="1">
        <v>0</v>
      </c>
      <c r="CM796" s="1">
        <v>0</v>
      </c>
      <c r="CN796" s="1">
        <v>0</v>
      </c>
      <c r="CO796" s="1">
        <v>0</v>
      </c>
      <c r="CP796" s="1">
        <v>0</v>
      </c>
      <c r="CQ796" s="1">
        <v>0</v>
      </c>
      <c r="CR796" s="1">
        <v>0</v>
      </c>
      <c r="CS796" s="1">
        <v>0</v>
      </c>
      <c r="CT796" s="1">
        <v>0</v>
      </c>
      <c r="CU796" s="1">
        <v>0</v>
      </c>
      <c r="CV796" s="1">
        <v>0</v>
      </c>
      <c r="CW796" s="1">
        <v>0</v>
      </c>
      <c r="CX796" s="1">
        <v>0</v>
      </c>
      <c r="CY796" s="1">
        <v>0</v>
      </c>
      <c r="CZ796" s="1">
        <v>0</v>
      </c>
      <c r="DA796" s="1">
        <v>0</v>
      </c>
      <c r="DB796" s="1">
        <v>0</v>
      </c>
      <c r="DC796" s="1"/>
    </row>
    <row r="797" spans="1:107" x14ac:dyDescent="0.25">
      <c r="A797" s="1" t="s">
        <v>2260</v>
      </c>
      <c r="B797" s="1" t="s">
        <v>2261</v>
      </c>
      <c r="C797" s="1" t="s">
        <v>106</v>
      </c>
      <c r="D797" s="1" t="s">
        <v>107</v>
      </c>
      <c r="E797" s="1" t="s">
        <v>241</v>
      </c>
      <c r="F797" s="1" t="s">
        <v>242</v>
      </c>
      <c r="G797" s="1" t="s">
        <v>243</v>
      </c>
      <c r="H797" s="1" t="s">
        <v>244</v>
      </c>
      <c r="I797" s="1" t="s">
        <v>111</v>
      </c>
      <c r="J797" s="1" t="s">
        <v>244</v>
      </c>
      <c r="K797" s="1" t="s">
        <v>293</v>
      </c>
      <c r="L797" s="1" t="s">
        <v>309</v>
      </c>
      <c r="M797" s="1" t="s">
        <v>295</v>
      </c>
      <c r="N797" s="1">
        <v>1</v>
      </c>
      <c r="O797" s="1">
        <f t="shared" si="268"/>
        <v>12</v>
      </c>
      <c r="P797" s="1">
        <f t="shared" si="269"/>
        <v>6</v>
      </c>
      <c r="Q797" s="1">
        <v>5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1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9">
        <f t="shared" si="270"/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1">
        <v>0</v>
      </c>
      <c r="BL797" s="9">
        <f t="shared" si="271"/>
        <v>4</v>
      </c>
      <c r="BM797" s="1">
        <v>4</v>
      </c>
      <c r="BN797" s="1">
        <v>0</v>
      </c>
      <c r="BO797" s="1">
        <v>0</v>
      </c>
      <c r="BP797" s="1">
        <v>0</v>
      </c>
      <c r="BQ797" s="1">
        <v>4</v>
      </c>
      <c r="BR797" s="1">
        <v>0</v>
      </c>
      <c r="BS797" s="1">
        <v>0</v>
      </c>
      <c r="BT797" s="1">
        <v>0</v>
      </c>
      <c r="BU797" s="1">
        <v>0</v>
      </c>
      <c r="BV797" s="1">
        <v>1</v>
      </c>
      <c r="BW797" s="1">
        <v>0</v>
      </c>
      <c r="BX797" s="1">
        <v>1</v>
      </c>
      <c r="BY797" s="1">
        <v>0</v>
      </c>
      <c r="BZ797" s="1">
        <v>0</v>
      </c>
      <c r="CA797" s="1">
        <v>0</v>
      </c>
      <c r="CB797" s="1">
        <v>0</v>
      </c>
      <c r="CC797" s="1">
        <v>0</v>
      </c>
      <c r="CD797" s="1">
        <v>0</v>
      </c>
      <c r="CE797" s="1">
        <v>0</v>
      </c>
      <c r="CF797" s="1">
        <v>0</v>
      </c>
      <c r="CG797" s="1">
        <v>0</v>
      </c>
      <c r="CH797" s="1">
        <v>0</v>
      </c>
      <c r="CI797" s="1">
        <v>0</v>
      </c>
      <c r="CJ797" s="1">
        <v>0</v>
      </c>
      <c r="CK797" s="1">
        <v>0</v>
      </c>
      <c r="CL797" s="1">
        <v>0</v>
      </c>
      <c r="CM797" s="1">
        <v>0</v>
      </c>
      <c r="CN797" s="1">
        <v>0</v>
      </c>
      <c r="CO797" s="1">
        <v>0</v>
      </c>
      <c r="CP797" s="1">
        <v>0</v>
      </c>
      <c r="CQ797" s="1">
        <v>0</v>
      </c>
      <c r="CR797" s="1">
        <v>0</v>
      </c>
      <c r="CS797" s="1">
        <v>0</v>
      </c>
      <c r="CT797" s="1">
        <v>0</v>
      </c>
      <c r="CU797" s="1">
        <v>0</v>
      </c>
      <c r="CV797" s="1">
        <v>0</v>
      </c>
      <c r="CW797" s="1">
        <v>1</v>
      </c>
      <c r="CX797" s="1">
        <v>1</v>
      </c>
      <c r="CY797" s="1">
        <v>0</v>
      </c>
      <c r="CZ797" s="1">
        <v>0</v>
      </c>
      <c r="DA797" s="1">
        <v>0</v>
      </c>
      <c r="DB797" s="1">
        <v>0</v>
      </c>
      <c r="DC797" s="1"/>
    </row>
    <row r="798" spans="1:107" x14ac:dyDescent="0.25">
      <c r="A798" s="1" t="s">
        <v>2262</v>
      </c>
      <c r="B798" s="1" t="s">
        <v>2263</v>
      </c>
      <c r="C798" s="1" t="s">
        <v>106</v>
      </c>
      <c r="D798" s="1" t="s">
        <v>107</v>
      </c>
      <c r="E798" s="1" t="s">
        <v>241</v>
      </c>
      <c r="F798" s="1" t="s">
        <v>242</v>
      </c>
      <c r="G798" s="1" t="s">
        <v>243</v>
      </c>
      <c r="H798" s="1" t="s">
        <v>244</v>
      </c>
      <c r="I798" s="1" t="s">
        <v>111</v>
      </c>
      <c r="J798" s="1" t="s">
        <v>244</v>
      </c>
      <c r="K798" s="1" t="s">
        <v>293</v>
      </c>
      <c r="L798" s="1" t="s">
        <v>309</v>
      </c>
      <c r="M798" s="1" t="s">
        <v>295</v>
      </c>
      <c r="N798" s="1">
        <v>1</v>
      </c>
      <c r="O798" s="1">
        <f t="shared" si="268"/>
        <v>12</v>
      </c>
      <c r="P798" s="1">
        <f t="shared" si="269"/>
        <v>7</v>
      </c>
      <c r="Q798" s="1">
        <v>4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2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9">
        <f t="shared" si="270"/>
        <v>0</v>
      </c>
      <c r="BA798" s="1">
        <v>1</v>
      </c>
      <c r="BB798" s="1">
        <v>1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9">
        <f t="shared" si="271"/>
        <v>3</v>
      </c>
      <c r="BM798" s="1">
        <v>3</v>
      </c>
      <c r="BN798" s="1">
        <v>0</v>
      </c>
      <c r="BO798" s="1">
        <v>0</v>
      </c>
      <c r="BP798" s="1">
        <v>0</v>
      </c>
      <c r="BQ798" s="1">
        <v>3</v>
      </c>
      <c r="BR798" s="1">
        <v>0</v>
      </c>
      <c r="BS798" s="1">
        <v>0</v>
      </c>
      <c r="BT798" s="1">
        <v>0</v>
      </c>
      <c r="BU798" s="1">
        <v>0</v>
      </c>
      <c r="BV798" s="1">
        <v>0</v>
      </c>
      <c r="BW798" s="1">
        <v>0</v>
      </c>
      <c r="BX798" s="1">
        <v>0</v>
      </c>
      <c r="BY798" s="1">
        <v>0</v>
      </c>
      <c r="BZ798" s="1">
        <v>0</v>
      </c>
      <c r="CA798" s="1">
        <v>0</v>
      </c>
      <c r="CB798" s="1">
        <v>0</v>
      </c>
      <c r="CC798" s="1">
        <v>0</v>
      </c>
      <c r="CD798" s="1">
        <v>0</v>
      </c>
      <c r="CE798" s="1">
        <v>1</v>
      </c>
      <c r="CF798" s="1">
        <v>0</v>
      </c>
      <c r="CG798" s="1">
        <v>1</v>
      </c>
      <c r="CH798" s="1">
        <v>0</v>
      </c>
      <c r="CI798" s="1">
        <v>0</v>
      </c>
      <c r="CJ798" s="1">
        <v>0</v>
      </c>
      <c r="CK798" s="1">
        <v>0</v>
      </c>
      <c r="CL798" s="1">
        <v>0</v>
      </c>
      <c r="CM798" s="1">
        <v>0</v>
      </c>
      <c r="CN798" s="1">
        <v>0</v>
      </c>
      <c r="CO798" s="1">
        <v>0</v>
      </c>
      <c r="CP798" s="1">
        <v>0</v>
      </c>
      <c r="CQ798" s="1">
        <v>0</v>
      </c>
      <c r="CR798" s="1">
        <v>0</v>
      </c>
      <c r="CS798" s="1">
        <v>0</v>
      </c>
      <c r="CT798" s="1">
        <v>0</v>
      </c>
      <c r="CU798" s="1">
        <v>0</v>
      </c>
      <c r="CV798" s="1">
        <v>0</v>
      </c>
      <c r="CW798" s="1">
        <v>1</v>
      </c>
      <c r="CX798" s="1">
        <v>1</v>
      </c>
      <c r="CY798" s="1">
        <v>0</v>
      </c>
      <c r="CZ798" s="1">
        <v>0</v>
      </c>
      <c r="DA798" s="1">
        <v>0</v>
      </c>
      <c r="DB798" s="1">
        <v>0</v>
      </c>
      <c r="DC798" s="1"/>
    </row>
    <row r="799" spans="1:107" x14ac:dyDescent="0.25">
      <c r="A799" s="1" t="s">
        <v>2264</v>
      </c>
      <c r="B799" s="1" t="s">
        <v>2265</v>
      </c>
      <c r="C799" s="1" t="s">
        <v>106</v>
      </c>
      <c r="D799" s="1" t="s">
        <v>107</v>
      </c>
      <c r="E799" s="1" t="s">
        <v>241</v>
      </c>
      <c r="F799" s="1" t="s">
        <v>242</v>
      </c>
      <c r="G799" s="1" t="s">
        <v>243</v>
      </c>
      <c r="H799" s="1" t="s">
        <v>244</v>
      </c>
      <c r="I799" s="1" t="s">
        <v>111</v>
      </c>
      <c r="J799" s="1" t="s">
        <v>244</v>
      </c>
      <c r="K799" s="1" t="s">
        <v>293</v>
      </c>
      <c r="L799" s="1" t="s">
        <v>309</v>
      </c>
      <c r="M799" s="1" t="s">
        <v>295</v>
      </c>
      <c r="N799" s="1">
        <v>1</v>
      </c>
      <c r="O799" s="1">
        <f t="shared" si="268"/>
        <v>15</v>
      </c>
      <c r="P799" s="1">
        <f t="shared" si="269"/>
        <v>8</v>
      </c>
      <c r="Q799" s="1">
        <v>5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2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9">
        <f t="shared" si="270"/>
        <v>0</v>
      </c>
      <c r="BA799" s="1">
        <v>1</v>
      </c>
      <c r="BB799" s="1">
        <v>0</v>
      </c>
      <c r="BC799" s="1">
        <v>1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9">
        <f t="shared" si="271"/>
        <v>3</v>
      </c>
      <c r="BM799" s="1">
        <v>3</v>
      </c>
      <c r="BN799" s="1">
        <v>0</v>
      </c>
      <c r="BO799" s="1">
        <v>0</v>
      </c>
      <c r="BP799" s="1">
        <v>0</v>
      </c>
      <c r="BQ799" s="1">
        <v>3</v>
      </c>
      <c r="BR799" s="1">
        <v>0</v>
      </c>
      <c r="BS799" s="1">
        <v>0</v>
      </c>
      <c r="BT799" s="1">
        <v>0</v>
      </c>
      <c r="BU799" s="1">
        <v>0</v>
      </c>
      <c r="BV799" s="1">
        <v>1</v>
      </c>
      <c r="BW799" s="1">
        <v>0</v>
      </c>
      <c r="BX799" s="1">
        <v>0</v>
      </c>
      <c r="BY799" s="1">
        <v>0</v>
      </c>
      <c r="BZ799" s="1">
        <v>0</v>
      </c>
      <c r="CA799" s="1">
        <v>1</v>
      </c>
      <c r="CB799" s="1">
        <v>0</v>
      </c>
      <c r="CC799" s="1">
        <v>0</v>
      </c>
      <c r="CD799" s="1">
        <v>0</v>
      </c>
      <c r="CE799" s="1">
        <v>0</v>
      </c>
      <c r="CF799" s="1">
        <v>0</v>
      </c>
      <c r="CG799" s="1">
        <v>0</v>
      </c>
      <c r="CH799" s="1">
        <v>0</v>
      </c>
      <c r="CI799" s="1">
        <v>0</v>
      </c>
      <c r="CJ799" s="1">
        <v>0</v>
      </c>
      <c r="CK799" s="1">
        <v>0</v>
      </c>
      <c r="CL799" s="1">
        <v>0</v>
      </c>
      <c r="CM799" s="1">
        <v>0</v>
      </c>
      <c r="CN799" s="1">
        <v>0</v>
      </c>
      <c r="CO799" s="1">
        <v>0</v>
      </c>
      <c r="CP799" s="1">
        <v>0</v>
      </c>
      <c r="CQ799" s="1">
        <v>0</v>
      </c>
      <c r="CR799" s="1">
        <v>0</v>
      </c>
      <c r="CS799" s="1">
        <v>0</v>
      </c>
      <c r="CT799" s="1">
        <v>0</v>
      </c>
      <c r="CU799" s="1">
        <v>0</v>
      </c>
      <c r="CV799" s="1">
        <v>0</v>
      </c>
      <c r="CW799" s="1">
        <v>3</v>
      </c>
      <c r="CX799" s="1">
        <v>2</v>
      </c>
      <c r="CY799" s="1">
        <v>1</v>
      </c>
      <c r="CZ799" s="1">
        <v>0</v>
      </c>
      <c r="DA799" s="1">
        <v>0</v>
      </c>
      <c r="DB799" s="1">
        <v>0</v>
      </c>
      <c r="DC799" s="1"/>
    </row>
    <row r="800" spans="1:107" x14ac:dyDescent="0.25">
      <c r="A800" s="1" t="s">
        <v>2266</v>
      </c>
      <c r="B800" s="1" t="s">
        <v>2267</v>
      </c>
      <c r="C800" s="1" t="s">
        <v>106</v>
      </c>
      <c r="D800" s="1" t="s">
        <v>107</v>
      </c>
      <c r="E800" s="1" t="s">
        <v>241</v>
      </c>
      <c r="F800" s="1" t="s">
        <v>242</v>
      </c>
      <c r="G800" s="1" t="s">
        <v>243</v>
      </c>
      <c r="H800" s="1" t="s">
        <v>244</v>
      </c>
      <c r="I800" s="1" t="s">
        <v>111</v>
      </c>
      <c r="J800" s="1" t="s">
        <v>244</v>
      </c>
      <c r="K800" s="1" t="s">
        <v>293</v>
      </c>
      <c r="L800" s="1" t="s">
        <v>309</v>
      </c>
      <c r="M800" s="1" t="s">
        <v>295</v>
      </c>
      <c r="N800" s="1">
        <v>1</v>
      </c>
      <c r="O800" s="1">
        <f t="shared" si="268"/>
        <v>14</v>
      </c>
      <c r="P800" s="1">
        <f t="shared" si="269"/>
        <v>6</v>
      </c>
      <c r="Q800" s="1">
        <v>3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9">
        <f t="shared" si="270"/>
        <v>0</v>
      </c>
      <c r="BA800" s="1">
        <v>2</v>
      </c>
      <c r="BB800" s="1">
        <v>1</v>
      </c>
      <c r="BC800" s="1">
        <v>1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9">
        <f t="shared" si="271"/>
        <v>5</v>
      </c>
      <c r="BM800" s="1">
        <v>5</v>
      </c>
      <c r="BN800" s="1">
        <v>2</v>
      </c>
      <c r="BO800" s="1">
        <v>0</v>
      </c>
      <c r="BP800" s="1">
        <v>0</v>
      </c>
      <c r="BQ800" s="1">
        <v>3</v>
      </c>
      <c r="BR800" s="1">
        <v>0</v>
      </c>
      <c r="BS800" s="1">
        <v>0</v>
      </c>
      <c r="BT800" s="1">
        <v>0</v>
      </c>
      <c r="BU800" s="1">
        <v>0</v>
      </c>
      <c r="BV800" s="1">
        <v>0</v>
      </c>
      <c r="BW800" s="1">
        <v>0</v>
      </c>
      <c r="BX800" s="1">
        <v>0</v>
      </c>
      <c r="BY800" s="1">
        <v>0</v>
      </c>
      <c r="BZ800" s="1">
        <v>0</v>
      </c>
      <c r="CA800" s="1">
        <v>0</v>
      </c>
      <c r="CB800" s="1">
        <v>0</v>
      </c>
      <c r="CC800" s="1">
        <v>0</v>
      </c>
      <c r="CD800" s="1">
        <v>0</v>
      </c>
      <c r="CE800" s="1">
        <v>1</v>
      </c>
      <c r="CF800" s="1">
        <v>0</v>
      </c>
      <c r="CG800" s="1">
        <v>0</v>
      </c>
      <c r="CH800" s="1">
        <v>0</v>
      </c>
      <c r="CI800" s="1">
        <v>0</v>
      </c>
      <c r="CJ800" s="1">
        <v>1</v>
      </c>
      <c r="CK800" s="1">
        <v>0</v>
      </c>
      <c r="CL800" s="1">
        <v>0</v>
      </c>
      <c r="CM800" s="1">
        <v>0</v>
      </c>
      <c r="CN800" s="1">
        <v>0</v>
      </c>
      <c r="CO800" s="1">
        <v>0</v>
      </c>
      <c r="CP800" s="1">
        <v>0</v>
      </c>
      <c r="CQ800" s="1">
        <v>0</v>
      </c>
      <c r="CR800" s="1">
        <v>0</v>
      </c>
      <c r="CS800" s="1">
        <v>0</v>
      </c>
      <c r="CT800" s="1">
        <v>0</v>
      </c>
      <c r="CU800" s="1">
        <v>0</v>
      </c>
      <c r="CV800" s="1">
        <v>0</v>
      </c>
      <c r="CW800" s="1">
        <v>2</v>
      </c>
      <c r="CX800" s="1">
        <v>2</v>
      </c>
      <c r="CY800" s="1">
        <v>0</v>
      </c>
      <c r="CZ800" s="1">
        <v>0</v>
      </c>
      <c r="DA800" s="1">
        <v>0</v>
      </c>
      <c r="DB800" s="1">
        <v>0</v>
      </c>
      <c r="DC800" s="1"/>
    </row>
    <row r="801" spans="1:107" x14ac:dyDescent="0.25">
      <c r="A801" s="1" t="s">
        <v>2268</v>
      </c>
      <c r="B801" s="1" t="s">
        <v>2269</v>
      </c>
      <c r="C801" s="1" t="s">
        <v>106</v>
      </c>
      <c r="D801" s="1" t="s">
        <v>107</v>
      </c>
      <c r="E801" s="1" t="s">
        <v>241</v>
      </c>
      <c r="F801" s="1" t="s">
        <v>242</v>
      </c>
      <c r="G801" s="1" t="s">
        <v>243</v>
      </c>
      <c r="H801" s="1" t="s">
        <v>244</v>
      </c>
      <c r="I801" s="1" t="s">
        <v>111</v>
      </c>
      <c r="J801" s="1" t="s">
        <v>244</v>
      </c>
      <c r="K801" s="1" t="s">
        <v>293</v>
      </c>
      <c r="L801" s="1" t="s">
        <v>309</v>
      </c>
      <c r="M801" s="1" t="s">
        <v>295</v>
      </c>
      <c r="N801" s="1">
        <v>1</v>
      </c>
      <c r="O801" s="1">
        <f t="shared" si="268"/>
        <v>14</v>
      </c>
      <c r="P801" s="1">
        <f t="shared" si="269"/>
        <v>6</v>
      </c>
      <c r="Q801" s="1">
        <v>3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2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9">
        <f t="shared" si="270"/>
        <v>0</v>
      </c>
      <c r="BA801" s="1">
        <v>1</v>
      </c>
      <c r="BB801" s="1">
        <v>1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9">
        <f t="shared" si="271"/>
        <v>4</v>
      </c>
      <c r="BM801" s="1">
        <v>4</v>
      </c>
      <c r="BN801" s="1">
        <v>0</v>
      </c>
      <c r="BO801" s="1">
        <v>0</v>
      </c>
      <c r="BP801" s="1">
        <v>0</v>
      </c>
      <c r="BQ801" s="1">
        <v>4</v>
      </c>
      <c r="BR801" s="1">
        <v>0</v>
      </c>
      <c r="BS801" s="1">
        <v>0</v>
      </c>
      <c r="BT801" s="1">
        <v>0</v>
      </c>
      <c r="BU801" s="1">
        <v>0</v>
      </c>
      <c r="BV801" s="1">
        <v>0</v>
      </c>
      <c r="BW801" s="1">
        <v>0</v>
      </c>
      <c r="BX801" s="1">
        <v>0</v>
      </c>
      <c r="BY801" s="1">
        <v>0</v>
      </c>
      <c r="BZ801" s="1">
        <v>0</v>
      </c>
      <c r="CA801" s="1">
        <v>0</v>
      </c>
      <c r="CB801" s="1">
        <v>0</v>
      </c>
      <c r="CC801" s="1">
        <v>0</v>
      </c>
      <c r="CD801" s="1">
        <v>0</v>
      </c>
      <c r="CE801" s="1">
        <v>1</v>
      </c>
      <c r="CF801" s="1">
        <v>0</v>
      </c>
      <c r="CG801" s="1">
        <v>0</v>
      </c>
      <c r="CH801" s="1">
        <v>0</v>
      </c>
      <c r="CI801" s="1">
        <v>0</v>
      </c>
      <c r="CJ801" s="1">
        <v>0</v>
      </c>
      <c r="CK801" s="1">
        <v>0</v>
      </c>
      <c r="CL801" s="1">
        <v>0</v>
      </c>
      <c r="CM801" s="1">
        <v>0</v>
      </c>
      <c r="CN801" s="1">
        <v>0</v>
      </c>
      <c r="CO801" s="1">
        <v>0</v>
      </c>
      <c r="CP801" s="1">
        <v>1</v>
      </c>
      <c r="CQ801" s="1">
        <v>0</v>
      </c>
      <c r="CR801" s="1">
        <v>0</v>
      </c>
      <c r="CS801" s="1">
        <v>0</v>
      </c>
      <c r="CT801" s="1">
        <v>0</v>
      </c>
      <c r="CU801" s="1">
        <v>0</v>
      </c>
      <c r="CV801" s="1">
        <v>0</v>
      </c>
      <c r="CW801" s="1">
        <v>3</v>
      </c>
      <c r="CX801" s="1">
        <v>3</v>
      </c>
      <c r="CY801" s="1">
        <v>0</v>
      </c>
      <c r="CZ801" s="1">
        <v>0</v>
      </c>
      <c r="DA801" s="1">
        <v>0</v>
      </c>
      <c r="DB801" s="1">
        <v>0</v>
      </c>
      <c r="DC801" s="1"/>
    </row>
    <row r="802" spans="1:107" x14ac:dyDescent="0.25">
      <c r="A802" s="1" t="s">
        <v>2270</v>
      </c>
      <c r="B802" s="1" t="s">
        <v>2271</v>
      </c>
      <c r="C802" s="1" t="s">
        <v>106</v>
      </c>
      <c r="D802" s="1" t="s">
        <v>107</v>
      </c>
      <c r="E802" s="1" t="s">
        <v>241</v>
      </c>
      <c r="F802" s="1" t="s">
        <v>242</v>
      </c>
      <c r="G802" s="1" t="s">
        <v>243</v>
      </c>
      <c r="H802" s="1" t="s">
        <v>244</v>
      </c>
      <c r="I802" s="1" t="s">
        <v>111</v>
      </c>
      <c r="J802" s="1" t="s">
        <v>244</v>
      </c>
      <c r="K802" s="1" t="s">
        <v>293</v>
      </c>
      <c r="L802" s="1" t="s">
        <v>516</v>
      </c>
      <c r="M802" s="1" t="s">
        <v>295</v>
      </c>
      <c r="N802" s="1">
        <v>1</v>
      </c>
      <c r="O802" s="1">
        <f t="shared" si="268"/>
        <v>13</v>
      </c>
      <c r="P802" s="1">
        <f t="shared" si="269"/>
        <v>5</v>
      </c>
      <c r="Q802" s="1">
        <v>2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9">
        <f t="shared" si="270"/>
        <v>0</v>
      </c>
      <c r="BA802" s="1">
        <v>3</v>
      </c>
      <c r="BB802" s="1">
        <v>3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9">
        <f t="shared" si="271"/>
        <v>5</v>
      </c>
      <c r="BM802" s="1">
        <v>5</v>
      </c>
      <c r="BN802" s="1">
        <v>2</v>
      </c>
      <c r="BO802" s="1">
        <v>0</v>
      </c>
      <c r="BP802" s="1">
        <v>0</v>
      </c>
      <c r="BQ802" s="1">
        <v>3</v>
      </c>
      <c r="BR802" s="1">
        <v>0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>
        <v>0</v>
      </c>
      <c r="CA802" s="1">
        <v>0</v>
      </c>
      <c r="CB802" s="1">
        <v>0</v>
      </c>
      <c r="CC802" s="1">
        <v>0</v>
      </c>
      <c r="CD802" s="1">
        <v>0</v>
      </c>
      <c r="CE802" s="1">
        <v>2</v>
      </c>
      <c r="CF802" s="1">
        <v>0</v>
      </c>
      <c r="CG802" s="1">
        <v>0</v>
      </c>
      <c r="CH802" s="1">
        <v>0</v>
      </c>
      <c r="CI802" s="1">
        <v>0</v>
      </c>
      <c r="CJ802" s="1">
        <v>1</v>
      </c>
      <c r="CK802" s="1">
        <v>0</v>
      </c>
      <c r="CL802" s="1">
        <v>0</v>
      </c>
      <c r="CM802" s="1">
        <v>0</v>
      </c>
      <c r="CN802" s="1">
        <v>0</v>
      </c>
      <c r="CO802" s="1">
        <v>0</v>
      </c>
      <c r="CP802" s="1">
        <v>1</v>
      </c>
      <c r="CQ802" s="1">
        <v>0</v>
      </c>
      <c r="CR802" s="1">
        <v>0</v>
      </c>
      <c r="CS802" s="1">
        <v>0</v>
      </c>
      <c r="CT802" s="1">
        <v>0</v>
      </c>
      <c r="CU802" s="1">
        <v>0</v>
      </c>
      <c r="CV802" s="1">
        <v>0</v>
      </c>
      <c r="CW802" s="1">
        <v>1</v>
      </c>
      <c r="CX802" s="1">
        <v>1</v>
      </c>
      <c r="CY802" s="1">
        <v>0</v>
      </c>
      <c r="CZ802" s="1">
        <v>0</v>
      </c>
      <c r="DA802" s="1">
        <v>0</v>
      </c>
      <c r="DB802" s="1">
        <v>0</v>
      </c>
      <c r="DC802" s="1"/>
    </row>
    <row r="803" spans="1:107" x14ac:dyDescent="0.25">
      <c r="A803" s="1" t="s">
        <v>2272</v>
      </c>
      <c r="B803" s="1" t="s">
        <v>2273</v>
      </c>
      <c r="C803" s="1" t="s">
        <v>106</v>
      </c>
      <c r="D803" s="1" t="s">
        <v>107</v>
      </c>
      <c r="E803" s="1" t="s">
        <v>241</v>
      </c>
      <c r="F803" s="1" t="s">
        <v>242</v>
      </c>
      <c r="G803" s="1" t="s">
        <v>243</v>
      </c>
      <c r="H803" s="1" t="s">
        <v>244</v>
      </c>
      <c r="I803" s="1" t="s">
        <v>111</v>
      </c>
      <c r="J803" s="1" t="s">
        <v>244</v>
      </c>
      <c r="K803" s="1" t="s">
        <v>293</v>
      </c>
      <c r="L803" s="1" t="s">
        <v>516</v>
      </c>
      <c r="M803" s="1" t="s">
        <v>295</v>
      </c>
      <c r="N803" s="1">
        <v>1</v>
      </c>
      <c r="O803" s="1">
        <f t="shared" si="268"/>
        <v>15</v>
      </c>
      <c r="P803" s="1">
        <f t="shared" si="269"/>
        <v>8</v>
      </c>
      <c r="Q803" s="1">
        <v>4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1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9">
        <f t="shared" si="270"/>
        <v>0</v>
      </c>
      <c r="BA803" s="1">
        <v>3</v>
      </c>
      <c r="BB803" s="1">
        <v>3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9">
        <f t="shared" si="271"/>
        <v>5</v>
      </c>
      <c r="BM803" s="1">
        <v>5</v>
      </c>
      <c r="BN803" s="1">
        <v>2</v>
      </c>
      <c r="BO803" s="1">
        <v>0</v>
      </c>
      <c r="BP803" s="1">
        <v>0</v>
      </c>
      <c r="BQ803" s="1">
        <v>3</v>
      </c>
      <c r="BR803" s="1">
        <v>0</v>
      </c>
      <c r="BS803" s="1">
        <v>0</v>
      </c>
      <c r="BT803" s="1">
        <v>0</v>
      </c>
      <c r="BU803" s="1">
        <v>0</v>
      </c>
      <c r="BV803" s="1">
        <v>0</v>
      </c>
      <c r="BW803" s="1">
        <v>0</v>
      </c>
      <c r="BX803" s="1">
        <v>0</v>
      </c>
      <c r="BY803" s="1">
        <v>0</v>
      </c>
      <c r="BZ803" s="1">
        <v>0</v>
      </c>
      <c r="CA803" s="1">
        <v>0</v>
      </c>
      <c r="CB803" s="1">
        <v>0</v>
      </c>
      <c r="CC803" s="1">
        <v>0</v>
      </c>
      <c r="CD803" s="1">
        <v>0</v>
      </c>
      <c r="CE803" s="1">
        <v>1</v>
      </c>
      <c r="CF803" s="1">
        <v>0</v>
      </c>
      <c r="CG803" s="1">
        <v>0</v>
      </c>
      <c r="CH803" s="1">
        <v>0</v>
      </c>
      <c r="CI803" s="1">
        <v>0</v>
      </c>
      <c r="CJ803" s="1">
        <v>0</v>
      </c>
      <c r="CK803" s="1">
        <v>0</v>
      </c>
      <c r="CL803" s="1">
        <v>0</v>
      </c>
      <c r="CM803" s="1">
        <v>0</v>
      </c>
      <c r="CN803" s="1">
        <v>0</v>
      </c>
      <c r="CO803" s="1">
        <v>0</v>
      </c>
      <c r="CP803" s="1">
        <v>1</v>
      </c>
      <c r="CQ803" s="1">
        <v>0</v>
      </c>
      <c r="CR803" s="1">
        <v>0</v>
      </c>
      <c r="CS803" s="1">
        <v>0</v>
      </c>
      <c r="CT803" s="1">
        <v>0</v>
      </c>
      <c r="CU803" s="1">
        <v>0</v>
      </c>
      <c r="CV803" s="1">
        <v>0</v>
      </c>
      <c r="CW803" s="1">
        <v>1</v>
      </c>
      <c r="CX803" s="1">
        <v>1</v>
      </c>
      <c r="CY803" s="1">
        <v>0</v>
      </c>
      <c r="CZ803" s="1">
        <v>0</v>
      </c>
      <c r="DA803" s="1">
        <v>0</v>
      </c>
      <c r="DB803" s="1">
        <v>0</v>
      </c>
      <c r="DC803" s="1"/>
    </row>
    <row r="804" spans="1:107" x14ac:dyDescent="0.25">
      <c r="A804" s="1" t="s">
        <v>2274</v>
      </c>
      <c r="B804" s="1" t="s">
        <v>2275</v>
      </c>
      <c r="C804" s="1" t="s">
        <v>106</v>
      </c>
      <c r="D804" s="1" t="s">
        <v>107</v>
      </c>
      <c r="E804" s="1" t="s">
        <v>241</v>
      </c>
      <c r="F804" s="1" t="s">
        <v>242</v>
      </c>
      <c r="G804" s="1" t="s">
        <v>243</v>
      </c>
      <c r="H804" s="1" t="s">
        <v>244</v>
      </c>
      <c r="I804" s="1" t="s">
        <v>111</v>
      </c>
      <c r="J804" s="1" t="s">
        <v>244</v>
      </c>
      <c r="K804" s="1" t="s">
        <v>293</v>
      </c>
      <c r="L804" s="1" t="s">
        <v>516</v>
      </c>
      <c r="M804" s="1" t="s">
        <v>295</v>
      </c>
      <c r="N804" s="1">
        <v>1</v>
      </c>
      <c r="O804" s="1">
        <f t="shared" si="268"/>
        <v>13</v>
      </c>
      <c r="P804" s="1">
        <f t="shared" si="269"/>
        <v>6</v>
      </c>
      <c r="Q804" s="1">
        <v>4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2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9">
        <f t="shared" si="270"/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9">
        <f t="shared" si="271"/>
        <v>4</v>
      </c>
      <c r="BM804" s="1">
        <v>4</v>
      </c>
      <c r="BN804" s="1">
        <v>0</v>
      </c>
      <c r="BO804" s="1">
        <v>0</v>
      </c>
      <c r="BP804" s="1">
        <v>0</v>
      </c>
      <c r="BQ804" s="1">
        <v>4</v>
      </c>
      <c r="BR804" s="1">
        <v>0</v>
      </c>
      <c r="BS804" s="1">
        <v>0</v>
      </c>
      <c r="BT804" s="1">
        <v>0</v>
      </c>
      <c r="BU804" s="1">
        <v>0</v>
      </c>
      <c r="BV804" s="1">
        <v>1</v>
      </c>
      <c r="BW804" s="1">
        <v>0</v>
      </c>
      <c r="BX804" s="1">
        <v>1</v>
      </c>
      <c r="BY804" s="1">
        <v>0</v>
      </c>
      <c r="BZ804" s="1">
        <v>0</v>
      </c>
      <c r="CA804" s="1">
        <v>0</v>
      </c>
      <c r="CB804" s="1">
        <v>0</v>
      </c>
      <c r="CC804" s="1">
        <v>0</v>
      </c>
      <c r="CD804" s="1">
        <v>0</v>
      </c>
      <c r="CE804" s="1">
        <v>0</v>
      </c>
      <c r="CF804" s="1">
        <v>0</v>
      </c>
      <c r="CG804" s="1">
        <v>0</v>
      </c>
      <c r="CH804" s="1">
        <v>0</v>
      </c>
      <c r="CI804" s="1">
        <v>0</v>
      </c>
      <c r="CJ804" s="1">
        <v>0</v>
      </c>
      <c r="CK804" s="1">
        <v>0</v>
      </c>
      <c r="CL804" s="1">
        <v>0</v>
      </c>
      <c r="CM804" s="1">
        <v>0</v>
      </c>
      <c r="CN804" s="1">
        <v>0</v>
      </c>
      <c r="CO804" s="1">
        <v>0</v>
      </c>
      <c r="CP804" s="1">
        <v>0</v>
      </c>
      <c r="CQ804" s="1">
        <v>0</v>
      </c>
      <c r="CR804" s="1">
        <v>0</v>
      </c>
      <c r="CS804" s="1">
        <v>0</v>
      </c>
      <c r="CT804" s="1">
        <v>0</v>
      </c>
      <c r="CU804" s="1">
        <v>0</v>
      </c>
      <c r="CV804" s="1">
        <v>0</v>
      </c>
      <c r="CW804" s="1">
        <v>2</v>
      </c>
      <c r="CX804" s="1">
        <v>2</v>
      </c>
      <c r="CY804" s="1">
        <v>0</v>
      </c>
      <c r="CZ804" s="1">
        <v>0</v>
      </c>
      <c r="DA804" s="1">
        <v>0</v>
      </c>
      <c r="DB804" s="1">
        <v>0</v>
      </c>
      <c r="DC804" s="1"/>
    </row>
    <row r="805" spans="1:107" x14ac:dyDescent="0.25">
      <c r="A805" s="1" t="s">
        <v>2276</v>
      </c>
      <c r="B805" s="1" t="s">
        <v>2277</v>
      </c>
      <c r="C805" s="1" t="s">
        <v>106</v>
      </c>
      <c r="D805" s="1" t="s">
        <v>107</v>
      </c>
      <c r="E805" s="1" t="s">
        <v>241</v>
      </c>
      <c r="F805" s="1" t="s">
        <v>242</v>
      </c>
      <c r="G805" s="1" t="s">
        <v>243</v>
      </c>
      <c r="H805" s="1" t="s">
        <v>244</v>
      </c>
      <c r="I805" s="1" t="s">
        <v>111</v>
      </c>
      <c r="J805" s="1" t="s">
        <v>244</v>
      </c>
      <c r="K805" s="1" t="s">
        <v>293</v>
      </c>
      <c r="L805" s="1" t="s">
        <v>516</v>
      </c>
      <c r="M805" s="1" t="s">
        <v>295</v>
      </c>
      <c r="N805" s="1">
        <v>1</v>
      </c>
      <c r="O805" s="1">
        <f t="shared" si="268"/>
        <v>17</v>
      </c>
      <c r="P805" s="1">
        <f t="shared" si="269"/>
        <v>8</v>
      </c>
      <c r="Q805" s="1">
        <v>5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2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9">
        <f t="shared" si="270"/>
        <v>0</v>
      </c>
      <c r="BA805" s="1">
        <v>1</v>
      </c>
      <c r="BB805" s="1">
        <v>1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  <c r="BK805" s="1">
        <v>0</v>
      </c>
      <c r="BL805" s="9">
        <f t="shared" si="271"/>
        <v>4</v>
      </c>
      <c r="BM805" s="1">
        <v>4</v>
      </c>
      <c r="BN805" s="1">
        <v>2</v>
      </c>
      <c r="BO805" s="1">
        <v>0</v>
      </c>
      <c r="BP805" s="1">
        <v>0</v>
      </c>
      <c r="BQ805" s="1">
        <v>2</v>
      </c>
      <c r="BR805" s="1">
        <v>0</v>
      </c>
      <c r="BS805" s="1">
        <v>0</v>
      </c>
      <c r="BT805" s="1">
        <v>0</v>
      </c>
      <c r="BU805" s="1">
        <v>0</v>
      </c>
      <c r="BV805" s="1">
        <v>1</v>
      </c>
      <c r="BW805" s="1">
        <v>0</v>
      </c>
      <c r="BX805" s="1">
        <v>0</v>
      </c>
      <c r="BY805" s="1">
        <v>0</v>
      </c>
      <c r="BZ805" s="1">
        <v>0</v>
      </c>
      <c r="CA805" s="1">
        <v>0</v>
      </c>
      <c r="CB805" s="1">
        <v>1</v>
      </c>
      <c r="CC805" s="1">
        <v>0</v>
      </c>
      <c r="CD805" s="1">
        <v>0</v>
      </c>
      <c r="CE805" s="1">
        <v>1</v>
      </c>
      <c r="CF805" s="1">
        <v>0</v>
      </c>
      <c r="CG805" s="1">
        <v>0</v>
      </c>
      <c r="CH805" s="1">
        <v>0</v>
      </c>
      <c r="CI805" s="1">
        <v>0</v>
      </c>
      <c r="CJ805" s="1">
        <v>0</v>
      </c>
      <c r="CK805" s="1">
        <v>0</v>
      </c>
      <c r="CL805" s="1">
        <v>0</v>
      </c>
      <c r="CM805" s="1">
        <v>0</v>
      </c>
      <c r="CN805" s="1">
        <v>0</v>
      </c>
      <c r="CO805" s="1">
        <v>0</v>
      </c>
      <c r="CP805" s="1">
        <v>0</v>
      </c>
      <c r="CQ805" s="1">
        <v>0</v>
      </c>
      <c r="CR805" s="1">
        <v>0</v>
      </c>
      <c r="CS805" s="1">
        <v>0</v>
      </c>
      <c r="CT805" s="1">
        <v>0</v>
      </c>
      <c r="CU805" s="1">
        <v>0</v>
      </c>
      <c r="CV805" s="1">
        <v>1</v>
      </c>
      <c r="CW805" s="1">
        <v>3</v>
      </c>
      <c r="CX805" s="1">
        <v>3</v>
      </c>
      <c r="CY805" s="1">
        <v>0</v>
      </c>
      <c r="CZ805" s="1">
        <v>0</v>
      </c>
      <c r="DA805" s="1">
        <v>0</v>
      </c>
      <c r="DB805" s="1">
        <v>0</v>
      </c>
      <c r="DC805" s="1"/>
    </row>
    <row r="806" spans="1:107" x14ac:dyDescent="0.25">
      <c r="A806" s="1" t="s">
        <v>2278</v>
      </c>
      <c r="B806" s="1" t="s">
        <v>2279</v>
      </c>
      <c r="C806" s="1" t="s">
        <v>106</v>
      </c>
      <c r="D806" s="1" t="s">
        <v>107</v>
      </c>
      <c r="E806" s="1" t="s">
        <v>241</v>
      </c>
      <c r="F806" s="1" t="s">
        <v>242</v>
      </c>
      <c r="G806" s="1" t="s">
        <v>243</v>
      </c>
      <c r="H806" s="1" t="s">
        <v>244</v>
      </c>
      <c r="I806" s="1" t="s">
        <v>111</v>
      </c>
      <c r="J806" s="1" t="s">
        <v>244</v>
      </c>
      <c r="K806" s="1" t="s">
        <v>293</v>
      </c>
      <c r="L806" s="1" t="s">
        <v>516</v>
      </c>
      <c r="M806" s="1" t="s">
        <v>295</v>
      </c>
      <c r="N806" s="1">
        <v>1</v>
      </c>
      <c r="O806" s="1">
        <f t="shared" si="268"/>
        <v>22</v>
      </c>
      <c r="P806" s="1">
        <f t="shared" si="269"/>
        <v>11</v>
      </c>
      <c r="Q806" s="1">
        <v>7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1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9">
        <f t="shared" si="270"/>
        <v>0</v>
      </c>
      <c r="BA806" s="1">
        <v>3</v>
      </c>
      <c r="BB806" s="1">
        <v>2</v>
      </c>
      <c r="BC806" s="1">
        <v>1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9">
        <f t="shared" si="271"/>
        <v>6</v>
      </c>
      <c r="BM806" s="1">
        <v>6</v>
      </c>
      <c r="BN806" s="1">
        <v>0</v>
      </c>
      <c r="BO806" s="1">
        <v>0</v>
      </c>
      <c r="BP806" s="1">
        <v>0</v>
      </c>
      <c r="BQ806" s="1">
        <v>6</v>
      </c>
      <c r="BR806" s="1">
        <v>0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>
        <v>0</v>
      </c>
      <c r="CA806" s="1">
        <v>0</v>
      </c>
      <c r="CB806" s="1">
        <v>0</v>
      </c>
      <c r="CC806" s="1">
        <v>0</v>
      </c>
      <c r="CD806" s="1">
        <v>0</v>
      </c>
      <c r="CE806" s="1">
        <v>2</v>
      </c>
      <c r="CF806" s="1">
        <v>0</v>
      </c>
      <c r="CG806" s="1">
        <v>0</v>
      </c>
      <c r="CH806" s="1">
        <v>0</v>
      </c>
      <c r="CI806" s="1">
        <v>0</v>
      </c>
      <c r="CJ806" s="1">
        <v>1</v>
      </c>
      <c r="CK806" s="1">
        <v>0</v>
      </c>
      <c r="CL806" s="1">
        <v>0</v>
      </c>
      <c r="CM806" s="1">
        <v>0</v>
      </c>
      <c r="CN806" s="1">
        <v>0</v>
      </c>
      <c r="CO806" s="1">
        <v>0</v>
      </c>
      <c r="CP806" s="1">
        <v>1</v>
      </c>
      <c r="CQ806" s="1">
        <v>0</v>
      </c>
      <c r="CR806" s="1">
        <v>0</v>
      </c>
      <c r="CS806" s="1">
        <v>0</v>
      </c>
      <c r="CT806" s="1">
        <v>0</v>
      </c>
      <c r="CU806" s="1">
        <v>0</v>
      </c>
      <c r="CV806" s="1">
        <v>0</v>
      </c>
      <c r="CW806" s="1">
        <v>3</v>
      </c>
      <c r="CX806" s="1">
        <v>2</v>
      </c>
      <c r="CY806" s="1">
        <v>1</v>
      </c>
      <c r="CZ806" s="1">
        <v>0</v>
      </c>
      <c r="DA806" s="1">
        <v>0</v>
      </c>
      <c r="DB806" s="1">
        <v>0</v>
      </c>
      <c r="DC806" s="1"/>
    </row>
    <row r="807" spans="1:107" x14ac:dyDescent="0.25">
      <c r="A807" s="1" t="s">
        <v>2280</v>
      </c>
      <c r="B807" s="1" t="s">
        <v>2281</v>
      </c>
      <c r="C807" s="1" t="s">
        <v>106</v>
      </c>
      <c r="D807" s="1" t="s">
        <v>107</v>
      </c>
      <c r="E807" s="1" t="s">
        <v>241</v>
      </c>
      <c r="F807" s="1" t="s">
        <v>242</v>
      </c>
      <c r="G807" s="1" t="s">
        <v>243</v>
      </c>
      <c r="H807" s="1" t="s">
        <v>244</v>
      </c>
      <c r="I807" s="1" t="s">
        <v>111</v>
      </c>
      <c r="J807" s="1" t="s">
        <v>244</v>
      </c>
      <c r="K807" s="1" t="s">
        <v>293</v>
      </c>
      <c r="L807" s="1" t="s">
        <v>516</v>
      </c>
      <c r="M807" s="1" t="s">
        <v>295</v>
      </c>
      <c r="N807" s="1">
        <v>1</v>
      </c>
      <c r="O807" s="1">
        <f t="shared" si="268"/>
        <v>22</v>
      </c>
      <c r="P807" s="1">
        <f t="shared" si="269"/>
        <v>12</v>
      </c>
      <c r="Q807" s="1">
        <v>7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2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9">
        <f t="shared" si="270"/>
        <v>0</v>
      </c>
      <c r="BA807" s="1">
        <v>3</v>
      </c>
      <c r="BB807" s="1">
        <v>1</v>
      </c>
      <c r="BC807" s="1">
        <v>2</v>
      </c>
      <c r="BD807" s="1">
        <v>0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9">
        <f t="shared" si="271"/>
        <v>3</v>
      </c>
      <c r="BM807" s="1">
        <v>3</v>
      </c>
      <c r="BN807" s="1">
        <v>1</v>
      </c>
      <c r="BO807" s="1">
        <v>0</v>
      </c>
      <c r="BP807" s="1">
        <v>0</v>
      </c>
      <c r="BQ807" s="1">
        <v>2</v>
      </c>
      <c r="BR807" s="1">
        <v>0</v>
      </c>
      <c r="BS807" s="1">
        <v>0</v>
      </c>
      <c r="BT807" s="1">
        <v>0</v>
      </c>
      <c r="BU807" s="1">
        <v>0</v>
      </c>
      <c r="BV807" s="1">
        <v>5</v>
      </c>
      <c r="BW807" s="1">
        <v>0</v>
      </c>
      <c r="BX807" s="1">
        <v>1</v>
      </c>
      <c r="BY807" s="1">
        <v>0</v>
      </c>
      <c r="BZ807" s="1">
        <v>0</v>
      </c>
      <c r="CA807" s="1">
        <v>4</v>
      </c>
      <c r="CB807" s="1">
        <v>0</v>
      </c>
      <c r="CC807" s="1">
        <v>0</v>
      </c>
      <c r="CD807" s="1">
        <v>0</v>
      </c>
      <c r="CE807" s="1">
        <v>0</v>
      </c>
      <c r="CF807" s="1">
        <v>0</v>
      </c>
      <c r="CG807" s="1">
        <v>0</v>
      </c>
      <c r="CH807" s="1">
        <v>0</v>
      </c>
      <c r="CI807" s="1">
        <v>0</v>
      </c>
      <c r="CJ807" s="1">
        <v>0</v>
      </c>
      <c r="CK807" s="1">
        <v>0</v>
      </c>
      <c r="CL807" s="1">
        <v>0</v>
      </c>
      <c r="CM807" s="1">
        <v>0</v>
      </c>
      <c r="CN807" s="1">
        <v>0</v>
      </c>
      <c r="CO807" s="1">
        <v>0</v>
      </c>
      <c r="CP807" s="1">
        <v>0</v>
      </c>
      <c r="CQ807" s="1">
        <v>0</v>
      </c>
      <c r="CR807" s="1">
        <v>0</v>
      </c>
      <c r="CS807" s="1">
        <v>0</v>
      </c>
      <c r="CT807" s="1">
        <v>0</v>
      </c>
      <c r="CU807" s="1">
        <v>0</v>
      </c>
      <c r="CV807" s="1">
        <v>0</v>
      </c>
      <c r="CW807" s="1">
        <v>2</v>
      </c>
      <c r="CX807" s="1">
        <v>1</v>
      </c>
      <c r="CY807" s="1">
        <v>1</v>
      </c>
      <c r="CZ807" s="1">
        <v>0</v>
      </c>
      <c r="DA807" s="1">
        <v>0</v>
      </c>
      <c r="DB807" s="1">
        <v>0</v>
      </c>
      <c r="DC807" s="1"/>
    </row>
    <row r="808" spans="1:107" x14ac:dyDescent="0.25">
      <c r="A808" s="1" t="s">
        <v>2282</v>
      </c>
      <c r="B808" s="1" t="s">
        <v>2283</v>
      </c>
      <c r="C808" s="1" t="s">
        <v>106</v>
      </c>
      <c r="D808" s="1" t="s">
        <v>107</v>
      </c>
      <c r="E808" s="1" t="s">
        <v>241</v>
      </c>
      <c r="F808" s="1" t="s">
        <v>242</v>
      </c>
      <c r="G808" s="1" t="s">
        <v>243</v>
      </c>
      <c r="H808" s="1" t="s">
        <v>244</v>
      </c>
      <c r="I808" s="1" t="s">
        <v>111</v>
      </c>
      <c r="J808" s="1" t="s">
        <v>244</v>
      </c>
      <c r="K808" s="1" t="s">
        <v>293</v>
      </c>
      <c r="L808" s="1" t="s">
        <v>973</v>
      </c>
      <c r="M808" s="1" t="s">
        <v>295</v>
      </c>
      <c r="N808" s="1">
        <v>1</v>
      </c>
      <c r="O808" s="1">
        <f t="shared" si="268"/>
        <v>13</v>
      </c>
      <c r="P808" s="1">
        <f t="shared" si="269"/>
        <v>9</v>
      </c>
      <c r="Q808" s="1">
        <v>5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2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9">
        <f t="shared" si="270"/>
        <v>0</v>
      </c>
      <c r="BA808" s="1">
        <v>2</v>
      </c>
      <c r="BB808" s="1">
        <v>2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9">
        <f t="shared" si="271"/>
        <v>3</v>
      </c>
      <c r="BM808" s="1">
        <v>3</v>
      </c>
      <c r="BN808" s="1">
        <v>0</v>
      </c>
      <c r="BO808" s="1">
        <v>0</v>
      </c>
      <c r="BP808" s="1">
        <v>0</v>
      </c>
      <c r="BQ808" s="1">
        <v>3</v>
      </c>
      <c r="BR808" s="1">
        <v>0</v>
      </c>
      <c r="BS808" s="1">
        <v>0</v>
      </c>
      <c r="BT808" s="1">
        <v>0</v>
      </c>
      <c r="BU808" s="1">
        <v>0</v>
      </c>
      <c r="BV808" s="1">
        <v>1</v>
      </c>
      <c r="BW808" s="1">
        <v>0</v>
      </c>
      <c r="BX808" s="1">
        <v>1</v>
      </c>
      <c r="BY808" s="1">
        <v>0</v>
      </c>
      <c r="BZ808" s="1">
        <v>0</v>
      </c>
      <c r="CA808" s="1">
        <v>0</v>
      </c>
      <c r="CB808" s="1">
        <v>0</v>
      </c>
      <c r="CC808" s="1">
        <v>0</v>
      </c>
      <c r="CD808" s="1">
        <v>0</v>
      </c>
      <c r="CE808" s="1">
        <v>0</v>
      </c>
      <c r="CF808" s="1">
        <v>0</v>
      </c>
      <c r="CG808" s="1">
        <v>0</v>
      </c>
      <c r="CH808" s="1">
        <v>0</v>
      </c>
      <c r="CI808" s="1">
        <v>0</v>
      </c>
      <c r="CJ808" s="1">
        <v>0</v>
      </c>
      <c r="CK808" s="1">
        <v>0</v>
      </c>
      <c r="CL808" s="1">
        <v>0</v>
      </c>
      <c r="CM808" s="1">
        <v>0</v>
      </c>
      <c r="CN808" s="1">
        <v>0</v>
      </c>
      <c r="CO808" s="1">
        <v>0</v>
      </c>
      <c r="CP808" s="1">
        <v>0</v>
      </c>
      <c r="CQ808" s="1">
        <v>0</v>
      </c>
      <c r="CR808" s="1">
        <v>0</v>
      </c>
      <c r="CS808" s="1">
        <v>0</v>
      </c>
      <c r="CT808" s="1">
        <v>0</v>
      </c>
      <c r="CU808" s="1">
        <v>0</v>
      </c>
      <c r="CV808" s="1">
        <v>0</v>
      </c>
      <c r="CW808" s="1">
        <v>0</v>
      </c>
      <c r="CX808" s="1">
        <v>0</v>
      </c>
      <c r="CY808" s="1">
        <v>0</v>
      </c>
      <c r="CZ808" s="1">
        <v>0</v>
      </c>
      <c r="DA808" s="1">
        <v>0</v>
      </c>
      <c r="DB808" s="1">
        <v>0</v>
      </c>
      <c r="DC808" s="1"/>
    </row>
    <row r="809" spans="1:107" x14ac:dyDescent="0.25">
      <c r="A809" s="1" t="s">
        <v>2284</v>
      </c>
      <c r="B809" s="1" t="s">
        <v>2285</v>
      </c>
      <c r="C809" s="1" t="s">
        <v>106</v>
      </c>
      <c r="D809" s="1" t="s">
        <v>107</v>
      </c>
      <c r="E809" s="1" t="s">
        <v>241</v>
      </c>
      <c r="F809" s="1" t="s">
        <v>242</v>
      </c>
      <c r="G809" s="1" t="s">
        <v>243</v>
      </c>
      <c r="H809" s="1" t="s">
        <v>244</v>
      </c>
      <c r="I809" s="1" t="s">
        <v>111</v>
      </c>
      <c r="J809" s="1" t="s">
        <v>244</v>
      </c>
      <c r="K809" s="1" t="s">
        <v>293</v>
      </c>
      <c r="L809" s="1" t="s">
        <v>973</v>
      </c>
      <c r="M809" s="1" t="s">
        <v>295</v>
      </c>
      <c r="N809" s="1">
        <v>1</v>
      </c>
      <c r="O809" s="1">
        <f t="shared" si="268"/>
        <v>20</v>
      </c>
      <c r="P809" s="1">
        <f t="shared" si="269"/>
        <v>11</v>
      </c>
      <c r="Q809" s="1">
        <v>7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9">
        <f t="shared" si="270"/>
        <v>0</v>
      </c>
      <c r="BA809" s="1">
        <v>4</v>
      </c>
      <c r="BB809" s="1">
        <v>2</v>
      </c>
      <c r="BC809" s="1">
        <v>2</v>
      </c>
      <c r="BD809" s="1">
        <v>0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9">
        <f t="shared" si="271"/>
        <v>5</v>
      </c>
      <c r="BM809" s="1">
        <v>5</v>
      </c>
      <c r="BN809" s="1">
        <v>0</v>
      </c>
      <c r="BO809" s="1">
        <v>1</v>
      </c>
      <c r="BP809" s="1">
        <v>0</v>
      </c>
      <c r="BQ809" s="1">
        <v>4</v>
      </c>
      <c r="BR809" s="1">
        <v>0</v>
      </c>
      <c r="BS809" s="1">
        <v>0</v>
      </c>
      <c r="BT809" s="1">
        <v>0</v>
      </c>
      <c r="BU809" s="1">
        <v>0</v>
      </c>
      <c r="BV809" s="1">
        <v>1</v>
      </c>
      <c r="BW809" s="1">
        <v>0</v>
      </c>
      <c r="BX809" s="1">
        <v>1</v>
      </c>
      <c r="BY809" s="1">
        <v>0</v>
      </c>
      <c r="BZ809" s="1">
        <v>0</v>
      </c>
      <c r="CA809" s="1">
        <v>0</v>
      </c>
      <c r="CB809" s="1">
        <v>0</v>
      </c>
      <c r="CC809" s="1">
        <v>0</v>
      </c>
      <c r="CD809" s="1">
        <v>0</v>
      </c>
      <c r="CE809" s="1">
        <v>0</v>
      </c>
      <c r="CF809" s="1">
        <v>0</v>
      </c>
      <c r="CG809" s="1">
        <v>0</v>
      </c>
      <c r="CH809" s="1">
        <v>0</v>
      </c>
      <c r="CI809" s="1">
        <v>0</v>
      </c>
      <c r="CJ809" s="1">
        <v>0</v>
      </c>
      <c r="CK809" s="1">
        <v>0</v>
      </c>
      <c r="CL809" s="1">
        <v>0</v>
      </c>
      <c r="CM809" s="1">
        <v>0</v>
      </c>
      <c r="CN809" s="1">
        <v>0</v>
      </c>
      <c r="CO809" s="1">
        <v>0</v>
      </c>
      <c r="CP809" s="1">
        <v>0</v>
      </c>
      <c r="CQ809" s="1">
        <v>0</v>
      </c>
      <c r="CR809" s="1">
        <v>0</v>
      </c>
      <c r="CS809" s="1">
        <v>0</v>
      </c>
      <c r="CT809" s="1">
        <v>0</v>
      </c>
      <c r="CU809" s="1">
        <v>0</v>
      </c>
      <c r="CV809" s="1">
        <v>0</v>
      </c>
      <c r="CW809" s="1">
        <v>3</v>
      </c>
      <c r="CX809" s="1">
        <v>2</v>
      </c>
      <c r="CY809" s="1">
        <v>1</v>
      </c>
      <c r="CZ809" s="1">
        <v>0</v>
      </c>
      <c r="DA809" s="1">
        <v>0</v>
      </c>
      <c r="DB809" s="1">
        <v>0</v>
      </c>
      <c r="DC809" s="1"/>
    </row>
    <row r="810" spans="1:107" x14ac:dyDescent="0.25">
      <c r="A810" s="1" t="s">
        <v>2286</v>
      </c>
      <c r="B810" s="1" t="s">
        <v>2287</v>
      </c>
      <c r="C810" s="1" t="s">
        <v>106</v>
      </c>
      <c r="D810" s="1" t="s">
        <v>107</v>
      </c>
      <c r="E810" s="1" t="s">
        <v>241</v>
      </c>
      <c r="F810" s="1" t="s">
        <v>242</v>
      </c>
      <c r="G810" s="1" t="s">
        <v>243</v>
      </c>
      <c r="H810" s="1" t="s">
        <v>244</v>
      </c>
      <c r="I810" s="1" t="s">
        <v>111</v>
      </c>
      <c r="J810" s="1" t="s">
        <v>244</v>
      </c>
      <c r="K810" s="1" t="s">
        <v>293</v>
      </c>
      <c r="L810" s="1" t="s">
        <v>1942</v>
      </c>
      <c r="M810" s="1" t="s">
        <v>295</v>
      </c>
      <c r="N810" s="1">
        <v>1</v>
      </c>
      <c r="O810" s="1">
        <f t="shared" si="268"/>
        <v>14</v>
      </c>
      <c r="P810" s="1">
        <f t="shared" si="269"/>
        <v>7</v>
      </c>
      <c r="Q810" s="1">
        <v>3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2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9">
        <f t="shared" si="270"/>
        <v>0</v>
      </c>
      <c r="BA810" s="1">
        <v>2</v>
      </c>
      <c r="BB810" s="1">
        <v>0</v>
      </c>
      <c r="BC810" s="1">
        <v>2</v>
      </c>
      <c r="BD810" s="1">
        <v>0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9">
        <f t="shared" si="271"/>
        <v>5</v>
      </c>
      <c r="BM810" s="1">
        <v>5</v>
      </c>
      <c r="BN810" s="1">
        <v>1</v>
      </c>
      <c r="BO810" s="1">
        <v>0</v>
      </c>
      <c r="BP810" s="1">
        <v>2</v>
      </c>
      <c r="BQ810" s="1">
        <v>2</v>
      </c>
      <c r="BR810" s="1">
        <v>0</v>
      </c>
      <c r="BS810" s="1">
        <v>0</v>
      </c>
      <c r="BT810" s="1">
        <v>0</v>
      </c>
      <c r="BU810" s="1">
        <v>0</v>
      </c>
      <c r="BV810" s="1">
        <v>1</v>
      </c>
      <c r="BW810" s="1">
        <v>0</v>
      </c>
      <c r="BX810" s="1">
        <v>1</v>
      </c>
      <c r="BY810" s="1">
        <v>0</v>
      </c>
      <c r="BZ810" s="1">
        <v>0</v>
      </c>
      <c r="CA810" s="1">
        <v>0</v>
      </c>
      <c r="CB810" s="1">
        <v>0</v>
      </c>
      <c r="CC810" s="1">
        <v>0</v>
      </c>
      <c r="CD810" s="1">
        <v>0</v>
      </c>
      <c r="CE810" s="1">
        <v>1</v>
      </c>
      <c r="CF810" s="1">
        <v>0</v>
      </c>
      <c r="CG810" s="1">
        <v>0</v>
      </c>
      <c r="CH810" s="1">
        <v>0</v>
      </c>
      <c r="CI810" s="1">
        <v>0</v>
      </c>
      <c r="CJ810" s="1">
        <v>0</v>
      </c>
      <c r="CK810" s="1">
        <v>0</v>
      </c>
      <c r="CL810" s="1">
        <v>0</v>
      </c>
      <c r="CM810" s="1">
        <v>0</v>
      </c>
      <c r="CN810" s="1">
        <v>0</v>
      </c>
      <c r="CO810" s="1">
        <v>0</v>
      </c>
      <c r="CP810" s="1">
        <v>1</v>
      </c>
      <c r="CQ810" s="1">
        <v>0</v>
      </c>
      <c r="CR810" s="1">
        <v>0</v>
      </c>
      <c r="CS810" s="1">
        <v>0</v>
      </c>
      <c r="CT810" s="1">
        <v>0</v>
      </c>
      <c r="CU810" s="1">
        <v>0</v>
      </c>
      <c r="CV810" s="1">
        <v>0</v>
      </c>
      <c r="CW810" s="1">
        <v>0</v>
      </c>
      <c r="CX810" s="1">
        <v>0</v>
      </c>
      <c r="CY810" s="1">
        <v>0</v>
      </c>
      <c r="CZ810" s="1">
        <v>0</v>
      </c>
      <c r="DA810" s="1">
        <v>0</v>
      </c>
      <c r="DB810" s="1">
        <v>0</v>
      </c>
      <c r="DC810" s="1"/>
    </row>
    <row r="811" spans="1:107" x14ac:dyDescent="0.25">
      <c r="A811" s="1" t="s">
        <v>2288</v>
      </c>
      <c r="B811" s="1" t="s">
        <v>2289</v>
      </c>
      <c r="C811" s="1" t="s">
        <v>106</v>
      </c>
      <c r="D811" s="1" t="s">
        <v>107</v>
      </c>
      <c r="E811" s="1" t="s">
        <v>241</v>
      </c>
      <c r="F811" s="1" t="s">
        <v>242</v>
      </c>
      <c r="G811" s="1" t="s">
        <v>243</v>
      </c>
      <c r="H811" s="1" t="s">
        <v>244</v>
      </c>
      <c r="I811" s="1" t="s">
        <v>111</v>
      </c>
      <c r="J811" s="1" t="s">
        <v>244</v>
      </c>
      <c r="K811" s="1" t="s">
        <v>293</v>
      </c>
      <c r="L811" s="1" t="s">
        <v>1942</v>
      </c>
      <c r="M811" s="1" t="s">
        <v>295</v>
      </c>
      <c r="N811" s="1">
        <v>1</v>
      </c>
      <c r="O811" s="1">
        <f t="shared" si="268"/>
        <v>8</v>
      </c>
      <c r="P811" s="1">
        <f t="shared" si="269"/>
        <v>3</v>
      </c>
      <c r="Q811" s="1">
        <v>3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9">
        <f t="shared" si="270"/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9">
        <f t="shared" si="271"/>
        <v>5</v>
      </c>
      <c r="BM811" s="1">
        <v>5</v>
      </c>
      <c r="BN811" s="1">
        <v>4</v>
      </c>
      <c r="BO811" s="1">
        <v>0</v>
      </c>
      <c r="BP811" s="1">
        <v>0</v>
      </c>
      <c r="BQ811" s="1">
        <v>1</v>
      </c>
      <c r="BR811" s="1">
        <v>0</v>
      </c>
      <c r="BS811" s="1">
        <v>0</v>
      </c>
      <c r="BT811" s="1">
        <v>0</v>
      </c>
      <c r="BU811" s="1">
        <v>0</v>
      </c>
      <c r="BV811" s="1">
        <v>0</v>
      </c>
      <c r="BW811" s="1">
        <v>0</v>
      </c>
      <c r="BX811" s="1">
        <v>0</v>
      </c>
      <c r="BY811" s="1">
        <v>0</v>
      </c>
      <c r="BZ811" s="1">
        <v>0</v>
      </c>
      <c r="CA811" s="1">
        <v>0</v>
      </c>
      <c r="CB811" s="1">
        <v>0</v>
      </c>
      <c r="CC811" s="1">
        <v>0</v>
      </c>
      <c r="CD811" s="1">
        <v>0</v>
      </c>
      <c r="CE811" s="1">
        <v>0</v>
      </c>
      <c r="CF811" s="1">
        <v>0</v>
      </c>
      <c r="CG811" s="1">
        <v>0</v>
      </c>
      <c r="CH811" s="1">
        <v>0</v>
      </c>
      <c r="CI811" s="1">
        <v>0</v>
      </c>
      <c r="CJ811" s="1">
        <v>0</v>
      </c>
      <c r="CK811" s="1">
        <v>0</v>
      </c>
      <c r="CL811" s="1">
        <v>0</v>
      </c>
      <c r="CM811" s="1">
        <v>0</v>
      </c>
      <c r="CN811" s="1">
        <v>0</v>
      </c>
      <c r="CO811" s="1">
        <v>0</v>
      </c>
      <c r="CP811" s="1">
        <v>0</v>
      </c>
      <c r="CQ811" s="1">
        <v>0</v>
      </c>
      <c r="CR811" s="1">
        <v>0</v>
      </c>
      <c r="CS811" s="1">
        <v>0</v>
      </c>
      <c r="CT811" s="1">
        <v>0</v>
      </c>
      <c r="CU811" s="1">
        <v>0</v>
      </c>
      <c r="CV811" s="1">
        <v>0</v>
      </c>
      <c r="CW811" s="1">
        <v>0</v>
      </c>
      <c r="CX811" s="1">
        <v>0</v>
      </c>
      <c r="CY811" s="1">
        <v>0</v>
      </c>
      <c r="CZ811" s="1">
        <v>0</v>
      </c>
      <c r="DA811" s="1">
        <v>0</v>
      </c>
      <c r="DB811" s="1">
        <v>0</v>
      </c>
      <c r="DC811" s="1"/>
    </row>
    <row r="812" spans="1:107" x14ac:dyDescent="0.25">
      <c r="A812" s="1" t="s">
        <v>2290</v>
      </c>
      <c r="B812" s="1" t="s">
        <v>2291</v>
      </c>
      <c r="C812" s="1" t="s">
        <v>106</v>
      </c>
      <c r="D812" s="1" t="s">
        <v>107</v>
      </c>
      <c r="E812" s="1" t="s">
        <v>241</v>
      </c>
      <c r="F812" s="1" t="s">
        <v>242</v>
      </c>
      <c r="G812" s="1" t="s">
        <v>243</v>
      </c>
      <c r="H812" s="1" t="s">
        <v>244</v>
      </c>
      <c r="I812" s="1" t="s">
        <v>111</v>
      </c>
      <c r="J812" s="1" t="s">
        <v>244</v>
      </c>
      <c r="K812" s="1" t="s">
        <v>293</v>
      </c>
      <c r="L812" s="1" t="s">
        <v>399</v>
      </c>
      <c r="M812" s="1" t="s">
        <v>295</v>
      </c>
      <c r="N812" s="1">
        <v>1</v>
      </c>
      <c r="O812" s="1">
        <f t="shared" si="268"/>
        <v>23</v>
      </c>
      <c r="P812" s="1">
        <f t="shared" si="269"/>
        <v>11</v>
      </c>
      <c r="Q812" s="1">
        <v>5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3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9">
        <f t="shared" si="270"/>
        <v>0</v>
      </c>
      <c r="BA812" s="1">
        <v>3</v>
      </c>
      <c r="BB812" s="1">
        <v>3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9">
        <f t="shared" si="271"/>
        <v>4</v>
      </c>
      <c r="BM812" s="1">
        <v>4</v>
      </c>
      <c r="BN812" s="1">
        <v>1</v>
      </c>
      <c r="BO812" s="1">
        <v>0</v>
      </c>
      <c r="BP812" s="1">
        <v>0</v>
      </c>
      <c r="BQ812" s="1">
        <v>3</v>
      </c>
      <c r="BR812" s="1">
        <v>0</v>
      </c>
      <c r="BS812" s="1">
        <v>0</v>
      </c>
      <c r="BT812" s="1">
        <v>0</v>
      </c>
      <c r="BU812" s="1">
        <v>0</v>
      </c>
      <c r="BV812" s="1">
        <v>1</v>
      </c>
      <c r="BW812" s="1">
        <v>0</v>
      </c>
      <c r="BX812" s="1">
        <v>1</v>
      </c>
      <c r="BY812" s="1">
        <v>0</v>
      </c>
      <c r="BZ812" s="1">
        <v>0</v>
      </c>
      <c r="CA812" s="1">
        <v>0</v>
      </c>
      <c r="CB812" s="1">
        <v>0</v>
      </c>
      <c r="CC812" s="1">
        <v>0</v>
      </c>
      <c r="CD812" s="1">
        <v>0</v>
      </c>
      <c r="CE812" s="1">
        <v>1</v>
      </c>
      <c r="CF812" s="1">
        <v>0</v>
      </c>
      <c r="CG812" s="1">
        <v>0</v>
      </c>
      <c r="CH812" s="1">
        <v>0</v>
      </c>
      <c r="CI812" s="1">
        <v>0</v>
      </c>
      <c r="CJ812" s="1">
        <v>0</v>
      </c>
      <c r="CK812" s="1">
        <v>0</v>
      </c>
      <c r="CL812" s="1">
        <v>0</v>
      </c>
      <c r="CM812" s="1">
        <v>0</v>
      </c>
      <c r="CN812" s="1">
        <v>0</v>
      </c>
      <c r="CO812" s="1">
        <v>0</v>
      </c>
      <c r="CP812" s="1">
        <v>1</v>
      </c>
      <c r="CQ812" s="1">
        <v>0</v>
      </c>
      <c r="CR812" s="1">
        <v>0</v>
      </c>
      <c r="CS812" s="1">
        <v>0</v>
      </c>
      <c r="CT812" s="1">
        <v>0</v>
      </c>
      <c r="CU812" s="1">
        <v>0</v>
      </c>
      <c r="CV812" s="1">
        <v>0</v>
      </c>
      <c r="CW812" s="1">
        <v>6</v>
      </c>
      <c r="CX812" s="1">
        <v>5</v>
      </c>
      <c r="CY812" s="1">
        <v>1</v>
      </c>
      <c r="CZ812" s="1">
        <v>0</v>
      </c>
      <c r="DA812" s="1">
        <v>0</v>
      </c>
      <c r="DB812" s="1">
        <v>0</v>
      </c>
      <c r="DC812" s="1"/>
    </row>
    <row r="813" spans="1:107" x14ac:dyDescent="0.25">
      <c r="A813" s="1" t="s">
        <v>2292</v>
      </c>
      <c r="B813" s="1" t="s">
        <v>2293</v>
      </c>
      <c r="C813" s="1" t="s">
        <v>106</v>
      </c>
      <c r="D813" s="1" t="s">
        <v>107</v>
      </c>
      <c r="E813" s="1" t="s">
        <v>241</v>
      </c>
      <c r="F813" s="1" t="s">
        <v>242</v>
      </c>
      <c r="G813" s="1" t="s">
        <v>243</v>
      </c>
      <c r="H813" s="1" t="s">
        <v>244</v>
      </c>
      <c r="I813" s="1" t="s">
        <v>111</v>
      </c>
      <c r="J813" s="1" t="s">
        <v>244</v>
      </c>
      <c r="K813" s="1" t="s">
        <v>293</v>
      </c>
      <c r="L813" s="1" t="s">
        <v>399</v>
      </c>
      <c r="M813" s="1" t="s">
        <v>295</v>
      </c>
      <c r="N813" s="1">
        <v>1</v>
      </c>
      <c r="O813" s="1">
        <f t="shared" si="268"/>
        <v>39</v>
      </c>
      <c r="P813" s="1">
        <f t="shared" si="269"/>
        <v>22</v>
      </c>
      <c r="Q813" s="1">
        <v>9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6</v>
      </c>
      <c r="AC813" s="1">
        <v>1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9">
        <f t="shared" si="270"/>
        <v>0</v>
      </c>
      <c r="BA813" s="1">
        <v>6</v>
      </c>
      <c r="BB813" s="1">
        <v>2</v>
      </c>
      <c r="BC813" s="1">
        <v>4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9">
        <f t="shared" si="271"/>
        <v>7</v>
      </c>
      <c r="BM813" s="1">
        <v>7</v>
      </c>
      <c r="BN813" s="1">
        <v>0</v>
      </c>
      <c r="BO813" s="1">
        <v>0</v>
      </c>
      <c r="BP813" s="1">
        <v>1</v>
      </c>
      <c r="BQ813" s="1">
        <v>6</v>
      </c>
      <c r="BR813" s="1">
        <v>0</v>
      </c>
      <c r="BS813" s="1">
        <v>0</v>
      </c>
      <c r="BT813" s="1">
        <v>0</v>
      </c>
      <c r="BU813" s="1">
        <v>0</v>
      </c>
      <c r="BV813" s="1">
        <v>1</v>
      </c>
      <c r="BW813" s="1">
        <v>0</v>
      </c>
      <c r="BX813" s="1">
        <v>0</v>
      </c>
      <c r="BY813" s="1">
        <v>0</v>
      </c>
      <c r="BZ813" s="1">
        <v>0</v>
      </c>
      <c r="CA813" s="1">
        <v>1</v>
      </c>
      <c r="CB813" s="1">
        <v>0</v>
      </c>
      <c r="CC813" s="1">
        <v>0</v>
      </c>
      <c r="CD813" s="1">
        <v>0</v>
      </c>
      <c r="CE813" s="1">
        <v>2</v>
      </c>
      <c r="CF813" s="1">
        <v>0</v>
      </c>
      <c r="CG813" s="1">
        <v>0</v>
      </c>
      <c r="CH813" s="1">
        <v>0</v>
      </c>
      <c r="CI813" s="1">
        <v>0</v>
      </c>
      <c r="CJ813" s="1">
        <v>0</v>
      </c>
      <c r="CK813" s="1">
        <v>0</v>
      </c>
      <c r="CL813" s="1">
        <v>0</v>
      </c>
      <c r="CM813" s="1">
        <v>0</v>
      </c>
      <c r="CN813" s="1">
        <v>0</v>
      </c>
      <c r="CO813" s="1">
        <v>0</v>
      </c>
      <c r="CP813" s="1">
        <v>2</v>
      </c>
      <c r="CQ813" s="1">
        <v>0</v>
      </c>
      <c r="CR813" s="1">
        <v>0</v>
      </c>
      <c r="CS813" s="1">
        <v>0</v>
      </c>
      <c r="CT813" s="1">
        <v>0</v>
      </c>
      <c r="CU813" s="1">
        <v>0</v>
      </c>
      <c r="CV813" s="1">
        <v>0</v>
      </c>
      <c r="CW813" s="1">
        <v>7</v>
      </c>
      <c r="CX813" s="1">
        <v>6</v>
      </c>
      <c r="CY813" s="1">
        <v>0</v>
      </c>
      <c r="CZ813" s="1">
        <v>0</v>
      </c>
      <c r="DA813" s="1">
        <v>0</v>
      </c>
      <c r="DB813" s="1">
        <v>1</v>
      </c>
      <c r="DC813" s="1"/>
    </row>
    <row r="814" spans="1:107" x14ac:dyDescent="0.25">
      <c r="A814" s="1" t="s">
        <v>2294</v>
      </c>
      <c r="B814" s="1" t="s">
        <v>2057</v>
      </c>
      <c r="C814" s="1" t="s">
        <v>106</v>
      </c>
      <c r="D814" s="1" t="s">
        <v>107</v>
      </c>
      <c r="E814" s="1" t="s">
        <v>241</v>
      </c>
      <c r="F814" s="1" t="s">
        <v>242</v>
      </c>
      <c r="G814" s="1" t="s">
        <v>243</v>
      </c>
      <c r="H814" s="1" t="s">
        <v>244</v>
      </c>
      <c r="I814" s="1" t="s">
        <v>111</v>
      </c>
      <c r="J814" s="1" t="s">
        <v>244</v>
      </c>
      <c r="K814" s="1" t="s">
        <v>293</v>
      </c>
      <c r="L814" s="1" t="s">
        <v>986</v>
      </c>
      <c r="M814" s="1" t="s">
        <v>295</v>
      </c>
      <c r="N814" s="1">
        <v>1</v>
      </c>
      <c r="O814" s="1">
        <f t="shared" si="268"/>
        <v>26</v>
      </c>
      <c r="P814" s="1">
        <f t="shared" si="269"/>
        <v>17</v>
      </c>
      <c r="Q814" s="1">
        <v>4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2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9">
        <f t="shared" si="270"/>
        <v>0</v>
      </c>
      <c r="BA814" s="1">
        <v>11</v>
      </c>
      <c r="BB814" s="1">
        <v>2</v>
      </c>
      <c r="BC814" s="1">
        <v>9</v>
      </c>
      <c r="BD814" s="1">
        <v>0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9">
        <f t="shared" si="271"/>
        <v>6</v>
      </c>
      <c r="BM814" s="1">
        <v>6</v>
      </c>
      <c r="BN814" s="1">
        <v>0</v>
      </c>
      <c r="BO814" s="1">
        <v>0</v>
      </c>
      <c r="BP814" s="1">
        <v>3</v>
      </c>
      <c r="BQ814" s="1">
        <v>3</v>
      </c>
      <c r="BR814" s="1">
        <v>0</v>
      </c>
      <c r="BS814" s="1">
        <v>0</v>
      </c>
      <c r="BT814" s="1">
        <v>0</v>
      </c>
      <c r="BU814" s="1">
        <v>0</v>
      </c>
      <c r="BV814" s="1">
        <v>1</v>
      </c>
      <c r="BW814" s="1">
        <v>0</v>
      </c>
      <c r="BX814" s="1">
        <v>0</v>
      </c>
      <c r="BY814" s="1">
        <v>0</v>
      </c>
      <c r="BZ814" s="1">
        <v>0</v>
      </c>
      <c r="CA814" s="1">
        <v>0</v>
      </c>
      <c r="CB814" s="1">
        <v>1</v>
      </c>
      <c r="CC814" s="1">
        <v>0</v>
      </c>
      <c r="CD814" s="1">
        <v>0</v>
      </c>
      <c r="CE814" s="1">
        <v>1</v>
      </c>
      <c r="CF814" s="1">
        <v>0</v>
      </c>
      <c r="CG814" s="1">
        <v>0</v>
      </c>
      <c r="CH814" s="1">
        <v>0</v>
      </c>
      <c r="CI814" s="1">
        <v>0</v>
      </c>
      <c r="CJ814" s="1">
        <v>0</v>
      </c>
      <c r="CK814" s="1">
        <v>0</v>
      </c>
      <c r="CL814" s="1">
        <v>0</v>
      </c>
      <c r="CM814" s="1">
        <v>0</v>
      </c>
      <c r="CN814" s="1">
        <v>0</v>
      </c>
      <c r="CO814" s="1">
        <v>0</v>
      </c>
      <c r="CP814" s="1">
        <v>1</v>
      </c>
      <c r="CQ814" s="1">
        <v>0</v>
      </c>
      <c r="CR814" s="1">
        <v>0</v>
      </c>
      <c r="CS814" s="1">
        <v>0</v>
      </c>
      <c r="CT814" s="1">
        <v>0</v>
      </c>
      <c r="CU814" s="1">
        <v>0</v>
      </c>
      <c r="CV814" s="1">
        <v>0</v>
      </c>
      <c r="CW814" s="1">
        <v>1</v>
      </c>
      <c r="CX814" s="1">
        <v>1</v>
      </c>
      <c r="CY814" s="1">
        <v>0</v>
      </c>
      <c r="CZ814" s="1">
        <v>0</v>
      </c>
      <c r="DA814" s="1">
        <v>0</v>
      </c>
      <c r="DB814" s="1">
        <v>0</v>
      </c>
      <c r="DC814" s="1"/>
    </row>
    <row r="815" spans="1:107" x14ac:dyDescent="0.25">
      <c r="A815" s="1" t="s">
        <v>2295</v>
      </c>
      <c r="B815" s="1" t="s">
        <v>2296</v>
      </c>
      <c r="C815" s="1" t="s">
        <v>106</v>
      </c>
      <c r="D815" s="1" t="s">
        <v>107</v>
      </c>
      <c r="E815" s="1" t="s">
        <v>241</v>
      </c>
      <c r="F815" s="1" t="s">
        <v>242</v>
      </c>
      <c r="G815" s="1" t="s">
        <v>243</v>
      </c>
      <c r="H815" s="1" t="s">
        <v>244</v>
      </c>
      <c r="I815" s="1" t="s">
        <v>111</v>
      </c>
      <c r="J815" s="1" t="s">
        <v>244</v>
      </c>
      <c r="K815" s="1" t="s">
        <v>293</v>
      </c>
      <c r="L815" s="1" t="s">
        <v>986</v>
      </c>
      <c r="M815" s="1" t="s">
        <v>295</v>
      </c>
      <c r="N815" s="1">
        <v>1</v>
      </c>
      <c r="O815" s="1">
        <f t="shared" si="268"/>
        <v>31</v>
      </c>
      <c r="P815" s="1">
        <f t="shared" si="269"/>
        <v>18</v>
      </c>
      <c r="Q815" s="1">
        <v>6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4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1</v>
      </c>
      <c r="AZ815" s="9">
        <f t="shared" si="270"/>
        <v>1</v>
      </c>
      <c r="BA815" s="1">
        <v>7</v>
      </c>
      <c r="BB815" s="1">
        <v>3</v>
      </c>
      <c r="BC815" s="1">
        <v>4</v>
      </c>
      <c r="BD815" s="1">
        <v>0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9">
        <f t="shared" si="271"/>
        <v>8</v>
      </c>
      <c r="BM815" s="1">
        <v>8</v>
      </c>
      <c r="BN815" s="1">
        <v>2</v>
      </c>
      <c r="BO815" s="1">
        <v>0</v>
      </c>
      <c r="BP815" s="1">
        <v>3</v>
      </c>
      <c r="BQ815" s="1">
        <v>3</v>
      </c>
      <c r="BR815" s="1">
        <v>0</v>
      </c>
      <c r="BS815" s="1">
        <v>0</v>
      </c>
      <c r="BT815" s="1">
        <v>0</v>
      </c>
      <c r="BU815" s="1">
        <v>0</v>
      </c>
      <c r="BV815" s="1">
        <v>1</v>
      </c>
      <c r="BW815" s="1">
        <v>0</v>
      </c>
      <c r="BX815" s="1">
        <v>1</v>
      </c>
      <c r="BY815" s="1">
        <v>0</v>
      </c>
      <c r="BZ815" s="1">
        <v>0</v>
      </c>
      <c r="CA815" s="1">
        <v>0</v>
      </c>
      <c r="CB815" s="1">
        <v>0</v>
      </c>
      <c r="CC815" s="1">
        <v>0</v>
      </c>
      <c r="CD815" s="1">
        <v>0</v>
      </c>
      <c r="CE815" s="1">
        <v>1</v>
      </c>
      <c r="CF815" s="1">
        <v>0</v>
      </c>
      <c r="CG815" s="1">
        <v>0</v>
      </c>
      <c r="CH815" s="1">
        <v>0</v>
      </c>
      <c r="CI815" s="1">
        <v>0</v>
      </c>
      <c r="CJ815" s="1">
        <v>1</v>
      </c>
      <c r="CK815" s="1">
        <v>0</v>
      </c>
      <c r="CL815" s="1">
        <v>0</v>
      </c>
      <c r="CM815" s="1">
        <v>0</v>
      </c>
      <c r="CN815" s="1">
        <v>0</v>
      </c>
      <c r="CO815" s="1">
        <v>0</v>
      </c>
      <c r="CP815" s="1">
        <v>0</v>
      </c>
      <c r="CQ815" s="1">
        <v>0</v>
      </c>
      <c r="CR815" s="1">
        <v>0</v>
      </c>
      <c r="CS815" s="1">
        <v>0</v>
      </c>
      <c r="CT815" s="1">
        <v>0</v>
      </c>
      <c r="CU815" s="1">
        <v>0</v>
      </c>
      <c r="CV815" s="1">
        <v>0</v>
      </c>
      <c r="CW815" s="1">
        <v>3</v>
      </c>
      <c r="CX815" s="1">
        <v>3</v>
      </c>
      <c r="CY815" s="1">
        <v>0</v>
      </c>
      <c r="CZ815" s="1">
        <v>0</v>
      </c>
      <c r="DA815" s="1">
        <v>0</v>
      </c>
      <c r="DB815" s="1">
        <v>0</v>
      </c>
      <c r="DC815" s="1"/>
    </row>
    <row r="816" spans="1:107" x14ac:dyDescent="0.25">
      <c r="A816" s="1" t="s">
        <v>2297</v>
      </c>
      <c r="B816" s="1" t="s">
        <v>2298</v>
      </c>
      <c r="C816" s="1" t="s">
        <v>106</v>
      </c>
      <c r="D816" s="1" t="s">
        <v>107</v>
      </c>
      <c r="E816" s="1" t="s">
        <v>241</v>
      </c>
      <c r="F816" s="1" t="s">
        <v>242</v>
      </c>
      <c r="G816" s="1" t="s">
        <v>243</v>
      </c>
      <c r="H816" s="1" t="s">
        <v>244</v>
      </c>
      <c r="I816" s="1" t="s">
        <v>111</v>
      </c>
      <c r="J816" s="1" t="s">
        <v>244</v>
      </c>
      <c r="K816" s="1" t="s">
        <v>293</v>
      </c>
      <c r="L816" s="1" t="s">
        <v>989</v>
      </c>
      <c r="M816" s="1" t="s">
        <v>295</v>
      </c>
      <c r="N816" s="1">
        <v>1</v>
      </c>
      <c r="O816" s="1">
        <f t="shared" si="268"/>
        <v>34</v>
      </c>
      <c r="P816" s="1">
        <f t="shared" si="269"/>
        <v>11</v>
      </c>
      <c r="Q816" s="1">
        <v>6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3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9">
        <f t="shared" si="270"/>
        <v>0</v>
      </c>
      <c r="BA816" s="1">
        <v>2</v>
      </c>
      <c r="BB816" s="1">
        <v>2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9">
        <f t="shared" si="271"/>
        <v>15</v>
      </c>
      <c r="BM816" s="1">
        <v>15</v>
      </c>
      <c r="BN816" s="1">
        <v>1</v>
      </c>
      <c r="BO816" s="1">
        <v>0</v>
      </c>
      <c r="BP816" s="1">
        <v>2</v>
      </c>
      <c r="BQ816" s="1">
        <v>12</v>
      </c>
      <c r="BR816" s="1">
        <v>0</v>
      </c>
      <c r="BS816" s="1">
        <v>0</v>
      </c>
      <c r="BT816" s="1">
        <v>0</v>
      </c>
      <c r="BU816" s="1">
        <v>0</v>
      </c>
      <c r="BV816" s="1">
        <v>2</v>
      </c>
      <c r="BW816" s="1">
        <v>0</v>
      </c>
      <c r="BX816" s="1">
        <v>0</v>
      </c>
      <c r="BY816" s="1">
        <v>0</v>
      </c>
      <c r="BZ816" s="1">
        <v>0</v>
      </c>
      <c r="CA816" s="1">
        <v>1</v>
      </c>
      <c r="CB816" s="1">
        <v>1</v>
      </c>
      <c r="CC816" s="1">
        <v>0</v>
      </c>
      <c r="CD816" s="1">
        <v>0</v>
      </c>
      <c r="CE816" s="1">
        <v>2</v>
      </c>
      <c r="CF816" s="1">
        <v>0</v>
      </c>
      <c r="CG816" s="1">
        <v>0</v>
      </c>
      <c r="CH816" s="1">
        <v>0</v>
      </c>
      <c r="CI816" s="1">
        <v>0</v>
      </c>
      <c r="CJ816" s="1">
        <v>1</v>
      </c>
      <c r="CK816" s="1">
        <v>0</v>
      </c>
      <c r="CL816" s="1">
        <v>0</v>
      </c>
      <c r="CM816" s="1">
        <v>0</v>
      </c>
      <c r="CN816" s="1">
        <v>0</v>
      </c>
      <c r="CO816" s="1">
        <v>0</v>
      </c>
      <c r="CP816" s="1">
        <v>1</v>
      </c>
      <c r="CQ816" s="1">
        <v>0</v>
      </c>
      <c r="CR816" s="1">
        <v>0</v>
      </c>
      <c r="CS816" s="1">
        <v>0</v>
      </c>
      <c r="CT816" s="1">
        <v>0</v>
      </c>
      <c r="CU816" s="1">
        <v>0</v>
      </c>
      <c r="CV816" s="1">
        <v>0</v>
      </c>
      <c r="CW816" s="1">
        <v>4</v>
      </c>
      <c r="CX816" s="1">
        <v>4</v>
      </c>
      <c r="CY816" s="1">
        <v>0</v>
      </c>
      <c r="CZ816" s="1">
        <v>0</v>
      </c>
      <c r="DA816" s="1">
        <v>0</v>
      </c>
      <c r="DB816" s="1">
        <v>0</v>
      </c>
      <c r="DC816" s="1"/>
    </row>
    <row r="817" spans="1:107" x14ac:dyDescent="0.25">
      <c r="A817" s="1" t="s">
        <v>2299</v>
      </c>
      <c r="B817" s="1" t="s">
        <v>2300</v>
      </c>
      <c r="C817" s="1" t="s">
        <v>106</v>
      </c>
      <c r="D817" s="1" t="s">
        <v>107</v>
      </c>
      <c r="E817" s="1" t="s">
        <v>241</v>
      </c>
      <c r="F817" s="1" t="s">
        <v>242</v>
      </c>
      <c r="G817" s="1" t="s">
        <v>243</v>
      </c>
      <c r="H817" s="1" t="s">
        <v>244</v>
      </c>
      <c r="I817" s="1" t="s">
        <v>111</v>
      </c>
      <c r="J817" s="1" t="s">
        <v>244</v>
      </c>
      <c r="K817" s="1" t="s">
        <v>293</v>
      </c>
      <c r="L817" s="1" t="s">
        <v>992</v>
      </c>
      <c r="M817" s="1" t="s">
        <v>295</v>
      </c>
      <c r="N817" s="1">
        <v>1</v>
      </c>
      <c r="O817" s="1">
        <f t="shared" si="268"/>
        <v>31</v>
      </c>
      <c r="P817" s="1">
        <f t="shared" si="269"/>
        <v>13</v>
      </c>
      <c r="Q817" s="1">
        <v>5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5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2</v>
      </c>
      <c r="AZ817" s="9">
        <f t="shared" si="270"/>
        <v>2</v>
      </c>
      <c r="BA817" s="1">
        <v>1</v>
      </c>
      <c r="BB817" s="1">
        <v>0</v>
      </c>
      <c r="BC817" s="1">
        <v>1</v>
      </c>
      <c r="BD817" s="1">
        <v>0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9">
        <f t="shared" si="271"/>
        <v>9</v>
      </c>
      <c r="BM817" s="1">
        <v>9</v>
      </c>
      <c r="BN817" s="1">
        <v>3</v>
      </c>
      <c r="BO817" s="1">
        <v>0</v>
      </c>
      <c r="BP817" s="1">
        <v>0</v>
      </c>
      <c r="BQ817" s="1">
        <v>6</v>
      </c>
      <c r="BR817" s="1">
        <v>0</v>
      </c>
      <c r="BS817" s="1">
        <v>0</v>
      </c>
      <c r="BT817" s="1">
        <v>0</v>
      </c>
      <c r="BU817" s="1">
        <v>0</v>
      </c>
      <c r="BV817" s="1">
        <v>3</v>
      </c>
      <c r="BW817" s="1">
        <v>0</v>
      </c>
      <c r="BX817" s="1">
        <v>1</v>
      </c>
      <c r="BY817" s="1">
        <v>0</v>
      </c>
      <c r="BZ817" s="1">
        <v>0</v>
      </c>
      <c r="CA817" s="1">
        <v>0</v>
      </c>
      <c r="CB817" s="1">
        <v>2</v>
      </c>
      <c r="CC817" s="1">
        <v>0</v>
      </c>
      <c r="CD817" s="1">
        <v>0</v>
      </c>
      <c r="CE817" s="1">
        <v>3</v>
      </c>
      <c r="CF817" s="1">
        <v>0</v>
      </c>
      <c r="CG817" s="1">
        <v>0</v>
      </c>
      <c r="CH817" s="1">
        <v>0</v>
      </c>
      <c r="CI817" s="1">
        <v>0</v>
      </c>
      <c r="CJ817" s="1">
        <v>1</v>
      </c>
      <c r="CK817" s="1">
        <v>0</v>
      </c>
      <c r="CL817" s="1">
        <v>0</v>
      </c>
      <c r="CM817" s="1">
        <v>0</v>
      </c>
      <c r="CN817" s="1">
        <v>0</v>
      </c>
      <c r="CO817" s="1">
        <v>0</v>
      </c>
      <c r="CP817" s="1">
        <v>2</v>
      </c>
      <c r="CQ817" s="1">
        <v>0</v>
      </c>
      <c r="CR817" s="1">
        <v>0</v>
      </c>
      <c r="CS817" s="1">
        <v>0</v>
      </c>
      <c r="CT817" s="1">
        <v>0</v>
      </c>
      <c r="CU817" s="1">
        <v>0</v>
      </c>
      <c r="CV817" s="1">
        <v>0</v>
      </c>
      <c r="CW817" s="1">
        <v>3</v>
      </c>
      <c r="CX817" s="1">
        <v>2</v>
      </c>
      <c r="CY817" s="1">
        <v>1</v>
      </c>
      <c r="CZ817" s="1">
        <v>0</v>
      </c>
      <c r="DA817" s="1">
        <v>0</v>
      </c>
      <c r="DB817" s="1">
        <v>0</v>
      </c>
      <c r="DC817" s="1"/>
    </row>
    <row r="818" spans="1:107" x14ac:dyDescent="0.25">
      <c r="A818" s="1" t="s">
        <v>2301</v>
      </c>
      <c r="B818" s="1" t="s">
        <v>2302</v>
      </c>
      <c r="C818" s="1" t="s">
        <v>106</v>
      </c>
      <c r="D818" s="1" t="s">
        <v>107</v>
      </c>
      <c r="E818" s="1" t="s">
        <v>241</v>
      </c>
      <c r="F818" s="1" t="s">
        <v>242</v>
      </c>
      <c r="G818" s="1" t="s">
        <v>243</v>
      </c>
      <c r="H818" s="1" t="s">
        <v>244</v>
      </c>
      <c r="I818" s="1" t="s">
        <v>335</v>
      </c>
      <c r="J818" s="1" t="s">
        <v>2303</v>
      </c>
      <c r="K818" s="1" t="s">
        <v>293</v>
      </c>
      <c r="L818" s="1" t="s">
        <v>511</v>
      </c>
      <c r="M818" s="1" t="s">
        <v>295</v>
      </c>
      <c r="N818" s="1">
        <v>1</v>
      </c>
      <c r="O818" s="1">
        <f t="shared" si="268"/>
        <v>5</v>
      </c>
      <c r="P818" s="1">
        <f t="shared" si="269"/>
        <v>3</v>
      </c>
      <c r="Q818" s="1">
        <v>2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1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9">
        <f t="shared" si="270"/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9">
        <f t="shared" si="271"/>
        <v>1</v>
      </c>
      <c r="BM818" s="1">
        <v>1</v>
      </c>
      <c r="BN818" s="1">
        <v>0</v>
      </c>
      <c r="BO818" s="1">
        <v>0</v>
      </c>
      <c r="BP818" s="1">
        <v>0</v>
      </c>
      <c r="BQ818" s="1">
        <v>1</v>
      </c>
      <c r="BR818" s="1">
        <v>0</v>
      </c>
      <c r="BS818" s="1">
        <v>0</v>
      </c>
      <c r="BT818" s="1">
        <v>0</v>
      </c>
      <c r="BU818" s="1">
        <v>0</v>
      </c>
      <c r="BV818" s="1">
        <v>0</v>
      </c>
      <c r="BW818" s="1">
        <v>0</v>
      </c>
      <c r="BX818" s="1">
        <v>0</v>
      </c>
      <c r="BY818" s="1">
        <v>0</v>
      </c>
      <c r="BZ818" s="1">
        <v>0</v>
      </c>
      <c r="CA818" s="1">
        <v>0</v>
      </c>
      <c r="CB818" s="1">
        <v>0</v>
      </c>
      <c r="CC818" s="1">
        <v>0</v>
      </c>
      <c r="CD818" s="1">
        <v>0</v>
      </c>
      <c r="CE818" s="1">
        <v>1</v>
      </c>
      <c r="CF818" s="1">
        <v>0</v>
      </c>
      <c r="CG818" s="1">
        <v>0</v>
      </c>
      <c r="CH818" s="1">
        <v>0</v>
      </c>
      <c r="CI818" s="1">
        <v>0</v>
      </c>
      <c r="CJ818" s="1">
        <v>0</v>
      </c>
      <c r="CK818" s="1">
        <v>0</v>
      </c>
      <c r="CL818" s="1">
        <v>0</v>
      </c>
      <c r="CM818" s="1">
        <v>0</v>
      </c>
      <c r="CN818" s="1">
        <v>0</v>
      </c>
      <c r="CO818" s="1">
        <v>0</v>
      </c>
      <c r="CP818" s="1">
        <v>1</v>
      </c>
      <c r="CQ818" s="1">
        <v>0</v>
      </c>
      <c r="CR818" s="1">
        <v>0</v>
      </c>
      <c r="CS818" s="1">
        <v>0</v>
      </c>
      <c r="CT818" s="1">
        <v>0</v>
      </c>
      <c r="CU818" s="1">
        <v>0</v>
      </c>
      <c r="CV818" s="1">
        <v>0</v>
      </c>
      <c r="CW818" s="1">
        <v>0</v>
      </c>
      <c r="CX818" s="1">
        <v>0</v>
      </c>
      <c r="CY818" s="1">
        <v>0</v>
      </c>
      <c r="CZ818" s="1">
        <v>0</v>
      </c>
      <c r="DA818" s="1">
        <v>0</v>
      </c>
      <c r="DB818" s="1">
        <v>0</v>
      </c>
      <c r="DC818" s="1"/>
    </row>
    <row r="819" spans="1:107" x14ac:dyDescent="0.25">
      <c r="A819" s="1" t="s">
        <v>2304</v>
      </c>
      <c r="B819" s="1" t="s">
        <v>2305</v>
      </c>
      <c r="C819" s="1" t="s">
        <v>106</v>
      </c>
      <c r="D819" s="1" t="s">
        <v>107</v>
      </c>
      <c r="E819" s="1" t="s">
        <v>241</v>
      </c>
      <c r="F819" s="1" t="s">
        <v>242</v>
      </c>
      <c r="G819" s="1" t="s">
        <v>243</v>
      </c>
      <c r="H819" s="1" t="s">
        <v>244</v>
      </c>
      <c r="I819" s="1" t="s">
        <v>825</v>
      </c>
      <c r="J819" s="1" t="s">
        <v>2306</v>
      </c>
      <c r="K819" s="1" t="s">
        <v>293</v>
      </c>
      <c r="L819" s="1" t="s">
        <v>304</v>
      </c>
      <c r="M819" s="1" t="s">
        <v>295</v>
      </c>
      <c r="N819" s="1">
        <v>1</v>
      </c>
      <c r="O819" s="1">
        <f t="shared" si="268"/>
        <v>3</v>
      </c>
      <c r="P819" s="1">
        <f t="shared" si="269"/>
        <v>1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1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9">
        <f t="shared" si="270"/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9">
        <f t="shared" si="271"/>
        <v>2</v>
      </c>
      <c r="BM819" s="1">
        <v>2</v>
      </c>
      <c r="BN819" s="1">
        <v>0</v>
      </c>
      <c r="BO819" s="1">
        <v>0</v>
      </c>
      <c r="BP819" s="1">
        <v>0</v>
      </c>
      <c r="BQ819" s="1">
        <v>2</v>
      </c>
      <c r="BR819" s="1">
        <v>0</v>
      </c>
      <c r="BS819" s="1">
        <v>0</v>
      </c>
      <c r="BT819" s="1">
        <v>0</v>
      </c>
      <c r="BU819" s="1">
        <v>0</v>
      </c>
      <c r="BV819" s="1">
        <v>0</v>
      </c>
      <c r="BW819" s="1">
        <v>0</v>
      </c>
      <c r="BX819" s="1">
        <v>0</v>
      </c>
      <c r="BY819" s="1">
        <v>0</v>
      </c>
      <c r="BZ819" s="1">
        <v>0</v>
      </c>
      <c r="CA819" s="1">
        <v>0</v>
      </c>
      <c r="CB819" s="1">
        <v>0</v>
      </c>
      <c r="CC819" s="1">
        <v>0</v>
      </c>
      <c r="CD819" s="1">
        <v>0</v>
      </c>
      <c r="CE819" s="1">
        <v>0</v>
      </c>
      <c r="CF819" s="1">
        <v>0</v>
      </c>
      <c r="CG819" s="1">
        <v>0</v>
      </c>
      <c r="CH819" s="1">
        <v>0</v>
      </c>
      <c r="CI819" s="1">
        <v>0</v>
      </c>
      <c r="CJ819" s="1">
        <v>0</v>
      </c>
      <c r="CK819" s="1">
        <v>0</v>
      </c>
      <c r="CL819" s="1">
        <v>0</v>
      </c>
      <c r="CM819" s="1">
        <v>0</v>
      </c>
      <c r="CN819" s="1">
        <v>0</v>
      </c>
      <c r="CO819" s="1">
        <v>0</v>
      </c>
      <c r="CP819" s="1">
        <v>0</v>
      </c>
      <c r="CQ819" s="1">
        <v>0</v>
      </c>
      <c r="CR819" s="1">
        <v>0</v>
      </c>
      <c r="CS819" s="1">
        <v>0</v>
      </c>
      <c r="CT819" s="1">
        <v>0</v>
      </c>
      <c r="CU819" s="1">
        <v>0</v>
      </c>
      <c r="CV819" s="1">
        <v>0</v>
      </c>
      <c r="CW819" s="1">
        <v>0</v>
      </c>
      <c r="CX819" s="1">
        <v>0</v>
      </c>
      <c r="CY819" s="1">
        <v>0</v>
      </c>
      <c r="CZ819" s="1">
        <v>0</v>
      </c>
      <c r="DA819" s="1">
        <v>0</v>
      </c>
      <c r="DB819" s="1">
        <v>0</v>
      </c>
      <c r="DC819" s="1"/>
    </row>
    <row r="820" spans="1:107" x14ac:dyDescent="0.25">
      <c r="A820" s="1" t="s">
        <v>2307</v>
      </c>
      <c r="B820" s="1" t="s">
        <v>2308</v>
      </c>
      <c r="C820" s="1" t="s">
        <v>106</v>
      </c>
      <c r="D820" s="1" t="s">
        <v>107</v>
      </c>
      <c r="E820" s="1" t="s">
        <v>241</v>
      </c>
      <c r="F820" s="1" t="s">
        <v>242</v>
      </c>
      <c r="G820" s="1" t="s">
        <v>243</v>
      </c>
      <c r="H820" s="1" t="s">
        <v>244</v>
      </c>
      <c r="I820" s="1" t="s">
        <v>1061</v>
      </c>
      <c r="J820" s="1" t="s">
        <v>2309</v>
      </c>
      <c r="K820" s="1" t="s">
        <v>293</v>
      </c>
      <c r="L820" s="1" t="s">
        <v>304</v>
      </c>
      <c r="M820" s="1" t="s">
        <v>295</v>
      </c>
      <c r="N820" s="1">
        <v>1</v>
      </c>
      <c r="O820" s="1">
        <f t="shared" si="268"/>
        <v>3</v>
      </c>
      <c r="P820" s="1">
        <f t="shared" si="269"/>
        <v>1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9">
        <f t="shared" si="270"/>
        <v>0</v>
      </c>
      <c r="BA820" s="1">
        <v>1</v>
      </c>
      <c r="BB820" s="1">
        <v>1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9">
        <f t="shared" si="271"/>
        <v>1</v>
      </c>
      <c r="BM820" s="1">
        <v>1</v>
      </c>
      <c r="BN820" s="1">
        <v>0</v>
      </c>
      <c r="BO820" s="1">
        <v>0</v>
      </c>
      <c r="BP820" s="1">
        <v>0</v>
      </c>
      <c r="BQ820" s="1">
        <v>1</v>
      </c>
      <c r="BR820" s="1">
        <v>0</v>
      </c>
      <c r="BS820" s="1">
        <v>0</v>
      </c>
      <c r="BT820" s="1">
        <v>0</v>
      </c>
      <c r="BU820" s="1">
        <v>0</v>
      </c>
      <c r="BV820" s="1">
        <v>0</v>
      </c>
      <c r="BW820" s="1">
        <v>0</v>
      </c>
      <c r="BX820" s="1">
        <v>0</v>
      </c>
      <c r="BY820" s="1">
        <v>0</v>
      </c>
      <c r="BZ820" s="1">
        <v>0</v>
      </c>
      <c r="CA820" s="1">
        <v>0</v>
      </c>
      <c r="CB820" s="1">
        <v>0</v>
      </c>
      <c r="CC820" s="1">
        <v>0</v>
      </c>
      <c r="CD820" s="1">
        <v>0</v>
      </c>
      <c r="CE820" s="1">
        <v>1</v>
      </c>
      <c r="CF820" s="1">
        <v>0</v>
      </c>
      <c r="CG820" s="1">
        <v>0</v>
      </c>
      <c r="CH820" s="1">
        <v>0</v>
      </c>
      <c r="CI820" s="1">
        <v>0</v>
      </c>
      <c r="CJ820" s="1">
        <v>0</v>
      </c>
      <c r="CK820" s="1">
        <v>0</v>
      </c>
      <c r="CL820" s="1">
        <v>0</v>
      </c>
      <c r="CM820" s="1">
        <v>0</v>
      </c>
      <c r="CN820" s="1">
        <v>0</v>
      </c>
      <c r="CO820" s="1">
        <v>0</v>
      </c>
      <c r="CP820" s="1">
        <v>1</v>
      </c>
      <c r="CQ820" s="1">
        <v>0</v>
      </c>
      <c r="CR820" s="1">
        <v>0</v>
      </c>
      <c r="CS820" s="1">
        <v>0</v>
      </c>
      <c r="CT820" s="1">
        <v>0</v>
      </c>
      <c r="CU820" s="1">
        <v>0</v>
      </c>
      <c r="CV820" s="1">
        <v>0</v>
      </c>
      <c r="CW820" s="1">
        <v>0</v>
      </c>
      <c r="CX820" s="1">
        <v>0</v>
      </c>
      <c r="CY820" s="1">
        <v>0</v>
      </c>
      <c r="CZ820" s="1">
        <v>0</v>
      </c>
      <c r="DA820" s="1">
        <v>0</v>
      </c>
      <c r="DB820" s="1">
        <v>0</v>
      </c>
      <c r="DC820" s="1"/>
    </row>
    <row r="821" spans="1:107" x14ac:dyDescent="0.25">
      <c r="A821" s="1" t="s">
        <v>2310</v>
      </c>
      <c r="B821" s="1" t="s">
        <v>2311</v>
      </c>
      <c r="C821" s="1" t="s">
        <v>106</v>
      </c>
      <c r="D821" s="1" t="s">
        <v>107</v>
      </c>
      <c r="E821" s="1" t="s">
        <v>241</v>
      </c>
      <c r="F821" s="1" t="s">
        <v>242</v>
      </c>
      <c r="G821" s="1" t="s">
        <v>243</v>
      </c>
      <c r="H821" s="1" t="s">
        <v>244</v>
      </c>
      <c r="I821" s="1" t="s">
        <v>111</v>
      </c>
      <c r="J821" s="1" t="s">
        <v>244</v>
      </c>
      <c r="K821" s="1" t="s">
        <v>293</v>
      </c>
      <c r="L821" s="1" t="s">
        <v>298</v>
      </c>
      <c r="M821" s="1" t="s">
        <v>299</v>
      </c>
      <c r="N821" s="1">
        <v>1</v>
      </c>
      <c r="O821" s="1">
        <f t="shared" si="268"/>
        <v>2</v>
      </c>
      <c r="P821" s="1">
        <f t="shared" si="269"/>
        <v>1</v>
      </c>
      <c r="Q821" s="1">
        <v>1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9">
        <f t="shared" si="270"/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9">
        <f t="shared" si="271"/>
        <v>1</v>
      </c>
      <c r="BM821" s="1">
        <v>1</v>
      </c>
      <c r="BN821" s="1">
        <v>0</v>
      </c>
      <c r="BO821" s="1">
        <v>0</v>
      </c>
      <c r="BP821" s="1">
        <v>0</v>
      </c>
      <c r="BQ821" s="1">
        <v>1</v>
      </c>
      <c r="BR821" s="1">
        <v>0</v>
      </c>
      <c r="BS821" s="1">
        <v>0</v>
      </c>
      <c r="BT821" s="1">
        <v>0</v>
      </c>
      <c r="BU821" s="1">
        <v>0</v>
      </c>
      <c r="BV821" s="1">
        <v>0</v>
      </c>
      <c r="BW821" s="1">
        <v>0</v>
      </c>
      <c r="BX821" s="1">
        <v>0</v>
      </c>
      <c r="BY821" s="1">
        <v>0</v>
      </c>
      <c r="BZ821" s="1">
        <v>0</v>
      </c>
      <c r="CA821" s="1">
        <v>0</v>
      </c>
      <c r="CB821" s="1">
        <v>0</v>
      </c>
      <c r="CC821" s="1">
        <v>0</v>
      </c>
      <c r="CD821" s="1">
        <v>0</v>
      </c>
      <c r="CE821" s="1">
        <v>0</v>
      </c>
      <c r="CF821" s="1">
        <v>0</v>
      </c>
      <c r="CG821" s="1">
        <v>0</v>
      </c>
      <c r="CH821" s="1">
        <v>0</v>
      </c>
      <c r="CI821" s="1">
        <v>0</v>
      </c>
      <c r="CJ821" s="1">
        <v>0</v>
      </c>
      <c r="CK821" s="1">
        <v>0</v>
      </c>
      <c r="CL821" s="1">
        <v>0</v>
      </c>
      <c r="CM821" s="1">
        <v>0</v>
      </c>
      <c r="CN821" s="1">
        <v>0</v>
      </c>
      <c r="CO821" s="1">
        <v>0</v>
      </c>
      <c r="CP821" s="1">
        <v>0</v>
      </c>
      <c r="CQ821" s="1">
        <v>0</v>
      </c>
      <c r="CR821" s="1">
        <v>0</v>
      </c>
      <c r="CS821" s="1">
        <v>0</v>
      </c>
      <c r="CT821" s="1">
        <v>0</v>
      </c>
      <c r="CU821" s="1">
        <v>0</v>
      </c>
      <c r="CV821" s="1">
        <v>0</v>
      </c>
      <c r="CW821" s="1">
        <v>0</v>
      </c>
      <c r="CX821" s="1">
        <v>0</v>
      </c>
      <c r="CY821" s="1">
        <v>0</v>
      </c>
      <c r="CZ821" s="1">
        <v>0</v>
      </c>
      <c r="DA821" s="1">
        <v>0</v>
      </c>
      <c r="DB821" s="1">
        <v>0</v>
      </c>
      <c r="DC821" s="1"/>
    </row>
    <row r="822" spans="1:107" x14ac:dyDescent="0.25">
      <c r="A822" s="1" t="s">
        <v>2312</v>
      </c>
      <c r="B822" s="1" t="s">
        <v>2313</v>
      </c>
      <c r="C822" s="1" t="s">
        <v>106</v>
      </c>
      <c r="D822" s="1" t="s">
        <v>107</v>
      </c>
      <c r="E822" s="1" t="s">
        <v>241</v>
      </c>
      <c r="F822" s="1" t="s">
        <v>242</v>
      </c>
      <c r="G822" s="1" t="s">
        <v>243</v>
      </c>
      <c r="H822" s="1" t="s">
        <v>244</v>
      </c>
      <c r="I822" s="1" t="s">
        <v>111</v>
      </c>
      <c r="J822" s="1" t="s">
        <v>244</v>
      </c>
      <c r="K822" s="1" t="s">
        <v>293</v>
      </c>
      <c r="L822" s="1" t="s">
        <v>309</v>
      </c>
      <c r="M822" s="1" t="s">
        <v>295</v>
      </c>
      <c r="N822" s="1">
        <v>1</v>
      </c>
      <c r="O822" s="1">
        <f t="shared" si="268"/>
        <v>19</v>
      </c>
      <c r="P822" s="1">
        <f t="shared" si="269"/>
        <v>9</v>
      </c>
      <c r="Q822" s="1">
        <v>5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3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9">
        <f t="shared" si="270"/>
        <v>0</v>
      </c>
      <c r="BA822" s="1">
        <v>1</v>
      </c>
      <c r="BB822" s="1">
        <v>1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9">
        <f t="shared" si="271"/>
        <v>6</v>
      </c>
      <c r="BM822" s="1">
        <v>6</v>
      </c>
      <c r="BN822" s="1">
        <v>0</v>
      </c>
      <c r="BO822" s="1">
        <v>0</v>
      </c>
      <c r="BP822" s="1">
        <v>0</v>
      </c>
      <c r="BQ822" s="1">
        <v>6</v>
      </c>
      <c r="BR822" s="1">
        <v>0</v>
      </c>
      <c r="BS822" s="1">
        <v>0</v>
      </c>
      <c r="BT822" s="1">
        <v>0</v>
      </c>
      <c r="BU822" s="1">
        <v>0</v>
      </c>
      <c r="BV822" s="1">
        <v>1</v>
      </c>
      <c r="BW822" s="1">
        <v>0</v>
      </c>
      <c r="BX822" s="1">
        <v>1</v>
      </c>
      <c r="BY822" s="1">
        <v>0</v>
      </c>
      <c r="BZ822" s="1">
        <v>0</v>
      </c>
      <c r="CA822" s="1">
        <v>0</v>
      </c>
      <c r="CB822" s="1">
        <v>0</v>
      </c>
      <c r="CC822" s="1">
        <v>0</v>
      </c>
      <c r="CD822" s="1">
        <v>0</v>
      </c>
      <c r="CE822" s="1">
        <v>0</v>
      </c>
      <c r="CF822" s="1">
        <v>0</v>
      </c>
      <c r="CG822" s="1">
        <v>0</v>
      </c>
      <c r="CH822" s="1">
        <v>0</v>
      </c>
      <c r="CI822" s="1">
        <v>0</v>
      </c>
      <c r="CJ822" s="1">
        <v>0</v>
      </c>
      <c r="CK822" s="1">
        <v>0</v>
      </c>
      <c r="CL822" s="1">
        <v>0</v>
      </c>
      <c r="CM822" s="1">
        <v>0</v>
      </c>
      <c r="CN822" s="1">
        <v>0</v>
      </c>
      <c r="CO822" s="1">
        <v>0</v>
      </c>
      <c r="CP822" s="1">
        <v>0</v>
      </c>
      <c r="CQ822" s="1">
        <v>0</v>
      </c>
      <c r="CR822" s="1">
        <v>0</v>
      </c>
      <c r="CS822" s="1">
        <v>0</v>
      </c>
      <c r="CT822" s="1">
        <v>0</v>
      </c>
      <c r="CU822" s="1">
        <v>0</v>
      </c>
      <c r="CV822" s="1">
        <v>0</v>
      </c>
      <c r="CW822" s="1">
        <v>3</v>
      </c>
      <c r="CX822" s="1">
        <v>3</v>
      </c>
      <c r="CY822" s="1">
        <v>0</v>
      </c>
      <c r="CZ822" s="1">
        <v>0</v>
      </c>
      <c r="DA822" s="1">
        <v>0</v>
      </c>
      <c r="DB822" s="1">
        <v>0</v>
      </c>
      <c r="DC822" s="1"/>
    </row>
    <row r="823" spans="1:107" x14ac:dyDescent="0.25">
      <c r="A823" s="1" t="s">
        <v>2314</v>
      </c>
      <c r="B823" s="1" t="s">
        <v>2315</v>
      </c>
      <c r="C823" s="1" t="s">
        <v>106</v>
      </c>
      <c r="D823" s="1" t="s">
        <v>107</v>
      </c>
      <c r="E823" s="1" t="s">
        <v>241</v>
      </c>
      <c r="F823" s="1" t="s">
        <v>242</v>
      </c>
      <c r="G823" s="1" t="s">
        <v>243</v>
      </c>
      <c r="H823" s="1" t="s">
        <v>244</v>
      </c>
      <c r="I823" s="1" t="s">
        <v>2316</v>
      </c>
      <c r="J823" s="1" t="s">
        <v>2317</v>
      </c>
      <c r="K823" s="1" t="s">
        <v>293</v>
      </c>
      <c r="L823" s="1" t="s">
        <v>304</v>
      </c>
      <c r="M823" s="1" t="s">
        <v>295</v>
      </c>
      <c r="N823" s="1">
        <v>1</v>
      </c>
      <c r="O823" s="1">
        <f t="shared" si="268"/>
        <v>2</v>
      </c>
      <c r="P823" s="1">
        <f t="shared" si="269"/>
        <v>1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9">
        <f t="shared" si="270"/>
        <v>0</v>
      </c>
      <c r="BA823" s="1">
        <v>1</v>
      </c>
      <c r="BB823" s="1">
        <v>1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9">
        <f t="shared" si="271"/>
        <v>1</v>
      </c>
      <c r="BM823" s="1">
        <v>1</v>
      </c>
      <c r="BN823" s="1">
        <v>0</v>
      </c>
      <c r="BO823" s="1">
        <v>0</v>
      </c>
      <c r="BP823" s="1">
        <v>0</v>
      </c>
      <c r="BQ823" s="1">
        <v>1</v>
      </c>
      <c r="BR823" s="1">
        <v>0</v>
      </c>
      <c r="BS823" s="1">
        <v>0</v>
      </c>
      <c r="BT823" s="1">
        <v>0</v>
      </c>
      <c r="BU823" s="1">
        <v>0</v>
      </c>
      <c r="BV823" s="1">
        <v>0</v>
      </c>
      <c r="BW823" s="1">
        <v>0</v>
      </c>
      <c r="BX823" s="1">
        <v>0</v>
      </c>
      <c r="BY823" s="1">
        <v>0</v>
      </c>
      <c r="BZ823" s="1">
        <v>0</v>
      </c>
      <c r="CA823" s="1">
        <v>0</v>
      </c>
      <c r="CB823" s="1">
        <v>0</v>
      </c>
      <c r="CC823" s="1">
        <v>0</v>
      </c>
      <c r="CD823" s="1">
        <v>0</v>
      </c>
      <c r="CE823" s="1">
        <v>0</v>
      </c>
      <c r="CF823" s="1">
        <v>0</v>
      </c>
      <c r="CG823" s="1">
        <v>0</v>
      </c>
      <c r="CH823" s="1">
        <v>0</v>
      </c>
      <c r="CI823" s="1">
        <v>0</v>
      </c>
      <c r="CJ823" s="1">
        <v>0</v>
      </c>
      <c r="CK823" s="1">
        <v>0</v>
      </c>
      <c r="CL823" s="1">
        <v>0</v>
      </c>
      <c r="CM823" s="1">
        <v>0</v>
      </c>
      <c r="CN823" s="1">
        <v>0</v>
      </c>
      <c r="CO823" s="1">
        <v>0</v>
      </c>
      <c r="CP823" s="1">
        <v>0</v>
      </c>
      <c r="CQ823" s="1">
        <v>0</v>
      </c>
      <c r="CR823" s="1">
        <v>0</v>
      </c>
      <c r="CS823" s="1">
        <v>0</v>
      </c>
      <c r="CT823" s="1">
        <v>0</v>
      </c>
      <c r="CU823" s="1">
        <v>0</v>
      </c>
      <c r="CV823" s="1">
        <v>0</v>
      </c>
      <c r="CW823" s="1">
        <v>0</v>
      </c>
      <c r="CX823" s="1">
        <v>0</v>
      </c>
      <c r="CY823" s="1">
        <v>0</v>
      </c>
      <c r="CZ823" s="1">
        <v>0</v>
      </c>
      <c r="DA823" s="1">
        <v>0</v>
      </c>
      <c r="DB823" s="1">
        <v>0</v>
      </c>
      <c r="DC823" s="1"/>
    </row>
    <row r="824" spans="1:107" x14ac:dyDescent="0.25">
      <c r="A824" s="1" t="s">
        <v>2318</v>
      </c>
      <c r="B824" s="1" t="s">
        <v>2319</v>
      </c>
      <c r="C824" s="1" t="s">
        <v>106</v>
      </c>
      <c r="D824" s="1" t="s">
        <v>107</v>
      </c>
      <c r="E824" s="1" t="s">
        <v>241</v>
      </c>
      <c r="F824" s="1" t="s">
        <v>242</v>
      </c>
      <c r="G824" s="1" t="s">
        <v>243</v>
      </c>
      <c r="H824" s="1" t="s">
        <v>244</v>
      </c>
      <c r="I824" s="1" t="s">
        <v>2320</v>
      </c>
      <c r="J824" s="1" t="s">
        <v>2321</v>
      </c>
      <c r="K824" s="1" t="s">
        <v>293</v>
      </c>
      <c r="L824" s="1" t="s">
        <v>298</v>
      </c>
      <c r="M824" s="1" t="s">
        <v>299</v>
      </c>
      <c r="N824" s="1">
        <v>1</v>
      </c>
      <c r="O824" s="1">
        <f t="shared" si="268"/>
        <v>2</v>
      </c>
      <c r="P824" s="1">
        <f t="shared" si="269"/>
        <v>1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9">
        <f t="shared" si="270"/>
        <v>0</v>
      </c>
      <c r="BA824" s="1">
        <v>1</v>
      </c>
      <c r="BB824" s="1">
        <v>1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9">
        <f t="shared" si="271"/>
        <v>1</v>
      </c>
      <c r="BM824" s="1">
        <v>1</v>
      </c>
      <c r="BN824" s="1">
        <v>0</v>
      </c>
      <c r="BO824" s="1">
        <v>0</v>
      </c>
      <c r="BP824" s="1">
        <v>0</v>
      </c>
      <c r="BQ824" s="1">
        <v>1</v>
      </c>
      <c r="BR824" s="1">
        <v>0</v>
      </c>
      <c r="BS824" s="1">
        <v>0</v>
      </c>
      <c r="BT824" s="1">
        <v>0</v>
      </c>
      <c r="BU824" s="1">
        <v>0</v>
      </c>
      <c r="BV824" s="1">
        <v>0</v>
      </c>
      <c r="BW824" s="1">
        <v>0</v>
      </c>
      <c r="BX824" s="1">
        <v>0</v>
      </c>
      <c r="BY824" s="1">
        <v>0</v>
      </c>
      <c r="BZ824" s="1">
        <v>0</v>
      </c>
      <c r="CA824" s="1">
        <v>0</v>
      </c>
      <c r="CB824" s="1">
        <v>0</v>
      </c>
      <c r="CC824" s="1">
        <v>0</v>
      </c>
      <c r="CD824" s="1">
        <v>0</v>
      </c>
      <c r="CE824" s="1">
        <v>0</v>
      </c>
      <c r="CF824" s="1">
        <v>0</v>
      </c>
      <c r="CG824" s="1">
        <v>0</v>
      </c>
      <c r="CH824" s="1">
        <v>0</v>
      </c>
      <c r="CI824" s="1">
        <v>0</v>
      </c>
      <c r="CJ824" s="1">
        <v>0</v>
      </c>
      <c r="CK824" s="1">
        <v>0</v>
      </c>
      <c r="CL824" s="1">
        <v>0</v>
      </c>
      <c r="CM824" s="1">
        <v>0</v>
      </c>
      <c r="CN824" s="1">
        <v>0</v>
      </c>
      <c r="CO824" s="1">
        <v>0</v>
      </c>
      <c r="CP824" s="1">
        <v>0</v>
      </c>
      <c r="CQ824" s="1">
        <v>0</v>
      </c>
      <c r="CR824" s="1">
        <v>0</v>
      </c>
      <c r="CS824" s="1">
        <v>0</v>
      </c>
      <c r="CT824" s="1">
        <v>0</v>
      </c>
      <c r="CU824" s="1">
        <v>0</v>
      </c>
      <c r="CV824" s="1">
        <v>0</v>
      </c>
      <c r="CW824" s="1">
        <v>0</v>
      </c>
      <c r="CX824" s="1">
        <v>0</v>
      </c>
      <c r="CY824" s="1">
        <v>0</v>
      </c>
      <c r="CZ824" s="1">
        <v>0</v>
      </c>
      <c r="DA824" s="1">
        <v>0</v>
      </c>
      <c r="DB824" s="1">
        <v>0</v>
      </c>
      <c r="DC824" s="1"/>
    </row>
    <row r="825" spans="1:107" x14ac:dyDescent="0.25">
      <c r="A825" s="1" t="s">
        <v>2322</v>
      </c>
      <c r="B825" s="1" t="s">
        <v>2323</v>
      </c>
      <c r="C825" s="1" t="s">
        <v>106</v>
      </c>
      <c r="D825" s="1" t="s">
        <v>107</v>
      </c>
      <c r="E825" s="1" t="s">
        <v>241</v>
      </c>
      <c r="F825" s="1" t="s">
        <v>242</v>
      </c>
      <c r="G825" s="1" t="s">
        <v>243</v>
      </c>
      <c r="H825" s="1" t="s">
        <v>244</v>
      </c>
      <c r="I825" s="1" t="s">
        <v>2320</v>
      </c>
      <c r="J825" s="1" t="s">
        <v>2324</v>
      </c>
      <c r="K825" s="1" t="s">
        <v>293</v>
      </c>
      <c r="L825" s="1" t="s">
        <v>973</v>
      </c>
      <c r="M825" s="1" t="s">
        <v>295</v>
      </c>
      <c r="N825" s="1">
        <v>1</v>
      </c>
      <c r="O825" s="1">
        <f t="shared" si="268"/>
        <v>22</v>
      </c>
      <c r="P825" s="1">
        <f t="shared" si="269"/>
        <v>13</v>
      </c>
      <c r="Q825" s="1">
        <v>9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1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9">
        <f t="shared" si="270"/>
        <v>0</v>
      </c>
      <c r="BA825" s="1">
        <v>3</v>
      </c>
      <c r="BB825" s="1">
        <v>2</v>
      </c>
      <c r="BC825" s="1">
        <v>1</v>
      </c>
      <c r="BD825" s="1">
        <v>0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9">
        <f t="shared" si="271"/>
        <v>8</v>
      </c>
      <c r="BM825" s="1">
        <v>8</v>
      </c>
      <c r="BN825" s="1">
        <v>1</v>
      </c>
      <c r="BO825" s="1">
        <v>0</v>
      </c>
      <c r="BP825" s="1">
        <v>0</v>
      </c>
      <c r="BQ825" s="1">
        <v>7</v>
      </c>
      <c r="BR825" s="1">
        <v>0</v>
      </c>
      <c r="BS825" s="1">
        <v>0</v>
      </c>
      <c r="BT825" s="1">
        <v>0</v>
      </c>
      <c r="BU825" s="1">
        <v>0</v>
      </c>
      <c r="BV825" s="1">
        <v>0</v>
      </c>
      <c r="BW825" s="1">
        <v>0</v>
      </c>
      <c r="BX825" s="1">
        <v>0</v>
      </c>
      <c r="BY825" s="1">
        <v>0</v>
      </c>
      <c r="BZ825" s="1">
        <v>0</v>
      </c>
      <c r="CA825" s="1">
        <v>0</v>
      </c>
      <c r="CB825" s="1">
        <v>0</v>
      </c>
      <c r="CC825" s="1">
        <v>0</v>
      </c>
      <c r="CD825" s="1">
        <v>0</v>
      </c>
      <c r="CE825" s="1">
        <v>1</v>
      </c>
      <c r="CF825" s="1">
        <v>0</v>
      </c>
      <c r="CG825" s="1">
        <v>0</v>
      </c>
      <c r="CH825" s="1">
        <v>0</v>
      </c>
      <c r="CI825" s="1">
        <v>0</v>
      </c>
      <c r="CJ825" s="1">
        <v>0</v>
      </c>
      <c r="CK825" s="1">
        <v>0</v>
      </c>
      <c r="CL825" s="1">
        <v>0</v>
      </c>
      <c r="CM825" s="1">
        <v>0</v>
      </c>
      <c r="CN825" s="1">
        <v>0</v>
      </c>
      <c r="CO825" s="1">
        <v>0</v>
      </c>
      <c r="CP825" s="1">
        <v>1</v>
      </c>
      <c r="CQ825" s="1">
        <v>0</v>
      </c>
      <c r="CR825" s="1">
        <v>0</v>
      </c>
      <c r="CS825" s="1">
        <v>0</v>
      </c>
      <c r="CT825" s="1">
        <v>0</v>
      </c>
      <c r="CU825" s="1">
        <v>0</v>
      </c>
      <c r="CV825" s="1">
        <v>0</v>
      </c>
      <c r="CW825" s="1">
        <v>0</v>
      </c>
      <c r="CX825" s="1">
        <v>0</v>
      </c>
      <c r="CY825" s="1">
        <v>0</v>
      </c>
      <c r="CZ825" s="1">
        <v>0</v>
      </c>
      <c r="DA825" s="1">
        <v>0</v>
      </c>
      <c r="DB825" s="1">
        <v>0</v>
      </c>
      <c r="DC825" s="1"/>
    </row>
    <row r="826" spans="1:107" x14ac:dyDescent="0.25">
      <c r="A826" s="1" t="s">
        <v>2325</v>
      </c>
      <c r="B826" s="1" t="s">
        <v>2326</v>
      </c>
      <c r="C826" s="1" t="s">
        <v>106</v>
      </c>
      <c r="D826" s="1" t="s">
        <v>107</v>
      </c>
      <c r="E826" s="1" t="s">
        <v>241</v>
      </c>
      <c r="F826" s="1" t="s">
        <v>242</v>
      </c>
      <c r="G826" s="1" t="s">
        <v>243</v>
      </c>
      <c r="H826" s="1" t="s">
        <v>244</v>
      </c>
      <c r="I826" s="1" t="s">
        <v>2327</v>
      </c>
      <c r="J826" s="1" t="s">
        <v>2328</v>
      </c>
      <c r="K826" s="1" t="s">
        <v>293</v>
      </c>
      <c r="L826" s="1" t="s">
        <v>341</v>
      </c>
      <c r="M826" s="1" t="s">
        <v>295</v>
      </c>
      <c r="N826" s="1">
        <v>1</v>
      </c>
      <c r="O826" s="1">
        <f t="shared" si="268"/>
        <v>4</v>
      </c>
      <c r="P826" s="1">
        <f t="shared" si="269"/>
        <v>2</v>
      </c>
      <c r="Q826" s="1">
        <v>1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9">
        <f t="shared" si="270"/>
        <v>0</v>
      </c>
      <c r="BA826" s="1">
        <v>1</v>
      </c>
      <c r="BB826" s="1">
        <v>1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9">
        <f t="shared" si="271"/>
        <v>2</v>
      </c>
      <c r="BM826" s="1">
        <v>2</v>
      </c>
      <c r="BN826" s="1">
        <v>0</v>
      </c>
      <c r="BO826" s="1">
        <v>0</v>
      </c>
      <c r="BP826" s="1">
        <v>0</v>
      </c>
      <c r="BQ826" s="1">
        <v>2</v>
      </c>
      <c r="BR826" s="1">
        <v>0</v>
      </c>
      <c r="BS826" s="1">
        <v>0</v>
      </c>
      <c r="BT826" s="1">
        <v>0</v>
      </c>
      <c r="BU826" s="1">
        <v>0</v>
      </c>
      <c r="BV826" s="1">
        <v>0</v>
      </c>
      <c r="BW826" s="1">
        <v>0</v>
      </c>
      <c r="BX826" s="1">
        <v>0</v>
      </c>
      <c r="BY826" s="1">
        <v>0</v>
      </c>
      <c r="BZ826" s="1">
        <v>0</v>
      </c>
      <c r="CA826" s="1">
        <v>0</v>
      </c>
      <c r="CB826" s="1">
        <v>0</v>
      </c>
      <c r="CC826" s="1">
        <v>0</v>
      </c>
      <c r="CD826" s="1">
        <v>0</v>
      </c>
      <c r="CE826" s="1">
        <v>0</v>
      </c>
      <c r="CF826" s="1">
        <v>0</v>
      </c>
      <c r="CG826" s="1">
        <v>0</v>
      </c>
      <c r="CH826" s="1">
        <v>0</v>
      </c>
      <c r="CI826" s="1">
        <v>0</v>
      </c>
      <c r="CJ826" s="1">
        <v>0</v>
      </c>
      <c r="CK826" s="1">
        <v>0</v>
      </c>
      <c r="CL826" s="1">
        <v>0</v>
      </c>
      <c r="CM826" s="1">
        <v>0</v>
      </c>
      <c r="CN826" s="1">
        <v>0</v>
      </c>
      <c r="CO826" s="1">
        <v>0</v>
      </c>
      <c r="CP826" s="1">
        <v>0</v>
      </c>
      <c r="CQ826" s="1">
        <v>0</v>
      </c>
      <c r="CR826" s="1">
        <v>0</v>
      </c>
      <c r="CS826" s="1">
        <v>0</v>
      </c>
      <c r="CT826" s="1">
        <v>0</v>
      </c>
      <c r="CU826" s="1">
        <v>0</v>
      </c>
      <c r="CV826" s="1">
        <v>0</v>
      </c>
      <c r="CW826" s="1">
        <v>0</v>
      </c>
      <c r="CX826" s="1">
        <v>0</v>
      </c>
      <c r="CY826" s="1">
        <v>0</v>
      </c>
      <c r="CZ826" s="1">
        <v>0</v>
      </c>
      <c r="DA826" s="1">
        <v>0</v>
      </c>
      <c r="DB826" s="1">
        <v>0</v>
      </c>
      <c r="DC826" s="1"/>
    </row>
    <row r="827" spans="1:107" x14ac:dyDescent="0.25">
      <c r="A827" s="1" t="s">
        <v>2329</v>
      </c>
      <c r="B827" s="1" t="s">
        <v>2330</v>
      </c>
      <c r="C827" s="1" t="s">
        <v>106</v>
      </c>
      <c r="D827" s="1" t="s">
        <v>107</v>
      </c>
      <c r="E827" s="1" t="s">
        <v>241</v>
      </c>
      <c r="F827" s="1" t="s">
        <v>242</v>
      </c>
      <c r="G827" s="1" t="s">
        <v>243</v>
      </c>
      <c r="H827" s="1" t="s">
        <v>244</v>
      </c>
      <c r="I827" s="1" t="s">
        <v>2331</v>
      </c>
      <c r="J827" s="1" t="s">
        <v>2332</v>
      </c>
      <c r="K827" s="1" t="s">
        <v>293</v>
      </c>
      <c r="L827" s="1" t="s">
        <v>304</v>
      </c>
      <c r="M827" s="1" t="s">
        <v>295</v>
      </c>
      <c r="N827" s="1">
        <v>1</v>
      </c>
      <c r="O827" s="1">
        <f t="shared" si="268"/>
        <v>3</v>
      </c>
      <c r="P827" s="1">
        <f t="shared" si="269"/>
        <v>2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1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9">
        <f t="shared" si="270"/>
        <v>0</v>
      </c>
      <c r="BA827" s="1">
        <v>1</v>
      </c>
      <c r="BB827" s="1">
        <v>1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9">
        <f t="shared" si="271"/>
        <v>1</v>
      </c>
      <c r="BM827" s="1">
        <v>1</v>
      </c>
      <c r="BN827" s="1">
        <v>0</v>
      </c>
      <c r="BO827" s="1">
        <v>0</v>
      </c>
      <c r="BP827" s="1">
        <v>0</v>
      </c>
      <c r="BQ827" s="1">
        <v>1</v>
      </c>
      <c r="BR827" s="1">
        <v>0</v>
      </c>
      <c r="BS827" s="1">
        <v>0</v>
      </c>
      <c r="BT827" s="1">
        <v>0</v>
      </c>
      <c r="BU827" s="1">
        <v>0</v>
      </c>
      <c r="BV827" s="1">
        <v>0</v>
      </c>
      <c r="BW827" s="1">
        <v>0</v>
      </c>
      <c r="BX827" s="1">
        <v>0</v>
      </c>
      <c r="BY827" s="1">
        <v>0</v>
      </c>
      <c r="BZ827" s="1">
        <v>0</v>
      </c>
      <c r="CA827" s="1">
        <v>0</v>
      </c>
      <c r="CB827" s="1">
        <v>0</v>
      </c>
      <c r="CC827" s="1">
        <v>0</v>
      </c>
      <c r="CD827" s="1">
        <v>0</v>
      </c>
      <c r="CE827" s="1">
        <v>0</v>
      </c>
      <c r="CF827" s="1">
        <v>0</v>
      </c>
      <c r="CG827" s="1">
        <v>0</v>
      </c>
      <c r="CH827" s="1">
        <v>0</v>
      </c>
      <c r="CI827" s="1">
        <v>0</v>
      </c>
      <c r="CJ827" s="1">
        <v>0</v>
      </c>
      <c r="CK827" s="1">
        <v>0</v>
      </c>
      <c r="CL827" s="1">
        <v>0</v>
      </c>
      <c r="CM827" s="1">
        <v>0</v>
      </c>
      <c r="CN827" s="1">
        <v>0</v>
      </c>
      <c r="CO827" s="1">
        <v>0</v>
      </c>
      <c r="CP827" s="1">
        <v>0</v>
      </c>
      <c r="CQ827" s="1">
        <v>0</v>
      </c>
      <c r="CR827" s="1">
        <v>0</v>
      </c>
      <c r="CS827" s="1">
        <v>0</v>
      </c>
      <c r="CT827" s="1">
        <v>0</v>
      </c>
      <c r="CU827" s="1">
        <v>0</v>
      </c>
      <c r="CV827" s="1">
        <v>0</v>
      </c>
      <c r="CW827" s="1">
        <v>0</v>
      </c>
      <c r="CX827" s="1">
        <v>0</v>
      </c>
      <c r="CY827" s="1">
        <v>0</v>
      </c>
      <c r="CZ827" s="1">
        <v>0</v>
      </c>
      <c r="DA827" s="1">
        <v>0</v>
      </c>
      <c r="DB827" s="1">
        <v>0</v>
      </c>
      <c r="DC827" s="1"/>
    </row>
    <row r="828" spans="1:107" x14ac:dyDescent="0.25">
      <c r="A828" s="1" t="s">
        <v>2333</v>
      </c>
      <c r="B828" s="1" t="s">
        <v>2334</v>
      </c>
      <c r="C828" s="1" t="s">
        <v>106</v>
      </c>
      <c r="D828" s="1" t="s">
        <v>107</v>
      </c>
      <c r="E828" s="1" t="s">
        <v>241</v>
      </c>
      <c r="F828" s="1" t="s">
        <v>242</v>
      </c>
      <c r="G828" s="1" t="s">
        <v>243</v>
      </c>
      <c r="H828" s="1" t="s">
        <v>244</v>
      </c>
      <c r="I828" s="1" t="s">
        <v>111</v>
      </c>
      <c r="J828" s="1" t="s">
        <v>244</v>
      </c>
      <c r="K828" s="1" t="s">
        <v>293</v>
      </c>
      <c r="L828" s="1" t="s">
        <v>309</v>
      </c>
      <c r="M828" s="1" t="s">
        <v>295</v>
      </c>
      <c r="N828" s="1">
        <v>1</v>
      </c>
      <c r="O828" s="1">
        <f t="shared" si="268"/>
        <v>12</v>
      </c>
      <c r="P828" s="1">
        <f t="shared" si="269"/>
        <v>7</v>
      </c>
      <c r="Q828" s="1">
        <v>5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2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9">
        <f t="shared" si="270"/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9">
        <f t="shared" si="271"/>
        <v>4</v>
      </c>
      <c r="BM828" s="1">
        <v>4</v>
      </c>
      <c r="BN828" s="1">
        <v>0</v>
      </c>
      <c r="BO828" s="1">
        <v>0</v>
      </c>
      <c r="BP828" s="1">
        <v>0</v>
      </c>
      <c r="BQ828" s="1">
        <v>4</v>
      </c>
      <c r="BR828" s="1">
        <v>0</v>
      </c>
      <c r="BS828" s="1">
        <v>0</v>
      </c>
      <c r="BT828" s="1">
        <v>0</v>
      </c>
      <c r="BU828" s="1">
        <v>0</v>
      </c>
      <c r="BV828" s="1">
        <v>0</v>
      </c>
      <c r="BW828" s="1">
        <v>0</v>
      </c>
      <c r="BX828" s="1">
        <v>0</v>
      </c>
      <c r="BY828" s="1">
        <v>0</v>
      </c>
      <c r="BZ828" s="1">
        <v>0</v>
      </c>
      <c r="CA828" s="1">
        <v>0</v>
      </c>
      <c r="CB828" s="1">
        <v>0</v>
      </c>
      <c r="CC828" s="1">
        <v>0</v>
      </c>
      <c r="CD828" s="1">
        <v>0</v>
      </c>
      <c r="CE828" s="1">
        <v>0</v>
      </c>
      <c r="CF828" s="1">
        <v>0</v>
      </c>
      <c r="CG828" s="1">
        <v>0</v>
      </c>
      <c r="CH828" s="1">
        <v>0</v>
      </c>
      <c r="CI828" s="1">
        <v>0</v>
      </c>
      <c r="CJ828" s="1">
        <v>0</v>
      </c>
      <c r="CK828" s="1">
        <v>0</v>
      </c>
      <c r="CL828" s="1">
        <v>0</v>
      </c>
      <c r="CM828" s="1">
        <v>0</v>
      </c>
      <c r="CN828" s="1">
        <v>0</v>
      </c>
      <c r="CO828" s="1">
        <v>0</v>
      </c>
      <c r="CP828" s="1">
        <v>0</v>
      </c>
      <c r="CQ828" s="1">
        <v>0</v>
      </c>
      <c r="CR828" s="1">
        <v>0</v>
      </c>
      <c r="CS828" s="1">
        <v>0</v>
      </c>
      <c r="CT828" s="1">
        <v>0</v>
      </c>
      <c r="CU828" s="1">
        <v>0</v>
      </c>
      <c r="CV828" s="1">
        <v>0</v>
      </c>
      <c r="CW828" s="1">
        <v>1</v>
      </c>
      <c r="CX828" s="1">
        <v>1</v>
      </c>
      <c r="CY828" s="1">
        <v>0</v>
      </c>
      <c r="CZ828" s="1">
        <v>0</v>
      </c>
      <c r="DA828" s="1">
        <v>0</v>
      </c>
      <c r="DB828" s="1">
        <v>0</v>
      </c>
      <c r="DC828" s="1"/>
    </row>
    <row r="829" spans="1:107" x14ac:dyDescent="0.25">
      <c r="A829" s="1" t="s">
        <v>2335</v>
      </c>
      <c r="B829" s="1" t="s">
        <v>2336</v>
      </c>
      <c r="C829" s="1" t="s">
        <v>106</v>
      </c>
      <c r="D829" s="1" t="s">
        <v>107</v>
      </c>
      <c r="E829" s="1" t="s">
        <v>241</v>
      </c>
      <c r="F829" s="1" t="s">
        <v>242</v>
      </c>
      <c r="G829" s="1" t="s">
        <v>243</v>
      </c>
      <c r="H829" s="1" t="s">
        <v>244</v>
      </c>
      <c r="I829" s="1" t="s">
        <v>111</v>
      </c>
      <c r="J829" s="1" t="s">
        <v>244</v>
      </c>
      <c r="K829" s="1" t="s">
        <v>293</v>
      </c>
      <c r="L829" s="1" t="s">
        <v>511</v>
      </c>
      <c r="M829" s="1" t="s">
        <v>295</v>
      </c>
      <c r="N829" s="1">
        <v>1</v>
      </c>
      <c r="O829" s="1">
        <f t="shared" si="268"/>
        <v>8</v>
      </c>
      <c r="P829" s="1">
        <f t="shared" si="269"/>
        <v>4</v>
      </c>
      <c r="Q829" s="1">
        <v>4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9">
        <f t="shared" si="270"/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9">
        <f t="shared" si="271"/>
        <v>3</v>
      </c>
      <c r="BM829" s="1">
        <v>3</v>
      </c>
      <c r="BN829" s="1">
        <v>0</v>
      </c>
      <c r="BO829" s="1">
        <v>0</v>
      </c>
      <c r="BP829" s="1">
        <v>0</v>
      </c>
      <c r="BQ829" s="1">
        <v>3</v>
      </c>
      <c r="BR829" s="1">
        <v>0</v>
      </c>
      <c r="BS829" s="1">
        <v>0</v>
      </c>
      <c r="BT829" s="1">
        <v>0</v>
      </c>
      <c r="BU829" s="1">
        <v>0</v>
      </c>
      <c r="BV829" s="1">
        <v>0</v>
      </c>
      <c r="BW829" s="1">
        <v>0</v>
      </c>
      <c r="BX829" s="1">
        <v>0</v>
      </c>
      <c r="BY829" s="1">
        <v>0</v>
      </c>
      <c r="BZ829" s="1">
        <v>0</v>
      </c>
      <c r="CA829" s="1">
        <v>0</v>
      </c>
      <c r="CB829" s="1">
        <v>0</v>
      </c>
      <c r="CC829" s="1">
        <v>0</v>
      </c>
      <c r="CD829" s="1">
        <v>0</v>
      </c>
      <c r="CE829" s="1">
        <v>0</v>
      </c>
      <c r="CF829" s="1">
        <v>0</v>
      </c>
      <c r="CG829" s="1">
        <v>0</v>
      </c>
      <c r="CH829" s="1">
        <v>0</v>
      </c>
      <c r="CI829" s="1">
        <v>0</v>
      </c>
      <c r="CJ829" s="1">
        <v>0</v>
      </c>
      <c r="CK829" s="1">
        <v>0</v>
      </c>
      <c r="CL829" s="1">
        <v>0</v>
      </c>
      <c r="CM829" s="1">
        <v>0</v>
      </c>
      <c r="CN829" s="1">
        <v>0</v>
      </c>
      <c r="CO829" s="1">
        <v>0</v>
      </c>
      <c r="CP829" s="1">
        <v>0</v>
      </c>
      <c r="CQ829" s="1">
        <v>0</v>
      </c>
      <c r="CR829" s="1">
        <v>0</v>
      </c>
      <c r="CS829" s="1">
        <v>0</v>
      </c>
      <c r="CT829" s="1">
        <v>0</v>
      </c>
      <c r="CU829" s="1">
        <v>0</v>
      </c>
      <c r="CV829" s="1">
        <v>0</v>
      </c>
      <c r="CW829" s="1">
        <v>1</v>
      </c>
      <c r="CX829" s="1">
        <v>1</v>
      </c>
      <c r="CY829" s="1">
        <v>0</v>
      </c>
      <c r="CZ829" s="1">
        <v>0</v>
      </c>
      <c r="DA829" s="1">
        <v>0</v>
      </c>
      <c r="DB829" s="1">
        <v>0</v>
      </c>
      <c r="DC829" s="1"/>
    </row>
    <row r="830" spans="1:107" x14ac:dyDescent="0.25">
      <c r="A830" s="1" t="s">
        <v>2337</v>
      </c>
      <c r="B830" s="1" t="s">
        <v>2338</v>
      </c>
      <c r="C830" s="1" t="s">
        <v>106</v>
      </c>
      <c r="D830" s="1" t="s">
        <v>107</v>
      </c>
      <c r="E830" s="1" t="s">
        <v>241</v>
      </c>
      <c r="F830" s="1" t="s">
        <v>242</v>
      </c>
      <c r="G830" s="1" t="s">
        <v>243</v>
      </c>
      <c r="H830" s="1" t="s">
        <v>244</v>
      </c>
      <c r="I830" s="1" t="s">
        <v>111</v>
      </c>
      <c r="J830" s="1" t="s">
        <v>244</v>
      </c>
      <c r="K830" s="1" t="s">
        <v>293</v>
      </c>
      <c r="L830" s="1" t="s">
        <v>511</v>
      </c>
      <c r="M830" s="1" t="s">
        <v>295</v>
      </c>
      <c r="N830" s="1">
        <v>1</v>
      </c>
      <c r="O830" s="1">
        <f t="shared" si="268"/>
        <v>6</v>
      </c>
      <c r="P830" s="1">
        <f t="shared" si="269"/>
        <v>3</v>
      </c>
      <c r="Q830" s="1">
        <v>2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9">
        <f t="shared" si="270"/>
        <v>0</v>
      </c>
      <c r="BA830" s="1">
        <v>1</v>
      </c>
      <c r="BB830" s="1">
        <v>1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9">
        <f t="shared" si="271"/>
        <v>3</v>
      </c>
      <c r="BM830" s="1">
        <v>3</v>
      </c>
      <c r="BN830" s="1">
        <v>0</v>
      </c>
      <c r="BO830" s="1">
        <v>0</v>
      </c>
      <c r="BP830" s="1">
        <v>0</v>
      </c>
      <c r="BQ830" s="1">
        <v>3</v>
      </c>
      <c r="BR830" s="1">
        <v>0</v>
      </c>
      <c r="BS830" s="1">
        <v>0</v>
      </c>
      <c r="BT830" s="1">
        <v>0</v>
      </c>
      <c r="BU830" s="1">
        <v>0</v>
      </c>
      <c r="BV830" s="1">
        <v>0</v>
      </c>
      <c r="BW830" s="1">
        <v>0</v>
      </c>
      <c r="BX830" s="1">
        <v>0</v>
      </c>
      <c r="BY830" s="1">
        <v>0</v>
      </c>
      <c r="BZ830" s="1">
        <v>0</v>
      </c>
      <c r="CA830" s="1">
        <v>0</v>
      </c>
      <c r="CB830" s="1">
        <v>0</v>
      </c>
      <c r="CC830" s="1">
        <v>0</v>
      </c>
      <c r="CD830" s="1">
        <v>0</v>
      </c>
      <c r="CE830" s="1">
        <v>0</v>
      </c>
      <c r="CF830" s="1">
        <v>0</v>
      </c>
      <c r="CG830" s="1">
        <v>0</v>
      </c>
      <c r="CH830" s="1">
        <v>0</v>
      </c>
      <c r="CI830" s="1">
        <v>0</v>
      </c>
      <c r="CJ830" s="1">
        <v>0</v>
      </c>
      <c r="CK830" s="1">
        <v>0</v>
      </c>
      <c r="CL830" s="1">
        <v>0</v>
      </c>
      <c r="CM830" s="1">
        <v>0</v>
      </c>
      <c r="CN830" s="1">
        <v>0</v>
      </c>
      <c r="CO830" s="1">
        <v>0</v>
      </c>
      <c r="CP830" s="1">
        <v>0</v>
      </c>
      <c r="CQ830" s="1">
        <v>0</v>
      </c>
      <c r="CR830" s="1">
        <v>0</v>
      </c>
      <c r="CS830" s="1">
        <v>0</v>
      </c>
      <c r="CT830" s="1">
        <v>0</v>
      </c>
      <c r="CU830" s="1">
        <v>0</v>
      </c>
      <c r="CV830" s="1">
        <v>0</v>
      </c>
      <c r="CW830" s="1">
        <v>0</v>
      </c>
      <c r="CX830" s="1">
        <v>0</v>
      </c>
      <c r="CY830" s="1">
        <v>0</v>
      </c>
      <c r="CZ830" s="1">
        <v>0</v>
      </c>
      <c r="DA830" s="1">
        <v>0</v>
      </c>
      <c r="DB830" s="1">
        <v>0</v>
      </c>
      <c r="DC830" s="1"/>
    </row>
    <row r="831" spans="1:107" x14ac:dyDescent="0.25">
      <c r="A831" s="1" t="s">
        <v>2514</v>
      </c>
      <c r="B831" s="1" t="s">
        <v>2515</v>
      </c>
      <c r="C831" s="1" t="s">
        <v>106</v>
      </c>
      <c r="D831" s="1" t="s">
        <v>107</v>
      </c>
      <c r="E831" s="1" t="s">
        <v>241</v>
      </c>
      <c r="F831" s="1" t="s">
        <v>242</v>
      </c>
      <c r="G831" s="1" t="s">
        <v>243</v>
      </c>
      <c r="H831" s="1" t="s">
        <v>244</v>
      </c>
      <c r="I831" s="1" t="s">
        <v>111</v>
      </c>
      <c r="J831" s="1" t="s">
        <v>244</v>
      </c>
      <c r="K831" s="1" t="s">
        <v>293</v>
      </c>
      <c r="L831" s="1" t="s">
        <v>511</v>
      </c>
      <c r="M831" s="1" t="s">
        <v>295</v>
      </c>
      <c r="N831" s="1">
        <v>1</v>
      </c>
      <c r="O831" s="1">
        <f t="shared" si="268"/>
        <v>3</v>
      </c>
      <c r="P831" s="1">
        <f t="shared" si="269"/>
        <v>2</v>
      </c>
      <c r="Q831" s="1">
        <v>1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1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9">
        <f t="shared" si="270"/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9">
        <f t="shared" si="271"/>
        <v>1</v>
      </c>
      <c r="BM831" s="1">
        <v>1</v>
      </c>
      <c r="BN831" s="1">
        <v>1</v>
      </c>
      <c r="BO831" s="1">
        <v>0</v>
      </c>
      <c r="BP831" s="1">
        <v>0</v>
      </c>
      <c r="BQ831" s="1">
        <v>0</v>
      </c>
      <c r="BR831" s="1">
        <v>0</v>
      </c>
      <c r="BS831" s="1">
        <v>0</v>
      </c>
      <c r="BT831" s="1">
        <v>0</v>
      </c>
      <c r="BU831" s="1">
        <v>0</v>
      </c>
      <c r="BV831" s="1">
        <v>0</v>
      </c>
      <c r="BW831" s="1">
        <v>0</v>
      </c>
      <c r="BX831" s="1">
        <v>0</v>
      </c>
      <c r="BY831" s="1">
        <v>0</v>
      </c>
      <c r="BZ831" s="1">
        <v>0</v>
      </c>
      <c r="CA831" s="1">
        <v>0</v>
      </c>
      <c r="CB831" s="1">
        <v>0</v>
      </c>
      <c r="CC831" s="1">
        <v>0</v>
      </c>
      <c r="CD831" s="1">
        <v>0</v>
      </c>
      <c r="CE831" s="1">
        <v>0</v>
      </c>
      <c r="CF831" s="1">
        <v>0</v>
      </c>
      <c r="CG831" s="1">
        <v>0</v>
      </c>
      <c r="CH831" s="1">
        <v>0</v>
      </c>
      <c r="CI831" s="1">
        <v>0</v>
      </c>
      <c r="CJ831" s="1">
        <v>0</v>
      </c>
      <c r="CK831" s="1">
        <v>0</v>
      </c>
      <c r="CL831" s="1">
        <v>0</v>
      </c>
      <c r="CM831" s="1">
        <v>0</v>
      </c>
      <c r="CN831" s="1">
        <v>0</v>
      </c>
      <c r="CO831" s="1">
        <v>0</v>
      </c>
      <c r="CP831" s="1">
        <v>0</v>
      </c>
      <c r="CQ831" s="1">
        <v>0</v>
      </c>
      <c r="CR831" s="1">
        <v>0</v>
      </c>
      <c r="CS831" s="1">
        <v>0</v>
      </c>
      <c r="CT831" s="1">
        <v>0</v>
      </c>
      <c r="CU831" s="1">
        <v>0</v>
      </c>
      <c r="CV831" s="1">
        <v>0</v>
      </c>
      <c r="CW831" s="1">
        <v>0</v>
      </c>
      <c r="CX831" s="1">
        <v>0</v>
      </c>
      <c r="CY831" s="1">
        <v>0</v>
      </c>
      <c r="CZ831" s="1">
        <v>0</v>
      </c>
      <c r="DA831" s="1">
        <v>0</v>
      </c>
      <c r="DB831" s="1">
        <v>0</v>
      </c>
      <c r="DC831" s="1"/>
    </row>
    <row r="832" spans="1:107" x14ac:dyDescent="0.25">
      <c r="A832" s="1" t="s">
        <v>2540</v>
      </c>
      <c r="B832" s="1" t="s">
        <v>2541</v>
      </c>
      <c r="C832" s="1" t="s">
        <v>106</v>
      </c>
      <c r="D832" s="1" t="s">
        <v>107</v>
      </c>
      <c r="E832" s="1" t="s">
        <v>241</v>
      </c>
      <c r="F832" s="1" t="s">
        <v>242</v>
      </c>
      <c r="G832" s="1" t="s">
        <v>243</v>
      </c>
      <c r="H832" s="1" t="s">
        <v>244</v>
      </c>
      <c r="I832" s="1" t="s">
        <v>111</v>
      </c>
      <c r="J832" s="1" t="s">
        <v>244</v>
      </c>
      <c r="K832" s="1" t="s">
        <v>293</v>
      </c>
      <c r="L832" s="1" t="s">
        <v>298</v>
      </c>
      <c r="M832" s="1" t="s">
        <v>299</v>
      </c>
      <c r="N832" s="1">
        <v>1</v>
      </c>
      <c r="O832" s="1">
        <f t="shared" si="268"/>
        <v>3</v>
      </c>
      <c r="P832" s="1">
        <f t="shared" si="269"/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9">
        <f t="shared" si="270"/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9">
        <f t="shared" si="271"/>
        <v>1</v>
      </c>
      <c r="BM832" s="1">
        <v>1</v>
      </c>
      <c r="BN832" s="1">
        <v>1</v>
      </c>
      <c r="BO832" s="1">
        <v>0</v>
      </c>
      <c r="BP832" s="1">
        <v>0</v>
      </c>
      <c r="BQ832" s="1">
        <v>0</v>
      </c>
      <c r="BR832" s="1">
        <v>0</v>
      </c>
      <c r="BS832" s="1">
        <v>0</v>
      </c>
      <c r="BT832" s="1">
        <v>0</v>
      </c>
      <c r="BU832" s="1">
        <v>0</v>
      </c>
      <c r="BV832" s="1">
        <v>0</v>
      </c>
      <c r="BW832" s="1">
        <v>0</v>
      </c>
      <c r="BX832" s="1">
        <v>0</v>
      </c>
      <c r="BY832" s="1">
        <v>0</v>
      </c>
      <c r="BZ832" s="1">
        <v>0</v>
      </c>
      <c r="CA832" s="1">
        <v>0</v>
      </c>
      <c r="CB832" s="1">
        <v>0</v>
      </c>
      <c r="CC832" s="1">
        <v>0</v>
      </c>
      <c r="CD832" s="1">
        <v>0</v>
      </c>
      <c r="CE832" s="1">
        <v>1</v>
      </c>
      <c r="CF832" s="1">
        <v>0</v>
      </c>
      <c r="CG832" s="1">
        <v>0</v>
      </c>
      <c r="CH832" s="1">
        <v>0</v>
      </c>
      <c r="CI832" s="1">
        <v>0</v>
      </c>
      <c r="CJ832" s="1">
        <v>0</v>
      </c>
      <c r="CK832" s="1">
        <v>0</v>
      </c>
      <c r="CL832" s="1">
        <v>0</v>
      </c>
      <c r="CM832" s="1">
        <v>0</v>
      </c>
      <c r="CN832" s="1">
        <v>1</v>
      </c>
      <c r="CO832" s="1">
        <v>0</v>
      </c>
      <c r="CP832" s="1">
        <v>0</v>
      </c>
      <c r="CQ832" s="1">
        <v>0</v>
      </c>
      <c r="CR832" s="1">
        <v>0</v>
      </c>
      <c r="CS832" s="1">
        <v>0</v>
      </c>
      <c r="CT832" s="1">
        <v>0</v>
      </c>
      <c r="CU832" s="1">
        <v>0</v>
      </c>
      <c r="CV832" s="1">
        <v>0</v>
      </c>
      <c r="CW832" s="1">
        <v>1</v>
      </c>
      <c r="CX832" s="1">
        <v>1</v>
      </c>
      <c r="CY832" s="1">
        <v>0</v>
      </c>
      <c r="CZ832" s="1">
        <v>0</v>
      </c>
      <c r="DA832" s="1">
        <v>0</v>
      </c>
      <c r="DB832" s="1">
        <v>0</v>
      </c>
      <c r="DC832" s="1"/>
    </row>
    <row r="833" spans="1:107" x14ac:dyDescent="0.25">
      <c r="A833" s="1" t="s">
        <v>2580</v>
      </c>
      <c r="B833" s="1" t="s">
        <v>2581</v>
      </c>
      <c r="C833" s="1" t="s">
        <v>106</v>
      </c>
      <c r="D833" s="1" t="s">
        <v>107</v>
      </c>
      <c r="E833" s="1" t="s">
        <v>241</v>
      </c>
      <c r="F833" s="1" t="s">
        <v>242</v>
      </c>
      <c r="G833" s="1" t="s">
        <v>243</v>
      </c>
      <c r="H833" s="1" t="s">
        <v>244</v>
      </c>
      <c r="I833" s="1" t="s">
        <v>111</v>
      </c>
      <c r="J833" s="1" t="s">
        <v>244</v>
      </c>
      <c r="K833" s="1" t="s">
        <v>293</v>
      </c>
      <c r="L833" s="1" t="s">
        <v>2443</v>
      </c>
      <c r="M833" s="1" t="s">
        <v>2443</v>
      </c>
      <c r="N833" s="1">
        <v>1</v>
      </c>
      <c r="O833" s="1">
        <f t="shared" si="268"/>
        <v>1</v>
      </c>
      <c r="P833" s="1">
        <f t="shared" si="269"/>
        <v>1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9">
        <f t="shared" si="270"/>
        <v>0</v>
      </c>
      <c r="BA833" s="1">
        <v>1</v>
      </c>
      <c r="BB833" s="1">
        <v>1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9">
        <f t="shared" si="271"/>
        <v>0</v>
      </c>
      <c r="BM833" s="1">
        <v>0</v>
      </c>
      <c r="BN833" s="1">
        <v>0</v>
      </c>
      <c r="BO833" s="1">
        <v>0</v>
      </c>
      <c r="BP833" s="1">
        <v>0</v>
      </c>
      <c r="BQ833" s="1">
        <v>0</v>
      </c>
      <c r="BR833" s="1">
        <v>0</v>
      </c>
      <c r="BS833" s="1">
        <v>0</v>
      </c>
      <c r="BT833" s="1">
        <v>0</v>
      </c>
      <c r="BU833" s="1">
        <v>0</v>
      </c>
      <c r="BV833" s="1">
        <v>0</v>
      </c>
      <c r="BW833" s="1">
        <v>0</v>
      </c>
      <c r="BX833" s="1">
        <v>0</v>
      </c>
      <c r="BY833" s="1">
        <v>0</v>
      </c>
      <c r="BZ833" s="1">
        <v>0</v>
      </c>
      <c r="CA833" s="1">
        <v>0</v>
      </c>
      <c r="CB833" s="1">
        <v>0</v>
      </c>
      <c r="CC833" s="1">
        <v>0</v>
      </c>
      <c r="CD833" s="1">
        <v>0</v>
      </c>
      <c r="CE833" s="1">
        <v>0</v>
      </c>
      <c r="CF833" s="1">
        <v>0</v>
      </c>
      <c r="CG833" s="1">
        <v>0</v>
      </c>
      <c r="CH833" s="1">
        <v>0</v>
      </c>
      <c r="CI833" s="1">
        <v>0</v>
      </c>
      <c r="CJ833" s="1">
        <v>0</v>
      </c>
      <c r="CK833" s="1">
        <v>0</v>
      </c>
      <c r="CL833" s="1">
        <v>0</v>
      </c>
      <c r="CM833" s="1">
        <v>0</v>
      </c>
      <c r="CN833" s="1">
        <v>0</v>
      </c>
      <c r="CO833" s="1">
        <v>0</v>
      </c>
      <c r="CP833" s="1">
        <v>0</v>
      </c>
      <c r="CQ833" s="1">
        <v>0</v>
      </c>
      <c r="CR833" s="1">
        <v>0</v>
      </c>
      <c r="CS833" s="1">
        <v>0</v>
      </c>
      <c r="CT833" s="1">
        <v>0</v>
      </c>
      <c r="CU833" s="1">
        <v>0</v>
      </c>
      <c r="CV833" s="1">
        <v>0</v>
      </c>
      <c r="CW833" s="1">
        <v>0</v>
      </c>
      <c r="CX833" s="1">
        <v>0</v>
      </c>
      <c r="CY833" s="1">
        <v>0</v>
      </c>
      <c r="CZ833" s="1">
        <v>0</v>
      </c>
      <c r="DA833" s="1">
        <v>0</v>
      </c>
      <c r="DB833" s="1">
        <v>0</v>
      </c>
      <c r="DC833" s="1"/>
    </row>
    <row r="834" spans="1:107" x14ac:dyDescent="0.25">
      <c r="A834" s="1" t="s">
        <v>2582</v>
      </c>
      <c r="B834" s="1" t="s">
        <v>2583</v>
      </c>
      <c r="C834" s="1" t="s">
        <v>106</v>
      </c>
      <c r="D834" s="1" t="s">
        <v>107</v>
      </c>
      <c r="E834" s="1" t="s">
        <v>241</v>
      </c>
      <c r="F834" s="1" t="s">
        <v>242</v>
      </c>
      <c r="G834" s="1" t="s">
        <v>243</v>
      </c>
      <c r="H834" s="1" t="s">
        <v>244</v>
      </c>
      <c r="I834" s="1" t="s">
        <v>111</v>
      </c>
      <c r="J834" s="1" t="s">
        <v>244</v>
      </c>
      <c r="K834" s="1" t="s">
        <v>293</v>
      </c>
      <c r="L834" s="1" t="s">
        <v>2443</v>
      </c>
      <c r="M834" s="1" t="s">
        <v>2443</v>
      </c>
      <c r="N834" s="1">
        <v>1</v>
      </c>
      <c r="O834" s="1">
        <f t="shared" ref="O834:O907" si="282">SUM(P834,BL834,BV834,CE834,CW834)</f>
        <v>8</v>
      </c>
      <c r="P834" s="1">
        <f t="shared" ref="P834:P907" si="283">SUM(Q834,AB834:AC834,AZ834,BA834,BF834)</f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9">
        <f t="shared" ref="AZ834:AZ907" si="284">SUM(R834:AA834,AD834,AD834,AD834:AY834)</f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9">
        <f t="shared" ref="BL834:BL907" si="285">SUM(BR834,BM834)</f>
        <v>0</v>
      </c>
      <c r="BM834" s="1">
        <v>0</v>
      </c>
      <c r="BN834" s="1">
        <v>0</v>
      </c>
      <c r="BO834" s="1">
        <v>0</v>
      </c>
      <c r="BP834" s="1">
        <v>0</v>
      </c>
      <c r="BQ834" s="1">
        <v>0</v>
      </c>
      <c r="BR834" s="1">
        <v>0</v>
      </c>
      <c r="BS834" s="1">
        <v>0</v>
      </c>
      <c r="BT834" s="1">
        <v>0</v>
      </c>
      <c r="BU834" s="1">
        <v>0</v>
      </c>
      <c r="BV834" s="1">
        <v>7</v>
      </c>
      <c r="BW834" s="1">
        <v>0</v>
      </c>
      <c r="BX834" s="1">
        <v>2</v>
      </c>
      <c r="BY834" s="1">
        <v>0</v>
      </c>
      <c r="BZ834" s="1">
        <v>0</v>
      </c>
      <c r="CA834" s="1">
        <v>0</v>
      </c>
      <c r="CB834" s="1">
        <v>4</v>
      </c>
      <c r="CC834" s="1">
        <v>0</v>
      </c>
      <c r="CD834" s="1">
        <v>1</v>
      </c>
      <c r="CE834" s="1">
        <v>0</v>
      </c>
      <c r="CF834" s="1">
        <v>0</v>
      </c>
      <c r="CG834" s="1">
        <v>0</v>
      </c>
      <c r="CH834" s="1">
        <v>0</v>
      </c>
      <c r="CI834" s="1">
        <v>0</v>
      </c>
      <c r="CJ834" s="1">
        <v>0</v>
      </c>
      <c r="CK834" s="1">
        <v>0</v>
      </c>
      <c r="CL834" s="1">
        <v>0</v>
      </c>
      <c r="CM834" s="1">
        <v>0</v>
      </c>
      <c r="CN834" s="1">
        <v>0</v>
      </c>
      <c r="CO834" s="1">
        <v>0</v>
      </c>
      <c r="CP834" s="1">
        <v>0</v>
      </c>
      <c r="CQ834" s="1">
        <v>0</v>
      </c>
      <c r="CR834" s="1">
        <v>0</v>
      </c>
      <c r="CS834" s="1">
        <v>0</v>
      </c>
      <c r="CT834" s="1">
        <v>0</v>
      </c>
      <c r="CU834" s="1">
        <v>0</v>
      </c>
      <c r="CV834" s="1">
        <v>0</v>
      </c>
      <c r="CW834" s="1">
        <v>1</v>
      </c>
      <c r="CX834" s="1">
        <v>1</v>
      </c>
      <c r="CY834" s="1">
        <v>0</v>
      </c>
      <c r="CZ834" s="1">
        <v>0</v>
      </c>
      <c r="DA834" s="1">
        <v>0</v>
      </c>
      <c r="DB834" s="1">
        <v>0</v>
      </c>
      <c r="DC834" s="1"/>
    </row>
    <row r="835" spans="1:107" s="12" customFormat="1" x14ac:dyDescent="0.25">
      <c r="N835" s="12">
        <f>SUM(N786:N834)</f>
        <v>49</v>
      </c>
      <c r="O835" s="12">
        <f t="shared" ref="O835:BZ835" si="286">SUM(O786:O834)</f>
        <v>3758</v>
      </c>
      <c r="P835" s="12">
        <f t="shared" si="286"/>
        <v>1219</v>
      </c>
      <c r="Q835" s="12">
        <f t="shared" si="286"/>
        <v>211</v>
      </c>
      <c r="R835" s="12">
        <f t="shared" si="286"/>
        <v>74</v>
      </c>
      <c r="S835" s="12">
        <f t="shared" si="286"/>
        <v>53</v>
      </c>
      <c r="T835" s="12">
        <f t="shared" si="286"/>
        <v>29</v>
      </c>
      <c r="U835" s="12">
        <f t="shared" si="286"/>
        <v>11</v>
      </c>
      <c r="V835" s="12">
        <f t="shared" si="286"/>
        <v>7</v>
      </c>
      <c r="W835" s="12">
        <f t="shared" si="286"/>
        <v>10</v>
      </c>
      <c r="X835" s="12">
        <f t="shared" si="286"/>
        <v>7</v>
      </c>
      <c r="Y835" s="12">
        <f t="shared" si="286"/>
        <v>29</v>
      </c>
      <c r="Z835" s="12">
        <f t="shared" si="286"/>
        <v>57</v>
      </c>
      <c r="AA835" s="12">
        <f t="shared" si="286"/>
        <v>19</v>
      </c>
      <c r="AB835" s="12">
        <f t="shared" si="286"/>
        <v>65</v>
      </c>
      <c r="AC835" s="12">
        <f t="shared" si="286"/>
        <v>5</v>
      </c>
      <c r="AD835" s="12">
        <f t="shared" si="286"/>
        <v>3</v>
      </c>
      <c r="AE835" s="12">
        <f t="shared" si="286"/>
        <v>5</v>
      </c>
      <c r="AF835" s="12">
        <f t="shared" si="286"/>
        <v>6</v>
      </c>
      <c r="AG835" s="12">
        <f t="shared" si="286"/>
        <v>2</v>
      </c>
      <c r="AH835" s="12">
        <f t="shared" si="286"/>
        <v>7</v>
      </c>
      <c r="AI835" s="12">
        <f t="shared" si="286"/>
        <v>2</v>
      </c>
      <c r="AJ835" s="12">
        <f t="shared" si="286"/>
        <v>0</v>
      </c>
      <c r="AK835" s="12">
        <f t="shared" si="286"/>
        <v>4</v>
      </c>
      <c r="AL835" s="12">
        <f t="shared" si="286"/>
        <v>6</v>
      </c>
      <c r="AM835" s="12">
        <f t="shared" si="286"/>
        <v>2</v>
      </c>
      <c r="AN835" s="12">
        <f t="shared" si="286"/>
        <v>9</v>
      </c>
      <c r="AO835" s="12">
        <f t="shared" si="286"/>
        <v>19</v>
      </c>
      <c r="AP835" s="12">
        <f t="shared" si="286"/>
        <v>1</v>
      </c>
      <c r="AQ835" s="12">
        <f t="shared" si="286"/>
        <v>5</v>
      </c>
      <c r="AR835" s="12">
        <f t="shared" si="286"/>
        <v>1</v>
      </c>
      <c r="AS835" s="12">
        <f t="shared" si="286"/>
        <v>2</v>
      </c>
      <c r="AT835" s="12">
        <f t="shared" si="286"/>
        <v>4</v>
      </c>
      <c r="AU835" s="12">
        <f t="shared" si="286"/>
        <v>4</v>
      </c>
      <c r="AV835" s="12">
        <f t="shared" si="286"/>
        <v>3</v>
      </c>
      <c r="AW835" s="12">
        <f t="shared" si="286"/>
        <v>0</v>
      </c>
      <c r="AX835" s="12">
        <f t="shared" si="286"/>
        <v>7</v>
      </c>
      <c r="AY835" s="12">
        <f t="shared" si="286"/>
        <v>25</v>
      </c>
      <c r="AZ835" s="12">
        <f t="shared" si="286"/>
        <v>419</v>
      </c>
      <c r="BA835" s="12">
        <f t="shared" si="286"/>
        <v>468</v>
      </c>
      <c r="BB835" s="12">
        <f t="shared" si="286"/>
        <v>50</v>
      </c>
      <c r="BC835" s="12">
        <f t="shared" si="286"/>
        <v>53</v>
      </c>
      <c r="BD835" s="12">
        <f t="shared" si="286"/>
        <v>126</v>
      </c>
      <c r="BE835" s="12">
        <f t="shared" si="286"/>
        <v>239</v>
      </c>
      <c r="BF835" s="12">
        <f t="shared" si="286"/>
        <v>51</v>
      </c>
      <c r="BG835" s="12">
        <f t="shared" si="286"/>
        <v>27</v>
      </c>
      <c r="BH835" s="12">
        <f t="shared" si="286"/>
        <v>10</v>
      </c>
      <c r="BI835" s="12">
        <f t="shared" si="286"/>
        <v>4</v>
      </c>
      <c r="BJ835" s="12">
        <f t="shared" si="286"/>
        <v>6</v>
      </c>
      <c r="BK835" s="12">
        <f t="shared" si="286"/>
        <v>4</v>
      </c>
      <c r="BL835" s="12">
        <f t="shared" si="286"/>
        <v>1389</v>
      </c>
      <c r="BM835" s="12">
        <f t="shared" si="286"/>
        <v>1327</v>
      </c>
      <c r="BN835" s="12">
        <f t="shared" si="286"/>
        <v>455</v>
      </c>
      <c r="BO835" s="12">
        <f t="shared" si="286"/>
        <v>43</v>
      </c>
      <c r="BP835" s="12">
        <f t="shared" si="286"/>
        <v>352</v>
      </c>
      <c r="BQ835" s="12">
        <f t="shared" si="286"/>
        <v>477</v>
      </c>
      <c r="BR835" s="12">
        <f t="shared" si="286"/>
        <v>62</v>
      </c>
      <c r="BS835" s="12">
        <f t="shared" si="286"/>
        <v>57</v>
      </c>
      <c r="BT835" s="12">
        <f t="shared" si="286"/>
        <v>3</v>
      </c>
      <c r="BU835" s="12">
        <f t="shared" si="286"/>
        <v>2</v>
      </c>
      <c r="BV835" s="12">
        <f t="shared" si="286"/>
        <v>231</v>
      </c>
      <c r="BW835" s="12">
        <f t="shared" si="286"/>
        <v>29</v>
      </c>
      <c r="BX835" s="12">
        <f t="shared" si="286"/>
        <v>76</v>
      </c>
      <c r="BY835" s="12">
        <f t="shared" si="286"/>
        <v>0</v>
      </c>
      <c r="BZ835" s="12">
        <f t="shared" si="286"/>
        <v>1</v>
      </c>
      <c r="CA835" s="12">
        <f t="shared" ref="CA835:DB835" si="287">SUM(CA786:CA834)</f>
        <v>42</v>
      </c>
      <c r="CB835" s="12">
        <f t="shared" si="287"/>
        <v>81</v>
      </c>
      <c r="CC835" s="12">
        <f t="shared" si="287"/>
        <v>0</v>
      </c>
      <c r="CD835" s="12">
        <f t="shared" si="287"/>
        <v>2</v>
      </c>
      <c r="CE835" s="12">
        <f t="shared" si="287"/>
        <v>178</v>
      </c>
      <c r="CF835" s="12">
        <f t="shared" si="287"/>
        <v>0</v>
      </c>
      <c r="CG835" s="12">
        <f t="shared" si="287"/>
        <v>6</v>
      </c>
      <c r="CH835" s="12">
        <f t="shared" si="287"/>
        <v>0</v>
      </c>
      <c r="CI835" s="12">
        <f t="shared" si="287"/>
        <v>35</v>
      </c>
      <c r="CJ835" s="12">
        <f t="shared" si="287"/>
        <v>11</v>
      </c>
      <c r="CK835" s="12">
        <f t="shared" si="287"/>
        <v>0</v>
      </c>
      <c r="CL835" s="12">
        <f t="shared" si="287"/>
        <v>10</v>
      </c>
      <c r="CM835" s="12">
        <f t="shared" si="287"/>
        <v>0</v>
      </c>
      <c r="CN835" s="12">
        <f t="shared" si="287"/>
        <v>29</v>
      </c>
      <c r="CO835" s="12">
        <f t="shared" si="287"/>
        <v>14</v>
      </c>
      <c r="CP835" s="12">
        <f t="shared" si="287"/>
        <v>23</v>
      </c>
      <c r="CQ835" s="12">
        <f t="shared" si="287"/>
        <v>1</v>
      </c>
      <c r="CR835" s="12">
        <f t="shared" si="287"/>
        <v>3</v>
      </c>
      <c r="CS835" s="12">
        <f t="shared" si="287"/>
        <v>0</v>
      </c>
      <c r="CT835" s="12">
        <f t="shared" si="287"/>
        <v>3</v>
      </c>
      <c r="CU835" s="12">
        <f t="shared" si="287"/>
        <v>0</v>
      </c>
      <c r="CV835" s="12">
        <f t="shared" si="287"/>
        <v>43</v>
      </c>
      <c r="CW835" s="12">
        <f t="shared" si="287"/>
        <v>741</v>
      </c>
      <c r="CX835" s="12">
        <f t="shared" si="287"/>
        <v>524</v>
      </c>
      <c r="CY835" s="12">
        <f t="shared" si="287"/>
        <v>22</v>
      </c>
      <c r="CZ835" s="12">
        <f t="shared" si="287"/>
        <v>21</v>
      </c>
      <c r="DA835" s="12">
        <f t="shared" si="287"/>
        <v>86</v>
      </c>
      <c r="DB835" s="12">
        <f t="shared" si="287"/>
        <v>88</v>
      </c>
    </row>
    <row r="836" spans="1:107" s="12" customFormat="1" x14ac:dyDescent="0.25">
      <c r="A836" s="12" t="s">
        <v>2672</v>
      </c>
      <c r="N836" s="12">
        <f>SUM(N835,N785)</f>
        <v>54</v>
      </c>
      <c r="O836" s="12">
        <f t="shared" ref="O836:BZ836" si="288">SUM(O835,O785)</f>
        <v>3770</v>
      </c>
      <c r="P836" s="12">
        <f t="shared" si="288"/>
        <v>1225</v>
      </c>
      <c r="Q836" s="12">
        <f t="shared" si="288"/>
        <v>211</v>
      </c>
      <c r="R836" s="12">
        <f t="shared" si="288"/>
        <v>74</v>
      </c>
      <c r="S836" s="12">
        <f t="shared" si="288"/>
        <v>53</v>
      </c>
      <c r="T836" s="12">
        <f t="shared" si="288"/>
        <v>29</v>
      </c>
      <c r="U836" s="12">
        <f t="shared" si="288"/>
        <v>11</v>
      </c>
      <c r="V836" s="12">
        <f t="shared" si="288"/>
        <v>7</v>
      </c>
      <c r="W836" s="12">
        <f t="shared" si="288"/>
        <v>10</v>
      </c>
      <c r="X836" s="12">
        <f t="shared" si="288"/>
        <v>7</v>
      </c>
      <c r="Y836" s="12">
        <f t="shared" si="288"/>
        <v>29</v>
      </c>
      <c r="Z836" s="12">
        <f t="shared" si="288"/>
        <v>57</v>
      </c>
      <c r="AA836" s="12">
        <f t="shared" si="288"/>
        <v>19</v>
      </c>
      <c r="AB836" s="12">
        <f t="shared" si="288"/>
        <v>65</v>
      </c>
      <c r="AC836" s="12">
        <f t="shared" si="288"/>
        <v>5</v>
      </c>
      <c r="AD836" s="12">
        <f t="shared" si="288"/>
        <v>3</v>
      </c>
      <c r="AE836" s="12">
        <f t="shared" si="288"/>
        <v>5</v>
      </c>
      <c r="AF836" s="12">
        <f t="shared" si="288"/>
        <v>6</v>
      </c>
      <c r="AG836" s="12">
        <f t="shared" si="288"/>
        <v>2</v>
      </c>
      <c r="AH836" s="12">
        <f t="shared" si="288"/>
        <v>7</v>
      </c>
      <c r="AI836" s="12">
        <f t="shared" si="288"/>
        <v>2</v>
      </c>
      <c r="AJ836" s="12">
        <f t="shared" si="288"/>
        <v>0</v>
      </c>
      <c r="AK836" s="12">
        <f t="shared" si="288"/>
        <v>4</v>
      </c>
      <c r="AL836" s="12">
        <f t="shared" si="288"/>
        <v>6</v>
      </c>
      <c r="AM836" s="12">
        <f t="shared" si="288"/>
        <v>2</v>
      </c>
      <c r="AN836" s="12">
        <f t="shared" si="288"/>
        <v>9</v>
      </c>
      <c r="AO836" s="12">
        <f t="shared" si="288"/>
        <v>19</v>
      </c>
      <c r="AP836" s="12">
        <f t="shared" si="288"/>
        <v>1</v>
      </c>
      <c r="AQ836" s="12">
        <f t="shared" si="288"/>
        <v>5</v>
      </c>
      <c r="AR836" s="12">
        <f t="shared" si="288"/>
        <v>1</v>
      </c>
      <c r="AS836" s="12">
        <f t="shared" si="288"/>
        <v>2</v>
      </c>
      <c r="AT836" s="12">
        <f t="shared" si="288"/>
        <v>4</v>
      </c>
      <c r="AU836" s="12">
        <f t="shared" si="288"/>
        <v>4</v>
      </c>
      <c r="AV836" s="12">
        <f t="shared" si="288"/>
        <v>3</v>
      </c>
      <c r="AW836" s="12">
        <f t="shared" si="288"/>
        <v>0</v>
      </c>
      <c r="AX836" s="12">
        <f t="shared" si="288"/>
        <v>7</v>
      </c>
      <c r="AY836" s="12">
        <f t="shared" si="288"/>
        <v>25</v>
      </c>
      <c r="AZ836" s="12">
        <f t="shared" si="288"/>
        <v>419</v>
      </c>
      <c r="BA836" s="12">
        <f t="shared" si="288"/>
        <v>474</v>
      </c>
      <c r="BB836" s="12">
        <f t="shared" si="288"/>
        <v>56</v>
      </c>
      <c r="BC836" s="12">
        <f t="shared" si="288"/>
        <v>53</v>
      </c>
      <c r="BD836" s="12">
        <f t="shared" si="288"/>
        <v>126</v>
      </c>
      <c r="BE836" s="12">
        <f t="shared" si="288"/>
        <v>239</v>
      </c>
      <c r="BF836" s="12">
        <f t="shared" si="288"/>
        <v>51</v>
      </c>
      <c r="BG836" s="12">
        <f t="shared" si="288"/>
        <v>27</v>
      </c>
      <c r="BH836" s="12">
        <f t="shared" si="288"/>
        <v>10</v>
      </c>
      <c r="BI836" s="12">
        <f t="shared" si="288"/>
        <v>4</v>
      </c>
      <c r="BJ836" s="12">
        <f t="shared" si="288"/>
        <v>6</v>
      </c>
      <c r="BK836" s="12">
        <f t="shared" si="288"/>
        <v>4</v>
      </c>
      <c r="BL836" s="12">
        <f t="shared" si="288"/>
        <v>1393</v>
      </c>
      <c r="BM836" s="12">
        <f t="shared" si="288"/>
        <v>1331</v>
      </c>
      <c r="BN836" s="12">
        <f t="shared" si="288"/>
        <v>457</v>
      </c>
      <c r="BO836" s="12">
        <f t="shared" si="288"/>
        <v>43</v>
      </c>
      <c r="BP836" s="12">
        <f t="shared" si="288"/>
        <v>352</v>
      </c>
      <c r="BQ836" s="12">
        <f t="shared" si="288"/>
        <v>479</v>
      </c>
      <c r="BR836" s="12">
        <f t="shared" si="288"/>
        <v>62</v>
      </c>
      <c r="BS836" s="12">
        <f t="shared" si="288"/>
        <v>57</v>
      </c>
      <c r="BT836" s="12">
        <f t="shared" si="288"/>
        <v>3</v>
      </c>
      <c r="BU836" s="12">
        <f t="shared" si="288"/>
        <v>2</v>
      </c>
      <c r="BV836" s="12">
        <f t="shared" si="288"/>
        <v>231</v>
      </c>
      <c r="BW836" s="12">
        <f t="shared" si="288"/>
        <v>29</v>
      </c>
      <c r="BX836" s="12">
        <f t="shared" si="288"/>
        <v>76</v>
      </c>
      <c r="BY836" s="12">
        <f t="shared" si="288"/>
        <v>0</v>
      </c>
      <c r="BZ836" s="12">
        <f t="shared" si="288"/>
        <v>1</v>
      </c>
      <c r="CA836" s="12">
        <f t="shared" ref="CA836:DB836" si="289">SUM(CA835,CA785)</f>
        <v>42</v>
      </c>
      <c r="CB836" s="12">
        <f t="shared" si="289"/>
        <v>81</v>
      </c>
      <c r="CC836" s="12">
        <f t="shared" si="289"/>
        <v>0</v>
      </c>
      <c r="CD836" s="12">
        <f t="shared" si="289"/>
        <v>2</v>
      </c>
      <c r="CE836" s="12">
        <f t="shared" si="289"/>
        <v>178</v>
      </c>
      <c r="CF836" s="12">
        <f t="shared" si="289"/>
        <v>0</v>
      </c>
      <c r="CG836" s="12">
        <f t="shared" si="289"/>
        <v>6</v>
      </c>
      <c r="CH836" s="12">
        <f t="shared" si="289"/>
        <v>0</v>
      </c>
      <c r="CI836" s="12">
        <f t="shared" si="289"/>
        <v>35</v>
      </c>
      <c r="CJ836" s="12">
        <f t="shared" si="289"/>
        <v>11</v>
      </c>
      <c r="CK836" s="12">
        <f t="shared" si="289"/>
        <v>0</v>
      </c>
      <c r="CL836" s="12">
        <f t="shared" si="289"/>
        <v>10</v>
      </c>
      <c r="CM836" s="12">
        <f t="shared" si="289"/>
        <v>0</v>
      </c>
      <c r="CN836" s="12">
        <f t="shared" si="289"/>
        <v>29</v>
      </c>
      <c r="CO836" s="12">
        <f t="shared" si="289"/>
        <v>14</v>
      </c>
      <c r="CP836" s="12">
        <f t="shared" si="289"/>
        <v>23</v>
      </c>
      <c r="CQ836" s="12">
        <f t="shared" si="289"/>
        <v>1</v>
      </c>
      <c r="CR836" s="12">
        <f t="shared" si="289"/>
        <v>3</v>
      </c>
      <c r="CS836" s="12">
        <f t="shared" si="289"/>
        <v>0</v>
      </c>
      <c r="CT836" s="12">
        <f t="shared" si="289"/>
        <v>3</v>
      </c>
      <c r="CU836" s="12">
        <f t="shared" si="289"/>
        <v>0</v>
      </c>
      <c r="CV836" s="12">
        <f t="shared" si="289"/>
        <v>43</v>
      </c>
      <c r="CW836" s="12">
        <f t="shared" si="289"/>
        <v>743</v>
      </c>
      <c r="CX836" s="12">
        <f t="shared" si="289"/>
        <v>525</v>
      </c>
      <c r="CY836" s="12">
        <f t="shared" si="289"/>
        <v>23</v>
      </c>
      <c r="CZ836" s="12">
        <f t="shared" si="289"/>
        <v>21</v>
      </c>
      <c r="DA836" s="12">
        <f t="shared" si="289"/>
        <v>86</v>
      </c>
      <c r="DB836" s="12">
        <f t="shared" si="289"/>
        <v>88</v>
      </c>
    </row>
    <row r="837" spans="1:107" x14ac:dyDescent="0.25">
      <c r="A837" s="1" t="s">
        <v>797</v>
      </c>
      <c r="B837" s="1" t="s">
        <v>798</v>
      </c>
      <c r="C837" s="1" t="s">
        <v>106</v>
      </c>
      <c r="D837" s="1" t="s">
        <v>107</v>
      </c>
      <c r="E837" s="1" t="s">
        <v>277</v>
      </c>
      <c r="F837" s="1" t="s">
        <v>799</v>
      </c>
      <c r="G837" s="1" t="s">
        <v>800</v>
      </c>
      <c r="H837" s="1" t="s">
        <v>801</v>
      </c>
      <c r="I837" s="1" t="s">
        <v>111</v>
      </c>
      <c r="J837" s="1" t="s">
        <v>801</v>
      </c>
      <c r="K837" s="1" t="s">
        <v>293</v>
      </c>
      <c r="L837" s="1" t="s">
        <v>341</v>
      </c>
      <c r="M837" s="1" t="s">
        <v>295</v>
      </c>
      <c r="N837" s="1">
        <v>1</v>
      </c>
      <c r="O837" s="1">
        <f t="shared" si="282"/>
        <v>24</v>
      </c>
      <c r="P837" s="1">
        <f t="shared" si="283"/>
        <v>7</v>
      </c>
      <c r="Q837" s="1">
        <v>2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1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9">
        <f t="shared" si="284"/>
        <v>0</v>
      </c>
      <c r="BA837" s="1">
        <v>3</v>
      </c>
      <c r="BB837" s="1">
        <v>3</v>
      </c>
      <c r="BC837" s="1">
        <v>0</v>
      </c>
      <c r="BD837" s="1">
        <v>0</v>
      </c>
      <c r="BE837" s="1">
        <v>0</v>
      </c>
      <c r="BF837" s="1">
        <v>1</v>
      </c>
      <c r="BG837" s="1">
        <v>1</v>
      </c>
      <c r="BH837" s="1">
        <v>0</v>
      </c>
      <c r="BI837" s="1">
        <v>0</v>
      </c>
      <c r="BJ837" s="1">
        <v>0</v>
      </c>
      <c r="BK837" s="1">
        <v>0</v>
      </c>
      <c r="BL837" s="9">
        <f t="shared" si="285"/>
        <v>10</v>
      </c>
      <c r="BM837" s="1">
        <v>9</v>
      </c>
      <c r="BN837" s="1">
        <v>6</v>
      </c>
      <c r="BO837" s="1">
        <v>0</v>
      </c>
      <c r="BP837" s="1">
        <v>0</v>
      </c>
      <c r="BQ837" s="1">
        <v>3</v>
      </c>
      <c r="BR837" s="1">
        <v>1</v>
      </c>
      <c r="BS837" s="1">
        <v>0</v>
      </c>
      <c r="BT837" s="1">
        <v>0</v>
      </c>
      <c r="BU837" s="1">
        <v>1</v>
      </c>
      <c r="BV837" s="1">
        <v>1</v>
      </c>
      <c r="BW837" s="1">
        <v>0</v>
      </c>
      <c r="BX837" s="1">
        <v>1</v>
      </c>
      <c r="BY837" s="1">
        <v>0</v>
      </c>
      <c r="BZ837" s="1">
        <v>0</v>
      </c>
      <c r="CA837" s="1">
        <v>0</v>
      </c>
      <c r="CB837" s="1">
        <v>0</v>
      </c>
      <c r="CC837" s="1">
        <v>0</v>
      </c>
      <c r="CD837" s="1">
        <v>0</v>
      </c>
      <c r="CE837" s="1">
        <v>2</v>
      </c>
      <c r="CF837" s="1">
        <v>0</v>
      </c>
      <c r="CG837" s="1">
        <v>0</v>
      </c>
      <c r="CH837" s="1">
        <v>0</v>
      </c>
      <c r="CI837" s="1">
        <v>0</v>
      </c>
      <c r="CJ837" s="1">
        <v>1</v>
      </c>
      <c r="CK837" s="1">
        <v>0</v>
      </c>
      <c r="CL837" s="1">
        <v>0</v>
      </c>
      <c r="CM837" s="1">
        <v>0</v>
      </c>
      <c r="CN837" s="1">
        <v>0</v>
      </c>
      <c r="CO837" s="1">
        <v>0</v>
      </c>
      <c r="CP837" s="1">
        <v>1</v>
      </c>
      <c r="CQ837" s="1">
        <v>0</v>
      </c>
      <c r="CR837" s="1">
        <v>0</v>
      </c>
      <c r="CS837" s="1">
        <v>0</v>
      </c>
      <c r="CT837" s="1">
        <v>0</v>
      </c>
      <c r="CU837" s="1">
        <v>0</v>
      </c>
      <c r="CV837" s="1">
        <v>0</v>
      </c>
      <c r="CW837" s="1">
        <v>4</v>
      </c>
      <c r="CX837" s="1">
        <v>2</v>
      </c>
      <c r="CY837" s="1">
        <v>1</v>
      </c>
      <c r="CZ837" s="1">
        <v>1</v>
      </c>
      <c r="DA837" s="1">
        <v>0</v>
      </c>
      <c r="DB837" s="1">
        <v>0</v>
      </c>
      <c r="DC837" s="1"/>
    </row>
    <row r="838" spans="1:107" x14ac:dyDescent="0.25">
      <c r="A838" s="1" t="s">
        <v>802</v>
      </c>
      <c r="B838" s="1" t="s">
        <v>803</v>
      </c>
      <c r="C838" s="1" t="s">
        <v>106</v>
      </c>
      <c r="D838" s="1" t="s">
        <v>107</v>
      </c>
      <c r="E838" s="1" t="s">
        <v>277</v>
      </c>
      <c r="F838" s="1" t="s">
        <v>278</v>
      </c>
      <c r="G838" s="1" t="s">
        <v>800</v>
      </c>
      <c r="H838" s="1" t="s">
        <v>804</v>
      </c>
      <c r="I838" s="1" t="s">
        <v>111</v>
      </c>
      <c r="J838" s="1" t="s">
        <v>804</v>
      </c>
      <c r="K838" s="1" t="s">
        <v>293</v>
      </c>
      <c r="L838" s="1" t="s">
        <v>298</v>
      </c>
      <c r="M838" s="1" t="s">
        <v>299</v>
      </c>
      <c r="N838" s="1">
        <v>1</v>
      </c>
      <c r="O838" s="1">
        <f t="shared" si="282"/>
        <v>1</v>
      </c>
      <c r="P838" s="1">
        <f t="shared" si="283"/>
        <v>1</v>
      </c>
      <c r="Q838" s="1">
        <v>1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9">
        <f t="shared" si="284"/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9">
        <f t="shared" si="285"/>
        <v>0</v>
      </c>
      <c r="BM838" s="1">
        <v>0</v>
      </c>
      <c r="BN838" s="1">
        <v>0</v>
      </c>
      <c r="BO838" s="1">
        <v>0</v>
      </c>
      <c r="BP838" s="1">
        <v>0</v>
      </c>
      <c r="BQ838" s="1">
        <v>0</v>
      </c>
      <c r="BR838" s="1">
        <v>0</v>
      </c>
      <c r="BS838" s="1">
        <v>0</v>
      </c>
      <c r="BT838" s="1">
        <v>0</v>
      </c>
      <c r="BU838" s="1">
        <v>0</v>
      </c>
      <c r="BV838" s="1">
        <v>0</v>
      </c>
      <c r="BW838" s="1">
        <v>0</v>
      </c>
      <c r="BX838" s="1">
        <v>0</v>
      </c>
      <c r="BY838" s="1">
        <v>0</v>
      </c>
      <c r="BZ838" s="1">
        <v>0</v>
      </c>
      <c r="CA838" s="1">
        <v>0</v>
      </c>
      <c r="CB838" s="1">
        <v>0</v>
      </c>
      <c r="CC838" s="1">
        <v>0</v>
      </c>
      <c r="CD838" s="1">
        <v>0</v>
      </c>
      <c r="CE838" s="1">
        <v>0</v>
      </c>
      <c r="CF838" s="1">
        <v>0</v>
      </c>
      <c r="CG838" s="1">
        <v>0</v>
      </c>
      <c r="CH838" s="1">
        <v>0</v>
      </c>
      <c r="CI838" s="1">
        <v>0</v>
      </c>
      <c r="CJ838" s="1">
        <v>0</v>
      </c>
      <c r="CK838" s="1">
        <v>0</v>
      </c>
      <c r="CL838" s="1">
        <v>0</v>
      </c>
      <c r="CM838" s="1">
        <v>0</v>
      </c>
      <c r="CN838" s="1">
        <v>0</v>
      </c>
      <c r="CO838" s="1">
        <v>0</v>
      </c>
      <c r="CP838" s="1">
        <v>0</v>
      </c>
      <c r="CQ838" s="1">
        <v>0</v>
      </c>
      <c r="CR838" s="1">
        <v>0</v>
      </c>
      <c r="CS838" s="1">
        <v>0</v>
      </c>
      <c r="CT838" s="1">
        <v>0</v>
      </c>
      <c r="CU838" s="1">
        <v>0</v>
      </c>
      <c r="CV838" s="1">
        <v>0</v>
      </c>
      <c r="CW838" s="1">
        <v>0</v>
      </c>
      <c r="CX838" s="1">
        <v>0</v>
      </c>
      <c r="CY838" s="1">
        <v>0</v>
      </c>
      <c r="CZ838" s="1">
        <v>0</v>
      </c>
      <c r="DA838" s="1">
        <v>0</v>
      </c>
      <c r="DB838" s="1">
        <v>0</v>
      </c>
      <c r="DC838" s="1"/>
    </row>
    <row r="839" spans="1:107" x14ac:dyDescent="0.25">
      <c r="A839" s="1" t="s">
        <v>805</v>
      </c>
      <c r="B839" s="1" t="s">
        <v>806</v>
      </c>
      <c r="C839" s="1" t="s">
        <v>106</v>
      </c>
      <c r="D839" s="1" t="s">
        <v>107</v>
      </c>
      <c r="E839" s="1" t="s">
        <v>277</v>
      </c>
      <c r="F839" s="1" t="s">
        <v>799</v>
      </c>
      <c r="G839" s="1" t="s">
        <v>800</v>
      </c>
      <c r="H839" s="1" t="s">
        <v>801</v>
      </c>
      <c r="I839" s="1" t="s">
        <v>807</v>
      </c>
      <c r="J839" s="1" t="s">
        <v>808</v>
      </c>
      <c r="K839" s="1" t="s">
        <v>293</v>
      </c>
      <c r="L839" s="1" t="s">
        <v>304</v>
      </c>
      <c r="M839" s="1" t="s">
        <v>295</v>
      </c>
      <c r="N839" s="1">
        <v>1</v>
      </c>
      <c r="O839" s="1">
        <f t="shared" si="282"/>
        <v>2</v>
      </c>
      <c r="P839" s="1">
        <f t="shared" si="283"/>
        <v>1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9">
        <f t="shared" si="284"/>
        <v>0</v>
      </c>
      <c r="BA839" s="1">
        <v>1</v>
      </c>
      <c r="BB839" s="1">
        <v>1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9">
        <f t="shared" si="285"/>
        <v>1</v>
      </c>
      <c r="BM839" s="1">
        <v>1</v>
      </c>
      <c r="BN839" s="1">
        <v>0</v>
      </c>
      <c r="BO839" s="1">
        <v>0</v>
      </c>
      <c r="BP839" s="1">
        <v>0</v>
      </c>
      <c r="BQ839" s="1">
        <v>1</v>
      </c>
      <c r="BR839" s="1">
        <v>0</v>
      </c>
      <c r="BS839" s="1">
        <v>0</v>
      </c>
      <c r="BT839" s="1">
        <v>0</v>
      </c>
      <c r="BU839" s="1">
        <v>0</v>
      </c>
      <c r="BV839" s="1">
        <v>0</v>
      </c>
      <c r="BW839" s="1">
        <v>0</v>
      </c>
      <c r="BX839" s="1">
        <v>0</v>
      </c>
      <c r="BY839" s="1">
        <v>0</v>
      </c>
      <c r="BZ839" s="1">
        <v>0</v>
      </c>
      <c r="CA839" s="1">
        <v>0</v>
      </c>
      <c r="CB839" s="1">
        <v>0</v>
      </c>
      <c r="CC839" s="1">
        <v>0</v>
      </c>
      <c r="CD839" s="1">
        <v>0</v>
      </c>
      <c r="CE839" s="1">
        <v>0</v>
      </c>
      <c r="CF839" s="1">
        <v>0</v>
      </c>
      <c r="CG839" s="1">
        <v>0</v>
      </c>
      <c r="CH839" s="1">
        <v>0</v>
      </c>
      <c r="CI839" s="1">
        <v>0</v>
      </c>
      <c r="CJ839" s="1">
        <v>0</v>
      </c>
      <c r="CK839" s="1">
        <v>0</v>
      </c>
      <c r="CL839" s="1">
        <v>0</v>
      </c>
      <c r="CM839" s="1">
        <v>0</v>
      </c>
      <c r="CN839" s="1">
        <v>0</v>
      </c>
      <c r="CO839" s="1">
        <v>0</v>
      </c>
      <c r="CP839" s="1">
        <v>0</v>
      </c>
      <c r="CQ839" s="1">
        <v>0</v>
      </c>
      <c r="CR839" s="1">
        <v>0</v>
      </c>
      <c r="CS839" s="1">
        <v>0</v>
      </c>
      <c r="CT839" s="1">
        <v>0</v>
      </c>
      <c r="CU839" s="1">
        <v>0</v>
      </c>
      <c r="CV839" s="1">
        <v>0</v>
      </c>
      <c r="CW839" s="1">
        <v>0</v>
      </c>
      <c r="CX839" s="1">
        <v>0</v>
      </c>
      <c r="CY839" s="1">
        <v>0</v>
      </c>
      <c r="CZ839" s="1">
        <v>0</v>
      </c>
      <c r="DA839" s="1">
        <v>0</v>
      </c>
      <c r="DB839" s="1">
        <v>0</v>
      </c>
      <c r="DC839" s="1"/>
    </row>
    <row r="840" spans="1:107" x14ac:dyDescent="0.25">
      <c r="A840" s="1" t="s">
        <v>809</v>
      </c>
      <c r="B840" s="1" t="s">
        <v>810</v>
      </c>
      <c r="C840" s="1" t="s">
        <v>106</v>
      </c>
      <c r="D840" s="1" t="s">
        <v>107</v>
      </c>
      <c r="E840" s="1" t="s">
        <v>277</v>
      </c>
      <c r="F840" s="1" t="s">
        <v>799</v>
      </c>
      <c r="G840" s="1" t="s">
        <v>800</v>
      </c>
      <c r="H840" s="1" t="s">
        <v>801</v>
      </c>
      <c r="I840" s="1" t="s">
        <v>526</v>
      </c>
      <c r="J840" s="1" t="s">
        <v>811</v>
      </c>
      <c r="K840" s="1" t="s">
        <v>293</v>
      </c>
      <c r="L840" s="1" t="s">
        <v>304</v>
      </c>
      <c r="M840" s="1" t="s">
        <v>295</v>
      </c>
      <c r="N840" s="1">
        <v>1</v>
      </c>
      <c r="O840" s="1">
        <f t="shared" si="282"/>
        <v>2</v>
      </c>
      <c r="P840" s="1">
        <f t="shared" si="283"/>
        <v>1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9">
        <f t="shared" si="284"/>
        <v>0</v>
      </c>
      <c r="BA840" s="1">
        <v>1</v>
      </c>
      <c r="BB840" s="1">
        <v>1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9">
        <f t="shared" si="285"/>
        <v>1</v>
      </c>
      <c r="BM840" s="1">
        <v>0</v>
      </c>
      <c r="BN840" s="1">
        <v>0</v>
      </c>
      <c r="BO840" s="1">
        <v>0</v>
      </c>
      <c r="BP840" s="1">
        <v>0</v>
      </c>
      <c r="BQ840" s="1">
        <v>0</v>
      </c>
      <c r="BR840" s="1">
        <v>1</v>
      </c>
      <c r="BS840" s="1">
        <v>0</v>
      </c>
      <c r="BT840" s="1">
        <v>0</v>
      </c>
      <c r="BU840" s="1">
        <v>1</v>
      </c>
      <c r="BV840" s="1">
        <v>0</v>
      </c>
      <c r="BW840" s="1">
        <v>0</v>
      </c>
      <c r="BX840" s="1">
        <v>0</v>
      </c>
      <c r="BY840" s="1">
        <v>0</v>
      </c>
      <c r="BZ840" s="1">
        <v>0</v>
      </c>
      <c r="CA840" s="1">
        <v>0</v>
      </c>
      <c r="CB840" s="1">
        <v>0</v>
      </c>
      <c r="CC840" s="1">
        <v>0</v>
      </c>
      <c r="CD840" s="1">
        <v>0</v>
      </c>
      <c r="CE840" s="1">
        <v>0</v>
      </c>
      <c r="CF840" s="1">
        <v>0</v>
      </c>
      <c r="CG840" s="1">
        <v>0</v>
      </c>
      <c r="CH840" s="1">
        <v>0</v>
      </c>
      <c r="CI840" s="1">
        <v>0</v>
      </c>
      <c r="CJ840" s="1">
        <v>0</v>
      </c>
      <c r="CK840" s="1">
        <v>0</v>
      </c>
      <c r="CL840" s="1">
        <v>0</v>
      </c>
      <c r="CM840" s="1">
        <v>0</v>
      </c>
      <c r="CN840" s="1">
        <v>0</v>
      </c>
      <c r="CO840" s="1">
        <v>0</v>
      </c>
      <c r="CP840" s="1">
        <v>0</v>
      </c>
      <c r="CQ840" s="1">
        <v>0</v>
      </c>
      <c r="CR840" s="1">
        <v>0</v>
      </c>
      <c r="CS840" s="1">
        <v>0</v>
      </c>
      <c r="CT840" s="1">
        <v>0</v>
      </c>
      <c r="CU840" s="1">
        <v>0</v>
      </c>
      <c r="CV840" s="1">
        <v>0</v>
      </c>
      <c r="CW840" s="1">
        <v>0</v>
      </c>
      <c r="CX840" s="1">
        <v>0</v>
      </c>
      <c r="CY840" s="1">
        <v>0</v>
      </c>
      <c r="CZ840" s="1">
        <v>0</v>
      </c>
      <c r="DA840" s="1">
        <v>0</v>
      </c>
      <c r="DB840" s="1">
        <v>0</v>
      </c>
      <c r="DC840" s="1"/>
    </row>
    <row r="841" spans="1:107" x14ac:dyDescent="0.25">
      <c r="A841" s="1" t="s">
        <v>812</v>
      </c>
      <c r="B841" s="1" t="s">
        <v>813</v>
      </c>
      <c r="C841" s="1" t="s">
        <v>106</v>
      </c>
      <c r="D841" s="1" t="s">
        <v>107</v>
      </c>
      <c r="E841" s="1" t="s">
        <v>277</v>
      </c>
      <c r="F841" s="1" t="s">
        <v>799</v>
      </c>
      <c r="G841" s="1" t="s">
        <v>800</v>
      </c>
      <c r="H841" s="1" t="s">
        <v>801</v>
      </c>
      <c r="I841" s="1" t="s">
        <v>503</v>
      </c>
      <c r="J841" s="1" t="s">
        <v>814</v>
      </c>
      <c r="K841" s="1" t="s">
        <v>293</v>
      </c>
      <c r="L841" s="1" t="s">
        <v>304</v>
      </c>
      <c r="M841" s="1" t="s">
        <v>295</v>
      </c>
      <c r="N841" s="1">
        <v>1</v>
      </c>
      <c r="O841" s="1">
        <f t="shared" si="282"/>
        <v>2</v>
      </c>
      <c r="P841" s="1">
        <f t="shared" si="283"/>
        <v>1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9">
        <f t="shared" si="284"/>
        <v>0</v>
      </c>
      <c r="BA841" s="1">
        <v>1</v>
      </c>
      <c r="BB841" s="1">
        <v>1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9">
        <f t="shared" si="285"/>
        <v>1</v>
      </c>
      <c r="BM841" s="1">
        <v>1</v>
      </c>
      <c r="BN841" s="1">
        <v>1</v>
      </c>
      <c r="BO841" s="1">
        <v>0</v>
      </c>
      <c r="BP841" s="1">
        <v>0</v>
      </c>
      <c r="BQ841" s="1">
        <v>0</v>
      </c>
      <c r="BR841" s="1">
        <v>0</v>
      </c>
      <c r="BS841" s="1">
        <v>0</v>
      </c>
      <c r="BT841" s="1">
        <v>0</v>
      </c>
      <c r="BU841" s="1">
        <v>0</v>
      </c>
      <c r="BV841" s="1">
        <v>0</v>
      </c>
      <c r="BW841" s="1">
        <v>0</v>
      </c>
      <c r="BX841" s="1">
        <v>0</v>
      </c>
      <c r="BY841" s="1">
        <v>0</v>
      </c>
      <c r="BZ841" s="1">
        <v>0</v>
      </c>
      <c r="CA841" s="1">
        <v>0</v>
      </c>
      <c r="CB841" s="1">
        <v>0</v>
      </c>
      <c r="CC841" s="1">
        <v>0</v>
      </c>
      <c r="CD841" s="1">
        <v>0</v>
      </c>
      <c r="CE841" s="1">
        <v>0</v>
      </c>
      <c r="CF841" s="1">
        <v>0</v>
      </c>
      <c r="CG841" s="1">
        <v>0</v>
      </c>
      <c r="CH841" s="1">
        <v>0</v>
      </c>
      <c r="CI841" s="1">
        <v>0</v>
      </c>
      <c r="CJ841" s="1">
        <v>0</v>
      </c>
      <c r="CK841" s="1">
        <v>0</v>
      </c>
      <c r="CL841" s="1">
        <v>0</v>
      </c>
      <c r="CM841" s="1">
        <v>0</v>
      </c>
      <c r="CN841" s="1">
        <v>0</v>
      </c>
      <c r="CO841" s="1">
        <v>0</v>
      </c>
      <c r="CP841" s="1">
        <v>0</v>
      </c>
      <c r="CQ841" s="1">
        <v>0</v>
      </c>
      <c r="CR841" s="1">
        <v>0</v>
      </c>
      <c r="CS841" s="1">
        <v>0</v>
      </c>
      <c r="CT841" s="1">
        <v>0</v>
      </c>
      <c r="CU841" s="1">
        <v>0</v>
      </c>
      <c r="CV841" s="1">
        <v>0</v>
      </c>
      <c r="CW841" s="1">
        <v>0</v>
      </c>
      <c r="CX841" s="1">
        <v>0</v>
      </c>
      <c r="CY841" s="1">
        <v>0</v>
      </c>
      <c r="CZ841" s="1">
        <v>0</v>
      </c>
      <c r="DA841" s="1">
        <v>0</v>
      </c>
      <c r="DB841" s="1">
        <v>0</v>
      </c>
      <c r="DC841" s="1"/>
    </row>
    <row r="842" spans="1:107" x14ac:dyDescent="0.25">
      <c r="A842" s="1" t="s">
        <v>815</v>
      </c>
      <c r="B842" s="1" t="s">
        <v>816</v>
      </c>
      <c r="C842" s="1" t="s">
        <v>106</v>
      </c>
      <c r="D842" s="1" t="s">
        <v>107</v>
      </c>
      <c r="E842" s="1" t="s">
        <v>277</v>
      </c>
      <c r="F842" s="1" t="s">
        <v>799</v>
      </c>
      <c r="G842" s="1" t="s">
        <v>800</v>
      </c>
      <c r="H842" s="1" t="s">
        <v>801</v>
      </c>
      <c r="I842" s="1" t="s">
        <v>817</v>
      </c>
      <c r="J842" s="1" t="s">
        <v>818</v>
      </c>
      <c r="K842" s="1" t="s">
        <v>293</v>
      </c>
      <c r="L842" s="1" t="s">
        <v>304</v>
      </c>
      <c r="M842" s="1" t="s">
        <v>295</v>
      </c>
      <c r="N842" s="1">
        <v>1</v>
      </c>
      <c r="O842" s="1">
        <f t="shared" si="282"/>
        <v>2</v>
      </c>
      <c r="P842" s="1">
        <f t="shared" si="283"/>
        <v>1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9">
        <f t="shared" si="284"/>
        <v>0</v>
      </c>
      <c r="BA842" s="1">
        <v>1</v>
      </c>
      <c r="BB842" s="1">
        <v>1</v>
      </c>
      <c r="BC842" s="1">
        <v>0</v>
      </c>
      <c r="BD842" s="1">
        <v>0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9">
        <f t="shared" si="285"/>
        <v>1</v>
      </c>
      <c r="BM842" s="1">
        <v>1</v>
      </c>
      <c r="BN842" s="1">
        <v>1</v>
      </c>
      <c r="BO842" s="1">
        <v>0</v>
      </c>
      <c r="BP842" s="1">
        <v>0</v>
      </c>
      <c r="BQ842" s="1">
        <v>0</v>
      </c>
      <c r="BR842" s="1">
        <v>0</v>
      </c>
      <c r="BS842" s="1">
        <v>0</v>
      </c>
      <c r="BT842" s="1">
        <v>0</v>
      </c>
      <c r="BU842" s="1">
        <v>0</v>
      </c>
      <c r="BV842" s="1">
        <v>0</v>
      </c>
      <c r="BW842" s="1">
        <v>0</v>
      </c>
      <c r="BX842" s="1">
        <v>0</v>
      </c>
      <c r="BY842" s="1">
        <v>0</v>
      </c>
      <c r="BZ842" s="1">
        <v>0</v>
      </c>
      <c r="CA842" s="1">
        <v>0</v>
      </c>
      <c r="CB842" s="1">
        <v>0</v>
      </c>
      <c r="CC842" s="1">
        <v>0</v>
      </c>
      <c r="CD842" s="1">
        <v>0</v>
      </c>
      <c r="CE842" s="1">
        <v>0</v>
      </c>
      <c r="CF842" s="1">
        <v>0</v>
      </c>
      <c r="CG842" s="1">
        <v>0</v>
      </c>
      <c r="CH842" s="1">
        <v>0</v>
      </c>
      <c r="CI842" s="1">
        <v>0</v>
      </c>
      <c r="CJ842" s="1">
        <v>0</v>
      </c>
      <c r="CK842" s="1">
        <v>0</v>
      </c>
      <c r="CL842" s="1">
        <v>0</v>
      </c>
      <c r="CM842" s="1">
        <v>0</v>
      </c>
      <c r="CN842" s="1">
        <v>0</v>
      </c>
      <c r="CO842" s="1">
        <v>0</v>
      </c>
      <c r="CP842" s="1">
        <v>0</v>
      </c>
      <c r="CQ842" s="1">
        <v>0</v>
      </c>
      <c r="CR842" s="1">
        <v>0</v>
      </c>
      <c r="CS842" s="1">
        <v>0</v>
      </c>
      <c r="CT842" s="1">
        <v>0</v>
      </c>
      <c r="CU842" s="1">
        <v>0</v>
      </c>
      <c r="CV842" s="1">
        <v>0</v>
      </c>
      <c r="CW842" s="1">
        <v>0</v>
      </c>
      <c r="CX842" s="1">
        <v>0</v>
      </c>
      <c r="CY842" s="1">
        <v>0</v>
      </c>
      <c r="CZ842" s="1">
        <v>0</v>
      </c>
      <c r="DA842" s="1">
        <v>0</v>
      </c>
      <c r="DB842" s="1">
        <v>0</v>
      </c>
      <c r="DC842" s="1"/>
    </row>
    <row r="843" spans="1:107" x14ac:dyDescent="0.25">
      <c r="A843" s="1" t="s">
        <v>819</v>
      </c>
      <c r="B843" s="1" t="s">
        <v>820</v>
      </c>
      <c r="C843" s="1" t="s">
        <v>106</v>
      </c>
      <c r="D843" s="1" t="s">
        <v>107</v>
      </c>
      <c r="E843" s="1" t="s">
        <v>277</v>
      </c>
      <c r="F843" s="1" t="s">
        <v>799</v>
      </c>
      <c r="G843" s="1" t="s">
        <v>800</v>
      </c>
      <c r="H843" s="1" t="s">
        <v>801</v>
      </c>
      <c r="I843" s="1" t="s">
        <v>821</v>
      </c>
      <c r="J843" s="1" t="s">
        <v>822</v>
      </c>
      <c r="K843" s="1" t="s">
        <v>293</v>
      </c>
      <c r="L843" s="1" t="s">
        <v>304</v>
      </c>
      <c r="M843" s="1" t="s">
        <v>295</v>
      </c>
      <c r="N843" s="1">
        <v>1</v>
      </c>
      <c r="O843" s="1">
        <f t="shared" si="282"/>
        <v>2</v>
      </c>
      <c r="P843" s="1">
        <f t="shared" si="283"/>
        <v>1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9">
        <f t="shared" si="284"/>
        <v>0</v>
      </c>
      <c r="BA843" s="1">
        <v>1</v>
      </c>
      <c r="BB843" s="1">
        <v>1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9">
        <f t="shared" si="285"/>
        <v>1</v>
      </c>
      <c r="BM843" s="1">
        <v>1</v>
      </c>
      <c r="BN843" s="1">
        <v>1</v>
      </c>
      <c r="BO843" s="1">
        <v>0</v>
      </c>
      <c r="BP843" s="1">
        <v>0</v>
      </c>
      <c r="BQ843" s="1">
        <v>0</v>
      </c>
      <c r="BR843" s="1">
        <v>0</v>
      </c>
      <c r="BS843" s="1">
        <v>0</v>
      </c>
      <c r="BT843" s="1">
        <v>0</v>
      </c>
      <c r="BU843" s="1">
        <v>0</v>
      </c>
      <c r="BV843" s="1">
        <v>0</v>
      </c>
      <c r="BW843" s="1">
        <v>0</v>
      </c>
      <c r="BX843" s="1">
        <v>0</v>
      </c>
      <c r="BY843" s="1">
        <v>0</v>
      </c>
      <c r="BZ843" s="1">
        <v>0</v>
      </c>
      <c r="CA843" s="1">
        <v>0</v>
      </c>
      <c r="CB843" s="1">
        <v>0</v>
      </c>
      <c r="CC843" s="1">
        <v>0</v>
      </c>
      <c r="CD843" s="1">
        <v>0</v>
      </c>
      <c r="CE843" s="1">
        <v>0</v>
      </c>
      <c r="CF843" s="1">
        <v>0</v>
      </c>
      <c r="CG843" s="1">
        <v>0</v>
      </c>
      <c r="CH843" s="1">
        <v>0</v>
      </c>
      <c r="CI843" s="1">
        <v>0</v>
      </c>
      <c r="CJ843" s="1">
        <v>0</v>
      </c>
      <c r="CK843" s="1">
        <v>0</v>
      </c>
      <c r="CL843" s="1">
        <v>0</v>
      </c>
      <c r="CM843" s="1">
        <v>0</v>
      </c>
      <c r="CN843" s="1">
        <v>0</v>
      </c>
      <c r="CO843" s="1">
        <v>0</v>
      </c>
      <c r="CP843" s="1">
        <v>0</v>
      </c>
      <c r="CQ843" s="1">
        <v>0</v>
      </c>
      <c r="CR843" s="1">
        <v>0</v>
      </c>
      <c r="CS843" s="1">
        <v>0</v>
      </c>
      <c r="CT843" s="1">
        <v>0</v>
      </c>
      <c r="CU843" s="1">
        <v>0</v>
      </c>
      <c r="CV843" s="1">
        <v>0</v>
      </c>
      <c r="CW843" s="1">
        <v>0</v>
      </c>
      <c r="CX843" s="1">
        <v>0</v>
      </c>
      <c r="CY843" s="1">
        <v>0</v>
      </c>
      <c r="CZ843" s="1">
        <v>0</v>
      </c>
      <c r="DA843" s="1">
        <v>0</v>
      </c>
      <c r="DB843" s="1">
        <v>0</v>
      </c>
      <c r="DC843" s="1"/>
    </row>
    <row r="844" spans="1:107" x14ac:dyDescent="0.25">
      <c r="A844" s="1" t="s">
        <v>823</v>
      </c>
      <c r="B844" s="1" t="s">
        <v>824</v>
      </c>
      <c r="C844" s="1" t="s">
        <v>106</v>
      </c>
      <c r="D844" s="1" t="s">
        <v>107</v>
      </c>
      <c r="E844" s="1" t="s">
        <v>277</v>
      </c>
      <c r="F844" s="1" t="s">
        <v>799</v>
      </c>
      <c r="G844" s="1" t="s">
        <v>800</v>
      </c>
      <c r="H844" s="1" t="s">
        <v>801</v>
      </c>
      <c r="I844" s="1" t="s">
        <v>825</v>
      </c>
      <c r="J844" s="1" t="s">
        <v>826</v>
      </c>
      <c r="K844" s="1" t="s">
        <v>293</v>
      </c>
      <c r="L844" s="1" t="s">
        <v>304</v>
      </c>
      <c r="M844" s="1" t="s">
        <v>295</v>
      </c>
      <c r="N844" s="1">
        <v>1</v>
      </c>
      <c r="O844" s="1">
        <f t="shared" si="282"/>
        <v>2</v>
      </c>
      <c r="P844" s="1">
        <f t="shared" si="283"/>
        <v>1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9">
        <f t="shared" si="284"/>
        <v>0</v>
      </c>
      <c r="BA844" s="1">
        <v>1</v>
      </c>
      <c r="BB844" s="1">
        <v>1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9">
        <f t="shared" si="285"/>
        <v>1</v>
      </c>
      <c r="BM844" s="1">
        <v>1</v>
      </c>
      <c r="BN844" s="1">
        <v>0</v>
      </c>
      <c r="BO844" s="1">
        <v>0</v>
      </c>
      <c r="BP844" s="1">
        <v>0</v>
      </c>
      <c r="BQ844" s="1">
        <v>1</v>
      </c>
      <c r="BR844" s="1">
        <v>0</v>
      </c>
      <c r="BS844" s="1">
        <v>0</v>
      </c>
      <c r="BT844" s="1">
        <v>0</v>
      </c>
      <c r="BU844" s="1">
        <v>0</v>
      </c>
      <c r="BV844" s="1">
        <v>0</v>
      </c>
      <c r="BW844" s="1">
        <v>0</v>
      </c>
      <c r="BX844" s="1">
        <v>0</v>
      </c>
      <c r="BY844" s="1">
        <v>0</v>
      </c>
      <c r="BZ844" s="1">
        <v>0</v>
      </c>
      <c r="CA844" s="1">
        <v>0</v>
      </c>
      <c r="CB844" s="1">
        <v>0</v>
      </c>
      <c r="CC844" s="1">
        <v>0</v>
      </c>
      <c r="CD844" s="1">
        <v>0</v>
      </c>
      <c r="CE844" s="1">
        <v>0</v>
      </c>
      <c r="CF844" s="1">
        <v>0</v>
      </c>
      <c r="CG844" s="1">
        <v>0</v>
      </c>
      <c r="CH844" s="1">
        <v>0</v>
      </c>
      <c r="CI844" s="1">
        <v>0</v>
      </c>
      <c r="CJ844" s="1">
        <v>0</v>
      </c>
      <c r="CK844" s="1">
        <v>0</v>
      </c>
      <c r="CL844" s="1">
        <v>0</v>
      </c>
      <c r="CM844" s="1">
        <v>0</v>
      </c>
      <c r="CN844" s="1">
        <v>0</v>
      </c>
      <c r="CO844" s="1">
        <v>0</v>
      </c>
      <c r="CP844" s="1">
        <v>0</v>
      </c>
      <c r="CQ844" s="1">
        <v>0</v>
      </c>
      <c r="CR844" s="1">
        <v>0</v>
      </c>
      <c r="CS844" s="1">
        <v>0</v>
      </c>
      <c r="CT844" s="1">
        <v>0</v>
      </c>
      <c r="CU844" s="1">
        <v>0</v>
      </c>
      <c r="CV844" s="1">
        <v>0</v>
      </c>
      <c r="CW844" s="1">
        <v>0</v>
      </c>
      <c r="CX844" s="1">
        <v>0</v>
      </c>
      <c r="CY844" s="1">
        <v>0</v>
      </c>
      <c r="CZ844" s="1">
        <v>0</v>
      </c>
      <c r="DA844" s="1">
        <v>0</v>
      </c>
      <c r="DB844" s="1">
        <v>0</v>
      </c>
      <c r="DC844" s="1"/>
    </row>
    <row r="845" spans="1:107" x14ac:dyDescent="0.25">
      <c r="A845" s="1" t="s">
        <v>2606</v>
      </c>
      <c r="B845" s="1" t="s">
        <v>2607</v>
      </c>
      <c r="C845" s="1" t="s">
        <v>106</v>
      </c>
      <c r="D845" s="1" t="s">
        <v>107</v>
      </c>
      <c r="E845" s="1" t="s">
        <v>277</v>
      </c>
      <c r="F845" s="1" t="s">
        <v>278</v>
      </c>
      <c r="G845" s="1" t="s">
        <v>800</v>
      </c>
      <c r="H845" s="1" t="s">
        <v>804</v>
      </c>
      <c r="I845" s="1" t="s">
        <v>111</v>
      </c>
      <c r="J845" s="1" t="s">
        <v>804</v>
      </c>
      <c r="K845" s="1" t="s">
        <v>293</v>
      </c>
      <c r="L845" s="1" t="s">
        <v>298</v>
      </c>
      <c r="M845" s="1" t="s">
        <v>299</v>
      </c>
      <c r="N845" s="1">
        <v>1</v>
      </c>
      <c r="O845" s="1">
        <f t="shared" si="282"/>
        <v>4</v>
      </c>
      <c r="P845" s="1">
        <f t="shared" si="283"/>
        <v>2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1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9">
        <f t="shared" si="284"/>
        <v>0</v>
      </c>
      <c r="BA845" s="1">
        <v>1</v>
      </c>
      <c r="BB845" s="1">
        <v>0</v>
      </c>
      <c r="BC845" s="1">
        <v>0</v>
      </c>
      <c r="BD845" s="1">
        <v>0</v>
      </c>
      <c r="BE845" s="1">
        <v>1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9">
        <f t="shared" si="285"/>
        <v>1</v>
      </c>
      <c r="BM845" s="1">
        <v>1</v>
      </c>
      <c r="BN845" s="1">
        <v>1</v>
      </c>
      <c r="BO845" s="1">
        <v>0</v>
      </c>
      <c r="BP845" s="1">
        <v>0</v>
      </c>
      <c r="BQ845" s="1">
        <v>0</v>
      </c>
      <c r="BR845" s="1">
        <v>0</v>
      </c>
      <c r="BS845" s="1">
        <v>0</v>
      </c>
      <c r="BT845" s="1">
        <v>0</v>
      </c>
      <c r="BU845" s="1">
        <v>0</v>
      </c>
      <c r="BV845" s="1">
        <v>0</v>
      </c>
      <c r="BW845" s="1">
        <v>0</v>
      </c>
      <c r="BX845" s="1">
        <v>0</v>
      </c>
      <c r="BY845" s="1">
        <v>0</v>
      </c>
      <c r="BZ845" s="1">
        <v>0</v>
      </c>
      <c r="CA845" s="1">
        <v>0</v>
      </c>
      <c r="CB845" s="1">
        <v>0</v>
      </c>
      <c r="CC845" s="1">
        <v>0</v>
      </c>
      <c r="CD845" s="1">
        <v>0</v>
      </c>
      <c r="CE845" s="1">
        <v>0</v>
      </c>
      <c r="CF845" s="1">
        <v>0</v>
      </c>
      <c r="CG845" s="1">
        <v>0</v>
      </c>
      <c r="CH845" s="1">
        <v>0</v>
      </c>
      <c r="CI845" s="1">
        <v>0</v>
      </c>
      <c r="CJ845" s="1">
        <v>0</v>
      </c>
      <c r="CK845" s="1">
        <v>0</v>
      </c>
      <c r="CL845" s="1">
        <v>0</v>
      </c>
      <c r="CM845" s="1">
        <v>0</v>
      </c>
      <c r="CN845" s="1">
        <v>0</v>
      </c>
      <c r="CO845" s="1">
        <v>0</v>
      </c>
      <c r="CP845" s="1">
        <v>0</v>
      </c>
      <c r="CQ845" s="1">
        <v>0</v>
      </c>
      <c r="CR845" s="1">
        <v>0</v>
      </c>
      <c r="CS845" s="1">
        <v>0</v>
      </c>
      <c r="CT845" s="1">
        <v>0</v>
      </c>
      <c r="CU845" s="1">
        <v>0</v>
      </c>
      <c r="CV845" s="1">
        <v>0</v>
      </c>
      <c r="CW845" s="1">
        <v>1</v>
      </c>
      <c r="CX845" s="1">
        <v>0</v>
      </c>
      <c r="CY845" s="1">
        <v>0</v>
      </c>
      <c r="CZ845" s="1">
        <v>0</v>
      </c>
      <c r="DA845" s="1">
        <v>0</v>
      </c>
      <c r="DB845" s="1">
        <v>1</v>
      </c>
      <c r="DC845" s="1"/>
    </row>
    <row r="846" spans="1:107" s="12" customFormat="1" x14ac:dyDescent="0.25">
      <c r="N846" s="12">
        <f>SUM(N837:N845)</f>
        <v>9</v>
      </c>
      <c r="O846" s="12">
        <f t="shared" ref="O846:BZ846" si="290">SUM(O837:O845)</f>
        <v>41</v>
      </c>
      <c r="P846" s="12">
        <f t="shared" si="290"/>
        <v>16</v>
      </c>
      <c r="Q846" s="12">
        <f t="shared" si="290"/>
        <v>3</v>
      </c>
      <c r="R846" s="12">
        <f t="shared" si="290"/>
        <v>0</v>
      </c>
      <c r="S846" s="12">
        <f t="shared" si="290"/>
        <v>0</v>
      </c>
      <c r="T846" s="12">
        <f t="shared" si="290"/>
        <v>0</v>
      </c>
      <c r="U846" s="12">
        <f t="shared" si="290"/>
        <v>0</v>
      </c>
      <c r="V846" s="12">
        <f t="shared" si="290"/>
        <v>0</v>
      </c>
      <c r="W846" s="12">
        <f t="shared" si="290"/>
        <v>0</v>
      </c>
      <c r="X846" s="12">
        <f t="shared" si="290"/>
        <v>0</v>
      </c>
      <c r="Y846" s="12">
        <f t="shared" si="290"/>
        <v>0</v>
      </c>
      <c r="Z846" s="12">
        <f t="shared" si="290"/>
        <v>0</v>
      </c>
      <c r="AA846" s="12">
        <f t="shared" si="290"/>
        <v>0</v>
      </c>
      <c r="AB846" s="12">
        <f t="shared" si="290"/>
        <v>2</v>
      </c>
      <c r="AC846" s="12">
        <f t="shared" si="290"/>
        <v>0</v>
      </c>
      <c r="AD846" s="12">
        <f t="shared" si="290"/>
        <v>0</v>
      </c>
      <c r="AE846" s="12">
        <f t="shared" si="290"/>
        <v>0</v>
      </c>
      <c r="AF846" s="12">
        <f t="shared" si="290"/>
        <v>0</v>
      </c>
      <c r="AG846" s="12">
        <f t="shared" si="290"/>
        <v>0</v>
      </c>
      <c r="AH846" s="12">
        <f t="shared" si="290"/>
        <v>0</v>
      </c>
      <c r="AI846" s="12">
        <f t="shared" si="290"/>
        <v>0</v>
      </c>
      <c r="AJ846" s="12">
        <f t="shared" si="290"/>
        <v>0</v>
      </c>
      <c r="AK846" s="12">
        <f t="shared" si="290"/>
        <v>0</v>
      </c>
      <c r="AL846" s="12">
        <f t="shared" si="290"/>
        <v>0</v>
      </c>
      <c r="AM846" s="12">
        <f t="shared" si="290"/>
        <v>0</v>
      </c>
      <c r="AN846" s="12">
        <f t="shared" si="290"/>
        <v>0</v>
      </c>
      <c r="AO846" s="12">
        <f t="shared" si="290"/>
        <v>0</v>
      </c>
      <c r="AP846" s="12">
        <f t="shared" si="290"/>
        <v>0</v>
      </c>
      <c r="AQ846" s="12">
        <f t="shared" si="290"/>
        <v>0</v>
      </c>
      <c r="AR846" s="12">
        <f t="shared" si="290"/>
        <v>0</v>
      </c>
      <c r="AS846" s="12">
        <f t="shared" si="290"/>
        <v>0</v>
      </c>
      <c r="AT846" s="12">
        <f t="shared" si="290"/>
        <v>0</v>
      </c>
      <c r="AU846" s="12">
        <f t="shared" si="290"/>
        <v>0</v>
      </c>
      <c r="AV846" s="12">
        <f t="shared" si="290"/>
        <v>0</v>
      </c>
      <c r="AW846" s="12">
        <f t="shared" si="290"/>
        <v>0</v>
      </c>
      <c r="AX846" s="12">
        <f t="shared" si="290"/>
        <v>0</v>
      </c>
      <c r="AY846" s="12">
        <f t="shared" si="290"/>
        <v>0</v>
      </c>
      <c r="AZ846" s="12">
        <f t="shared" si="290"/>
        <v>0</v>
      </c>
      <c r="BA846" s="12">
        <f t="shared" si="290"/>
        <v>10</v>
      </c>
      <c r="BB846" s="12">
        <f t="shared" si="290"/>
        <v>9</v>
      </c>
      <c r="BC846" s="12">
        <f t="shared" si="290"/>
        <v>0</v>
      </c>
      <c r="BD846" s="12">
        <f t="shared" si="290"/>
        <v>0</v>
      </c>
      <c r="BE846" s="12">
        <f t="shared" si="290"/>
        <v>1</v>
      </c>
      <c r="BF846" s="12">
        <f t="shared" si="290"/>
        <v>1</v>
      </c>
      <c r="BG846" s="12">
        <f t="shared" si="290"/>
        <v>1</v>
      </c>
      <c r="BH846" s="12">
        <f t="shared" si="290"/>
        <v>0</v>
      </c>
      <c r="BI846" s="12">
        <f t="shared" si="290"/>
        <v>0</v>
      </c>
      <c r="BJ846" s="12">
        <f t="shared" si="290"/>
        <v>0</v>
      </c>
      <c r="BK846" s="12">
        <f t="shared" si="290"/>
        <v>0</v>
      </c>
      <c r="BL846" s="12">
        <f t="shared" si="290"/>
        <v>17</v>
      </c>
      <c r="BM846" s="12">
        <f t="shared" si="290"/>
        <v>15</v>
      </c>
      <c r="BN846" s="12">
        <f t="shared" si="290"/>
        <v>10</v>
      </c>
      <c r="BO846" s="12">
        <f t="shared" si="290"/>
        <v>0</v>
      </c>
      <c r="BP846" s="12">
        <f t="shared" si="290"/>
        <v>0</v>
      </c>
      <c r="BQ846" s="12">
        <f t="shared" si="290"/>
        <v>5</v>
      </c>
      <c r="BR846" s="12">
        <f t="shared" si="290"/>
        <v>2</v>
      </c>
      <c r="BS846" s="12">
        <f t="shared" si="290"/>
        <v>0</v>
      </c>
      <c r="BT846" s="12">
        <f t="shared" si="290"/>
        <v>0</v>
      </c>
      <c r="BU846" s="12">
        <f t="shared" si="290"/>
        <v>2</v>
      </c>
      <c r="BV846" s="12">
        <f t="shared" si="290"/>
        <v>1</v>
      </c>
      <c r="BW846" s="12">
        <f t="shared" si="290"/>
        <v>0</v>
      </c>
      <c r="BX846" s="12">
        <f t="shared" si="290"/>
        <v>1</v>
      </c>
      <c r="BY846" s="12">
        <f t="shared" si="290"/>
        <v>0</v>
      </c>
      <c r="BZ846" s="12">
        <f t="shared" si="290"/>
        <v>0</v>
      </c>
      <c r="CA846" s="12">
        <f t="shared" ref="CA846:DB846" si="291">SUM(CA837:CA845)</f>
        <v>0</v>
      </c>
      <c r="CB846" s="12">
        <f t="shared" si="291"/>
        <v>0</v>
      </c>
      <c r="CC846" s="12">
        <f t="shared" si="291"/>
        <v>0</v>
      </c>
      <c r="CD846" s="12">
        <f t="shared" si="291"/>
        <v>0</v>
      </c>
      <c r="CE846" s="12">
        <f t="shared" si="291"/>
        <v>2</v>
      </c>
      <c r="CF846" s="12">
        <f t="shared" si="291"/>
        <v>0</v>
      </c>
      <c r="CG846" s="12">
        <f t="shared" si="291"/>
        <v>0</v>
      </c>
      <c r="CH846" s="12">
        <f t="shared" si="291"/>
        <v>0</v>
      </c>
      <c r="CI846" s="12">
        <f t="shared" si="291"/>
        <v>0</v>
      </c>
      <c r="CJ846" s="12">
        <f t="shared" si="291"/>
        <v>1</v>
      </c>
      <c r="CK846" s="12">
        <f t="shared" si="291"/>
        <v>0</v>
      </c>
      <c r="CL846" s="12">
        <f t="shared" si="291"/>
        <v>0</v>
      </c>
      <c r="CM846" s="12">
        <f t="shared" si="291"/>
        <v>0</v>
      </c>
      <c r="CN846" s="12">
        <f t="shared" si="291"/>
        <v>0</v>
      </c>
      <c r="CO846" s="12">
        <f t="shared" si="291"/>
        <v>0</v>
      </c>
      <c r="CP846" s="12">
        <f t="shared" si="291"/>
        <v>1</v>
      </c>
      <c r="CQ846" s="12">
        <f t="shared" si="291"/>
        <v>0</v>
      </c>
      <c r="CR846" s="12">
        <f t="shared" si="291"/>
        <v>0</v>
      </c>
      <c r="CS846" s="12">
        <f t="shared" si="291"/>
        <v>0</v>
      </c>
      <c r="CT846" s="12">
        <f t="shared" si="291"/>
        <v>0</v>
      </c>
      <c r="CU846" s="12">
        <f t="shared" si="291"/>
        <v>0</v>
      </c>
      <c r="CV846" s="12">
        <f t="shared" si="291"/>
        <v>0</v>
      </c>
      <c r="CW846" s="12">
        <f t="shared" si="291"/>
        <v>5</v>
      </c>
      <c r="CX846" s="12">
        <f t="shared" si="291"/>
        <v>2</v>
      </c>
      <c r="CY846" s="12">
        <f t="shared" si="291"/>
        <v>1</v>
      </c>
      <c r="CZ846" s="12">
        <f t="shared" si="291"/>
        <v>1</v>
      </c>
      <c r="DA846" s="12">
        <f t="shared" si="291"/>
        <v>0</v>
      </c>
      <c r="DB846" s="12">
        <f t="shared" si="291"/>
        <v>1</v>
      </c>
    </row>
    <row r="847" spans="1:107" x14ac:dyDescent="0.25">
      <c r="A847" s="1" t="s">
        <v>1094</v>
      </c>
      <c r="B847" s="1" t="s">
        <v>1095</v>
      </c>
      <c r="C847" s="1" t="s">
        <v>106</v>
      </c>
      <c r="D847" s="1" t="s">
        <v>107</v>
      </c>
      <c r="E847" s="1" t="s">
        <v>277</v>
      </c>
      <c r="F847" s="1" t="s">
        <v>799</v>
      </c>
      <c r="G847" s="1" t="s">
        <v>1096</v>
      </c>
      <c r="H847" s="1" t="s">
        <v>1097</v>
      </c>
      <c r="I847" s="1" t="s">
        <v>111</v>
      </c>
      <c r="J847" s="1" t="s">
        <v>1097</v>
      </c>
      <c r="K847" s="1" t="s">
        <v>293</v>
      </c>
      <c r="L847" s="1" t="s">
        <v>341</v>
      </c>
      <c r="M847" s="1" t="s">
        <v>295</v>
      </c>
      <c r="N847" s="1">
        <v>1</v>
      </c>
      <c r="O847" s="1">
        <f t="shared" si="282"/>
        <v>31</v>
      </c>
      <c r="P847" s="1">
        <f t="shared" si="283"/>
        <v>13</v>
      </c>
      <c r="Q847" s="1">
        <v>6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2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9">
        <f t="shared" si="284"/>
        <v>0</v>
      </c>
      <c r="BA847" s="1">
        <v>4</v>
      </c>
      <c r="BB847" s="1">
        <v>4</v>
      </c>
      <c r="BC847" s="1">
        <v>0</v>
      </c>
      <c r="BD847" s="1">
        <v>0</v>
      </c>
      <c r="BE847" s="1">
        <v>0</v>
      </c>
      <c r="BF847" s="1">
        <v>1</v>
      </c>
      <c r="BG847" s="1">
        <v>1</v>
      </c>
      <c r="BH847" s="1">
        <v>0</v>
      </c>
      <c r="BI847" s="1">
        <v>0</v>
      </c>
      <c r="BJ847" s="1">
        <v>0</v>
      </c>
      <c r="BK847" s="1">
        <v>0</v>
      </c>
      <c r="BL847" s="9">
        <f t="shared" si="285"/>
        <v>11</v>
      </c>
      <c r="BM847" s="1">
        <v>10</v>
      </c>
      <c r="BN847" s="1">
        <v>5</v>
      </c>
      <c r="BO847" s="1">
        <v>0</v>
      </c>
      <c r="BP847" s="1">
        <v>1</v>
      </c>
      <c r="BQ847" s="1">
        <v>4</v>
      </c>
      <c r="BR847" s="1">
        <v>1</v>
      </c>
      <c r="BS847" s="1">
        <v>1</v>
      </c>
      <c r="BT847" s="1">
        <v>0</v>
      </c>
      <c r="BU847" s="1">
        <v>0</v>
      </c>
      <c r="BV847" s="1">
        <v>0</v>
      </c>
      <c r="BW847" s="1">
        <v>0</v>
      </c>
      <c r="BX847" s="1">
        <v>0</v>
      </c>
      <c r="BY847" s="1">
        <v>0</v>
      </c>
      <c r="BZ847" s="1">
        <v>0</v>
      </c>
      <c r="CA847" s="1">
        <v>0</v>
      </c>
      <c r="CB847" s="1">
        <v>0</v>
      </c>
      <c r="CC847" s="1">
        <v>0</v>
      </c>
      <c r="CD847" s="1">
        <v>0</v>
      </c>
      <c r="CE847" s="1">
        <v>4</v>
      </c>
      <c r="CF847" s="1">
        <v>0</v>
      </c>
      <c r="CG847" s="1">
        <v>0</v>
      </c>
      <c r="CH847" s="1">
        <v>0</v>
      </c>
      <c r="CI847" s="1">
        <v>0</v>
      </c>
      <c r="CJ847" s="1">
        <v>1</v>
      </c>
      <c r="CK847" s="1">
        <v>2</v>
      </c>
      <c r="CL847" s="1">
        <v>0</v>
      </c>
      <c r="CM847" s="1">
        <v>0</v>
      </c>
      <c r="CN847" s="1">
        <v>0</v>
      </c>
      <c r="CO847" s="1">
        <v>0</v>
      </c>
      <c r="CP847" s="1">
        <v>1</v>
      </c>
      <c r="CQ847" s="1">
        <v>0</v>
      </c>
      <c r="CR847" s="1">
        <v>0</v>
      </c>
      <c r="CS847" s="1">
        <v>0</v>
      </c>
      <c r="CT847" s="1">
        <v>0</v>
      </c>
      <c r="CU847" s="1">
        <v>0</v>
      </c>
      <c r="CV847" s="1">
        <v>0</v>
      </c>
      <c r="CW847" s="1">
        <v>3</v>
      </c>
      <c r="CX847" s="1">
        <v>2</v>
      </c>
      <c r="CY847" s="1">
        <v>0</v>
      </c>
      <c r="CZ847" s="1">
        <v>1</v>
      </c>
      <c r="DA847" s="1">
        <v>0</v>
      </c>
      <c r="DB847" s="1">
        <v>0</v>
      </c>
      <c r="DC847" s="1"/>
    </row>
    <row r="848" spans="1:107" x14ac:dyDescent="0.25">
      <c r="A848" s="1" t="s">
        <v>1098</v>
      </c>
      <c r="B848" s="1" t="s">
        <v>1099</v>
      </c>
      <c r="C848" s="1" t="s">
        <v>106</v>
      </c>
      <c r="D848" s="1" t="s">
        <v>107</v>
      </c>
      <c r="E848" s="1" t="s">
        <v>277</v>
      </c>
      <c r="F848" s="1" t="s">
        <v>278</v>
      </c>
      <c r="G848" s="1" t="s">
        <v>1096</v>
      </c>
      <c r="H848" s="1" t="s">
        <v>1100</v>
      </c>
      <c r="I848" s="1" t="s">
        <v>111</v>
      </c>
      <c r="J848" s="1" t="s">
        <v>1100</v>
      </c>
      <c r="K848" s="1" t="s">
        <v>293</v>
      </c>
      <c r="L848" s="1" t="s">
        <v>298</v>
      </c>
      <c r="M848" s="1" t="s">
        <v>299</v>
      </c>
      <c r="N848" s="1">
        <v>1</v>
      </c>
      <c r="O848" s="1">
        <f t="shared" si="282"/>
        <v>2</v>
      </c>
      <c r="P848" s="1">
        <f t="shared" si="283"/>
        <v>1</v>
      </c>
      <c r="Q848" s="1">
        <v>1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9">
        <f t="shared" si="284"/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9">
        <f t="shared" si="285"/>
        <v>1</v>
      </c>
      <c r="BM848" s="1">
        <v>1</v>
      </c>
      <c r="BN848" s="1">
        <v>0</v>
      </c>
      <c r="BO848" s="1">
        <v>0</v>
      </c>
      <c r="BP848" s="1">
        <v>0</v>
      </c>
      <c r="BQ848" s="1">
        <v>1</v>
      </c>
      <c r="BR848" s="1">
        <v>0</v>
      </c>
      <c r="BS848" s="1">
        <v>0</v>
      </c>
      <c r="BT848" s="1">
        <v>0</v>
      </c>
      <c r="BU848" s="1">
        <v>0</v>
      </c>
      <c r="BV848" s="1">
        <v>0</v>
      </c>
      <c r="BW848" s="1">
        <v>0</v>
      </c>
      <c r="BX848" s="1">
        <v>0</v>
      </c>
      <c r="BY848" s="1">
        <v>0</v>
      </c>
      <c r="BZ848" s="1">
        <v>0</v>
      </c>
      <c r="CA848" s="1">
        <v>0</v>
      </c>
      <c r="CB848" s="1">
        <v>0</v>
      </c>
      <c r="CC848" s="1">
        <v>0</v>
      </c>
      <c r="CD848" s="1">
        <v>0</v>
      </c>
      <c r="CE848" s="1">
        <v>0</v>
      </c>
      <c r="CF848" s="1">
        <v>0</v>
      </c>
      <c r="CG848" s="1">
        <v>0</v>
      </c>
      <c r="CH848" s="1">
        <v>0</v>
      </c>
      <c r="CI848" s="1">
        <v>0</v>
      </c>
      <c r="CJ848" s="1">
        <v>0</v>
      </c>
      <c r="CK848" s="1">
        <v>0</v>
      </c>
      <c r="CL848" s="1">
        <v>0</v>
      </c>
      <c r="CM848" s="1">
        <v>0</v>
      </c>
      <c r="CN848" s="1">
        <v>0</v>
      </c>
      <c r="CO848" s="1">
        <v>0</v>
      </c>
      <c r="CP848" s="1">
        <v>0</v>
      </c>
      <c r="CQ848" s="1">
        <v>0</v>
      </c>
      <c r="CR848" s="1">
        <v>0</v>
      </c>
      <c r="CS848" s="1">
        <v>0</v>
      </c>
      <c r="CT848" s="1">
        <v>0</v>
      </c>
      <c r="CU848" s="1">
        <v>0</v>
      </c>
      <c r="CV848" s="1">
        <v>0</v>
      </c>
      <c r="CW848" s="1">
        <v>0</v>
      </c>
      <c r="CX848" s="1">
        <v>0</v>
      </c>
      <c r="CY848" s="1">
        <v>0</v>
      </c>
      <c r="CZ848" s="1">
        <v>0</v>
      </c>
      <c r="DA848" s="1">
        <v>0</v>
      </c>
      <c r="DB848" s="1">
        <v>0</v>
      </c>
      <c r="DC848" s="1"/>
    </row>
    <row r="849" spans="1:107" x14ac:dyDescent="0.25">
      <c r="A849" s="1" t="s">
        <v>1101</v>
      </c>
      <c r="B849" s="1" t="s">
        <v>1102</v>
      </c>
      <c r="C849" s="1" t="s">
        <v>106</v>
      </c>
      <c r="D849" s="1" t="s">
        <v>107</v>
      </c>
      <c r="E849" s="1" t="s">
        <v>277</v>
      </c>
      <c r="F849" s="1" t="s">
        <v>278</v>
      </c>
      <c r="G849" s="1" t="s">
        <v>1096</v>
      </c>
      <c r="H849" s="1" t="s">
        <v>1100</v>
      </c>
      <c r="I849" s="1" t="s">
        <v>111</v>
      </c>
      <c r="J849" s="1" t="s">
        <v>1100</v>
      </c>
      <c r="K849" s="1" t="s">
        <v>293</v>
      </c>
      <c r="L849" s="1" t="s">
        <v>298</v>
      </c>
      <c r="M849" s="1" t="s">
        <v>299</v>
      </c>
      <c r="N849" s="1">
        <v>1</v>
      </c>
      <c r="O849" s="1">
        <f t="shared" si="282"/>
        <v>3</v>
      </c>
      <c r="P849" s="1">
        <f t="shared" si="283"/>
        <v>1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9">
        <f t="shared" si="284"/>
        <v>0</v>
      </c>
      <c r="BA849" s="1">
        <v>1</v>
      </c>
      <c r="BB849" s="1">
        <v>1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9">
        <f t="shared" si="285"/>
        <v>1</v>
      </c>
      <c r="BM849" s="1">
        <v>1</v>
      </c>
      <c r="BN849" s="1">
        <v>1</v>
      </c>
      <c r="BO849" s="1">
        <v>0</v>
      </c>
      <c r="BP849" s="1">
        <v>0</v>
      </c>
      <c r="BQ849" s="1">
        <v>0</v>
      </c>
      <c r="BR849" s="1">
        <v>0</v>
      </c>
      <c r="BS849" s="1">
        <v>0</v>
      </c>
      <c r="BT849" s="1">
        <v>0</v>
      </c>
      <c r="BU849" s="1">
        <v>0</v>
      </c>
      <c r="BV849" s="1">
        <v>0</v>
      </c>
      <c r="BW849" s="1">
        <v>0</v>
      </c>
      <c r="BX849" s="1">
        <v>0</v>
      </c>
      <c r="BY849" s="1">
        <v>0</v>
      </c>
      <c r="BZ849" s="1">
        <v>0</v>
      </c>
      <c r="CA849" s="1">
        <v>0</v>
      </c>
      <c r="CB849" s="1">
        <v>0</v>
      </c>
      <c r="CC849" s="1">
        <v>0</v>
      </c>
      <c r="CD849" s="1">
        <v>0</v>
      </c>
      <c r="CE849" s="1">
        <v>1</v>
      </c>
      <c r="CF849" s="1">
        <v>0</v>
      </c>
      <c r="CG849" s="1">
        <v>0</v>
      </c>
      <c r="CH849" s="1">
        <v>0</v>
      </c>
      <c r="CI849" s="1">
        <v>0</v>
      </c>
      <c r="CJ849" s="1">
        <v>0</v>
      </c>
      <c r="CK849" s="1">
        <v>0</v>
      </c>
      <c r="CL849" s="1">
        <v>0</v>
      </c>
      <c r="CM849" s="1">
        <v>0</v>
      </c>
      <c r="CN849" s="1">
        <v>0</v>
      </c>
      <c r="CO849" s="1">
        <v>0</v>
      </c>
      <c r="CP849" s="1">
        <v>1</v>
      </c>
      <c r="CQ849" s="1">
        <v>0</v>
      </c>
      <c r="CR849" s="1">
        <v>0</v>
      </c>
      <c r="CS849" s="1">
        <v>0</v>
      </c>
      <c r="CT849" s="1">
        <v>0</v>
      </c>
      <c r="CU849" s="1">
        <v>0</v>
      </c>
      <c r="CV849" s="1">
        <v>0</v>
      </c>
      <c r="CW849" s="1">
        <v>0</v>
      </c>
      <c r="CX849" s="1">
        <v>0</v>
      </c>
      <c r="CY849" s="1">
        <v>0</v>
      </c>
      <c r="CZ849" s="1">
        <v>0</v>
      </c>
      <c r="DA849" s="1">
        <v>0</v>
      </c>
      <c r="DB849" s="1">
        <v>0</v>
      </c>
      <c r="DC849" s="1"/>
    </row>
    <row r="850" spans="1:107" x14ac:dyDescent="0.25">
      <c r="A850" s="1" t="s">
        <v>1103</v>
      </c>
      <c r="B850" s="1" t="s">
        <v>1104</v>
      </c>
      <c r="C850" s="1" t="s">
        <v>106</v>
      </c>
      <c r="D850" s="1" t="s">
        <v>107</v>
      </c>
      <c r="E850" s="1" t="s">
        <v>277</v>
      </c>
      <c r="F850" s="1" t="s">
        <v>278</v>
      </c>
      <c r="G850" s="1" t="s">
        <v>1096</v>
      </c>
      <c r="H850" s="1" t="s">
        <v>1100</v>
      </c>
      <c r="I850" s="1" t="s">
        <v>519</v>
      </c>
      <c r="J850" s="1" t="s">
        <v>1105</v>
      </c>
      <c r="K850" s="1" t="s">
        <v>293</v>
      </c>
      <c r="L850" s="1" t="s">
        <v>304</v>
      </c>
      <c r="M850" s="1" t="s">
        <v>295</v>
      </c>
      <c r="N850" s="1">
        <v>1</v>
      </c>
      <c r="O850" s="1">
        <f t="shared" si="282"/>
        <v>2</v>
      </c>
      <c r="P850" s="1">
        <f t="shared" si="283"/>
        <v>1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9">
        <f t="shared" si="284"/>
        <v>0</v>
      </c>
      <c r="BA850" s="1">
        <v>1</v>
      </c>
      <c r="BB850" s="1">
        <v>1</v>
      </c>
      <c r="BC850" s="1">
        <v>0</v>
      </c>
      <c r="BD850" s="1">
        <v>0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9">
        <f t="shared" si="285"/>
        <v>1</v>
      </c>
      <c r="BM850" s="1">
        <v>1</v>
      </c>
      <c r="BN850" s="1">
        <v>1</v>
      </c>
      <c r="BO850" s="1">
        <v>0</v>
      </c>
      <c r="BP850" s="1">
        <v>0</v>
      </c>
      <c r="BQ850" s="1">
        <v>0</v>
      </c>
      <c r="BR850" s="1">
        <v>0</v>
      </c>
      <c r="BS850" s="1">
        <v>0</v>
      </c>
      <c r="BT850" s="1">
        <v>0</v>
      </c>
      <c r="BU850" s="1">
        <v>0</v>
      </c>
      <c r="BV850" s="1">
        <v>0</v>
      </c>
      <c r="BW850" s="1">
        <v>0</v>
      </c>
      <c r="BX850" s="1">
        <v>0</v>
      </c>
      <c r="BY850" s="1">
        <v>0</v>
      </c>
      <c r="BZ850" s="1">
        <v>0</v>
      </c>
      <c r="CA850" s="1">
        <v>0</v>
      </c>
      <c r="CB850" s="1">
        <v>0</v>
      </c>
      <c r="CC850" s="1">
        <v>0</v>
      </c>
      <c r="CD850" s="1">
        <v>0</v>
      </c>
      <c r="CE850" s="1">
        <v>0</v>
      </c>
      <c r="CF850" s="1">
        <v>0</v>
      </c>
      <c r="CG850" s="1">
        <v>0</v>
      </c>
      <c r="CH850" s="1">
        <v>0</v>
      </c>
      <c r="CI850" s="1">
        <v>0</v>
      </c>
      <c r="CJ850" s="1">
        <v>0</v>
      </c>
      <c r="CK850" s="1">
        <v>0</v>
      </c>
      <c r="CL850" s="1">
        <v>0</v>
      </c>
      <c r="CM850" s="1">
        <v>0</v>
      </c>
      <c r="CN850" s="1">
        <v>0</v>
      </c>
      <c r="CO850" s="1">
        <v>0</v>
      </c>
      <c r="CP850" s="1">
        <v>0</v>
      </c>
      <c r="CQ850" s="1">
        <v>0</v>
      </c>
      <c r="CR850" s="1">
        <v>0</v>
      </c>
      <c r="CS850" s="1">
        <v>0</v>
      </c>
      <c r="CT850" s="1">
        <v>0</v>
      </c>
      <c r="CU850" s="1">
        <v>0</v>
      </c>
      <c r="CV850" s="1">
        <v>0</v>
      </c>
      <c r="CW850" s="1">
        <v>0</v>
      </c>
      <c r="CX850" s="1">
        <v>0</v>
      </c>
      <c r="CY850" s="1">
        <v>0</v>
      </c>
      <c r="CZ850" s="1">
        <v>0</v>
      </c>
      <c r="DA850" s="1">
        <v>0</v>
      </c>
      <c r="DB850" s="1">
        <v>0</v>
      </c>
      <c r="DC850" s="1"/>
    </row>
    <row r="851" spans="1:107" x14ac:dyDescent="0.25">
      <c r="A851" s="1" t="s">
        <v>1106</v>
      </c>
      <c r="B851" s="1" t="s">
        <v>1107</v>
      </c>
      <c r="C851" s="1" t="s">
        <v>106</v>
      </c>
      <c r="D851" s="1" t="s">
        <v>107</v>
      </c>
      <c r="E851" s="1" t="s">
        <v>277</v>
      </c>
      <c r="F851" s="1" t="s">
        <v>799</v>
      </c>
      <c r="G851" s="1" t="s">
        <v>1096</v>
      </c>
      <c r="H851" s="1" t="s">
        <v>1097</v>
      </c>
      <c r="I851" s="1" t="s">
        <v>482</v>
      </c>
      <c r="J851" s="1" t="s">
        <v>1108</v>
      </c>
      <c r="K851" s="1" t="s">
        <v>293</v>
      </c>
      <c r="L851" s="1" t="s">
        <v>304</v>
      </c>
      <c r="M851" s="1" t="s">
        <v>295</v>
      </c>
      <c r="N851" s="1">
        <v>1</v>
      </c>
      <c r="O851" s="1">
        <f t="shared" si="282"/>
        <v>2</v>
      </c>
      <c r="P851" s="1">
        <f t="shared" si="283"/>
        <v>1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9">
        <f t="shared" si="284"/>
        <v>0</v>
      </c>
      <c r="BA851" s="1">
        <v>1</v>
      </c>
      <c r="BB851" s="1">
        <v>1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9">
        <f t="shared" si="285"/>
        <v>1</v>
      </c>
      <c r="BM851" s="1">
        <v>1</v>
      </c>
      <c r="BN851" s="1">
        <v>0</v>
      </c>
      <c r="BO851" s="1">
        <v>0</v>
      </c>
      <c r="BP851" s="1">
        <v>0</v>
      </c>
      <c r="BQ851" s="1">
        <v>1</v>
      </c>
      <c r="BR851" s="1">
        <v>0</v>
      </c>
      <c r="BS851" s="1">
        <v>0</v>
      </c>
      <c r="BT851" s="1">
        <v>0</v>
      </c>
      <c r="BU851" s="1">
        <v>0</v>
      </c>
      <c r="BV851" s="1">
        <v>0</v>
      </c>
      <c r="BW851" s="1">
        <v>0</v>
      </c>
      <c r="BX851" s="1">
        <v>0</v>
      </c>
      <c r="BY851" s="1">
        <v>0</v>
      </c>
      <c r="BZ851" s="1">
        <v>0</v>
      </c>
      <c r="CA851" s="1">
        <v>0</v>
      </c>
      <c r="CB851" s="1">
        <v>0</v>
      </c>
      <c r="CC851" s="1">
        <v>0</v>
      </c>
      <c r="CD851" s="1">
        <v>0</v>
      </c>
      <c r="CE851" s="1">
        <v>0</v>
      </c>
      <c r="CF851" s="1">
        <v>0</v>
      </c>
      <c r="CG851" s="1">
        <v>0</v>
      </c>
      <c r="CH851" s="1">
        <v>0</v>
      </c>
      <c r="CI851" s="1">
        <v>0</v>
      </c>
      <c r="CJ851" s="1">
        <v>0</v>
      </c>
      <c r="CK851" s="1">
        <v>0</v>
      </c>
      <c r="CL851" s="1">
        <v>0</v>
      </c>
      <c r="CM851" s="1">
        <v>0</v>
      </c>
      <c r="CN851" s="1">
        <v>0</v>
      </c>
      <c r="CO851" s="1">
        <v>0</v>
      </c>
      <c r="CP851" s="1">
        <v>0</v>
      </c>
      <c r="CQ851" s="1">
        <v>0</v>
      </c>
      <c r="CR851" s="1">
        <v>0</v>
      </c>
      <c r="CS851" s="1">
        <v>0</v>
      </c>
      <c r="CT851" s="1">
        <v>0</v>
      </c>
      <c r="CU851" s="1">
        <v>0</v>
      </c>
      <c r="CV851" s="1">
        <v>0</v>
      </c>
      <c r="CW851" s="1">
        <v>0</v>
      </c>
      <c r="CX851" s="1">
        <v>0</v>
      </c>
      <c r="CY851" s="1">
        <v>0</v>
      </c>
      <c r="CZ851" s="1">
        <v>0</v>
      </c>
      <c r="DA851" s="1">
        <v>0</v>
      </c>
      <c r="DB851" s="1">
        <v>0</v>
      </c>
      <c r="DC851" s="1"/>
    </row>
    <row r="852" spans="1:107" x14ac:dyDescent="0.25">
      <c r="A852" s="1" t="s">
        <v>1109</v>
      </c>
      <c r="B852" s="1" t="s">
        <v>1110</v>
      </c>
      <c r="C852" s="1" t="s">
        <v>106</v>
      </c>
      <c r="D852" s="1" t="s">
        <v>107</v>
      </c>
      <c r="E852" s="1" t="s">
        <v>277</v>
      </c>
      <c r="F852" s="1" t="s">
        <v>799</v>
      </c>
      <c r="G852" s="1" t="s">
        <v>1096</v>
      </c>
      <c r="H852" s="1" t="s">
        <v>1097</v>
      </c>
      <c r="I852" s="1" t="s">
        <v>486</v>
      </c>
      <c r="J852" s="1" t="s">
        <v>1111</v>
      </c>
      <c r="K852" s="1" t="s">
        <v>293</v>
      </c>
      <c r="L852" s="1" t="s">
        <v>304</v>
      </c>
      <c r="M852" s="1" t="s">
        <v>295</v>
      </c>
      <c r="N852" s="1">
        <v>1</v>
      </c>
      <c r="O852" s="1">
        <f t="shared" si="282"/>
        <v>4</v>
      </c>
      <c r="P852" s="1">
        <f t="shared" si="283"/>
        <v>2</v>
      </c>
      <c r="Q852" s="1">
        <v>1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9">
        <f t="shared" si="284"/>
        <v>0</v>
      </c>
      <c r="BA852" s="1">
        <v>1</v>
      </c>
      <c r="BB852" s="1">
        <v>1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9">
        <f t="shared" si="285"/>
        <v>2</v>
      </c>
      <c r="BM852" s="1">
        <v>1</v>
      </c>
      <c r="BN852" s="1">
        <v>0</v>
      </c>
      <c r="BO852" s="1">
        <v>0</v>
      </c>
      <c r="BP852" s="1">
        <v>0</v>
      </c>
      <c r="BQ852" s="1">
        <v>1</v>
      </c>
      <c r="BR852" s="1">
        <v>1</v>
      </c>
      <c r="BS852" s="1">
        <v>0</v>
      </c>
      <c r="BT852" s="1">
        <v>0</v>
      </c>
      <c r="BU852" s="1">
        <v>1</v>
      </c>
      <c r="BV852" s="1">
        <v>0</v>
      </c>
      <c r="BW852" s="1">
        <v>0</v>
      </c>
      <c r="BX852" s="1">
        <v>0</v>
      </c>
      <c r="BY852" s="1">
        <v>0</v>
      </c>
      <c r="BZ852" s="1">
        <v>0</v>
      </c>
      <c r="CA852" s="1">
        <v>0</v>
      </c>
      <c r="CB852" s="1">
        <v>0</v>
      </c>
      <c r="CC852" s="1">
        <v>0</v>
      </c>
      <c r="CD852" s="1">
        <v>0</v>
      </c>
      <c r="CE852" s="1">
        <v>0</v>
      </c>
      <c r="CF852" s="1">
        <v>0</v>
      </c>
      <c r="CG852" s="1">
        <v>0</v>
      </c>
      <c r="CH852" s="1">
        <v>0</v>
      </c>
      <c r="CI852" s="1">
        <v>0</v>
      </c>
      <c r="CJ852" s="1">
        <v>0</v>
      </c>
      <c r="CK852" s="1">
        <v>0</v>
      </c>
      <c r="CL852" s="1">
        <v>0</v>
      </c>
      <c r="CM852" s="1">
        <v>0</v>
      </c>
      <c r="CN852" s="1">
        <v>0</v>
      </c>
      <c r="CO852" s="1">
        <v>0</v>
      </c>
      <c r="CP852" s="1">
        <v>0</v>
      </c>
      <c r="CQ852" s="1">
        <v>0</v>
      </c>
      <c r="CR852" s="1">
        <v>0</v>
      </c>
      <c r="CS852" s="1">
        <v>0</v>
      </c>
      <c r="CT852" s="1">
        <v>0</v>
      </c>
      <c r="CU852" s="1">
        <v>0</v>
      </c>
      <c r="CV852" s="1">
        <v>0</v>
      </c>
      <c r="CW852" s="1">
        <v>0</v>
      </c>
      <c r="CX852" s="1">
        <v>0</v>
      </c>
      <c r="CY852" s="1">
        <v>0</v>
      </c>
      <c r="CZ852" s="1">
        <v>0</v>
      </c>
      <c r="DA852" s="1">
        <v>0</v>
      </c>
      <c r="DB852" s="1">
        <v>0</v>
      </c>
      <c r="DC852" s="1"/>
    </row>
    <row r="853" spans="1:107" x14ac:dyDescent="0.25">
      <c r="A853" s="1" t="s">
        <v>1112</v>
      </c>
      <c r="B853" s="1" t="s">
        <v>1113</v>
      </c>
      <c r="C853" s="1" t="s">
        <v>106</v>
      </c>
      <c r="D853" s="1" t="s">
        <v>107</v>
      </c>
      <c r="E853" s="1" t="s">
        <v>277</v>
      </c>
      <c r="F853" s="1" t="s">
        <v>799</v>
      </c>
      <c r="G853" s="1" t="s">
        <v>1096</v>
      </c>
      <c r="H853" s="1" t="s">
        <v>1097</v>
      </c>
      <c r="I853" s="1" t="s">
        <v>1114</v>
      </c>
      <c r="J853" s="1" t="s">
        <v>1115</v>
      </c>
      <c r="K853" s="1" t="s">
        <v>293</v>
      </c>
      <c r="L853" s="1" t="s">
        <v>304</v>
      </c>
      <c r="M853" s="1" t="s">
        <v>295</v>
      </c>
      <c r="N853" s="1">
        <v>1</v>
      </c>
      <c r="O853" s="1">
        <f t="shared" si="282"/>
        <v>3</v>
      </c>
      <c r="P853" s="1">
        <f t="shared" si="283"/>
        <v>2</v>
      </c>
      <c r="Q853" s="1">
        <v>1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9">
        <f t="shared" si="284"/>
        <v>0</v>
      </c>
      <c r="BA853" s="1">
        <v>1</v>
      </c>
      <c r="BB853" s="1">
        <v>1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9">
        <f t="shared" si="285"/>
        <v>0</v>
      </c>
      <c r="BM853" s="1">
        <v>0</v>
      </c>
      <c r="BN853" s="1">
        <v>0</v>
      </c>
      <c r="BO853" s="1">
        <v>0</v>
      </c>
      <c r="BP853" s="1">
        <v>0</v>
      </c>
      <c r="BQ853" s="1">
        <v>0</v>
      </c>
      <c r="BR853" s="1">
        <v>0</v>
      </c>
      <c r="BS853" s="1">
        <v>0</v>
      </c>
      <c r="BT853" s="1">
        <v>0</v>
      </c>
      <c r="BU853" s="1">
        <v>0</v>
      </c>
      <c r="BV853" s="1">
        <v>0</v>
      </c>
      <c r="BW853" s="1">
        <v>0</v>
      </c>
      <c r="BX853" s="1">
        <v>0</v>
      </c>
      <c r="BY853" s="1">
        <v>0</v>
      </c>
      <c r="BZ853" s="1">
        <v>0</v>
      </c>
      <c r="CA853" s="1">
        <v>0</v>
      </c>
      <c r="CB853" s="1">
        <v>0</v>
      </c>
      <c r="CC853" s="1">
        <v>0</v>
      </c>
      <c r="CD853" s="1">
        <v>0</v>
      </c>
      <c r="CE853" s="1">
        <v>1</v>
      </c>
      <c r="CF853" s="1">
        <v>0</v>
      </c>
      <c r="CG853" s="1">
        <v>0</v>
      </c>
      <c r="CH853" s="1">
        <v>0</v>
      </c>
      <c r="CI853" s="1">
        <v>0</v>
      </c>
      <c r="CJ853" s="1">
        <v>0</v>
      </c>
      <c r="CK853" s="1">
        <v>0</v>
      </c>
      <c r="CL853" s="1">
        <v>0</v>
      </c>
      <c r="CM853" s="1">
        <v>0</v>
      </c>
      <c r="CN853" s="1">
        <v>0</v>
      </c>
      <c r="CO853" s="1">
        <v>0</v>
      </c>
      <c r="CP853" s="1">
        <v>1</v>
      </c>
      <c r="CQ853" s="1">
        <v>0</v>
      </c>
      <c r="CR853" s="1">
        <v>0</v>
      </c>
      <c r="CS853" s="1">
        <v>0</v>
      </c>
      <c r="CT853" s="1">
        <v>0</v>
      </c>
      <c r="CU853" s="1">
        <v>0</v>
      </c>
      <c r="CV853" s="1">
        <v>0</v>
      </c>
      <c r="CW853" s="1">
        <v>0</v>
      </c>
      <c r="CX853" s="1">
        <v>0</v>
      </c>
      <c r="CY853" s="1">
        <v>0</v>
      </c>
      <c r="CZ853" s="1">
        <v>0</v>
      </c>
      <c r="DA853" s="1">
        <v>0</v>
      </c>
      <c r="DB853" s="1">
        <v>0</v>
      </c>
      <c r="DC853" s="1"/>
    </row>
    <row r="854" spans="1:107" x14ac:dyDescent="0.25">
      <c r="A854" s="1" t="s">
        <v>1116</v>
      </c>
      <c r="B854" s="1" t="s">
        <v>1117</v>
      </c>
      <c r="C854" s="1" t="s">
        <v>106</v>
      </c>
      <c r="D854" s="1" t="s">
        <v>107</v>
      </c>
      <c r="E854" s="1" t="s">
        <v>277</v>
      </c>
      <c r="F854" s="1" t="s">
        <v>799</v>
      </c>
      <c r="G854" s="1" t="s">
        <v>1096</v>
      </c>
      <c r="H854" s="1" t="s">
        <v>1097</v>
      </c>
      <c r="I854" s="1" t="s">
        <v>1118</v>
      </c>
      <c r="J854" s="1" t="s">
        <v>1119</v>
      </c>
      <c r="K854" s="1" t="s">
        <v>293</v>
      </c>
      <c r="L854" s="1" t="s">
        <v>304</v>
      </c>
      <c r="M854" s="1" t="s">
        <v>295</v>
      </c>
      <c r="N854" s="1">
        <v>1</v>
      </c>
      <c r="O854" s="1">
        <f t="shared" si="282"/>
        <v>2</v>
      </c>
      <c r="P854" s="1">
        <f t="shared" si="283"/>
        <v>1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9">
        <f t="shared" si="284"/>
        <v>0</v>
      </c>
      <c r="BA854" s="1">
        <v>1</v>
      </c>
      <c r="BB854" s="1">
        <v>1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9">
        <f t="shared" si="285"/>
        <v>1</v>
      </c>
      <c r="BM854" s="1">
        <v>1</v>
      </c>
      <c r="BN854" s="1">
        <v>1</v>
      </c>
      <c r="BO854" s="1">
        <v>0</v>
      </c>
      <c r="BP854" s="1">
        <v>0</v>
      </c>
      <c r="BQ854" s="1">
        <v>0</v>
      </c>
      <c r="BR854" s="1">
        <v>0</v>
      </c>
      <c r="BS854" s="1">
        <v>0</v>
      </c>
      <c r="BT854" s="1">
        <v>0</v>
      </c>
      <c r="BU854" s="1">
        <v>0</v>
      </c>
      <c r="BV854" s="1">
        <v>0</v>
      </c>
      <c r="BW854" s="1">
        <v>0</v>
      </c>
      <c r="BX854" s="1">
        <v>0</v>
      </c>
      <c r="BY854" s="1">
        <v>0</v>
      </c>
      <c r="BZ854" s="1">
        <v>0</v>
      </c>
      <c r="CA854" s="1">
        <v>0</v>
      </c>
      <c r="CB854" s="1">
        <v>0</v>
      </c>
      <c r="CC854" s="1">
        <v>0</v>
      </c>
      <c r="CD854" s="1">
        <v>0</v>
      </c>
      <c r="CE854" s="1">
        <v>0</v>
      </c>
      <c r="CF854" s="1">
        <v>0</v>
      </c>
      <c r="CG854" s="1">
        <v>0</v>
      </c>
      <c r="CH854" s="1">
        <v>0</v>
      </c>
      <c r="CI854" s="1">
        <v>0</v>
      </c>
      <c r="CJ854" s="1">
        <v>0</v>
      </c>
      <c r="CK854" s="1">
        <v>0</v>
      </c>
      <c r="CL854" s="1">
        <v>0</v>
      </c>
      <c r="CM854" s="1">
        <v>0</v>
      </c>
      <c r="CN854" s="1">
        <v>0</v>
      </c>
      <c r="CO854" s="1">
        <v>0</v>
      </c>
      <c r="CP854" s="1">
        <v>0</v>
      </c>
      <c r="CQ854" s="1">
        <v>0</v>
      </c>
      <c r="CR854" s="1">
        <v>0</v>
      </c>
      <c r="CS854" s="1">
        <v>0</v>
      </c>
      <c r="CT854" s="1">
        <v>0</v>
      </c>
      <c r="CU854" s="1">
        <v>0</v>
      </c>
      <c r="CV854" s="1">
        <v>0</v>
      </c>
      <c r="CW854" s="1">
        <v>0</v>
      </c>
      <c r="CX854" s="1">
        <v>0</v>
      </c>
      <c r="CY854" s="1">
        <v>0</v>
      </c>
      <c r="CZ854" s="1">
        <v>0</v>
      </c>
      <c r="DA854" s="1">
        <v>0</v>
      </c>
      <c r="DB854" s="1">
        <v>0</v>
      </c>
      <c r="DC854" s="1"/>
    </row>
    <row r="855" spans="1:107" x14ac:dyDescent="0.25">
      <c r="A855" s="1" t="s">
        <v>1120</v>
      </c>
      <c r="B855" s="1" t="s">
        <v>1121</v>
      </c>
      <c r="C855" s="1" t="s">
        <v>106</v>
      </c>
      <c r="D855" s="1" t="s">
        <v>107</v>
      </c>
      <c r="E855" s="1" t="s">
        <v>277</v>
      </c>
      <c r="F855" s="1" t="s">
        <v>799</v>
      </c>
      <c r="G855" s="1" t="s">
        <v>1096</v>
      </c>
      <c r="H855" s="1" t="s">
        <v>1097</v>
      </c>
      <c r="I855" s="1" t="s">
        <v>1122</v>
      </c>
      <c r="J855" s="1" t="s">
        <v>1123</v>
      </c>
      <c r="K855" s="1" t="s">
        <v>293</v>
      </c>
      <c r="L855" s="1" t="s">
        <v>304</v>
      </c>
      <c r="M855" s="1" t="s">
        <v>295</v>
      </c>
      <c r="N855" s="1">
        <v>1</v>
      </c>
      <c r="O855" s="1">
        <f t="shared" si="282"/>
        <v>2</v>
      </c>
      <c r="P855" s="1">
        <f t="shared" si="283"/>
        <v>1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9">
        <f t="shared" si="284"/>
        <v>0</v>
      </c>
      <c r="BA855" s="1">
        <v>1</v>
      </c>
      <c r="BB855" s="1">
        <v>1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9">
        <f t="shared" si="285"/>
        <v>1</v>
      </c>
      <c r="BM855" s="1">
        <v>1</v>
      </c>
      <c r="BN855" s="1">
        <v>1</v>
      </c>
      <c r="BO855" s="1">
        <v>0</v>
      </c>
      <c r="BP855" s="1">
        <v>0</v>
      </c>
      <c r="BQ855" s="1">
        <v>0</v>
      </c>
      <c r="BR855" s="1">
        <v>0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>
        <v>0</v>
      </c>
      <c r="CA855" s="1">
        <v>0</v>
      </c>
      <c r="CB855" s="1">
        <v>0</v>
      </c>
      <c r="CC855" s="1">
        <v>0</v>
      </c>
      <c r="CD855" s="1">
        <v>0</v>
      </c>
      <c r="CE855" s="1">
        <v>0</v>
      </c>
      <c r="CF855" s="1">
        <v>0</v>
      </c>
      <c r="CG855" s="1">
        <v>0</v>
      </c>
      <c r="CH855" s="1">
        <v>0</v>
      </c>
      <c r="CI855" s="1">
        <v>0</v>
      </c>
      <c r="CJ855" s="1">
        <v>0</v>
      </c>
      <c r="CK855" s="1">
        <v>0</v>
      </c>
      <c r="CL855" s="1">
        <v>0</v>
      </c>
      <c r="CM855" s="1">
        <v>0</v>
      </c>
      <c r="CN855" s="1">
        <v>0</v>
      </c>
      <c r="CO855" s="1">
        <v>0</v>
      </c>
      <c r="CP855" s="1">
        <v>0</v>
      </c>
      <c r="CQ855" s="1">
        <v>0</v>
      </c>
      <c r="CR855" s="1">
        <v>0</v>
      </c>
      <c r="CS855" s="1">
        <v>0</v>
      </c>
      <c r="CT855" s="1">
        <v>0</v>
      </c>
      <c r="CU855" s="1">
        <v>0</v>
      </c>
      <c r="CV855" s="1">
        <v>0</v>
      </c>
      <c r="CW855" s="1">
        <v>0</v>
      </c>
      <c r="CX855" s="1">
        <v>0</v>
      </c>
      <c r="CY855" s="1">
        <v>0</v>
      </c>
      <c r="CZ855" s="1">
        <v>0</v>
      </c>
      <c r="DA855" s="1">
        <v>0</v>
      </c>
      <c r="DB855" s="1">
        <v>0</v>
      </c>
      <c r="DC855" s="1"/>
    </row>
    <row r="856" spans="1:107" s="12" customFormat="1" x14ac:dyDescent="0.25">
      <c r="N856" s="12">
        <f>SUM(N847:N855)</f>
        <v>9</v>
      </c>
      <c r="O856" s="12">
        <f t="shared" ref="O856:BZ856" si="292">SUM(O847:O855)</f>
        <v>51</v>
      </c>
      <c r="P856" s="12">
        <f t="shared" si="292"/>
        <v>23</v>
      </c>
      <c r="Q856" s="12">
        <f t="shared" si="292"/>
        <v>9</v>
      </c>
      <c r="R856" s="12">
        <f t="shared" si="292"/>
        <v>0</v>
      </c>
      <c r="S856" s="12">
        <f t="shared" si="292"/>
        <v>0</v>
      </c>
      <c r="T856" s="12">
        <f t="shared" si="292"/>
        <v>0</v>
      </c>
      <c r="U856" s="12">
        <f t="shared" si="292"/>
        <v>0</v>
      </c>
      <c r="V856" s="12">
        <f t="shared" si="292"/>
        <v>0</v>
      </c>
      <c r="W856" s="12">
        <f t="shared" si="292"/>
        <v>0</v>
      </c>
      <c r="X856" s="12">
        <f t="shared" si="292"/>
        <v>0</v>
      </c>
      <c r="Y856" s="12">
        <f t="shared" si="292"/>
        <v>0</v>
      </c>
      <c r="Z856" s="12">
        <f t="shared" si="292"/>
        <v>0</v>
      </c>
      <c r="AA856" s="12">
        <f t="shared" si="292"/>
        <v>0</v>
      </c>
      <c r="AB856" s="12">
        <f t="shared" si="292"/>
        <v>2</v>
      </c>
      <c r="AC856" s="12">
        <f t="shared" si="292"/>
        <v>0</v>
      </c>
      <c r="AD856" s="12">
        <f t="shared" si="292"/>
        <v>0</v>
      </c>
      <c r="AE856" s="12">
        <f t="shared" si="292"/>
        <v>0</v>
      </c>
      <c r="AF856" s="12">
        <f t="shared" si="292"/>
        <v>0</v>
      </c>
      <c r="AG856" s="12">
        <f t="shared" si="292"/>
        <v>0</v>
      </c>
      <c r="AH856" s="12">
        <f t="shared" si="292"/>
        <v>0</v>
      </c>
      <c r="AI856" s="12">
        <f t="shared" si="292"/>
        <v>0</v>
      </c>
      <c r="AJ856" s="12">
        <f t="shared" si="292"/>
        <v>0</v>
      </c>
      <c r="AK856" s="12">
        <f t="shared" si="292"/>
        <v>0</v>
      </c>
      <c r="AL856" s="12">
        <f t="shared" si="292"/>
        <v>0</v>
      </c>
      <c r="AM856" s="12">
        <f t="shared" si="292"/>
        <v>0</v>
      </c>
      <c r="AN856" s="12">
        <f t="shared" si="292"/>
        <v>0</v>
      </c>
      <c r="AO856" s="12">
        <f t="shared" si="292"/>
        <v>0</v>
      </c>
      <c r="AP856" s="12">
        <f t="shared" si="292"/>
        <v>0</v>
      </c>
      <c r="AQ856" s="12">
        <f t="shared" si="292"/>
        <v>0</v>
      </c>
      <c r="AR856" s="12">
        <f t="shared" si="292"/>
        <v>0</v>
      </c>
      <c r="AS856" s="12">
        <f t="shared" si="292"/>
        <v>0</v>
      </c>
      <c r="AT856" s="12">
        <f t="shared" si="292"/>
        <v>0</v>
      </c>
      <c r="AU856" s="12">
        <f t="shared" si="292"/>
        <v>0</v>
      </c>
      <c r="AV856" s="12">
        <f t="shared" si="292"/>
        <v>0</v>
      </c>
      <c r="AW856" s="12">
        <f t="shared" si="292"/>
        <v>0</v>
      </c>
      <c r="AX856" s="12">
        <f t="shared" si="292"/>
        <v>0</v>
      </c>
      <c r="AY856" s="12">
        <f t="shared" si="292"/>
        <v>0</v>
      </c>
      <c r="AZ856" s="12">
        <f t="shared" si="292"/>
        <v>0</v>
      </c>
      <c r="BA856" s="12">
        <f t="shared" si="292"/>
        <v>11</v>
      </c>
      <c r="BB856" s="12">
        <f t="shared" si="292"/>
        <v>11</v>
      </c>
      <c r="BC856" s="12">
        <f t="shared" si="292"/>
        <v>0</v>
      </c>
      <c r="BD856" s="12">
        <f t="shared" si="292"/>
        <v>0</v>
      </c>
      <c r="BE856" s="12">
        <f t="shared" si="292"/>
        <v>0</v>
      </c>
      <c r="BF856" s="12">
        <f t="shared" si="292"/>
        <v>1</v>
      </c>
      <c r="BG856" s="12">
        <f t="shared" si="292"/>
        <v>1</v>
      </c>
      <c r="BH856" s="12">
        <f t="shared" si="292"/>
        <v>0</v>
      </c>
      <c r="BI856" s="12">
        <f t="shared" si="292"/>
        <v>0</v>
      </c>
      <c r="BJ856" s="12">
        <f t="shared" si="292"/>
        <v>0</v>
      </c>
      <c r="BK856" s="12">
        <f t="shared" si="292"/>
        <v>0</v>
      </c>
      <c r="BL856" s="12">
        <f t="shared" si="292"/>
        <v>19</v>
      </c>
      <c r="BM856" s="12">
        <f t="shared" si="292"/>
        <v>17</v>
      </c>
      <c r="BN856" s="12">
        <f t="shared" si="292"/>
        <v>9</v>
      </c>
      <c r="BO856" s="12">
        <f t="shared" si="292"/>
        <v>0</v>
      </c>
      <c r="BP856" s="12">
        <f t="shared" si="292"/>
        <v>1</v>
      </c>
      <c r="BQ856" s="12">
        <f t="shared" si="292"/>
        <v>7</v>
      </c>
      <c r="BR856" s="12">
        <f t="shared" si="292"/>
        <v>2</v>
      </c>
      <c r="BS856" s="12">
        <f t="shared" si="292"/>
        <v>1</v>
      </c>
      <c r="BT856" s="12">
        <f t="shared" si="292"/>
        <v>0</v>
      </c>
      <c r="BU856" s="12">
        <f t="shared" si="292"/>
        <v>1</v>
      </c>
      <c r="BV856" s="12">
        <f t="shared" si="292"/>
        <v>0</v>
      </c>
      <c r="BW856" s="12">
        <f t="shared" si="292"/>
        <v>0</v>
      </c>
      <c r="BX856" s="12">
        <f t="shared" si="292"/>
        <v>0</v>
      </c>
      <c r="BY856" s="12">
        <f t="shared" si="292"/>
        <v>0</v>
      </c>
      <c r="BZ856" s="12">
        <f t="shared" si="292"/>
        <v>0</v>
      </c>
      <c r="CA856" s="12">
        <f t="shared" ref="CA856:DB856" si="293">SUM(CA847:CA855)</f>
        <v>0</v>
      </c>
      <c r="CB856" s="12">
        <f t="shared" si="293"/>
        <v>0</v>
      </c>
      <c r="CC856" s="12">
        <f t="shared" si="293"/>
        <v>0</v>
      </c>
      <c r="CD856" s="12">
        <f t="shared" si="293"/>
        <v>0</v>
      </c>
      <c r="CE856" s="12">
        <f t="shared" si="293"/>
        <v>6</v>
      </c>
      <c r="CF856" s="12">
        <f t="shared" si="293"/>
        <v>0</v>
      </c>
      <c r="CG856" s="12">
        <f t="shared" si="293"/>
        <v>0</v>
      </c>
      <c r="CH856" s="12">
        <f t="shared" si="293"/>
        <v>0</v>
      </c>
      <c r="CI856" s="12">
        <f t="shared" si="293"/>
        <v>0</v>
      </c>
      <c r="CJ856" s="12">
        <f t="shared" si="293"/>
        <v>1</v>
      </c>
      <c r="CK856" s="12">
        <f t="shared" si="293"/>
        <v>2</v>
      </c>
      <c r="CL856" s="12">
        <f t="shared" si="293"/>
        <v>0</v>
      </c>
      <c r="CM856" s="12">
        <f t="shared" si="293"/>
        <v>0</v>
      </c>
      <c r="CN856" s="12">
        <f t="shared" si="293"/>
        <v>0</v>
      </c>
      <c r="CO856" s="12">
        <f t="shared" si="293"/>
        <v>0</v>
      </c>
      <c r="CP856" s="12">
        <f t="shared" si="293"/>
        <v>3</v>
      </c>
      <c r="CQ856" s="12">
        <f t="shared" si="293"/>
        <v>0</v>
      </c>
      <c r="CR856" s="12">
        <f t="shared" si="293"/>
        <v>0</v>
      </c>
      <c r="CS856" s="12">
        <f t="shared" si="293"/>
        <v>0</v>
      </c>
      <c r="CT856" s="12">
        <f t="shared" si="293"/>
        <v>0</v>
      </c>
      <c r="CU856" s="12">
        <f t="shared" si="293"/>
        <v>0</v>
      </c>
      <c r="CV856" s="12">
        <f t="shared" si="293"/>
        <v>0</v>
      </c>
      <c r="CW856" s="12">
        <f t="shared" si="293"/>
        <v>3</v>
      </c>
      <c r="CX856" s="12">
        <f t="shared" si="293"/>
        <v>2</v>
      </c>
      <c r="CY856" s="12">
        <f t="shared" si="293"/>
        <v>0</v>
      </c>
      <c r="CZ856" s="12">
        <f t="shared" si="293"/>
        <v>1</v>
      </c>
      <c r="DA856" s="12">
        <f t="shared" si="293"/>
        <v>0</v>
      </c>
      <c r="DB856" s="12">
        <f t="shared" si="293"/>
        <v>0</v>
      </c>
    </row>
    <row r="857" spans="1:107" x14ac:dyDescent="0.25">
      <c r="A857" s="1" t="s">
        <v>1206</v>
      </c>
      <c r="B857" s="1" t="s">
        <v>1207</v>
      </c>
      <c r="C857" s="1" t="s">
        <v>106</v>
      </c>
      <c r="D857" s="1" t="s">
        <v>107</v>
      </c>
      <c r="E857" s="1" t="s">
        <v>277</v>
      </c>
      <c r="F857" s="1" t="s">
        <v>799</v>
      </c>
      <c r="G857" s="1" t="s">
        <v>1208</v>
      </c>
      <c r="H857" s="1" t="s">
        <v>1209</v>
      </c>
      <c r="I857" s="1" t="s">
        <v>111</v>
      </c>
      <c r="J857" s="1" t="s">
        <v>1209</v>
      </c>
      <c r="K857" s="1" t="s">
        <v>293</v>
      </c>
      <c r="L857" s="1" t="s">
        <v>341</v>
      </c>
      <c r="M857" s="1" t="s">
        <v>295</v>
      </c>
      <c r="N857" s="1">
        <v>1</v>
      </c>
      <c r="O857" s="1">
        <f t="shared" si="282"/>
        <v>8</v>
      </c>
      <c r="P857" s="1">
        <f t="shared" si="283"/>
        <v>3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1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9">
        <f t="shared" si="284"/>
        <v>0</v>
      </c>
      <c r="BA857" s="1">
        <v>2</v>
      </c>
      <c r="BB857" s="1">
        <v>2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9">
        <f t="shared" si="285"/>
        <v>3</v>
      </c>
      <c r="BM857" s="1">
        <v>3</v>
      </c>
      <c r="BN857" s="1">
        <v>1</v>
      </c>
      <c r="BO857" s="1">
        <v>0</v>
      </c>
      <c r="BP857" s="1">
        <v>1</v>
      </c>
      <c r="BQ857" s="1">
        <v>1</v>
      </c>
      <c r="BR857" s="1">
        <v>0</v>
      </c>
      <c r="BS857" s="1">
        <v>0</v>
      </c>
      <c r="BT857" s="1">
        <v>0</v>
      </c>
      <c r="BU857" s="1">
        <v>0</v>
      </c>
      <c r="BV857" s="1">
        <v>0</v>
      </c>
      <c r="BW857" s="1">
        <v>0</v>
      </c>
      <c r="BX857" s="1">
        <v>0</v>
      </c>
      <c r="BY857" s="1">
        <v>0</v>
      </c>
      <c r="BZ857" s="1">
        <v>0</v>
      </c>
      <c r="CA857" s="1">
        <v>0</v>
      </c>
      <c r="CB857" s="1">
        <v>0</v>
      </c>
      <c r="CC857" s="1">
        <v>0</v>
      </c>
      <c r="CD857" s="1">
        <v>0</v>
      </c>
      <c r="CE857" s="1">
        <v>1</v>
      </c>
      <c r="CF857" s="1">
        <v>0</v>
      </c>
      <c r="CG857" s="1">
        <v>0</v>
      </c>
      <c r="CH857" s="1">
        <v>0</v>
      </c>
      <c r="CI857" s="1">
        <v>0</v>
      </c>
      <c r="CJ857" s="1">
        <v>0</v>
      </c>
      <c r="CK857" s="1">
        <v>0</v>
      </c>
      <c r="CL857" s="1">
        <v>0</v>
      </c>
      <c r="CM857" s="1">
        <v>0</v>
      </c>
      <c r="CN857" s="1">
        <v>0</v>
      </c>
      <c r="CO857" s="1">
        <v>0</v>
      </c>
      <c r="CP857" s="1">
        <v>1</v>
      </c>
      <c r="CQ857" s="1">
        <v>0</v>
      </c>
      <c r="CR857" s="1">
        <v>0</v>
      </c>
      <c r="CS857" s="1">
        <v>0</v>
      </c>
      <c r="CT857" s="1">
        <v>0</v>
      </c>
      <c r="CU857" s="1">
        <v>0</v>
      </c>
      <c r="CV857" s="1">
        <v>0</v>
      </c>
      <c r="CW857" s="1">
        <v>1</v>
      </c>
      <c r="CX857" s="1">
        <v>1</v>
      </c>
      <c r="CY857" s="1">
        <v>0</v>
      </c>
      <c r="CZ857" s="1">
        <v>0</v>
      </c>
      <c r="DA857" s="1">
        <v>0</v>
      </c>
      <c r="DB857" s="1">
        <v>0</v>
      </c>
      <c r="DC857" s="1"/>
    </row>
    <row r="858" spans="1:107" x14ac:dyDescent="0.25">
      <c r="A858" s="1" t="s">
        <v>1210</v>
      </c>
      <c r="B858" s="1" t="s">
        <v>1211</v>
      </c>
      <c r="C858" s="1" t="s">
        <v>106</v>
      </c>
      <c r="D858" s="1" t="s">
        <v>107</v>
      </c>
      <c r="E858" s="1" t="s">
        <v>277</v>
      </c>
      <c r="F858" s="1" t="s">
        <v>799</v>
      </c>
      <c r="G858" s="1" t="s">
        <v>1208</v>
      </c>
      <c r="H858" s="1" t="s">
        <v>1209</v>
      </c>
      <c r="I858" s="1" t="s">
        <v>392</v>
      </c>
      <c r="J858" s="1" t="s">
        <v>1212</v>
      </c>
      <c r="K858" s="1" t="s">
        <v>293</v>
      </c>
      <c r="L858" s="1" t="s">
        <v>304</v>
      </c>
      <c r="M858" s="1" t="s">
        <v>295</v>
      </c>
      <c r="N858" s="1">
        <v>1</v>
      </c>
      <c r="O858" s="1">
        <f t="shared" si="282"/>
        <v>4</v>
      </c>
      <c r="P858" s="1">
        <f t="shared" si="283"/>
        <v>2</v>
      </c>
      <c r="Q858" s="1">
        <v>1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9">
        <f t="shared" si="284"/>
        <v>0</v>
      </c>
      <c r="BA858" s="1">
        <v>1</v>
      </c>
      <c r="BB858" s="1">
        <v>1</v>
      </c>
      <c r="BC858" s="1">
        <v>0</v>
      </c>
      <c r="BD858" s="1">
        <v>0</v>
      </c>
      <c r="BE858" s="1">
        <v>0</v>
      </c>
      <c r="BF858" s="1">
        <v>0</v>
      </c>
      <c r="BG858" s="1">
        <v>0</v>
      </c>
      <c r="BH858" s="1">
        <v>0</v>
      </c>
      <c r="BI858" s="1">
        <v>0</v>
      </c>
      <c r="BJ858" s="1">
        <v>0</v>
      </c>
      <c r="BK858" s="1">
        <v>0</v>
      </c>
      <c r="BL858" s="9">
        <f t="shared" si="285"/>
        <v>2</v>
      </c>
      <c r="BM858" s="1">
        <v>2</v>
      </c>
      <c r="BN858" s="1">
        <v>0</v>
      </c>
      <c r="BO858" s="1">
        <v>0</v>
      </c>
      <c r="BP858" s="1">
        <v>0</v>
      </c>
      <c r="BQ858" s="1">
        <v>2</v>
      </c>
      <c r="BR858" s="1">
        <v>0</v>
      </c>
      <c r="BS858" s="1">
        <v>0</v>
      </c>
      <c r="BT858" s="1">
        <v>0</v>
      </c>
      <c r="BU858" s="1">
        <v>0</v>
      </c>
      <c r="BV858" s="1">
        <v>0</v>
      </c>
      <c r="BW858" s="1">
        <v>0</v>
      </c>
      <c r="BX858" s="1">
        <v>0</v>
      </c>
      <c r="BY858" s="1">
        <v>0</v>
      </c>
      <c r="BZ858" s="1">
        <v>0</v>
      </c>
      <c r="CA858" s="1">
        <v>0</v>
      </c>
      <c r="CB858" s="1">
        <v>0</v>
      </c>
      <c r="CC858" s="1">
        <v>0</v>
      </c>
      <c r="CD858" s="1">
        <v>0</v>
      </c>
      <c r="CE858" s="1">
        <v>0</v>
      </c>
      <c r="CF858" s="1">
        <v>0</v>
      </c>
      <c r="CG858" s="1">
        <v>0</v>
      </c>
      <c r="CH858" s="1">
        <v>0</v>
      </c>
      <c r="CI858" s="1">
        <v>0</v>
      </c>
      <c r="CJ858" s="1">
        <v>0</v>
      </c>
      <c r="CK858" s="1">
        <v>0</v>
      </c>
      <c r="CL858" s="1">
        <v>0</v>
      </c>
      <c r="CM858" s="1">
        <v>0</v>
      </c>
      <c r="CN858" s="1">
        <v>0</v>
      </c>
      <c r="CO858" s="1">
        <v>0</v>
      </c>
      <c r="CP858" s="1">
        <v>0</v>
      </c>
      <c r="CQ858" s="1">
        <v>0</v>
      </c>
      <c r="CR858" s="1">
        <v>0</v>
      </c>
      <c r="CS858" s="1">
        <v>0</v>
      </c>
      <c r="CT858" s="1">
        <v>0</v>
      </c>
      <c r="CU858" s="1">
        <v>0</v>
      </c>
      <c r="CV858" s="1">
        <v>0</v>
      </c>
      <c r="CW858" s="1">
        <v>0</v>
      </c>
      <c r="CX858" s="1">
        <v>0</v>
      </c>
      <c r="CY858" s="1">
        <v>0</v>
      </c>
      <c r="CZ858" s="1">
        <v>0</v>
      </c>
      <c r="DA858" s="1">
        <v>0</v>
      </c>
      <c r="DB858" s="1">
        <v>0</v>
      </c>
      <c r="DC858" s="1"/>
    </row>
    <row r="859" spans="1:107" x14ac:dyDescent="0.25">
      <c r="A859" s="1" t="s">
        <v>2459</v>
      </c>
      <c r="B859" s="1" t="s">
        <v>2460</v>
      </c>
      <c r="C859" s="1" t="s">
        <v>106</v>
      </c>
      <c r="D859" s="1" t="s">
        <v>107</v>
      </c>
      <c r="E859" s="1" t="s">
        <v>277</v>
      </c>
      <c r="F859" s="1" t="s">
        <v>278</v>
      </c>
      <c r="G859" s="1" t="s">
        <v>1208</v>
      </c>
      <c r="H859" s="1" t="s">
        <v>1829</v>
      </c>
      <c r="I859" s="1" t="s">
        <v>111</v>
      </c>
      <c r="J859" s="1" t="s">
        <v>1829</v>
      </c>
      <c r="K859" s="1" t="s">
        <v>293</v>
      </c>
      <c r="L859" s="1" t="s">
        <v>298</v>
      </c>
      <c r="M859" s="1" t="s">
        <v>299</v>
      </c>
      <c r="N859" s="1">
        <v>1</v>
      </c>
      <c r="O859" s="1">
        <f t="shared" si="282"/>
        <v>2</v>
      </c>
      <c r="P859" s="1">
        <f t="shared" si="283"/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9">
        <f t="shared" si="284"/>
        <v>0</v>
      </c>
      <c r="BA859" s="1">
        <v>1</v>
      </c>
      <c r="BB859" s="1">
        <v>1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9">
        <f t="shared" si="285"/>
        <v>1</v>
      </c>
      <c r="BM859" s="1">
        <v>1</v>
      </c>
      <c r="BN859" s="1">
        <v>0</v>
      </c>
      <c r="BO859" s="1">
        <v>0</v>
      </c>
      <c r="BP859" s="1">
        <v>0</v>
      </c>
      <c r="BQ859" s="1">
        <v>1</v>
      </c>
      <c r="BR859" s="1">
        <v>0</v>
      </c>
      <c r="BS859" s="1">
        <v>0</v>
      </c>
      <c r="BT859" s="1">
        <v>0</v>
      </c>
      <c r="BU859" s="1">
        <v>0</v>
      </c>
      <c r="BV859" s="1">
        <v>0</v>
      </c>
      <c r="BW859" s="1">
        <v>0</v>
      </c>
      <c r="BX859" s="1">
        <v>0</v>
      </c>
      <c r="BY859" s="1">
        <v>0</v>
      </c>
      <c r="BZ859" s="1">
        <v>0</v>
      </c>
      <c r="CA859" s="1">
        <v>0</v>
      </c>
      <c r="CB859" s="1">
        <v>0</v>
      </c>
      <c r="CC859" s="1">
        <v>0</v>
      </c>
      <c r="CD859" s="1">
        <v>0</v>
      </c>
      <c r="CE859" s="1">
        <v>0</v>
      </c>
      <c r="CF859" s="1">
        <v>0</v>
      </c>
      <c r="CG859" s="1">
        <v>0</v>
      </c>
      <c r="CH859" s="1">
        <v>0</v>
      </c>
      <c r="CI859" s="1">
        <v>0</v>
      </c>
      <c r="CJ859" s="1">
        <v>0</v>
      </c>
      <c r="CK859" s="1">
        <v>0</v>
      </c>
      <c r="CL859" s="1">
        <v>0</v>
      </c>
      <c r="CM859" s="1">
        <v>0</v>
      </c>
      <c r="CN859" s="1">
        <v>0</v>
      </c>
      <c r="CO859" s="1">
        <v>0</v>
      </c>
      <c r="CP859" s="1">
        <v>0</v>
      </c>
      <c r="CQ859" s="1">
        <v>0</v>
      </c>
      <c r="CR859" s="1">
        <v>0</v>
      </c>
      <c r="CS859" s="1">
        <v>0</v>
      </c>
      <c r="CT859" s="1">
        <v>0</v>
      </c>
      <c r="CU859" s="1">
        <v>0</v>
      </c>
      <c r="CV859" s="1">
        <v>0</v>
      </c>
      <c r="CW859" s="1">
        <v>0</v>
      </c>
      <c r="CX859" s="1">
        <v>0</v>
      </c>
      <c r="CY859" s="1">
        <v>0</v>
      </c>
      <c r="CZ859" s="1">
        <v>0</v>
      </c>
      <c r="DA859" s="1">
        <v>0</v>
      </c>
      <c r="DB859" s="1">
        <v>0</v>
      </c>
      <c r="DC859" s="1"/>
    </row>
    <row r="860" spans="1:107" x14ac:dyDescent="0.25">
      <c r="A860" s="1" t="s">
        <v>2643</v>
      </c>
      <c r="B860" s="1" t="s">
        <v>2644</v>
      </c>
      <c r="C860" s="1" t="s">
        <v>106</v>
      </c>
      <c r="D860" s="1" t="s">
        <v>107</v>
      </c>
      <c r="E860" s="1" t="s">
        <v>277</v>
      </c>
      <c r="F860" s="1" t="s">
        <v>278</v>
      </c>
      <c r="G860" s="1" t="s">
        <v>1208</v>
      </c>
      <c r="H860" s="1" t="s">
        <v>1829</v>
      </c>
      <c r="I860" s="1" t="s">
        <v>389</v>
      </c>
      <c r="J860" s="1" t="s">
        <v>2645</v>
      </c>
      <c r="K860" s="1" t="s">
        <v>293</v>
      </c>
      <c r="L860" s="1" t="s">
        <v>304</v>
      </c>
      <c r="M860" s="1" t="s">
        <v>295</v>
      </c>
      <c r="N860" s="1">
        <v>1</v>
      </c>
      <c r="O860" s="1">
        <f t="shared" si="282"/>
        <v>3</v>
      </c>
      <c r="P860" s="1">
        <f t="shared" si="283"/>
        <v>2</v>
      </c>
      <c r="Q860" s="1">
        <v>1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9">
        <f t="shared" si="284"/>
        <v>0</v>
      </c>
      <c r="BA860" s="1">
        <v>1</v>
      </c>
      <c r="BB860" s="1">
        <v>1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9">
        <f t="shared" si="285"/>
        <v>1</v>
      </c>
      <c r="BM860" s="1">
        <v>1</v>
      </c>
      <c r="BN860" s="1">
        <v>0</v>
      </c>
      <c r="BO860" s="1">
        <v>0</v>
      </c>
      <c r="BP860" s="1">
        <v>0</v>
      </c>
      <c r="BQ860" s="1">
        <v>1</v>
      </c>
      <c r="BR860" s="1">
        <v>0</v>
      </c>
      <c r="BS860" s="1">
        <v>0</v>
      </c>
      <c r="BT860" s="1">
        <v>0</v>
      </c>
      <c r="BU860" s="1">
        <v>0</v>
      </c>
      <c r="BV860" s="1">
        <v>0</v>
      </c>
      <c r="BW860" s="1">
        <v>0</v>
      </c>
      <c r="BX860" s="1">
        <v>0</v>
      </c>
      <c r="BY860" s="1">
        <v>0</v>
      </c>
      <c r="BZ860" s="1">
        <v>0</v>
      </c>
      <c r="CA860" s="1">
        <v>0</v>
      </c>
      <c r="CB860" s="1">
        <v>0</v>
      </c>
      <c r="CC860" s="1">
        <v>0</v>
      </c>
      <c r="CD860" s="1">
        <v>0</v>
      </c>
      <c r="CE860" s="1">
        <v>0</v>
      </c>
      <c r="CF860" s="1">
        <v>0</v>
      </c>
      <c r="CG860" s="1">
        <v>0</v>
      </c>
      <c r="CH860" s="1">
        <v>0</v>
      </c>
      <c r="CI860" s="1">
        <v>0</v>
      </c>
      <c r="CJ860" s="1">
        <v>0</v>
      </c>
      <c r="CK860" s="1">
        <v>0</v>
      </c>
      <c r="CL860" s="1">
        <v>0</v>
      </c>
      <c r="CM860" s="1">
        <v>0</v>
      </c>
      <c r="CN860" s="1">
        <v>0</v>
      </c>
      <c r="CO860" s="1">
        <v>0</v>
      </c>
      <c r="CP860" s="1">
        <v>0</v>
      </c>
      <c r="CQ860" s="1">
        <v>0</v>
      </c>
      <c r="CR860" s="1">
        <v>0</v>
      </c>
      <c r="CS860" s="1">
        <v>0</v>
      </c>
      <c r="CT860" s="1">
        <v>0</v>
      </c>
      <c r="CU860" s="1">
        <v>0</v>
      </c>
      <c r="CV860" s="1">
        <v>0</v>
      </c>
      <c r="CW860" s="1">
        <v>0</v>
      </c>
      <c r="CX860" s="1">
        <v>0</v>
      </c>
      <c r="CY860" s="1">
        <v>0</v>
      </c>
      <c r="CZ860" s="1">
        <v>0</v>
      </c>
      <c r="DA860" s="1">
        <v>0</v>
      </c>
      <c r="DB860" s="1">
        <v>0</v>
      </c>
      <c r="DC860" s="1"/>
    </row>
    <row r="861" spans="1:107" s="12" customFormat="1" x14ac:dyDescent="0.25">
      <c r="N861" s="12">
        <f>SUM(N857:N860)</f>
        <v>4</v>
      </c>
      <c r="O861" s="12">
        <f t="shared" ref="O861:BZ861" si="294">SUM(O857:O860)</f>
        <v>17</v>
      </c>
      <c r="P861" s="12">
        <f t="shared" si="294"/>
        <v>8</v>
      </c>
      <c r="Q861" s="12">
        <f t="shared" si="294"/>
        <v>2</v>
      </c>
      <c r="R861" s="12">
        <f t="shared" si="294"/>
        <v>0</v>
      </c>
      <c r="S861" s="12">
        <f t="shared" si="294"/>
        <v>0</v>
      </c>
      <c r="T861" s="12">
        <f t="shared" si="294"/>
        <v>0</v>
      </c>
      <c r="U861" s="12">
        <f t="shared" si="294"/>
        <v>0</v>
      </c>
      <c r="V861" s="12">
        <f t="shared" si="294"/>
        <v>0</v>
      </c>
      <c r="W861" s="12">
        <f t="shared" si="294"/>
        <v>0</v>
      </c>
      <c r="X861" s="12">
        <f t="shared" si="294"/>
        <v>0</v>
      </c>
      <c r="Y861" s="12">
        <f t="shared" si="294"/>
        <v>0</v>
      </c>
      <c r="Z861" s="12">
        <f t="shared" si="294"/>
        <v>0</v>
      </c>
      <c r="AA861" s="12">
        <f t="shared" si="294"/>
        <v>0</v>
      </c>
      <c r="AB861" s="12">
        <f t="shared" si="294"/>
        <v>1</v>
      </c>
      <c r="AC861" s="12">
        <f t="shared" si="294"/>
        <v>0</v>
      </c>
      <c r="AD861" s="12">
        <f t="shared" si="294"/>
        <v>0</v>
      </c>
      <c r="AE861" s="12">
        <f t="shared" si="294"/>
        <v>0</v>
      </c>
      <c r="AF861" s="12">
        <f t="shared" si="294"/>
        <v>0</v>
      </c>
      <c r="AG861" s="12">
        <f t="shared" si="294"/>
        <v>0</v>
      </c>
      <c r="AH861" s="12">
        <f t="shared" si="294"/>
        <v>0</v>
      </c>
      <c r="AI861" s="12">
        <f t="shared" si="294"/>
        <v>0</v>
      </c>
      <c r="AJ861" s="12">
        <f t="shared" si="294"/>
        <v>0</v>
      </c>
      <c r="AK861" s="12">
        <f t="shared" si="294"/>
        <v>0</v>
      </c>
      <c r="AL861" s="12">
        <f t="shared" si="294"/>
        <v>0</v>
      </c>
      <c r="AM861" s="12">
        <f t="shared" si="294"/>
        <v>0</v>
      </c>
      <c r="AN861" s="12">
        <f t="shared" si="294"/>
        <v>0</v>
      </c>
      <c r="AO861" s="12">
        <f t="shared" si="294"/>
        <v>0</v>
      </c>
      <c r="AP861" s="12">
        <f t="shared" si="294"/>
        <v>0</v>
      </c>
      <c r="AQ861" s="12">
        <f t="shared" si="294"/>
        <v>0</v>
      </c>
      <c r="AR861" s="12">
        <f t="shared" si="294"/>
        <v>0</v>
      </c>
      <c r="AS861" s="12">
        <f t="shared" si="294"/>
        <v>0</v>
      </c>
      <c r="AT861" s="12">
        <f t="shared" si="294"/>
        <v>0</v>
      </c>
      <c r="AU861" s="12">
        <f t="shared" si="294"/>
        <v>0</v>
      </c>
      <c r="AV861" s="12">
        <f t="shared" si="294"/>
        <v>0</v>
      </c>
      <c r="AW861" s="12">
        <f t="shared" si="294"/>
        <v>0</v>
      </c>
      <c r="AX861" s="12">
        <f t="shared" si="294"/>
        <v>0</v>
      </c>
      <c r="AY861" s="12">
        <f t="shared" si="294"/>
        <v>0</v>
      </c>
      <c r="AZ861" s="12">
        <f t="shared" si="294"/>
        <v>0</v>
      </c>
      <c r="BA861" s="12">
        <f t="shared" si="294"/>
        <v>5</v>
      </c>
      <c r="BB861" s="12">
        <f t="shared" si="294"/>
        <v>5</v>
      </c>
      <c r="BC861" s="12">
        <f t="shared" si="294"/>
        <v>0</v>
      </c>
      <c r="BD861" s="12">
        <f t="shared" si="294"/>
        <v>0</v>
      </c>
      <c r="BE861" s="12">
        <f t="shared" si="294"/>
        <v>0</v>
      </c>
      <c r="BF861" s="12">
        <f t="shared" si="294"/>
        <v>0</v>
      </c>
      <c r="BG861" s="12">
        <f t="shared" si="294"/>
        <v>0</v>
      </c>
      <c r="BH861" s="12">
        <f t="shared" si="294"/>
        <v>0</v>
      </c>
      <c r="BI861" s="12">
        <f t="shared" si="294"/>
        <v>0</v>
      </c>
      <c r="BJ861" s="12">
        <f t="shared" si="294"/>
        <v>0</v>
      </c>
      <c r="BK861" s="12">
        <f t="shared" si="294"/>
        <v>0</v>
      </c>
      <c r="BL861" s="12">
        <f t="shared" si="294"/>
        <v>7</v>
      </c>
      <c r="BM861" s="12">
        <f t="shared" si="294"/>
        <v>7</v>
      </c>
      <c r="BN861" s="12">
        <f t="shared" si="294"/>
        <v>1</v>
      </c>
      <c r="BO861" s="12">
        <f t="shared" si="294"/>
        <v>0</v>
      </c>
      <c r="BP861" s="12">
        <f t="shared" si="294"/>
        <v>1</v>
      </c>
      <c r="BQ861" s="12">
        <f t="shared" si="294"/>
        <v>5</v>
      </c>
      <c r="BR861" s="12">
        <f t="shared" si="294"/>
        <v>0</v>
      </c>
      <c r="BS861" s="12">
        <f t="shared" si="294"/>
        <v>0</v>
      </c>
      <c r="BT861" s="12">
        <f t="shared" si="294"/>
        <v>0</v>
      </c>
      <c r="BU861" s="12">
        <f t="shared" si="294"/>
        <v>0</v>
      </c>
      <c r="BV861" s="12">
        <f t="shared" si="294"/>
        <v>0</v>
      </c>
      <c r="BW861" s="12">
        <f t="shared" si="294"/>
        <v>0</v>
      </c>
      <c r="BX861" s="12">
        <f t="shared" si="294"/>
        <v>0</v>
      </c>
      <c r="BY861" s="12">
        <f t="shared" si="294"/>
        <v>0</v>
      </c>
      <c r="BZ861" s="12">
        <f t="shared" si="294"/>
        <v>0</v>
      </c>
      <c r="CA861" s="12">
        <f t="shared" ref="CA861:DB861" si="295">SUM(CA857:CA860)</f>
        <v>0</v>
      </c>
      <c r="CB861" s="12">
        <f t="shared" si="295"/>
        <v>0</v>
      </c>
      <c r="CC861" s="12">
        <f t="shared" si="295"/>
        <v>0</v>
      </c>
      <c r="CD861" s="12">
        <f t="shared" si="295"/>
        <v>0</v>
      </c>
      <c r="CE861" s="12">
        <f t="shared" si="295"/>
        <v>1</v>
      </c>
      <c r="CF861" s="12">
        <f t="shared" si="295"/>
        <v>0</v>
      </c>
      <c r="CG861" s="12">
        <f t="shared" si="295"/>
        <v>0</v>
      </c>
      <c r="CH861" s="12">
        <f t="shared" si="295"/>
        <v>0</v>
      </c>
      <c r="CI861" s="12">
        <f t="shared" si="295"/>
        <v>0</v>
      </c>
      <c r="CJ861" s="12">
        <f t="shared" si="295"/>
        <v>0</v>
      </c>
      <c r="CK861" s="12">
        <f t="shared" si="295"/>
        <v>0</v>
      </c>
      <c r="CL861" s="12">
        <f t="shared" si="295"/>
        <v>0</v>
      </c>
      <c r="CM861" s="12">
        <f t="shared" si="295"/>
        <v>0</v>
      </c>
      <c r="CN861" s="12">
        <f t="shared" si="295"/>
        <v>0</v>
      </c>
      <c r="CO861" s="12">
        <f t="shared" si="295"/>
        <v>0</v>
      </c>
      <c r="CP861" s="12">
        <f t="shared" si="295"/>
        <v>1</v>
      </c>
      <c r="CQ861" s="12">
        <f t="shared" si="295"/>
        <v>0</v>
      </c>
      <c r="CR861" s="12">
        <f t="shared" si="295"/>
        <v>0</v>
      </c>
      <c r="CS861" s="12">
        <f t="shared" si="295"/>
        <v>0</v>
      </c>
      <c r="CT861" s="12">
        <f t="shared" si="295"/>
        <v>0</v>
      </c>
      <c r="CU861" s="12">
        <f t="shared" si="295"/>
        <v>0</v>
      </c>
      <c r="CV861" s="12">
        <f t="shared" si="295"/>
        <v>0</v>
      </c>
      <c r="CW861" s="12">
        <f t="shared" si="295"/>
        <v>1</v>
      </c>
      <c r="CX861" s="12">
        <f t="shared" si="295"/>
        <v>1</v>
      </c>
      <c r="CY861" s="12">
        <f t="shared" si="295"/>
        <v>0</v>
      </c>
      <c r="CZ861" s="12">
        <f t="shared" si="295"/>
        <v>0</v>
      </c>
      <c r="DA861" s="12">
        <f t="shared" si="295"/>
        <v>0</v>
      </c>
      <c r="DB861" s="12">
        <f t="shared" si="295"/>
        <v>0</v>
      </c>
    </row>
    <row r="862" spans="1:107" x14ac:dyDescent="0.25">
      <c r="A862" s="1" t="s">
        <v>1571</v>
      </c>
      <c r="B862" s="1" t="s">
        <v>1572</v>
      </c>
      <c r="C862" s="1" t="s">
        <v>106</v>
      </c>
      <c r="D862" s="1" t="s">
        <v>107</v>
      </c>
      <c r="E862" s="1" t="s">
        <v>277</v>
      </c>
      <c r="F862" s="1" t="s">
        <v>799</v>
      </c>
      <c r="G862" s="1" t="s">
        <v>1573</v>
      </c>
      <c r="H862" s="1" t="s">
        <v>1574</v>
      </c>
      <c r="I862" s="1" t="s">
        <v>111</v>
      </c>
      <c r="J862" s="1" t="s">
        <v>1574</v>
      </c>
      <c r="K862" s="1" t="s">
        <v>293</v>
      </c>
      <c r="L862" s="1" t="s">
        <v>341</v>
      </c>
      <c r="M862" s="1" t="s">
        <v>295</v>
      </c>
      <c r="N862" s="1">
        <v>1</v>
      </c>
      <c r="O862" s="1">
        <f t="shared" si="282"/>
        <v>21</v>
      </c>
      <c r="P862" s="1">
        <f t="shared" si="283"/>
        <v>9</v>
      </c>
      <c r="Q862" s="1">
        <v>4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2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9">
        <f t="shared" si="284"/>
        <v>0</v>
      </c>
      <c r="BA862" s="1">
        <v>2</v>
      </c>
      <c r="BB862" s="1">
        <v>1</v>
      </c>
      <c r="BC862" s="1">
        <v>1</v>
      </c>
      <c r="BD862" s="1">
        <v>0</v>
      </c>
      <c r="BE862" s="1">
        <v>0</v>
      </c>
      <c r="BF862" s="1">
        <v>1</v>
      </c>
      <c r="BG862" s="1">
        <v>1</v>
      </c>
      <c r="BH862" s="1">
        <v>0</v>
      </c>
      <c r="BI862" s="1">
        <v>0</v>
      </c>
      <c r="BJ862" s="1">
        <v>0</v>
      </c>
      <c r="BK862" s="1">
        <v>0</v>
      </c>
      <c r="BL862" s="9">
        <f t="shared" si="285"/>
        <v>8</v>
      </c>
      <c r="BM862" s="1">
        <v>7</v>
      </c>
      <c r="BN862" s="1">
        <v>2</v>
      </c>
      <c r="BO862" s="1">
        <v>0</v>
      </c>
      <c r="BP862" s="1">
        <v>4</v>
      </c>
      <c r="BQ862" s="1">
        <v>1</v>
      </c>
      <c r="BR862" s="1">
        <v>1</v>
      </c>
      <c r="BS862" s="1">
        <v>0</v>
      </c>
      <c r="BT862" s="1">
        <v>0</v>
      </c>
      <c r="BU862" s="1">
        <v>1</v>
      </c>
      <c r="BV862" s="1">
        <v>0</v>
      </c>
      <c r="BW862" s="1">
        <v>0</v>
      </c>
      <c r="BX862" s="1">
        <v>0</v>
      </c>
      <c r="BY862" s="1">
        <v>0</v>
      </c>
      <c r="BZ862" s="1">
        <v>0</v>
      </c>
      <c r="CA862" s="1">
        <v>0</v>
      </c>
      <c r="CB862" s="1">
        <v>0</v>
      </c>
      <c r="CC862" s="1">
        <v>0</v>
      </c>
      <c r="CD862" s="1">
        <v>0</v>
      </c>
      <c r="CE862" s="1">
        <v>0</v>
      </c>
      <c r="CF862" s="1">
        <v>0</v>
      </c>
      <c r="CG862" s="1">
        <v>0</v>
      </c>
      <c r="CH862" s="1">
        <v>0</v>
      </c>
      <c r="CI862" s="1">
        <v>0</v>
      </c>
      <c r="CJ862" s="1">
        <v>0</v>
      </c>
      <c r="CK862" s="1">
        <v>0</v>
      </c>
      <c r="CL862" s="1">
        <v>0</v>
      </c>
      <c r="CM862" s="1">
        <v>0</v>
      </c>
      <c r="CN862" s="1">
        <v>0</v>
      </c>
      <c r="CO862" s="1">
        <v>0</v>
      </c>
      <c r="CP862" s="1">
        <v>0</v>
      </c>
      <c r="CQ862" s="1">
        <v>0</v>
      </c>
      <c r="CR862" s="1">
        <v>0</v>
      </c>
      <c r="CS862" s="1">
        <v>0</v>
      </c>
      <c r="CT862" s="1">
        <v>0</v>
      </c>
      <c r="CU862" s="1">
        <v>0</v>
      </c>
      <c r="CV862" s="1">
        <v>0</v>
      </c>
      <c r="CW862" s="1">
        <v>4</v>
      </c>
      <c r="CX862" s="1">
        <v>2</v>
      </c>
      <c r="CY862" s="1">
        <v>1</v>
      </c>
      <c r="CZ862" s="1">
        <v>1</v>
      </c>
      <c r="DA862" s="1">
        <v>0</v>
      </c>
      <c r="DB862" s="1">
        <v>0</v>
      </c>
      <c r="DC862" s="1"/>
    </row>
    <row r="863" spans="1:107" x14ac:dyDescent="0.25">
      <c r="A863" s="1" t="s">
        <v>1575</v>
      </c>
      <c r="B863" s="1" t="s">
        <v>1576</v>
      </c>
      <c r="C863" s="1" t="s">
        <v>106</v>
      </c>
      <c r="D863" s="1" t="s">
        <v>107</v>
      </c>
      <c r="E863" s="1" t="s">
        <v>277</v>
      </c>
      <c r="F863" s="1" t="s">
        <v>799</v>
      </c>
      <c r="G863" s="1" t="s">
        <v>1573</v>
      </c>
      <c r="H863" s="1" t="s">
        <v>1574</v>
      </c>
      <c r="I863" s="1" t="s">
        <v>879</v>
      </c>
      <c r="J863" s="1" t="s">
        <v>1577</v>
      </c>
      <c r="K863" s="1" t="s">
        <v>293</v>
      </c>
      <c r="L863" s="1" t="s">
        <v>341</v>
      </c>
      <c r="M863" s="1" t="s">
        <v>295</v>
      </c>
      <c r="N863" s="1">
        <v>1</v>
      </c>
      <c r="O863" s="1">
        <f t="shared" si="282"/>
        <v>19</v>
      </c>
      <c r="P863" s="1">
        <f t="shared" si="283"/>
        <v>7</v>
      </c>
      <c r="Q863" s="1">
        <v>3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1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9">
        <f t="shared" si="284"/>
        <v>0</v>
      </c>
      <c r="BA863" s="1">
        <v>2</v>
      </c>
      <c r="BB863" s="1">
        <v>2</v>
      </c>
      <c r="BC863" s="1">
        <v>0</v>
      </c>
      <c r="BD863" s="1">
        <v>0</v>
      </c>
      <c r="BE863" s="1">
        <v>0</v>
      </c>
      <c r="BF863" s="1">
        <v>1</v>
      </c>
      <c r="BG863" s="1">
        <v>1</v>
      </c>
      <c r="BH863" s="1">
        <v>0</v>
      </c>
      <c r="BI863" s="1">
        <v>0</v>
      </c>
      <c r="BJ863" s="1">
        <v>0</v>
      </c>
      <c r="BK863" s="1">
        <v>0</v>
      </c>
      <c r="BL863" s="9">
        <f t="shared" si="285"/>
        <v>5</v>
      </c>
      <c r="BM863" s="1">
        <v>4</v>
      </c>
      <c r="BN863" s="1">
        <v>0</v>
      </c>
      <c r="BO863" s="1">
        <v>0</v>
      </c>
      <c r="BP863" s="1">
        <v>1</v>
      </c>
      <c r="BQ863" s="1">
        <v>3</v>
      </c>
      <c r="BR863" s="1">
        <v>1</v>
      </c>
      <c r="BS863" s="1">
        <v>1</v>
      </c>
      <c r="BT863" s="1">
        <v>0</v>
      </c>
      <c r="BU863" s="1">
        <v>0</v>
      </c>
      <c r="BV863" s="1">
        <v>0</v>
      </c>
      <c r="BW863" s="1">
        <v>0</v>
      </c>
      <c r="BX863" s="1">
        <v>0</v>
      </c>
      <c r="BY863" s="1">
        <v>0</v>
      </c>
      <c r="BZ863" s="1">
        <v>0</v>
      </c>
      <c r="CA863" s="1">
        <v>0</v>
      </c>
      <c r="CB863" s="1">
        <v>0</v>
      </c>
      <c r="CC863" s="1">
        <v>0</v>
      </c>
      <c r="CD863" s="1">
        <v>0</v>
      </c>
      <c r="CE863" s="1">
        <v>1</v>
      </c>
      <c r="CF863" s="1">
        <v>0</v>
      </c>
      <c r="CG863" s="1">
        <v>0</v>
      </c>
      <c r="CH863" s="1">
        <v>0</v>
      </c>
      <c r="CI863" s="1">
        <v>0</v>
      </c>
      <c r="CJ863" s="1">
        <v>1</v>
      </c>
      <c r="CK863" s="1">
        <v>0</v>
      </c>
      <c r="CL863" s="1">
        <v>0</v>
      </c>
      <c r="CM863" s="1">
        <v>0</v>
      </c>
      <c r="CN863" s="1">
        <v>0</v>
      </c>
      <c r="CO863" s="1">
        <v>0</v>
      </c>
      <c r="CP863" s="1">
        <v>0</v>
      </c>
      <c r="CQ863" s="1">
        <v>0</v>
      </c>
      <c r="CR863" s="1">
        <v>0</v>
      </c>
      <c r="CS863" s="1">
        <v>0</v>
      </c>
      <c r="CT863" s="1">
        <v>0</v>
      </c>
      <c r="CU863" s="1">
        <v>0</v>
      </c>
      <c r="CV863" s="1">
        <v>0</v>
      </c>
      <c r="CW863" s="1">
        <v>6</v>
      </c>
      <c r="CX863" s="1">
        <v>5</v>
      </c>
      <c r="CY863" s="1">
        <v>0</v>
      </c>
      <c r="CZ863" s="1">
        <v>1</v>
      </c>
      <c r="DA863" s="1">
        <v>0</v>
      </c>
      <c r="DB863" s="1">
        <v>0</v>
      </c>
      <c r="DC863" s="1"/>
    </row>
    <row r="864" spans="1:107" x14ac:dyDescent="0.25">
      <c r="A864" s="1" t="s">
        <v>1578</v>
      </c>
      <c r="B864" s="1" t="s">
        <v>1579</v>
      </c>
      <c r="C864" s="1" t="s">
        <v>106</v>
      </c>
      <c r="D864" s="1" t="s">
        <v>107</v>
      </c>
      <c r="E864" s="1" t="s">
        <v>277</v>
      </c>
      <c r="F864" s="1" t="s">
        <v>799</v>
      </c>
      <c r="G864" s="1" t="s">
        <v>1573</v>
      </c>
      <c r="H864" s="1" t="s">
        <v>1574</v>
      </c>
      <c r="I864" s="1" t="s">
        <v>550</v>
      </c>
      <c r="J864" s="1" t="s">
        <v>1580</v>
      </c>
      <c r="K864" s="1" t="s">
        <v>293</v>
      </c>
      <c r="L864" s="1" t="s">
        <v>304</v>
      </c>
      <c r="M864" s="1" t="s">
        <v>295</v>
      </c>
      <c r="N864" s="1">
        <v>1</v>
      </c>
      <c r="O864" s="1">
        <f t="shared" si="282"/>
        <v>5</v>
      </c>
      <c r="P864" s="1">
        <f t="shared" si="283"/>
        <v>3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9">
        <f t="shared" si="284"/>
        <v>0</v>
      </c>
      <c r="BA864" s="1">
        <v>3</v>
      </c>
      <c r="BB864" s="1">
        <v>3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9">
        <f t="shared" si="285"/>
        <v>2</v>
      </c>
      <c r="BM864" s="1">
        <v>2</v>
      </c>
      <c r="BN864" s="1">
        <v>1</v>
      </c>
      <c r="BO864" s="1">
        <v>0</v>
      </c>
      <c r="BP864" s="1">
        <v>0</v>
      </c>
      <c r="BQ864" s="1">
        <v>1</v>
      </c>
      <c r="BR864" s="1">
        <v>0</v>
      </c>
      <c r="BS864" s="1">
        <v>0</v>
      </c>
      <c r="BT864" s="1">
        <v>0</v>
      </c>
      <c r="BU864" s="1">
        <v>0</v>
      </c>
      <c r="BV864" s="1">
        <v>0</v>
      </c>
      <c r="BW864" s="1">
        <v>0</v>
      </c>
      <c r="BX864" s="1">
        <v>0</v>
      </c>
      <c r="BY864" s="1">
        <v>0</v>
      </c>
      <c r="BZ864" s="1">
        <v>0</v>
      </c>
      <c r="CA864" s="1">
        <v>0</v>
      </c>
      <c r="CB864" s="1">
        <v>0</v>
      </c>
      <c r="CC864" s="1">
        <v>0</v>
      </c>
      <c r="CD864" s="1">
        <v>0</v>
      </c>
      <c r="CE864" s="1">
        <v>0</v>
      </c>
      <c r="CF864" s="1">
        <v>0</v>
      </c>
      <c r="CG864" s="1">
        <v>0</v>
      </c>
      <c r="CH864" s="1">
        <v>0</v>
      </c>
      <c r="CI864" s="1">
        <v>0</v>
      </c>
      <c r="CJ864" s="1">
        <v>0</v>
      </c>
      <c r="CK864" s="1">
        <v>0</v>
      </c>
      <c r="CL864" s="1">
        <v>0</v>
      </c>
      <c r="CM864" s="1">
        <v>0</v>
      </c>
      <c r="CN864" s="1">
        <v>0</v>
      </c>
      <c r="CO864" s="1">
        <v>0</v>
      </c>
      <c r="CP864" s="1">
        <v>0</v>
      </c>
      <c r="CQ864" s="1">
        <v>0</v>
      </c>
      <c r="CR864" s="1">
        <v>0</v>
      </c>
      <c r="CS864" s="1">
        <v>0</v>
      </c>
      <c r="CT864" s="1">
        <v>0</v>
      </c>
      <c r="CU864" s="1">
        <v>0</v>
      </c>
      <c r="CV864" s="1">
        <v>0</v>
      </c>
      <c r="CW864" s="1">
        <v>0</v>
      </c>
      <c r="CX864" s="1">
        <v>0</v>
      </c>
      <c r="CY864" s="1">
        <v>0</v>
      </c>
      <c r="CZ864" s="1">
        <v>0</v>
      </c>
      <c r="DA864" s="1">
        <v>0</v>
      </c>
      <c r="DB864" s="1">
        <v>0</v>
      </c>
      <c r="DC864" s="1"/>
    </row>
    <row r="865" spans="1:107" x14ac:dyDescent="0.25">
      <c r="A865" s="1" t="s">
        <v>1581</v>
      </c>
      <c r="B865" s="1" t="s">
        <v>1582</v>
      </c>
      <c r="C865" s="1" t="s">
        <v>106</v>
      </c>
      <c r="D865" s="1" t="s">
        <v>107</v>
      </c>
      <c r="E865" s="1" t="s">
        <v>277</v>
      </c>
      <c r="F865" s="1" t="s">
        <v>278</v>
      </c>
      <c r="G865" s="1" t="s">
        <v>1573</v>
      </c>
      <c r="H865" s="1" t="s">
        <v>1574</v>
      </c>
      <c r="I865" s="1" t="s">
        <v>1233</v>
      </c>
      <c r="J865" s="1" t="s">
        <v>1583</v>
      </c>
      <c r="K865" s="1" t="s">
        <v>293</v>
      </c>
      <c r="L865" s="1" t="s">
        <v>304</v>
      </c>
      <c r="M865" s="1" t="s">
        <v>295</v>
      </c>
      <c r="N865" s="1">
        <v>1</v>
      </c>
      <c r="O865" s="1">
        <f t="shared" si="282"/>
        <v>6</v>
      </c>
      <c r="P865" s="1">
        <f t="shared" si="283"/>
        <v>3</v>
      </c>
      <c r="Q865" s="1">
        <v>2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9">
        <f t="shared" si="284"/>
        <v>0</v>
      </c>
      <c r="BA865" s="1">
        <v>1</v>
      </c>
      <c r="BB865" s="1">
        <v>1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9">
        <f t="shared" si="285"/>
        <v>2</v>
      </c>
      <c r="BM865" s="1">
        <v>2</v>
      </c>
      <c r="BN865" s="1">
        <v>0</v>
      </c>
      <c r="BO865" s="1">
        <v>0</v>
      </c>
      <c r="BP865" s="1">
        <v>0</v>
      </c>
      <c r="BQ865" s="1">
        <v>2</v>
      </c>
      <c r="BR865" s="1">
        <v>0</v>
      </c>
      <c r="BS865" s="1">
        <v>0</v>
      </c>
      <c r="BT865" s="1">
        <v>0</v>
      </c>
      <c r="BU865" s="1">
        <v>0</v>
      </c>
      <c r="BV865" s="1">
        <v>1</v>
      </c>
      <c r="BW865" s="1">
        <v>0</v>
      </c>
      <c r="BX865" s="1">
        <v>0</v>
      </c>
      <c r="BY865" s="1">
        <v>0</v>
      </c>
      <c r="BZ865" s="1">
        <v>0</v>
      </c>
      <c r="CA865" s="1">
        <v>1</v>
      </c>
      <c r="CB865" s="1">
        <v>0</v>
      </c>
      <c r="CC865" s="1">
        <v>0</v>
      </c>
      <c r="CD865" s="1">
        <v>0</v>
      </c>
      <c r="CE865" s="1">
        <v>0</v>
      </c>
      <c r="CF865" s="1">
        <v>0</v>
      </c>
      <c r="CG865" s="1">
        <v>0</v>
      </c>
      <c r="CH865" s="1">
        <v>0</v>
      </c>
      <c r="CI865" s="1">
        <v>0</v>
      </c>
      <c r="CJ865" s="1">
        <v>0</v>
      </c>
      <c r="CK865" s="1">
        <v>0</v>
      </c>
      <c r="CL865" s="1">
        <v>0</v>
      </c>
      <c r="CM865" s="1">
        <v>0</v>
      </c>
      <c r="CN865" s="1">
        <v>0</v>
      </c>
      <c r="CO865" s="1">
        <v>0</v>
      </c>
      <c r="CP865" s="1">
        <v>0</v>
      </c>
      <c r="CQ865" s="1">
        <v>0</v>
      </c>
      <c r="CR865" s="1">
        <v>0</v>
      </c>
      <c r="CS865" s="1">
        <v>0</v>
      </c>
      <c r="CT865" s="1">
        <v>0</v>
      </c>
      <c r="CU865" s="1">
        <v>0</v>
      </c>
      <c r="CV865" s="1">
        <v>0</v>
      </c>
      <c r="CW865" s="1">
        <v>0</v>
      </c>
      <c r="CX865" s="1">
        <v>0</v>
      </c>
      <c r="CY865" s="1">
        <v>0</v>
      </c>
      <c r="CZ865" s="1">
        <v>0</v>
      </c>
      <c r="DA865" s="1">
        <v>0</v>
      </c>
      <c r="DB865" s="1">
        <v>0</v>
      </c>
      <c r="DC865" s="1"/>
    </row>
    <row r="866" spans="1:107" x14ac:dyDescent="0.25">
      <c r="A866" s="1" t="s">
        <v>1584</v>
      </c>
      <c r="B866" s="1" t="s">
        <v>1585</v>
      </c>
      <c r="C866" s="1" t="s">
        <v>106</v>
      </c>
      <c r="D866" s="1" t="s">
        <v>107</v>
      </c>
      <c r="E866" s="1" t="s">
        <v>277</v>
      </c>
      <c r="F866" s="1" t="s">
        <v>799</v>
      </c>
      <c r="G866" s="1" t="s">
        <v>1573</v>
      </c>
      <c r="H866" s="1" t="s">
        <v>1574</v>
      </c>
      <c r="I866" s="1" t="s">
        <v>817</v>
      </c>
      <c r="J866" s="1" t="s">
        <v>1586</v>
      </c>
      <c r="K866" s="1" t="s">
        <v>293</v>
      </c>
      <c r="L866" s="1" t="s">
        <v>341</v>
      </c>
      <c r="M866" s="1" t="s">
        <v>295</v>
      </c>
      <c r="N866" s="1">
        <v>1</v>
      </c>
      <c r="O866" s="1">
        <f t="shared" si="282"/>
        <v>2</v>
      </c>
      <c r="P866" s="1">
        <f t="shared" si="283"/>
        <v>1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9">
        <f t="shared" si="284"/>
        <v>0</v>
      </c>
      <c r="BA866" s="1">
        <v>1</v>
      </c>
      <c r="BB866" s="1">
        <v>1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0</v>
      </c>
      <c r="BK866" s="1">
        <v>0</v>
      </c>
      <c r="BL866" s="9">
        <f t="shared" si="285"/>
        <v>1</v>
      </c>
      <c r="BM866" s="1">
        <v>1</v>
      </c>
      <c r="BN866" s="1">
        <v>0</v>
      </c>
      <c r="BO866" s="1">
        <v>0</v>
      </c>
      <c r="BP866" s="1">
        <v>0</v>
      </c>
      <c r="BQ866" s="1">
        <v>1</v>
      </c>
      <c r="BR866" s="1">
        <v>0</v>
      </c>
      <c r="BS866" s="1">
        <v>0</v>
      </c>
      <c r="BT866" s="1">
        <v>0</v>
      </c>
      <c r="BU866" s="1">
        <v>0</v>
      </c>
      <c r="BV866" s="1">
        <v>0</v>
      </c>
      <c r="BW866" s="1">
        <v>0</v>
      </c>
      <c r="BX866" s="1">
        <v>0</v>
      </c>
      <c r="BY866" s="1">
        <v>0</v>
      </c>
      <c r="BZ866" s="1">
        <v>0</v>
      </c>
      <c r="CA866" s="1">
        <v>0</v>
      </c>
      <c r="CB866" s="1">
        <v>0</v>
      </c>
      <c r="CC866" s="1">
        <v>0</v>
      </c>
      <c r="CD866" s="1">
        <v>0</v>
      </c>
      <c r="CE866" s="1">
        <v>0</v>
      </c>
      <c r="CF866" s="1">
        <v>0</v>
      </c>
      <c r="CG866" s="1">
        <v>0</v>
      </c>
      <c r="CH866" s="1">
        <v>0</v>
      </c>
      <c r="CI866" s="1">
        <v>0</v>
      </c>
      <c r="CJ866" s="1">
        <v>0</v>
      </c>
      <c r="CK866" s="1">
        <v>0</v>
      </c>
      <c r="CL866" s="1">
        <v>0</v>
      </c>
      <c r="CM866" s="1">
        <v>0</v>
      </c>
      <c r="CN866" s="1">
        <v>0</v>
      </c>
      <c r="CO866" s="1">
        <v>0</v>
      </c>
      <c r="CP866" s="1">
        <v>0</v>
      </c>
      <c r="CQ866" s="1">
        <v>0</v>
      </c>
      <c r="CR866" s="1">
        <v>0</v>
      </c>
      <c r="CS866" s="1">
        <v>0</v>
      </c>
      <c r="CT866" s="1">
        <v>0</v>
      </c>
      <c r="CU866" s="1">
        <v>0</v>
      </c>
      <c r="CV866" s="1">
        <v>0</v>
      </c>
      <c r="CW866" s="1">
        <v>0</v>
      </c>
      <c r="CX866" s="1">
        <v>0</v>
      </c>
      <c r="CY866" s="1">
        <v>0</v>
      </c>
      <c r="CZ866" s="1">
        <v>0</v>
      </c>
      <c r="DA866" s="1">
        <v>0</v>
      </c>
      <c r="DB866" s="1">
        <v>0</v>
      </c>
      <c r="DC866" s="1"/>
    </row>
    <row r="867" spans="1:107" x14ac:dyDescent="0.25">
      <c r="A867" s="1" t="s">
        <v>2427</v>
      </c>
      <c r="B867" s="1" t="s">
        <v>2428</v>
      </c>
      <c r="C867" s="1" t="s">
        <v>106</v>
      </c>
      <c r="D867" s="1" t="s">
        <v>107</v>
      </c>
      <c r="E867" s="1" t="s">
        <v>277</v>
      </c>
      <c r="F867" s="1" t="s">
        <v>278</v>
      </c>
      <c r="G867" s="1" t="s">
        <v>1573</v>
      </c>
      <c r="H867" s="1" t="s">
        <v>1574</v>
      </c>
      <c r="I867" s="1" t="s">
        <v>392</v>
      </c>
      <c r="J867" s="1" t="s">
        <v>2429</v>
      </c>
      <c r="K867" s="1" t="s">
        <v>293</v>
      </c>
      <c r="L867" s="1" t="s">
        <v>948</v>
      </c>
      <c r="M867" s="1" t="s">
        <v>295</v>
      </c>
      <c r="N867" s="1">
        <v>1</v>
      </c>
      <c r="O867" s="1">
        <f t="shared" si="282"/>
        <v>7</v>
      </c>
      <c r="P867" s="1">
        <f t="shared" si="283"/>
        <v>2</v>
      </c>
      <c r="Q867" s="1">
        <v>1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9">
        <f t="shared" si="284"/>
        <v>0</v>
      </c>
      <c r="BA867" s="1">
        <v>1</v>
      </c>
      <c r="BB867" s="1">
        <v>1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9">
        <f t="shared" si="285"/>
        <v>2</v>
      </c>
      <c r="BM867" s="1">
        <v>2</v>
      </c>
      <c r="BN867" s="1">
        <v>1</v>
      </c>
      <c r="BO867" s="1">
        <v>0</v>
      </c>
      <c r="BP867" s="1">
        <v>0</v>
      </c>
      <c r="BQ867" s="1">
        <v>1</v>
      </c>
      <c r="BR867" s="1">
        <v>0</v>
      </c>
      <c r="BS867" s="1">
        <v>0</v>
      </c>
      <c r="BT867" s="1">
        <v>0</v>
      </c>
      <c r="BU867" s="1">
        <v>0</v>
      </c>
      <c r="BV867" s="1">
        <v>0</v>
      </c>
      <c r="BW867" s="1">
        <v>0</v>
      </c>
      <c r="BX867" s="1">
        <v>0</v>
      </c>
      <c r="BY867" s="1">
        <v>0</v>
      </c>
      <c r="BZ867" s="1">
        <v>0</v>
      </c>
      <c r="CA867" s="1">
        <v>0</v>
      </c>
      <c r="CB867" s="1">
        <v>0</v>
      </c>
      <c r="CC867" s="1">
        <v>0</v>
      </c>
      <c r="CD867" s="1">
        <v>0</v>
      </c>
      <c r="CE867" s="1">
        <v>2</v>
      </c>
      <c r="CF867" s="1">
        <v>0</v>
      </c>
      <c r="CG867" s="1">
        <v>0</v>
      </c>
      <c r="CH867" s="1">
        <v>0</v>
      </c>
      <c r="CI867" s="1">
        <v>0</v>
      </c>
      <c r="CJ867" s="1">
        <v>0</v>
      </c>
      <c r="CK867" s="1">
        <v>0</v>
      </c>
      <c r="CL867" s="1">
        <v>0</v>
      </c>
      <c r="CM867" s="1">
        <v>0</v>
      </c>
      <c r="CN867" s="1">
        <v>0</v>
      </c>
      <c r="CO867" s="1">
        <v>0</v>
      </c>
      <c r="CP867" s="1">
        <v>2</v>
      </c>
      <c r="CQ867" s="1">
        <v>0</v>
      </c>
      <c r="CR867" s="1">
        <v>0</v>
      </c>
      <c r="CS867" s="1">
        <v>0</v>
      </c>
      <c r="CT867" s="1">
        <v>0</v>
      </c>
      <c r="CU867" s="1">
        <v>0</v>
      </c>
      <c r="CV867" s="1">
        <v>0</v>
      </c>
      <c r="CW867" s="1">
        <v>1</v>
      </c>
      <c r="CX867" s="1">
        <v>0</v>
      </c>
      <c r="CY867" s="1">
        <v>1</v>
      </c>
      <c r="CZ867" s="1">
        <v>0</v>
      </c>
      <c r="DA867" s="1">
        <v>0</v>
      </c>
      <c r="DB867" s="1">
        <v>0</v>
      </c>
      <c r="DC867" s="1"/>
    </row>
    <row r="868" spans="1:107" s="12" customFormat="1" x14ac:dyDescent="0.25">
      <c r="N868" s="12">
        <f>SUM(N862:N867)</f>
        <v>6</v>
      </c>
      <c r="O868" s="12">
        <f t="shared" ref="O868:BZ868" si="296">SUM(O862:O867)</f>
        <v>60</v>
      </c>
      <c r="P868" s="12">
        <f t="shared" si="296"/>
        <v>25</v>
      </c>
      <c r="Q868" s="12">
        <f t="shared" si="296"/>
        <v>10</v>
      </c>
      <c r="R868" s="12">
        <f t="shared" si="296"/>
        <v>0</v>
      </c>
      <c r="S868" s="12">
        <f t="shared" si="296"/>
        <v>0</v>
      </c>
      <c r="T868" s="12">
        <f t="shared" si="296"/>
        <v>0</v>
      </c>
      <c r="U868" s="12">
        <f t="shared" si="296"/>
        <v>0</v>
      </c>
      <c r="V868" s="12">
        <f t="shared" si="296"/>
        <v>0</v>
      </c>
      <c r="W868" s="12">
        <f t="shared" si="296"/>
        <v>0</v>
      </c>
      <c r="X868" s="12">
        <f t="shared" si="296"/>
        <v>0</v>
      </c>
      <c r="Y868" s="12">
        <f t="shared" si="296"/>
        <v>0</v>
      </c>
      <c r="Z868" s="12">
        <f t="shared" si="296"/>
        <v>0</v>
      </c>
      <c r="AA868" s="12">
        <f t="shared" si="296"/>
        <v>0</v>
      </c>
      <c r="AB868" s="12">
        <f t="shared" si="296"/>
        <v>3</v>
      </c>
      <c r="AC868" s="12">
        <f t="shared" si="296"/>
        <v>0</v>
      </c>
      <c r="AD868" s="12">
        <f t="shared" si="296"/>
        <v>0</v>
      </c>
      <c r="AE868" s="12">
        <f t="shared" si="296"/>
        <v>0</v>
      </c>
      <c r="AF868" s="12">
        <f t="shared" si="296"/>
        <v>0</v>
      </c>
      <c r="AG868" s="12">
        <f t="shared" si="296"/>
        <v>0</v>
      </c>
      <c r="AH868" s="12">
        <f t="shared" si="296"/>
        <v>0</v>
      </c>
      <c r="AI868" s="12">
        <f t="shared" si="296"/>
        <v>0</v>
      </c>
      <c r="AJ868" s="12">
        <f t="shared" si="296"/>
        <v>0</v>
      </c>
      <c r="AK868" s="12">
        <f t="shared" si="296"/>
        <v>0</v>
      </c>
      <c r="AL868" s="12">
        <f t="shared" si="296"/>
        <v>0</v>
      </c>
      <c r="AM868" s="12">
        <f t="shared" si="296"/>
        <v>0</v>
      </c>
      <c r="AN868" s="12">
        <f t="shared" si="296"/>
        <v>0</v>
      </c>
      <c r="AO868" s="12">
        <f t="shared" si="296"/>
        <v>0</v>
      </c>
      <c r="AP868" s="12">
        <f t="shared" si="296"/>
        <v>0</v>
      </c>
      <c r="AQ868" s="12">
        <f t="shared" si="296"/>
        <v>0</v>
      </c>
      <c r="AR868" s="12">
        <f t="shared" si="296"/>
        <v>0</v>
      </c>
      <c r="AS868" s="12">
        <f t="shared" si="296"/>
        <v>0</v>
      </c>
      <c r="AT868" s="12">
        <f t="shared" si="296"/>
        <v>0</v>
      </c>
      <c r="AU868" s="12">
        <f t="shared" si="296"/>
        <v>0</v>
      </c>
      <c r="AV868" s="12">
        <f t="shared" si="296"/>
        <v>0</v>
      </c>
      <c r="AW868" s="12">
        <f t="shared" si="296"/>
        <v>0</v>
      </c>
      <c r="AX868" s="12">
        <f t="shared" si="296"/>
        <v>0</v>
      </c>
      <c r="AY868" s="12">
        <f t="shared" si="296"/>
        <v>0</v>
      </c>
      <c r="AZ868" s="12">
        <f t="shared" si="296"/>
        <v>0</v>
      </c>
      <c r="BA868" s="12">
        <f t="shared" si="296"/>
        <v>10</v>
      </c>
      <c r="BB868" s="12">
        <f t="shared" si="296"/>
        <v>9</v>
      </c>
      <c r="BC868" s="12">
        <f t="shared" si="296"/>
        <v>1</v>
      </c>
      <c r="BD868" s="12">
        <f t="shared" si="296"/>
        <v>0</v>
      </c>
      <c r="BE868" s="12">
        <f t="shared" si="296"/>
        <v>0</v>
      </c>
      <c r="BF868" s="12">
        <f t="shared" si="296"/>
        <v>2</v>
      </c>
      <c r="BG868" s="12">
        <f t="shared" si="296"/>
        <v>2</v>
      </c>
      <c r="BH868" s="12">
        <f t="shared" si="296"/>
        <v>0</v>
      </c>
      <c r="BI868" s="12">
        <f t="shared" si="296"/>
        <v>0</v>
      </c>
      <c r="BJ868" s="12">
        <f t="shared" si="296"/>
        <v>0</v>
      </c>
      <c r="BK868" s="12">
        <f t="shared" si="296"/>
        <v>0</v>
      </c>
      <c r="BL868" s="12">
        <f t="shared" si="296"/>
        <v>20</v>
      </c>
      <c r="BM868" s="12">
        <f t="shared" si="296"/>
        <v>18</v>
      </c>
      <c r="BN868" s="12">
        <f t="shared" si="296"/>
        <v>4</v>
      </c>
      <c r="BO868" s="12">
        <f t="shared" si="296"/>
        <v>0</v>
      </c>
      <c r="BP868" s="12">
        <f t="shared" si="296"/>
        <v>5</v>
      </c>
      <c r="BQ868" s="12">
        <f t="shared" si="296"/>
        <v>9</v>
      </c>
      <c r="BR868" s="12">
        <f t="shared" si="296"/>
        <v>2</v>
      </c>
      <c r="BS868" s="12">
        <f t="shared" si="296"/>
        <v>1</v>
      </c>
      <c r="BT868" s="12">
        <f t="shared" si="296"/>
        <v>0</v>
      </c>
      <c r="BU868" s="12">
        <f t="shared" si="296"/>
        <v>1</v>
      </c>
      <c r="BV868" s="12">
        <f t="shared" si="296"/>
        <v>1</v>
      </c>
      <c r="BW868" s="12">
        <f t="shared" si="296"/>
        <v>0</v>
      </c>
      <c r="BX868" s="12">
        <f t="shared" si="296"/>
        <v>0</v>
      </c>
      <c r="BY868" s="12">
        <f t="shared" si="296"/>
        <v>0</v>
      </c>
      <c r="BZ868" s="12">
        <f t="shared" si="296"/>
        <v>0</v>
      </c>
      <c r="CA868" s="12">
        <f t="shared" ref="CA868:DB868" si="297">SUM(CA862:CA867)</f>
        <v>1</v>
      </c>
      <c r="CB868" s="12">
        <f t="shared" si="297"/>
        <v>0</v>
      </c>
      <c r="CC868" s="12">
        <f t="shared" si="297"/>
        <v>0</v>
      </c>
      <c r="CD868" s="12">
        <f t="shared" si="297"/>
        <v>0</v>
      </c>
      <c r="CE868" s="12">
        <f t="shared" si="297"/>
        <v>3</v>
      </c>
      <c r="CF868" s="12">
        <f t="shared" si="297"/>
        <v>0</v>
      </c>
      <c r="CG868" s="12">
        <f t="shared" si="297"/>
        <v>0</v>
      </c>
      <c r="CH868" s="12">
        <f t="shared" si="297"/>
        <v>0</v>
      </c>
      <c r="CI868" s="12">
        <f t="shared" si="297"/>
        <v>0</v>
      </c>
      <c r="CJ868" s="12">
        <f t="shared" si="297"/>
        <v>1</v>
      </c>
      <c r="CK868" s="12">
        <f t="shared" si="297"/>
        <v>0</v>
      </c>
      <c r="CL868" s="12">
        <f t="shared" si="297"/>
        <v>0</v>
      </c>
      <c r="CM868" s="12">
        <f t="shared" si="297"/>
        <v>0</v>
      </c>
      <c r="CN868" s="12">
        <f t="shared" si="297"/>
        <v>0</v>
      </c>
      <c r="CO868" s="12">
        <f t="shared" si="297"/>
        <v>0</v>
      </c>
      <c r="CP868" s="12">
        <f t="shared" si="297"/>
        <v>2</v>
      </c>
      <c r="CQ868" s="12">
        <f t="shared" si="297"/>
        <v>0</v>
      </c>
      <c r="CR868" s="12">
        <f t="shared" si="297"/>
        <v>0</v>
      </c>
      <c r="CS868" s="12">
        <f t="shared" si="297"/>
        <v>0</v>
      </c>
      <c r="CT868" s="12">
        <f t="shared" si="297"/>
        <v>0</v>
      </c>
      <c r="CU868" s="12">
        <f t="shared" si="297"/>
        <v>0</v>
      </c>
      <c r="CV868" s="12">
        <f t="shared" si="297"/>
        <v>0</v>
      </c>
      <c r="CW868" s="12">
        <f t="shared" si="297"/>
        <v>11</v>
      </c>
      <c r="CX868" s="12">
        <f t="shared" si="297"/>
        <v>7</v>
      </c>
      <c r="CY868" s="12">
        <f t="shared" si="297"/>
        <v>2</v>
      </c>
      <c r="CZ868" s="12">
        <f t="shared" si="297"/>
        <v>2</v>
      </c>
      <c r="DA868" s="12">
        <f t="shared" si="297"/>
        <v>0</v>
      </c>
      <c r="DB868" s="12">
        <f t="shared" si="297"/>
        <v>0</v>
      </c>
    </row>
    <row r="869" spans="1:107" x14ac:dyDescent="0.25">
      <c r="A869" s="1" t="s">
        <v>2034</v>
      </c>
      <c r="B869" s="1" t="s">
        <v>2035</v>
      </c>
      <c r="C869" s="1" t="s">
        <v>106</v>
      </c>
      <c r="D869" s="1" t="s">
        <v>107</v>
      </c>
      <c r="E869" s="1" t="s">
        <v>277</v>
      </c>
      <c r="F869" s="1" t="s">
        <v>278</v>
      </c>
      <c r="G869" s="1" t="s">
        <v>2036</v>
      </c>
      <c r="H869" s="1" t="s">
        <v>2037</v>
      </c>
      <c r="I869" s="1" t="s">
        <v>111</v>
      </c>
      <c r="J869" s="1" t="s">
        <v>2037</v>
      </c>
      <c r="K869" s="1" t="s">
        <v>293</v>
      </c>
      <c r="L869" s="1" t="s">
        <v>298</v>
      </c>
      <c r="M869" s="1" t="s">
        <v>299</v>
      </c>
      <c r="N869" s="1">
        <v>1</v>
      </c>
      <c r="O869" s="1">
        <f t="shared" si="282"/>
        <v>2</v>
      </c>
      <c r="P869" s="1">
        <f t="shared" si="283"/>
        <v>1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9">
        <f t="shared" si="284"/>
        <v>0</v>
      </c>
      <c r="BA869" s="1">
        <v>1</v>
      </c>
      <c r="BB869" s="1">
        <v>1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9">
        <f t="shared" si="285"/>
        <v>1</v>
      </c>
      <c r="BM869" s="1">
        <v>1</v>
      </c>
      <c r="BN869" s="1">
        <v>0</v>
      </c>
      <c r="BO869" s="1">
        <v>0</v>
      </c>
      <c r="BP869" s="1">
        <v>1</v>
      </c>
      <c r="BQ869" s="1">
        <v>0</v>
      </c>
      <c r="BR869" s="1">
        <v>0</v>
      </c>
      <c r="BS869" s="1">
        <v>0</v>
      </c>
      <c r="BT869" s="1">
        <v>0</v>
      </c>
      <c r="BU869" s="1">
        <v>0</v>
      </c>
      <c r="BV869" s="1">
        <v>0</v>
      </c>
      <c r="BW869" s="1">
        <v>0</v>
      </c>
      <c r="BX869" s="1">
        <v>0</v>
      </c>
      <c r="BY869" s="1">
        <v>0</v>
      </c>
      <c r="BZ869" s="1">
        <v>0</v>
      </c>
      <c r="CA869" s="1">
        <v>0</v>
      </c>
      <c r="CB869" s="1">
        <v>0</v>
      </c>
      <c r="CC869" s="1">
        <v>0</v>
      </c>
      <c r="CD869" s="1">
        <v>0</v>
      </c>
      <c r="CE869" s="1">
        <v>0</v>
      </c>
      <c r="CF869" s="1">
        <v>0</v>
      </c>
      <c r="CG869" s="1">
        <v>0</v>
      </c>
      <c r="CH869" s="1">
        <v>0</v>
      </c>
      <c r="CI869" s="1">
        <v>0</v>
      </c>
      <c r="CJ869" s="1">
        <v>0</v>
      </c>
      <c r="CK869" s="1">
        <v>0</v>
      </c>
      <c r="CL869" s="1">
        <v>0</v>
      </c>
      <c r="CM869" s="1">
        <v>0</v>
      </c>
      <c r="CN869" s="1">
        <v>0</v>
      </c>
      <c r="CO869" s="1">
        <v>0</v>
      </c>
      <c r="CP869" s="1">
        <v>0</v>
      </c>
      <c r="CQ869" s="1">
        <v>0</v>
      </c>
      <c r="CR869" s="1">
        <v>0</v>
      </c>
      <c r="CS869" s="1">
        <v>0</v>
      </c>
      <c r="CT869" s="1">
        <v>0</v>
      </c>
      <c r="CU869" s="1">
        <v>0</v>
      </c>
      <c r="CV869" s="1">
        <v>0</v>
      </c>
      <c r="CW869" s="1">
        <v>0</v>
      </c>
      <c r="CX869" s="1">
        <v>0</v>
      </c>
      <c r="CY869" s="1">
        <v>0</v>
      </c>
      <c r="CZ869" s="1">
        <v>0</v>
      </c>
      <c r="DA869" s="1">
        <v>0</v>
      </c>
      <c r="DB869" s="1">
        <v>0</v>
      </c>
      <c r="DC869" s="1"/>
    </row>
    <row r="870" spans="1:107" x14ac:dyDescent="0.25">
      <c r="A870" s="1" t="s">
        <v>2038</v>
      </c>
      <c r="B870" s="1" t="s">
        <v>2039</v>
      </c>
      <c r="C870" s="1" t="s">
        <v>106</v>
      </c>
      <c r="D870" s="1" t="s">
        <v>107</v>
      </c>
      <c r="E870" s="1" t="s">
        <v>277</v>
      </c>
      <c r="F870" s="1" t="s">
        <v>278</v>
      </c>
      <c r="G870" s="1" t="s">
        <v>2036</v>
      </c>
      <c r="H870" s="1" t="s">
        <v>2037</v>
      </c>
      <c r="I870" s="1" t="s">
        <v>111</v>
      </c>
      <c r="J870" s="1" t="s">
        <v>2037</v>
      </c>
      <c r="K870" s="1" t="s">
        <v>293</v>
      </c>
      <c r="L870" s="1" t="s">
        <v>511</v>
      </c>
      <c r="M870" s="1" t="s">
        <v>295</v>
      </c>
      <c r="N870" s="1">
        <v>1</v>
      </c>
      <c r="O870" s="1">
        <f t="shared" si="282"/>
        <v>13</v>
      </c>
      <c r="P870" s="1">
        <f t="shared" si="283"/>
        <v>8</v>
      </c>
      <c r="Q870" s="1">
        <v>3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4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9">
        <f t="shared" si="284"/>
        <v>0</v>
      </c>
      <c r="BA870" s="1">
        <v>1</v>
      </c>
      <c r="BB870" s="1">
        <v>1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9">
        <f t="shared" si="285"/>
        <v>4</v>
      </c>
      <c r="BM870" s="1">
        <v>4</v>
      </c>
      <c r="BN870" s="1">
        <v>1</v>
      </c>
      <c r="BO870" s="1">
        <v>0</v>
      </c>
      <c r="BP870" s="1">
        <v>0</v>
      </c>
      <c r="BQ870" s="1">
        <v>3</v>
      </c>
      <c r="BR870" s="1">
        <v>0</v>
      </c>
      <c r="BS870" s="1">
        <v>0</v>
      </c>
      <c r="BT870" s="1">
        <v>0</v>
      </c>
      <c r="BU870" s="1">
        <v>0</v>
      </c>
      <c r="BV870" s="1">
        <v>0</v>
      </c>
      <c r="BW870" s="1">
        <v>0</v>
      </c>
      <c r="BX870" s="1">
        <v>0</v>
      </c>
      <c r="BY870" s="1">
        <v>0</v>
      </c>
      <c r="BZ870" s="1">
        <v>0</v>
      </c>
      <c r="CA870" s="1">
        <v>0</v>
      </c>
      <c r="CB870" s="1">
        <v>0</v>
      </c>
      <c r="CC870" s="1">
        <v>0</v>
      </c>
      <c r="CD870" s="1">
        <v>0</v>
      </c>
      <c r="CE870" s="1">
        <v>0</v>
      </c>
      <c r="CF870" s="1">
        <v>0</v>
      </c>
      <c r="CG870" s="1">
        <v>0</v>
      </c>
      <c r="CH870" s="1">
        <v>0</v>
      </c>
      <c r="CI870" s="1">
        <v>0</v>
      </c>
      <c r="CJ870" s="1">
        <v>0</v>
      </c>
      <c r="CK870" s="1">
        <v>0</v>
      </c>
      <c r="CL870" s="1">
        <v>0</v>
      </c>
      <c r="CM870" s="1">
        <v>0</v>
      </c>
      <c r="CN870" s="1">
        <v>0</v>
      </c>
      <c r="CO870" s="1">
        <v>0</v>
      </c>
      <c r="CP870" s="1">
        <v>0</v>
      </c>
      <c r="CQ870" s="1">
        <v>0</v>
      </c>
      <c r="CR870" s="1">
        <v>0</v>
      </c>
      <c r="CS870" s="1">
        <v>0</v>
      </c>
      <c r="CT870" s="1">
        <v>0</v>
      </c>
      <c r="CU870" s="1">
        <v>0</v>
      </c>
      <c r="CV870" s="1">
        <v>0</v>
      </c>
      <c r="CW870" s="1">
        <v>1</v>
      </c>
      <c r="CX870" s="1">
        <v>0</v>
      </c>
      <c r="CY870" s="1">
        <v>1</v>
      </c>
      <c r="CZ870" s="1">
        <v>0</v>
      </c>
      <c r="DA870" s="1">
        <v>0</v>
      </c>
      <c r="DB870" s="1">
        <v>0</v>
      </c>
      <c r="DC870" s="1"/>
    </row>
    <row r="871" spans="1:107" x14ac:dyDescent="0.25">
      <c r="A871" s="1" t="s">
        <v>2040</v>
      </c>
      <c r="B871" s="1" t="s">
        <v>2041</v>
      </c>
      <c r="C871" s="1" t="s">
        <v>106</v>
      </c>
      <c r="D871" s="1" t="s">
        <v>107</v>
      </c>
      <c r="E871" s="1" t="s">
        <v>277</v>
      </c>
      <c r="F871" s="1" t="s">
        <v>278</v>
      </c>
      <c r="G871" s="1" t="s">
        <v>2036</v>
      </c>
      <c r="H871" s="1" t="s">
        <v>2037</v>
      </c>
      <c r="I871" s="1" t="s">
        <v>111</v>
      </c>
      <c r="J871" s="1" t="s">
        <v>2037</v>
      </c>
      <c r="K871" s="1" t="s">
        <v>293</v>
      </c>
      <c r="L871" s="1" t="s">
        <v>948</v>
      </c>
      <c r="M871" s="1" t="s">
        <v>295</v>
      </c>
      <c r="N871" s="1">
        <v>1</v>
      </c>
      <c r="O871" s="1">
        <f t="shared" si="282"/>
        <v>14</v>
      </c>
      <c r="P871" s="1">
        <f t="shared" si="283"/>
        <v>7</v>
      </c>
      <c r="Q871" s="1">
        <v>3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1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9">
        <f t="shared" si="284"/>
        <v>0</v>
      </c>
      <c r="BA871" s="1">
        <v>3</v>
      </c>
      <c r="BB871" s="1">
        <v>1</v>
      </c>
      <c r="BC871" s="1">
        <v>2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9">
        <f t="shared" si="285"/>
        <v>6</v>
      </c>
      <c r="BM871" s="1">
        <v>6</v>
      </c>
      <c r="BN871" s="1">
        <v>1</v>
      </c>
      <c r="BO871" s="1">
        <v>0</v>
      </c>
      <c r="BP871" s="1">
        <v>3</v>
      </c>
      <c r="BQ871" s="1">
        <v>2</v>
      </c>
      <c r="BR871" s="1">
        <v>0</v>
      </c>
      <c r="BS871" s="1">
        <v>0</v>
      </c>
      <c r="BT871" s="1">
        <v>0</v>
      </c>
      <c r="BU871" s="1">
        <v>0</v>
      </c>
      <c r="BV871" s="1">
        <v>0</v>
      </c>
      <c r="BW871" s="1">
        <v>0</v>
      </c>
      <c r="BX871" s="1">
        <v>0</v>
      </c>
      <c r="BY871" s="1">
        <v>0</v>
      </c>
      <c r="BZ871" s="1">
        <v>0</v>
      </c>
      <c r="CA871" s="1">
        <v>0</v>
      </c>
      <c r="CB871" s="1">
        <v>0</v>
      </c>
      <c r="CC871" s="1">
        <v>0</v>
      </c>
      <c r="CD871" s="1">
        <v>0</v>
      </c>
      <c r="CE871" s="1">
        <v>0</v>
      </c>
      <c r="CF871" s="1">
        <v>0</v>
      </c>
      <c r="CG871" s="1">
        <v>0</v>
      </c>
      <c r="CH871" s="1">
        <v>0</v>
      </c>
      <c r="CI871" s="1">
        <v>0</v>
      </c>
      <c r="CJ871" s="1">
        <v>0</v>
      </c>
      <c r="CK871" s="1">
        <v>0</v>
      </c>
      <c r="CL871" s="1">
        <v>0</v>
      </c>
      <c r="CM871" s="1">
        <v>0</v>
      </c>
      <c r="CN871" s="1">
        <v>0</v>
      </c>
      <c r="CO871" s="1">
        <v>0</v>
      </c>
      <c r="CP871" s="1">
        <v>0</v>
      </c>
      <c r="CQ871" s="1">
        <v>0</v>
      </c>
      <c r="CR871" s="1">
        <v>0</v>
      </c>
      <c r="CS871" s="1">
        <v>0</v>
      </c>
      <c r="CT871" s="1">
        <v>0</v>
      </c>
      <c r="CU871" s="1">
        <v>0</v>
      </c>
      <c r="CV871" s="1">
        <v>0</v>
      </c>
      <c r="CW871" s="1">
        <v>1</v>
      </c>
      <c r="CX871" s="1">
        <v>0</v>
      </c>
      <c r="CY871" s="1">
        <v>1</v>
      </c>
      <c r="CZ871" s="1">
        <v>0</v>
      </c>
      <c r="DA871" s="1">
        <v>0</v>
      </c>
      <c r="DB871" s="1">
        <v>0</v>
      </c>
      <c r="DC871" s="1"/>
    </row>
    <row r="872" spans="1:107" x14ac:dyDescent="0.25">
      <c r="A872" s="1" t="s">
        <v>2042</v>
      </c>
      <c r="B872" s="1" t="s">
        <v>2043</v>
      </c>
      <c r="C872" s="1" t="s">
        <v>106</v>
      </c>
      <c r="D872" s="1" t="s">
        <v>107</v>
      </c>
      <c r="E872" s="1" t="s">
        <v>277</v>
      </c>
      <c r="F872" s="1" t="s">
        <v>799</v>
      </c>
      <c r="G872" s="1" t="s">
        <v>2036</v>
      </c>
      <c r="H872" s="1" t="s">
        <v>2044</v>
      </c>
      <c r="I872" s="1" t="s">
        <v>111</v>
      </c>
      <c r="J872" s="1" t="s">
        <v>2044</v>
      </c>
      <c r="K872" s="1" t="s">
        <v>293</v>
      </c>
      <c r="L872" s="1" t="s">
        <v>948</v>
      </c>
      <c r="M872" s="1" t="s">
        <v>295</v>
      </c>
      <c r="N872" s="1">
        <v>1</v>
      </c>
      <c r="O872" s="1">
        <f t="shared" si="282"/>
        <v>10</v>
      </c>
      <c r="P872" s="1">
        <f t="shared" si="283"/>
        <v>5</v>
      </c>
      <c r="Q872" s="1">
        <v>3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1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9">
        <f t="shared" si="284"/>
        <v>0</v>
      </c>
      <c r="BA872" s="1">
        <v>1</v>
      </c>
      <c r="BB872" s="1">
        <v>1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9">
        <f t="shared" si="285"/>
        <v>2</v>
      </c>
      <c r="BM872" s="1">
        <v>2</v>
      </c>
      <c r="BN872" s="1">
        <v>0</v>
      </c>
      <c r="BO872" s="1">
        <v>0</v>
      </c>
      <c r="BP872" s="1">
        <v>0</v>
      </c>
      <c r="BQ872" s="1">
        <v>2</v>
      </c>
      <c r="BR872" s="1">
        <v>0</v>
      </c>
      <c r="BS872" s="1">
        <v>0</v>
      </c>
      <c r="BT872" s="1">
        <v>0</v>
      </c>
      <c r="BU872" s="1">
        <v>0</v>
      </c>
      <c r="BV872" s="1">
        <v>0</v>
      </c>
      <c r="BW872" s="1">
        <v>0</v>
      </c>
      <c r="BX872" s="1">
        <v>0</v>
      </c>
      <c r="BY872" s="1">
        <v>0</v>
      </c>
      <c r="BZ872" s="1">
        <v>0</v>
      </c>
      <c r="CA872" s="1">
        <v>0</v>
      </c>
      <c r="CB872" s="1">
        <v>0</v>
      </c>
      <c r="CC872" s="1">
        <v>0</v>
      </c>
      <c r="CD872" s="1">
        <v>0</v>
      </c>
      <c r="CE872" s="1">
        <v>2</v>
      </c>
      <c r="CF872" s="1">
        <v>0</v>
      </c>
      <c r="CG872" s="1">
        <v>0</v>
      </c>
      <c r="CH872" s="1">
        <v>0</v>
      </c>
      <c r="CI872" s="1">
        <v>0</v>
      </c>
      <c r="CJ872" s="1">
        <v>0</v>
      </c>
      <c r="CK872" s="1">
        <v>0</v>
      </c>
      <c r="CL872" s="1">
        <v>0</v>
      </c>
      <c r="CM872" s="1">
        <v>0</v>
      </c>
      <c r="CN872" s="1">
        <v>0</v>
      </c>
      <c r="CO872" s="1">
        <v>0</v>
      </c>
      <c r="CP872" s="1">
        <v>2</v>
      </c>
      <c r="CQ872" s="1">
        <v>0</v>
      </c>
      <c r="CR872" s="1">
        <v>0</v>
      </c>
      <c r="CS872" s="1">
        <v>0</v>
      </c>
      <c r="CT872" s="1">
        <v>0</v>
      </c>
      <c r="CU872" s="1">
        <v>0</v>
      </c>
      <c r="CV872" s="1">
        <v>0</v>
      </c>
      <c r="CW872" s="1">
        <v>1</v>
      </c>
      <c r="CX872" s="1">
        <v>0</v>
      </c>
      <c r="CY872" s="1">
        <v>1</v>
      </c>
      <c r="CZ872" s="1">
        <v>0</v>
      </c>
      <c r="DA872" s="1">
        <v>0</v>
      </c>
      <c r="DB872" s="1">
        <v>0</v>
      </c>
      <c r="DC872" s="1"/>
    </row>
    <row r="873" spans="1:107" x14ac:dyDescent="0.25">
      <c r="A873" s="1" t="s">
        <v>2045</v>
      </c>
      <c r="B873" s="1" t="s">
        <v>2046</v>
      </c>
      <c r="C873" s="1" t="s">
        <v>106</v>
      </c>
      <c r="D873" s="1" t="s">
        <v>107</v>
      </c>
      <c r="E873" s="1" t="s">
        <v>277</v>
      </c>
      <c r="F873" s="1" t="s">
        <v>278</v>
      </c>
      <c r="G873" s="1" t="s">
        <v>2036</v>
      </c>
      <c r="H873" s="1" t="s">
        <v>2037</v>
      </c>
      <c r="I873" s="1" t="s">
        <v>111</v>
      </c>
      <c r="J873" s="1" t="s">
        <v>2037</v>
      </c>
      <c r="K873" s="1" t="s">
        <v>293</v>
      </c>
      <c r="L873" s="1" t="s">
        <v>309</v>
      </c>
      <c r="M873" s="1" t="s">
        <v>295</v>
      </c>
      <c r="N873" s="1">
        <v>1</v>
      </c>
      <c r="O873" s="1">
        <f t="shared" si="282"/>
        <v>15</v>
      </c>
      <c r="P873" s="1">
        <f t="shared" si="283"/>
        <v>5</v>
      </c>
      <c r="Q873" s="1">
        <v>3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9">
        <f t="shared" si="284"/>
        <v>0</v>
      </c>
      <c r="BA873" s="1">
        <v>2</v>
      </c>
      <c r="BB873" s="1">
        <v>2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9">
        <f t="shared" si="285"/>
        <v>8</v>
      </c>
      <c r="BM873" s="1">
        <v>8</v>
      </c>
      <c r="BN873" s="1">
        <v>2</v>
      </c>
      <c r="BO873" s="1">
        <v>0</v>
      </c>
      <c r="BP873" s="1">
        <v>4</v>
      </c>
      <c r="BQ873" s="1">
        <v>2</v>
      </c>
      <c r="BR873" s="1">
        <v>0</v>
      </c>
      <c r="BS873" s="1">
        <v>0</v>
      </c>
      <c r="BT873" s="1">
        <v>0</v>
      </c>
      <c r="BU873" s="1">
        <v>0</v>
      </c>
      <c r="BV873" s="1">
        <v>1</v>
      </c>
      <c r="BW873" s="1">
        <v>0</v>
      </c>
      <c r="BX873" s="1">
        <v>0</v>
      </c>
      <c r="BY873" s="1">
        <v>0</v>
      </c>
      <c r="BZ873" s="1">
        <v>0</v>
      </c>
      <c r="CA873" s="1">
        <v>0</v>
      </c>
      <c r="CB873" s="1">
        <v>1</v>
      </c>
      <c r="CC873" s="1">
        <v>0</v>
      </c>
      <c r="CD873" s="1">
        <v>0</v>
      </c>
      <c r="CE873" s="1">
        <v>0</v>
      </c>
      <c r="CF873" s="1">
        <v>0</v>
      </c>
      <c r="CG873" s="1">
        <v>0</v>
      </c>
      <c r="CH873" s="1">
        <v>0</v>
      </c>
      <c r="CI873" s="1">
        <v>0</v>
      </c>
      <c r="CJ873" s="1">
        <v>0</v>
      </c>
      <c r="CK873" s="1">
        <v>0</v>
      </c>
      <c r="CL873" s="1">
        <v>0</v>
      </c>
      <c r="CM873" s="1">
        <v>0</v>
      </c>
      <c r="CN873" s="1">
        <v>0</v>
      </c>
      <c r="CO873" s="1">
        <v>0</v>
      </c>
      <c r="CP873" s="1">
        <v>0</v>
      </c>
      <c r="CQ873" s="1">
        <v>0</v>
      </c>
      <c r="CR873" s="1">
        <v>0</v>
      </c>
      <c r="CS873" s="1">
        <v>0</v>
      </c>
      <c r="CT873" s="1">
        <v>0</v>
      </c>
      <c r="CU873" s="1">
        <v>0</v>
      </c>
      <c r="CV873" s="1">
        <v>0</v>
      </c>
      <c r="CW873" s="1">
        <v>1</v>
      </c>
      <c r="CX873" s="1">
        <v>1</v>
      </c>
      <c r="CY873" s="1">
        <v>0</v>
      </c>
      <c r="CZ873" s="1">
        <v>0</v>
      </c>
      <c r="DA873" s="1">
        <v>0</v>
      </c>
      <c r="DB873" s="1">
        <v>0</v>
      </c>
      <c r="DC873" s="1"/>
    </row>
    <row r="874" spans="1:107" x14ac:dyDescent="0.25">
      <c r="A874" s="1" t="s">
        <v>2047</v>
      </c>
      <c r="B874" s="1" t="s">
        <v>2048</v>
      </c>
      <c r="C874" s="1" t="s">
        <v>106</v>
      </c>
      <c r="D874" s="1" t="s">
        <v>107</v>
      </c>
      <c r="E874" s="1" t="s">
        <v>277</v>
      </c>
      <c r="F874" s="1" t="s">
        <v>799</v>
      </c>
      <c r="G874" s="1" t="s">
        <v>2036</v>
      </c>
      <c r="H874" s="1" t="s">
        <v>2044</v>
      </c>
      <c r="I874" s="1" t="s">
        <v>111</v>
      </c>
      <c r="J874" s="1" t="s">
        <v>2044</v>
      </c>
      <c r="K874" s="1" t="s">
        <v>293</v>
      </c>
      <c r="L874" s="1" t="s">
        <v>309</v>
      </c>
      <c r="M874" s="1" t="s">
        <v>295</v>
      </c>
      <c r="N874" s="1">
        <v>1</v>
      </c>
      <c r="O874" s="1">
        <f t="shared" si="282"/>
        <v>21</v>
      </c>
      <c r="P874" s="1">
        <f t="shared" si="283"/>
        <v>7</v>
      </c>
      <c r="Q874" s="1">
        <v>4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2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9">
        <f t="shared" si="284"/>
        <v>0</v>
      </c>
      <c r="BA874" s="1">
        <v>1</v>
      </c>
      <c r="BB874" s="1">
        <v>1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9">
        <f t="shared" si="285"/>
        <v>9</v>
      </c>
      <c r="BM874" s="1">
        <v>9</v>
      </c>
      <c r="BN874" s="1">
        <v>1</v>
      </c>
      <c r="BO874" s="1">
        <v>0</v>
      </c>
      <c r="BP874" s="1">
        <v>3</v>
      </c>
      <c r="BQ874" s="1">
        <v>5</v>
      </c>
      <c r="BR874" s="1">
        <v>0</v>
      </c>
      <c r="BS874" s="1">
        <v>0</v>
      </c>
      <c r="BT874" s="1">
        <v>0</v>
      </c>
      <c r="BU874" s="1">
        <v>0</v>
      </c>
      <c r="BV874" s="1">
        <v>0</v>
      </c>
      <c r="BW874" s="1">
        <v>0</v>
      </c>
      <c r="BX874" s="1">
        <v>0</v>
      </c>
      <c r="BY874" s="1">
        <v>0</v>
      </c>
      <c r="BZ874" s="1">
        <v>0</v>
      </c>
      <c r="CA874" s="1">
        <v>0</v>
      </c>
      <c r="CB874" s="1">
        <v>0</v>
      </c>
      <c r="CC874" s="1">
        <v>0</v>
      </c>
      <c r="CD874" s="1">
        <v>0</v>
      </c>
      <c r="CE874" s="1">
        <v>1</v>
      </c>
      <c r="CF874" s="1">
        <v>0</v>
      </c>
      <c r="CG874" s="1">
        <v>0</v>
      </c>
      <c r="CH874" s="1">
        <v>0</v>
      </c>
      <c r="CI874" s="1">
        <v>0</v>
      </c>
      <c r="CJ874" s="1">
        <v>0</v>
      </c>
      <c r="CK874" s="1">
        <v>0</v>
      </c>
      <c r="CL874" s="1">
        <v>0</v>
      </c>
      <c r="CM874" s="1">
        <v>0</v>
      </c>
      <c r="CN874" s="1">
        <v>0</v>
      </c>
      <c r="CO874" s="1">
        <v>0</v>
      </c>
      <c r="CP874" s="1">
        <v>1</v>
      </c>
      <c r="CQ874" s="1">
        <v>0</v>
      </c>
      <c r="CR874" s="1">
        <v>0</v>
      </c>
      <c r="CS874" s="1">
        <v>0</v>
      </c>
      <c r="CT874" s="1">
        <v>0</v>
      </c>
      <c r="CU874" s="1">
        <v>0</v>
      </c>
      <c r="CV874" s="1">
        <v>0</v>
      </c>
      <c r="CW874" s="1">
        <v>4</v>
      </c>
      <c r="CX874" s="1">
        <v>3</v>
      </c>
      <c r="CY874" s="1">
        <v>1</v>
      </c>
      <c r="CZ874" s="1">
        <v>0</v>
      </c>
      <c r="DA874" s="1">
        <v>0</v>
      </c>
      <c r="DB874" s="1">
        <v>0</v>
      </c>
      <c r="DC874" s="1"/>
    </row>
    <row r="875" spans="1:107" x14ac:dyDescent="0.25">
      <c r="A875" s="1" t="s">
        <v>2049</v>
      </c>
      <c r="B875" s="1" t="s">
        <v>2050</v>
      </c>
      <c r="C875" s="1" t="s">
        <v>106</v>
      </c>
      <c r="D875" s="1" t="s">
        <v>107</v>
      </c>
      <c r="E875" s="1" t="s">
        <v>277</v>
      </c>
      <c r="F875" s="1" t="s">
        <v>278</v>
      </c>
      <c r="G875" s="1" t="s">
        <v>2036</v>
      </c>
      <c r="H875" s="1" t="s">
        <v>2037</v>
      </c>
      <c r="I875" s="1" t="s">
        <v>111</v>
      </c>
      <c r="J875" s="1" t="s">
        <v>2037</v>
      </c>
      <c r="K875" s="1" t="s">
        <v>293</v>
      </c>
      <c r="L875" s="1" t="s">
        <v>309</v>
      </c>
      <c r="M875" s="1" t="s">
        <v>295</v>
      </c>
      <c r="N875" s="1">
        <v>1</v>
      </c>
      <c r="O875" s="1">
        <f t="shared" si="282"/>
        <v>13</v>
      </c>
      <c r="P875" s="1">
        <f t="shared" si="283"/>
        <v>5</v>
      </c>
      <c r="Q875" s="1">
        <v>5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9">
        <f t="shared" si="284"/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9">
        <f t="shared" si="285"/>
        <v>7</v>
      </c>
      <c r="BM875" s="1">
        <v>7</v>
      </c>
      <c r="BN875" s="1">
        <v>1</v>
      </c>
      <c r="BO875" s="1">
        <v>0</v>
      </c>
      <c r="BP875" s="1">
        <v>2</v>
      </c>
      <c r="BQ875" s="1">
        <v>4</v>
      </c>
      <c r="BR875" s="1">
        <v>0</v>
      </c>
      <c r="BS875" s="1">
        <v>0</v>
      </c>
      <c r="BT875" s="1">
        <v>0</v>
      </c>
      <c r="BU875" s="1">
        <v>0</v>
      </c>
      <c r="BV875" s="1">
        <v>0</v>
      </c>
      <c r="BW875" s="1">
        <v>0</v>
      </c>
      <c r="BX875" s="1">
        <v>0</v>
      </c>
      <c r="BY875" s="1">
        <v>0</v>
      </c>
      <c r="BZ875" s="1">
        <v>0</v>
      </c>
      <c r="CA875" s="1">
        <v>0</v>
      </c>
      <c r="CB875" s="1">
        <v>0</v>
      </c>
      <c r="CC875" s="1">
        <v>0</v>
      </c>
      <c r="CD875" s="1">
        <v>0</v>
      </c>
      <c r="CE875" s="1">
        <v>0</v>
      </c>
      <c r="CF875" s="1">
        <v>0</v>
      </c>
      <c r="CG875" s="1">
        <v>0</v>
      </c>
      <c r="CH875" s="1">
        <v>0</v>
      </c>
      <c r="CI875" s="1">
        <v>0</v>
      </c>
      <c r="CJ875" s="1">
        <v>0</v>
      </c>
      <c r="CK875" s="1">
        <v>0</v>
      </c>
      <c r="CL875" s="1">
        <v>0</v>
      </c>
      <c r="CM875" s="1">
        <v>0</v>
      </c>
      <c r="CN875" s="1">
        <v>0</v>
      </c>
      <c r="CO875" s="1">
        <v>0</v>
      </c>
      <c r="CP875" s="1">
        <v>0</v>
      </c>
      <c r="CQ875" s="1">
        <v>0</v>
      </c>
      <c r="CR875" s="1">
        <v>0</v>
      </c>
      <c r="CS875" s="1">
        <v>0</v>
      </c>
      <c r="CT875" s="1">
        <v>0</v>
      </c>
      <c r="CU875" s="1">
        <v>0</v>
      </c>
      <c r="CV875" s="1">
        <v>0</v>
      </c>
      <c r="CW875" s="1">
        <v>1</v>
      </c>
      <c r="CX875" s="1">
        <v>0</v>
      </c>
      <c r="CY875" s="1">
        <v>1</v>
      </c>
      <c r="CZ875" s="1">
        <v>0</v>
      </c>
      <c r="DA875" s="1">
        <v>0</v>
      </c>
      <c r="DB875" s="1">
        <v>0</v>
      </c>
      <c r="DC875" s="1"/>
    </row>
    <row r="876" spans="1:107" x14ac:dyDescent="0.25">
      <c r="A876" s="1" t="s">
        <v>2051</v>
      </c>
      <c r="B876" s="1" t="s">
        <v>2052</v>
      </c>
      <c r="C876" s="1" t="s">
        <v>106</v>
      </c>
      <c r="D876" s="1" t="s">
        <v>107</v>
      </c>
      <c r="E876" s="1" t="s">
        <v>277</v>
      </c>
      <c r="F876" s="1" t="s">
        <v>799</v>
      </c>
      <c r="G876" s="1" t="s">
        <v>2036</v>
      </c>
      <c r="H876" s="1" t="s">
        <v>2044</v>
      </c>
      <c r="I876" s="1" t="s">
        <v>111</v>
      </c>
      <c r="J876" s="1" t="s">
        <v>2044</v>
      </c>
      <c r="K876" s="1" t="s">
        <v>293</v>
      </c>
      <c r="L876" s="1" t="s">
        <v>309</v>
      </c>
      <c r="M876" s="1" t="s">
        <v>295</v>
      </c>
      <c r="N876" s="1">
        <v>1</v>
      </c>
      <c r="O876" s="1">
        <f t="shared" si="282"/>
        <v>6</v>
      </c>
      <c r="P876" s="1">
        <f t="shared" si="283"/>
        <v>2</v>
      </c>
      <c r="Q876" s="1">
        <v>2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9">
        <f t="shared" si="284"/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9">
        <f t="shared" si="285"/>
        <v>3</v>
      </c>
      <c r="BM876" s="1">
        <v>3</v>
      </c>
      <c r="BN876" s="1">
        <v>2</v>
      </c>
      <c r="BO876" s="1">
        <v>0</v>
      </c>
      <c r="BP876" s="1">
        <v>1</v>
      </c>
      <c r="BQ876" s="1">
        <v>0</v>
      </c>
      <c r="BR876" s="1">
        <v>0</v>
      </c>
      <c r="BS876" s="1">
        <v>0</v>
      </c>
      <c r="BT876" s="1">
        <v>0</v>
      </c>
      <c r="BU876" s="1">
        <v>0</v>
      </c>
      <c r="BV876" s="1">
        <v>0</v>
      </c>
      <c r="BW876" s="1">
        <v>0</v>
      </c>
      <c r="BX876" s="1">
        <v>0</v>
      </c>
      <c r="BY876" s="1">
        <v>0</v>
      </c>
      <c r="BZ876" s="1">
        <v>0</v>
      </c>
      <c r="CA876" s="1">
        <v>0</v>
      </c>
      <c r="CB876" s="1">
        <v>0</v>
      </c>
      <c r="CC876" s="1">
        <v>0</v>
      </c>
      <c r="CD876" s="1">
        <v>0</v>
      </c>
      <c r="CE876" s="1">
        <v>0</v>
      </c>
      <c r="CF876" s="1">
        <v>0</v>
      </c>
      <c r="CG876" s="1">
        <v>0</v>
      </c>
      <c r="CH876" s="1">
        <v>0</v>
      </c>
      <c r="CI876" s="1">
        <v>0</v>
      </c>
      <c r="CJ876" s="1">
        <v>0</v>
      </c>
      <c r="CK876" s="1">
        <v>0</v>
      </c>
      <c r="CL876" s="1">
        <v>0</v>
      </c>
      <c r="CM876" s="1">
        <v>0</v>
      </c>
      <c r="CN876" s="1">
        <v>0</v>
      </c>
      <c r="CO876" s="1">
        <v>0</v>
      </c>
      <c r="CP876" s="1">
        <v>0</v>
      </c>
      <c r="CQ876" s="1">
        <v>0</v>
      </c>
      <c r="CR876" s="1">
        <v>0</v>
      </c>
      <c r="CS876" s="1">
        <v>0</v>
      </c>
      <c r="CT876" s="1">
        <v>0</v>
      </c>
      <c r="CU876" s="1">
        <v>0</v>
      </c>
      <c r="CV876" s="1">
        <v>0</v>
      </c>
      <c r="CW876" s="1">
        <v>1</v>
      </c>
      <c r="CX876" s="1">
        <v>1</v>
      </c>
      <c r="CY876" s="1">
        <v>0</v>
      </c>
      <c r="CZ876" s="1">
        <v>0</v>
      </c>
      <c r="DA876" s="1">
        <v>0</v>
      </c>
      <c r="DB876" s="1">
        <v>0</v>
      </c>
      <c r="DC876" s="1"/>
    </row>
    <row r="877" spans="1:107" x14ac:dyDescent="0.25">
      <c r="A877" s="1" t="s">
        <v>2053</v>
      </c>
      <c r="B877" s="1" t="s">
        <v>1852</v>
      </c>
      <c r="C877" s="1" t="s">
        <v>106</v>
      </c>
      <c r="D877" s="1" t="s">
        <v>107</v>
      </c>
      <c r="E877" s="1" t="s">
        <v>277</v>
      </c>
      <c r="F877" s="1" t="s">
        <v>799</v>
      </c>
      <c r="G877" s="1" t="s">
        <v>2036</v>
      </c>
      <c r="H877" s="1" t="s">
        <v>2044</v>
      </c>
      <c r="I877" s="1" t="s">
        <v>111</v>
      </c>
      <c r="J877" s="1" t="s">
        <v>2044</v>
      </c>
      <c r="K877" s="1" t="s">
        <v>293</v>
      </c>
      <c r="L877" s="1" t="s">
        <v>309</v>
      </c>
      <c r="M877" s="1" t="s">
        <v>295</v>
      </c>
      <c r="N877" s="1">
        <v>1</v>
      </c>
      <c r="O877" s="1">
        <f t="shared" si="282"/>
        <v>35</v>
      </c>
      <c r="P877" s="1">
        <f t="shared" si="283"/>
        <v>8</v>
      </c>
      <c r="Q877" s="1">
        <v>4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2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9">
        <f t="shared" si="284"/>
        <v>0</v>
      </c>
      <c r="BA877" s="1">
        <v>1</v>
      </c>
      <c r="BB877" s="1">
        <v>1</v>
      </c>
      <c r="BC877" s="1">
        <v>0</v>
      </c>
      <c r="BD877" s="1">
        <v>0</v>
      </c>
      <c r="BE877" s="1">
        <v>0</v>
      </c>
      <c r="BF877" s="1">
        <v>1</v>
      </c>
      <c r="BG877" s="1">
        <v>1</v>
      </c>
      <c r="BH877" s="1">
        <v>0</v>
      </c>
      <c r="BI877" s="1">
        <v>0</v>
      </c>
      <c r="BJ877" s="1">
        <v>0</v>
      </c>
      <c r="BK877" s="1">
        <v>0</v>
      </c>
      <c r="BL877" s="9">
        <f t="shared" si="285"/>
        <v>13</v>
      </c>
      <c r="BM877" s="1">
        <v>12</v>
      </c>
      <c r="BN877" s="1">
        <v>2</v>
      </c>
      <c r="BO877" s="1">
        <v>0</v>
      </c>
      <c r="BP877" s="1">
        <v>3</v>
      </c>
      <c r="BQ877" s="1">
        <v>7</v>
      </c>
      <c r="BR877" s="1">
        <v>1</v>
      </c>
      <c r="BS877" s="1">
        <v>0</v>
      </c>
      <c r="BT877" s="1">
        <v>0</v>
      </c>
      <c r="BU877" s="1">
        <v>1</v>
      </c>
      <c r="BV877" s="1">
        <v>2</v>
      </c>
      <c r="BW877" s="1">
        <v>0</v>
      </c>
      <c r="BX877" s="1">
        <v>0</v>
      </c>
      <c r="BY877" s="1">
        <v>0</v>
      </c>
      <c r="BZ877" s="1">
        <v>0</v>
      </c>
      <c r="CA877" s="1">
        <v>0</v>
      </c>
      <c r="CB877" s="1">
        <v>0</v>
      </c>
      <c r="CC877" s="1">
        <v>0</v>
      </c>
      <c r="CD877" s="1">
        <v>2</v>
      </c>
      <c r="CE877" s="1">
        <v>2</v>
      </c>
      <c r="CF877" s="1">
        <v>0</v>
      </c>
      <c r="CG877" s="1">
        <v>1</v>
      </c>
      <c r="CH877" s="1">
        <v>0</v>
      </c>
      <c r="CI877" s="1">
        <v>0</v>
      </c>
      <c r="CJ877" s="1">
        <v>1</v>
      </c>
      <c r="CK877" s="1">
        <v>0</v>
      </c>
      <c r="CL877" s="1">
        <v>0</v>
      </c>
      <c r="CM877" s="1">
        <v>0</v>
      </c>
      <c r="CN877" s="1">
        <v>0</v>
      </c>
      <c r="CO877" s="1">
        <v>0</v>
      </c>
      <c r="CP877" s="1">
        <v>0</v>
      </c>
      <c r="CQ877" s="1">
        <v>0</v>
      </c>
      <c r="CR877" s="1">
        <v>0</v>
      </c>
      <c r="CS877" s="1">
        <v>0</v>
      </c>
      <c r="CT877" s="1">
        <v>0</v>
      </c>
      <c r="CU877" s="1">
        <v>0</v>
      </c>
      <c r="CV877" s="1">
        <v>0</v>
      </c>
      <c r="CW877" s="1">
        <v>10</v>
      </c>
      <c r="CX877" s="1">
        <v>7</v>
      </c>
      <c r="CY877" s="1">
        <v>2</v>
      </c>
      <c r="CZ877" s="1">
        <v>1</v>
      </c>
      <c r="DA877" s="1">
        <v>0</v>
      </c>
      <c r="DB877" s="1">
        <v>0</v>
      </c>
      <c r="DC877" s="1"/>
    </row>
    <row r="878" spans="1:107" x14ac:dyDescent="0.25">
      <c r="A878" s="1" t="s">
        <v>2054</v>
      </c>
      <c r="B878" s="1" t="s">
        <v>2055</v>
      </c>
      <c r="C878" s="1" t="s">
        <v>106</v>
      </c>
      <c r="D878" s="1" t="s">
        <v>107</v>
      </c>
      <c r="E878" s="1" t="s">
        <v>277</v>
      </c>
      <c r="F878" s="1" t="s">
        <v>278</v>
      </c>
      <c r="G878" s="1" t="s">
        <v>2036</v>
      </c>
      <c r="H878" s="1" t="s">
        <v>2037</v>
      </c>
      <c r="I878" s="1" t="s">
        <v>111</v>
      </c>
      <c r="J878" s="1" t="s">
        <v>2037</v>
      </c>
      <c r="K878" s="1" t="s">
        <v>293</v>
      </c>
      <c r="L878" s="1" t="s">
        <v>973</v>
      </c>
      <c r="M878" s="1" t="s">
        <v>295</v>
      </c>
      <c r="N878" s="1">
        <v>1</v>
      </c>
      <c r="O878" s="1">
        <f t="shared" si="282"/>
        <v>51</v>
      </c>
      <c r="P878" s="1">
        <f t="shared" si="283"/>
        <v>16</v>
      </c>
      <c r="Q878" s="1">
        <v>8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3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9">
        <f t="shared" si="284"/>
        <v>0</v>
      </c>
      <c r="BA878" s="1">
        <v>4</v>
      </c>
      <c r="BB878" s="1">
        <v>3</v>
      </c>
      <c r="BC878" s="1">
        <v>1</v>
      </c>
      <c r="BD878" s="1">
        <v>0</v>
      </c>
      <c r="BE878" s="1">
        <v>0</v>
      </c>
      <c r="BF878" s="1">
        <v>1</v>
      </c>
      <c r="BG878" s="1">
        <v>1</v>
      </c>
      <c r="BH878" s="1">
        <v>0</v>
      </c>
      <c r="BI878" s="1">
        <v>0</v>
      </c>
      <c r="BJ878" s="1">
        <v>0</v>
      </c>
      <c r="BK878" s="1">
        <v>0</v>
      </c>
      <c r="BL878" s="9">
        <f t="shared" si="285"/>
        <v>17</v>
      </c>
      <c r="BM878" s="1">
        <v>17</v>
      </c>
      <c r="BN878" s="1">
        <v>2</v>
      </c>
      <c r="BO878" s="1">
        <v>0</v>
      </c>
      <c r="BP878" s="1">
        <v>11</v>
      </c>
      <c r="BQ878" s="1">
        <v>4</v>
      </c>
      <c r="BR878" s="1">
        <v>0</v>
      </c>
      <c r="BS878" s="1">
        <v>0</v>
      </c>
      <c r="BT878" s="1">
        <v>0</v>
      </c>
      <c r="BU878" s="1">
        <v>0</v>
      </c>
      <c r="BV878" s="1">
        <v>8</v>
      </c>
      <c r="BW878" s="1">
        <v>0</v>
      </c>
      <c r="BX878" s="1">
        <v>3</v>
      </c>
      <c r="BY878" s="1">
        <v>0</v>
      </c>
      <c r="BZ878" s="1">
        <v>0</v>
      </c>
      <c r="CA878" s="1">
        <v>1</v>
      </c>
      <c r="CB878" s="1">
        <v>2</v>
      </c>
      <c r="CC878" s="1">
        <v>0</v>
      </c>
      <c r="CD878" s="1">
        <v>2</v>
      </c>
      <c r="CE878" s="1">
        <v>2</v>
      </c>
      <c r="CF878" s="1">
        <v>0</v>
      </c>
      <c r="CG878" s="1">
        <v>0</v>
      </c>
      <c r="CH878" s="1">
        <v>0</v>
      </c>
      <c r="CI878" s="1">
        <v>0</v>
      </c>
      <c r="CJ878" s="1">
        <v>1</v>
      </c>
      <c r="CK878" s="1">
        <v>0</v>
      </c>
      <c r="CL878" s="1">
        <v>0</v>
      </c>
      <c r="CM878" s="1">
        <v>0</v>
      </c>
      <c r="CN878" s="1">
        <v>0</v>
      </c>
      <c r="CO878" s="1">
        <v>0</v>
      </c>
      <c r="CP878" s="1">
        <v>1</v>
      </c>
      <c r="CQ878" s="1">
        <v>0</v>
      </c>
      <c r="CR878" s="1">
        <v>0</v>
      </c>
      <c r="CS878" s="1">
        <v>0</v>
      </c>
      <c r="CT878" s="1">
        <v>0</v>
      </c>
      <c r="CU878" s="1">
        <v>0</v>
      </c>
      <c r="CV878" s="1">
        <v>0</v>
      </c>
      <c r="CW878" s="1">
        <v>8</v>
      </c>
      <c r="CX878" s="1">
        <v>6</v>
      </c>
      <c r="CY878" s="1">
        <v>1</v>
      </c>
      <c r="CZ878" s="1">
        <v>1</v>
      </c>
      <c r="DA878" s="1">
        <v>0</v>
      </c>
      <c r="DB878" s="1">
        <v>0</v>
      </c>
      <c r="DC878" s="1"/>
    </row>
    <row r="879" spans="1:107" x14ac:dyDescent="0.25">
      <c r="A879" s="1" t="s">
        <v>2056</v>
      </c>
      <c r="B879" s="1" t="s">
        <v>2057</v>
      </c>
      <c r="C879" s="1" t="s">
        <v>106</v>
      </c>
      <c r="D879" s="1" t="s">
        <v>107</v>
      </c>
      <c r="E879" s="1" t="s">
        <v>277</v>
      </c>
      <c r="F879" s="1" t="s">
        <v>799</v>
      </c>
      <c r="G879" s="1" t="s">
        <v>2036</v>
      </c>
      <c r="H879" s="1" t="s">
        <v>2044</v>
      </c>
      <c r="I879" s="1" t="s">
        <v>111</v>
      </c>
      <c r="J879" s="1" t="s">
        <v>2044</v>
      </c>
      <c r="K879" s="1" t="s">
        <v>293</v>
      </c>
      <c r="L879" s="1" t="s">
        <v>1942</v>
      </c>
      <c r="M879" s="1" t="s">
        <v>295</v>
      </c>
      <c r="N879" s="1">
        <v>1</v>
      </c>
      <c r="O879" s="1">
        <f t="shared" si="282"/>
        <v>26</v>
      </c>
      <c r="P879" s="1">
        <f t="shared" si="283"/>
        <v>11</v>
      </c>
      <c r="Q879" s="1">
        <v>6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2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9">
        <f t="shared" si="284"/>
        <v>0</v>
      </c>
      <c r="BA879" s="1">
        <v>2</v>
      </c>
      <c r="BB879" s="1">
        <v>1</v>
      </c>
      <c r="BC879" s="1">
        <v>1</v>
      </c>
      <c r="BD879" s="1">
        <v>0</v>
      </c>
      <c r="BE879" s="1">
        <v>0</v>
      </c>
      <c r="BF879" s="1">
        <v>1</v>
      </c>
      <c r="BG879" s="1">
        <v>1</v>
      </c>
      <c r="BH879" s="1">
        <v>0</v>
      </c>
      <c r="BI879" s="1">
        <v>0</v>
      </c>
      <c r="BJ879" s="1">
        <v>0</v>
      </c>
      <c r="BK879" s="1">
        <v>0</v>
      </c>
      <c r="BL879" s="9">
        <f t="shared" si="285"/>
        <v>7</v>
      </c>
      <c r="BM879" s="1">
        <v>6</v>
      </c>
      <c r="BN879" s="1">
        <v>2</v>
      </c>
      <c r="BO879" s="1">
        <v>0</v>
      </c>
      <c r="BP879" s="1">
        <v>1</v>
      </c>
      <c r="BQ879" s="1">
        <v>3</v>
      </c>
      <c r="BR879" s="1">
        <v>1</v>
      </c>
      <c r="BS879" s="1">
        <v>0</v>
      </c>
      <c r="BT879" s="1">
        <v>0</v>
      </c>
      <c r="BU879" s="1">
        <v>1</v>
      </c>
      <c r="BV879" s="1">
        <v>1</v>
      </c>
      <c r="BW879" s="1">
        <v>0</v>
      </c>
      <c r="BX879" s="1">
        <v>0</v>
      </c>
      <c r="BY879" s="1">
        <v>0</v>
      </c>
      <c r="BZ879" s="1">
        <v>0</v>
      </c>
      <c r="CA879" s="1">
        <v>0</v>
      </c>
      <c r="CB879" s="1">
        <v>0</v>
      </c>
      <c r="CC879" s="1">
        <v>0</v>
      </c>
      <c r="CD879" s="1">
        <v>1</v>
      </c>
      <c r="CE879" s="1">
        <v>3</v>
      </c>
      <c r="CF879" s="1">
        <v>0</v>
      </c>
      <c r="CG879" s="1">
        <v>0</v>
      </c>
      <c r="CH879" s="1">
        <v>0</v>
      </c>
      <c r="CI879" s="1">
        <v>0</v>
      </c>
      <c r="CJ879" s="1">
        <v>2</v>
      </c>
      <c r="CK879" s="1">
        <v>0</v>
      </c>
      <c r="CL879" s="1">
        <v>0</v>
      </c>
      <c r="CM879" s="1">
        <v>0</v>
      </c>
      <c r="CN879" s="1">
        <v>0</v>
      </c>
      <c r="CO879" s="1">
        <v>0</v>
      </c>
      <c r="CP879" s="1">
        <v>1</v>
      </c>
      <c r="CQ879" s="1">
        <v>0</v>
      </c>
      <c r="CR879" s="1">
        <v>0</v>
      </c>
      <c r="CS879" s="1">
        <v>0</v>
      </c>
      <c r="CT879" s="1">
        <v>0</v>
      </c>
      <c r="CU879" s="1">
        <v>0</v>
      </c>
      <c r="CV879" s="1">
        <v>0</v>
      </c>
      <c r="CW879" s="1">
        <v>4</v>
      </c>
      <c r="CX879" s="1">
        <v>2</v>
      </c>
      <c r="CY879" s="1">
        <v>1</v>
      </c>
      <c r="CZ879" s="1">
        <v>1</v>
      </c>
      <c r="DA879" s="1">
        <v>0</v>
      </c>
      <c r="DB879" s="1">
        <v>0</v>
      </c>
      <c r="DC879" s="1"/>
    </row>
    <row r="880" spans="1:107" x14ac:dyDescent="0.25">
      <c r="A880" s="1" t="s">
        <v>2058</v>
      </c>
      <c r="B880" s="1" t="s">
        <v>2059</v>
      </c>
      <c r="C880" s="1" t="s">
        <v>106</v>
      </c>
      <c r="D880" s="1" t="s">
        <v>107</v>
      </c>
      <c r="E880" s="1" t="s">
        <v>277</v>
      </c>
      <c r="F880" s="1" t="s">
        <v>799</v>
      </c>
      <c r="G880" s="1" t="s">
        <v>2036</v>
      </c>
      <c r="H880" s="1" t="s">
        <v>2044</v>
      </c>
      <c r="I880" s="1" t="s">
        <v>606</v>
      </c>
      <c r="J880" s="1" t="s">
        <v>2060</v>
      </c>
      <c r="K880" s="1" t="s">
        <v>293</v>
      </c>
      <c r="L880" s="1" t="s">
        <v>304</v>
      </c>
      <c r="M880" s="1" t="s">
        <v>295</v>
      </c>
      <c r="N880" s="1">
        <v>1</v>
      </c>
      <c r="O880" s="1">
        <f t="shared" si="282"/>
        <v>5</v>
      </c>
      <c r="P880" s="1">
        <f t="shared" si="283"/>
        <v>2</v>
      </c>
      <c r="Q880" s="1">
        <v>1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9">
        <f t="shared" si="284"/>
        <v>0</v>
      </c>
      <c r="BA880" s="1">
        <v>1</v>
      </c>
      <c r="BB880" s="1">
        <v>1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9">
        <f t="shared" si="285"/>
        <v>2</v>
      </c>
      <c r="BM880" s="1">
        <v>2</v>
      </c>
      <c r="BN880" s="1">
        <v>1</v>
      </c>
      <c r="BO880" s="1">
        <v>0</v>
      </c>
      <c r="BP880" s="1">
        <v>0</v>
      </c>
      <c r="BQ880" s="1">
        <v>1</v>
      </c>
      <c r="BR880" s="1">
        <v>0</v>
      </c>
      <c r="BS880" s="1">
        <v>0</v>
      </c>
      <c r="BT880" s="1">
        <v>0</v>
      </c>
      <c r="BU880" s="1">
        <v>0</v>
      </c>
      <c r="BV880" s="1">
        <v>1</v>
      </c>
      <c r="BW880" s="1">
        <v>0</v>
      </c>
      <c r="BX880" s="1">
        <v>0</v>
      </c>
      <c r="BY880" s="1">
        <v>0</v>
      </c>
      <c r="BZ880" s="1">
        <v>0</v>
      </c>
      <c r="CA880" s="1">
        <v>0</v>
      </c>
      <c r="CB880" s="1">
        <v>0</v>
      </c>
      <c r="CC880" s="1">
        <v>0</v>
      </c>
      <c r="CD880" s="1">
        <v>1</v>
      </c>
      <c r="CE880" s="1">
        <v>0</v>
      </c>
      <c r="CF880" s="1">
        <v>0</v>
      </c>
      <c r="CG880" s="1">
        <v>0</v>
      </c>
      <c r="CH880" s="1">
        <v>0</v>
      </c>
      <c r="CI880" s="1">
        <v>0</v>
      </c>
      <c r="CJ880" s="1">
        <v>0</v>
      </c>
      <c r="CK880" s="1">
        <v>0</v>
      </c>
      <c r="CL880" s="1">
        <v>0</v>
      </c>
      <c r="CM880" s="1">
        <v>0</v>
      </c>
      <c r="CN880" s="1">
        <v>0</v>
      </c>
      <c r="CO880" s="1">
        <v>0</v>
      </c>
      <c r="CP880" s="1">
        <v>0</v>
      </c>
      <c r="CQ880" s="1">
        <v>0</v>
      </c>
      <c r="CR880" s="1">
        <v>0</v>
      </c>
      <c r="CS880" s="1">
        <v>0</v>
      </c>
      <c r="CT880" s="1">
        <v>0</v>
      </c>
      <c r="CU880" s="1">
        <v>0</v>
      </c>
      <c r="CV880" s="1">
        <v>0</v>
      </c>
      <c r="CW880" s="1">
        <v>0</v>
      </c>
      <c r="CX880" s="1">
        <v>0</v>
      </c>
      <c r="CY880" s="1">
        <v>0</v>
      </c>
      <c r="CZ880" s="1">
        <v>0</v>
      </c>
      <c r="DA880" s="1">
        <v>0</v>
      </c>
      <c r="DB880" s="1">
        <v>0</v>
      </c>
      <c r="DC880" s="1"/>
    </row>
    <row r="881" spans="1:107" x14ac:dyDescent="0.25">
      <c r="A881" s="1" t="s">
        <v>2402</v>
      </c>
      <c r="B881" s="1" t="s">
        <v>2403</v>
      </c>
      <c r="C881" s="1" t="s">
        <v>106</v>
      </c>
      <c r="D881" s="1" t="s">
        <v>107</v>
      </c>
      <c r="E881" s="1" t="s">
        <v>277</v>
      </c>
      <c r="F881" s="1" t="s">
        <v>799</v>
      </c>
      <c r="G881" s="1" t="s">
        <v>2036</v>
      </c>
      <c r="H881" s="1" t="s">
        <v>2044</v>
      </c>
      <c r="I881" s="1" t="s">
        <v>111</v>
      </c>
      <c r="J881" s="1" t="s">
        <v>2044</v>
      </c>
      <c r="K881" s="1" t="s">
        <v>293</v>
      </c>
      <c r="L881" s="1" t="s">
        <v>511</v>
      </c>
      <c r="M881" s="1" t="s">
        <v>295</v>
      </c>
      <c r="N881" s="1">
        <v>1</v>
      </c>
      <c r="O881" s="1">
        <f t="shared" si="282"/>
        <v>7</v>
      </c>
      <c r="P881" s="1">
        <f t="shared" si="283"/>
        <v>4</v>
      </c>
      <c r="Q881" s="1">
        <v>3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1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9">
        <f t="shared" si="284"/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9">
        <f t="shared" si="285"/>
        <v>1</v>
      </c>
      <c r="BM881" s="1">
        <v>1</v>
      </c>
      <c r="BN881" s="1">
        <v>0</v>
      </c>
      <c r="BO881" s="1">
        <v>0</v>
      </c>
      <c r="BP881" s="1">
        <v>0</v>
      </c>
      <c r="BQ881" s="1">
        <v>1</v>
      </c>
      <c r="BR881" s="1">
        <v>0</v>
      </c>
      <c r="BS881" s="1">
        <v>0</v>
      </c>
      <c r="BT881" s="1">
        <v>0</v>
      </c>
      <c r="BU881" s="1">
        <v>0</v>
      </c>
      <c r="BV881" s="1">
        <v>0</v>
      </c>
      <c r="BW881" s="1">
        <v>0</v>
      </c>
      <c r="BX881" s="1">
        <v>0</v>
      </c>
      <c r="BY881" s="1">
        <v>0</v>
      </c>
      <c r="BZ881" s="1">
        <v>0</v>
      </c>
      <c r="CA881" s="1">
        <v>0</v>
      </c>
      <c r="CB881" s="1">
        <v>0</v>
      </c>
      <c r="CC881" s="1">
        <v>0</v>
      </c>
      <c r="CD881" s="1">
        <v>0</v>
      </c>
      <c r="CE881" s="1">
        <v>1</v>
      </c>
      <c r="CF881" s="1">
        <v>0</v>
      </c>
      <c r="CG881" s="1">
        <v>0</v>
      </c>
      <c r="CH881" s="1">
        <v>0</v>
      </c>
      <c r="CI881" s="1">
        <v>0</v>
      </c>
      <c r="CJ881" s="1">
        <v>0</v>
      </c>
      <c r="CK881" s="1">
        <v>0</v>
      </c>
      <c r="CL881" s="1">
        <v>0</v>
      </c>
      <c r="CM881" s="1">
        <v>0</v>
      </c>
      <c r="CN881" s="1">
        <v>0</v>
      </c>
      <c r="CO881" s="1">
        <v>0</v>
      </c>
      <c r="CP881" s="1">
        <v>1</v>
      </c>
      <c r="CQ881" s="1">
        <v>0</v>
      </c>
      <c r="CR881" s="1">
        <v>0</v>
      </c>
      <c r="CS881" s="1">
        <v>0</v>
      </c>
      <c r="CT881" s="1">
        <v>0</v>
      </c>
      <c r="CU881" s="1">
        <v>0</v>
      </c>
      <c r="CV881" s="1">
        <v>0</v>
      </c>
      <c r="CW881" s="1">
        <v>1</v>
      </c>
      <c r="CX881" s="1">
        <v>1</v>
      </c>
      <c r="CY881" s="1">
        <v>0</v>
      </c>
      <c r="CZ881" s="1">
        <v>0</v>
      </c>
      <c r="DA881" s="1">
        <v>0</v>
      </c>
      <c r="DB881" s="1">
        <v>0</v>
      </c>
      <c r="DC881" s="1"/>
    </row>
    <row r="882" spans="1:107" x14ac:dyDescent="0.25">
      <c r="A882" s="1" t="s">
        <v>2404</v>
      </c>
      <c r="B882" s="1" t="s">
        <v>2405</v>
      </c>
      <c r="C882" s="1" t="s">
        <v>106</v>
      </c>
      <c r="D882" s="1" t="s">
        <v>107</v>
      </c>
      <c r="E882" s="1" t="s">
        <v>277</v>
      </c>
      <c r="F882" s="1" t="s">
        <v>278</v>
      </c>
      <c r="G882" s="1" t="s">
        <v>2036</v>
      </c>
      <c r="H882" s="1" t="s">
        <v>2037</v>
      </c>
      <c r="I882" s="1" t="s">
        <v>111</v>
      </c>
      <c r="J882" s="1" t="s">
        <v>2037</v>
      </c>
      <c r="K882" s="1" t="s">
        <v>293</v>
      </c>
      <c r="L882" s="1" t="s">
        <v>298</v>
      </c>
      <c r="M882" s="1" t="s">
        <v>299</v>
      </c>
      <c r="N882" s="1">
        <v>1</v>
      </c>
      <c r="O882" s="1">
        <f t="shared" si="282"/>
        <v>2</v>
      </c>
      <c r="P882" s="1">
        <f t="shared" si="283"/>
        <v>1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9">
        <f t="shared" si="284"/>
        <v>0</v>
      </c>
      <c r="BA882" s="1">
        <v>1</v>
      </c>
      <c r="BB882" s="1">
        <v>1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9">
        <f t="shared" si="285"/>
        <v>1</v>
      </c>
      <c r="BM882" s="1">
        <v>1</v>
      </c>
      <c r="BN882" s="1">
        <v>0</v>
      </c>
      <c r="BO882" s="1">
        <v>0</v>
      </c>
      <c r="BP882" s="1">
        <v>0</v>
      </c>
      <c r="BQ882" s="1">
        <v>1</v>
      </c>
      <c r="BR882" s="1">
        <v>0</v>
      </c>
      <c r="BS882" s="1">
        <v>0</v>
      </c>
      <c r="BT882" s="1">
        <v>0</v>
      </c>
      <c r="BU882" s="1">
        <v>0</v>
      </c>
      <c r="BV882" s="1">
        <v>0</v>
      </c>
      <c r="BW882" s="1">
        <v>0</v>
      </c>
      <c r="BX882" s="1">
        <v>0</v>
      </c>
      <c r="BY882" s="1">
        <v>0</v>
      </c>
      <c r="BZ882" s="1">
        <v>0</v>
      </c>
      <c r="CA882" s="1">
        <v>0</v>
      </c>
      <c r="CB882" s="1">
        <v>0</v>
      </c>
      <c r="CC882" s="1">
        <v>0</v>
      </c>
      <c r="CD882" s="1">
        <v>0</v>
      </c>
      <c r="CE882" s="1">
        <v>0</v>
      </c>
      <c r="CF882" s="1">
        <v>0</v>
      </c>
      <c r="CG882" s="1">
        <v>0</v>
      </c>
      <c r="CH882" s="1">
        <v>0</v>
      </c>
      <c r="CI882" s="1">
        <v>0</v>
      </c>
      <c r="CJ882" s="1">
        <v>0</v>
      </c>
      <c r="CK882" s="1">
        <v>0</v>
      </c>
      <c r="CL882" s="1">
        <v>0</v>
      </c>
      <c r="CM882" s="1">
        <v>0</v>
      </c>
      <c r="CN882" s="1">
        <v>0</v>
      </c>
      <c r="CO882" s="1">
        <v>0</v>
      </c>
      <c r="CP882" s="1">
        <v>0</v>
      </c>
      <c r="CQ882" s="1">
        <v>0</v>
      </c>
      <c r="CR882" s="1">
        <v>0</v>
      </c>
      <c r="CS882" s="1">
        <v>0</v>
      </c>
      <c r="CT882" s="1">
        <v>0</v>
      </c>
      <c r="CU882" s="1">
        <v>0</v>
      </c>
      <c r="CV882" s="1">
        <v>0</v>
      </c>
      <c r="CW882" s="1">
        <v>0</v>
      </c>
      <c r="CX882" s="1">
        <v>0</v>
      </c>
      <c r="CY882" s="1">
        <v>0</v>
      </c>
      <c r="CZ882" s="1">
        <v>0</v>
      </c>
      <c r="DA882" s="1">
        <v>0</v>
      </c>
      <c r="DB882" s="1">
        <v>0</v>
      </c>
      <c r="DC882" s="1"/>
    </row>
    <row r="883" spans="1:107" x14ac:dyDescent="0.25">
      <c r="A883" s="1" t="s">
        <v>2434</v>
      </c>
      <c r="B883" s="1" t="s">
        <v>2435</v>
      </c>
      <c r="C883" s="1" t="s">
        <v>106</v>
      </c>
      <c r="D883" s="1" t="s">
        <v>107</v>
      </c>
      <c r="E883" s="1" t="s">
        <v>277</v>
      </c>
      <c r="F883" s="1" t="s">
        <v>278</v>
      </c>
      <c r="G883" s="1" t="s">
        <v>2036</v>
      </c>
      <c r="H883" s="1" t="s">
        <v>2037</v>
      </c>
      <c r="I883" s="1" t="s">
        <v>111</v>
      </c>
      <c r="J883" s="1" t="s">
        <v>2037</v>
      </c>
      <c r="K883" s="1" t="s">
        <v>293</v>
      </c>
      <c r="L883" s="1" t="s">
        <v>511</v>
      </c>
      <c r="M883" s="1" t="s">
        <v>295</v>
      </c>
      <c r="N883" s="1">
        <v>1</v>
      </c>
      <c r="O883" s="1">
        <f t="shared" si="282"/>
        <v>7</v>
      </c>
      <c r="P883" s="1">
        <f t="shared" si="283"/>
        <v>4</v>
      </c>
      <c r="Q883" s="1">
        <v>1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2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9">
        <f t="shared" si="284"/>
        <v>0</v>
      </c>
      <c r="BA883" s="1">
        <v>1</v>
      </c>
      <c r="BB883" s="1">
        <v>1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9">
        <f t="shared" si="285"/>
        <v>1</v>
      </c>
      <c r="BM883" s="1">
        <v>1</v>
      </c>
      <c r="BN883" s="1">
        <v>0</v>
      </c>
      <c r="BO883" s="1">
        <v>0</v>
      </c>
      <c r="BP883" s="1">
        <v>0</v>
      </c>
      <c r="BQ883" s="1">
        <v>1</v>
      </c>
      <c r="BR883" s="1">
        <v>0</v>
      </c>
      <c r="BS883" s="1">
        <v>0</v>
      </c>
      <c r="BT883" s="1">
        <v>0</v>
      </c>
      <c r="BU883" s="1">
        <v>0</v>
      </c>
      <c r="BV883" s="1">
        <v>0</v>
      </c>
      <c r="BW883" s="1">
        <v>0</v>
      </c>
      <c r="BX883" s="1">
        <v>0</v>
      </c>
      <c r="BY883" s="1">
        <v>0</v>
      </c>
      <c r="BZ883" s="1">
        <v>0</v>
      </c>
      <c r="CA883" s="1">
        <v>0</v>
      </c>
      <c r="CB883" s="1">
        <v>0</v>
      </c>
      <c r="CC883" s="1">
        <v>0</v>
      </c>
      <c r="CD883" s="1">
        <v>0</v>
      </c>
      <c r="CE883" s="1">
        <v>1</v>
      </c>
      <c r="CF883" s="1">
        <v>0</v>
      </c>
      <c r="CG883" s="1">
        <v>0</v>
      </c>
      <c r="CH883" s="1">
        <v>0</v>
      </c>
      <c r="CI883" s="1">
        <v>0</v>
      </c>
      <c r="CJ883" s="1">
        <v>0</v>
      </c>
      <c r="CK883" s="1">
        <v>0</v>
      </c>
      <c r="CL883" s="1">
        <v>0</v>
      </c>
      <c r="CM883" s="1">
        <v>0</v>
      </c>
      <c r="CN883" s="1">
        <v>0</v>
      </c>
      <c r="CO883" s="1">
        <v>0</v>
      </c>
      <c r="CP883" s="1">
        <v>1</v>
      </c>
      <c r="CQ883" s="1">
        <v>0</v>
      </c>
      <c r="CR883" s="1">
        <v>0</v>
      </c>
      <c r="CS883" s="1">
        <v>0</v>
      </c>
      <c r="CT883" s="1">
        <v>0</v>
      </c>
      <c r="CU883" s="1">
        <v>0</v>
      </c>
      <c r="CV883" s="1">
        <v>0</v>
      </c>
      <c r="CW883" s="1">
        <v>1</v>
      </c>
      <c r="CX883" s="1">
        <v>0</v>
      </c>
      <c r="CY883" s="1">
        <v>1</v>
      </c>
      <c r="CZ883" s="1">
        <v>0</v>
      </c>
      <c r="DA883" s="1">
        <v>0</v>
      </c>
      <c r="DB883" s="1">
        <v>0</v>
      </c>
      <c r="DC883" s="1"/>
    </row>
    <row r="884" spans="1:107" x14ac:dyDescent="0.25">
      <c r="A884" s="1" t="s">
        <v>2548</v>
      </c>
      <c r="B884" s="1" t="s">
        <v>2549</v>
      </c>
      <c r="C884" s="1" t="s">
        <v>106</v>
      </c>
      <c r="D884" s="1" t="s">
        <v>107</v>
      </c>
      <c r="E884" s="1" t="s">
        <v>277</v>
      </c>
      <c r="F884" s="1" t="s">
        <v>278</v>
      </c>
      <c r="G884" s="1" t="s">
        <v>2036</v>
      </c>
      <c r="H884" s="1" t="s">
        <v>2037</v>
      </c>
      <c r="I884" s="1" t="s">
        <v>111</v>
      </c>
      <c r="J884" s="1" t="s">
        <v>2037</v>
      </c>
      <c r="K884" s="1" t="s">
        <v>293</v>
      </c>
      <c r="L884" s="1" t="s">
        <v>298</v>
      </c>
      <c r="M884" s="1" t="s">
        <v>299</v>
      </c>
      <c r="N884" s="1">
        <v>1</v>
      </c>
      <c r="O884" s="1">
        <f t="shared" si="282"/>
        <v>4</v>
      </c>
      <c r="P884" s="1">
        <f t="shared" si="283"/>
        <v>1</v>
      </c>
      <c r="Q884" s="1">
        <v>0</v>
      </c>
      <c r="R884" s="1">
        <v>0</v>
      </c>
      <c r="S884" s="1">
        <v>1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9">
        <f t="shared" si="284"/>
        <v>1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9">
        <f t="shared" si="285"/>
        <v>1</v>
      </c>
      <c r="BM884" s="1">
        <v>1</v>
      </c>
      <c r="BN884" s="1">
        <v>0</v>
      </c>
      <c r="BO884" s="1">
        <v>0</v>
      </c>
      <c r="BP884" s="1">
        <v>0</v>
      </c>
      <c r="BQ884" s="1">
        <v>1</v>
      </c>
      <c r="BR884" s="1">
        <v>0</v>
      </c>
      <c r="BS884" s="1">
        <v>0</v>
      </c>
      <c r="BT884" s="1">
        <v>0</v>
      </c>
      <c r="BU884" s="1">
        <v>0</v>
      </c>
      <c r="BV884" s="1">
        <v>0</v>
      </c>
      <c r="BW884" s="1">
        <v>0</v>
      </c>
      <c r="BX884" s="1">
        <v>0</v>
      </c>
      <c r="BY884" s="1">
        <v>0</v>
      </c>
      <c r="BZ884" s="1">
        <v>0</v>
      </c>
      <c r="CA884" s="1">
        <v>0</v>
      </c>
      <c r="CB884" s="1">
        <v>0</v>
      </c>
      <c r="CC884" s="1">
        <v>0</v>
      </c>
      <c r="CD884" s="1">
        <v>0</v>
      </c>
      <c r="CE884" s="1">
        <v>1</v>
      </c>
      <c r="CF884" s="1">
        <v>0</v>
      </c>
      <c r="CG884" s="1">
        <v>0</v>
      </c>
      <c r="CH884" s="1">
        <v>0</v>
      </c>
      <c r="CI884" s="1">
        <v>0</v>
      </c>
      <c r="CJ884" s="1">
        <v>0</v>
      </c>
      <c r="CK884" s="1">
        <v>0</v>
      </c>
      <c r="CL884" s="1">
        <v>0</v>
      </c>
      <c r="CM884" s="1">
        <v>0</v>
      </c>
      <c r="CN884" s="1">
        <v>1</v>
      </c>
      <c r="CO884" s="1">
        <v>0</v>
      </c>
      <c r="CP884" s="1">
        <v>0</v>
      </c>
      <c r="CQ884" s="1">
        <v>0</v>
      </c>
      <c r="CR884" s="1">
        <v>0</v>
      </c>
      <c r="CS884" s="1">
        <v>0</v>
      </c>
      <c r="CT884" s="1">
        <v>0</v>
      </c>
      <c r="CU884" s="1">
        <v>0</v>
      </c>
      <c r="CV884" s="1">
        <v>0</v>
      </c>
      <c r="CW884" s="1">
        <v>1</v>
      </c>
      <c r="CX884" s="1">
        <v>0</v>
      </c>
      <c r="CY884" s="1">
        <v>0</v>
      </c>
      <c r="CZ884" s="1">
        <v>0</v>
      </c>
      <c r="DA884" s="1">
        <v>0</v>
      </c>
      <c r="DB884" s="1">
        <v>1</v>
      </c>
      <c r="DC884" s="1"/>
    </row>
    <row r="885" spans="1:107" x14ac:dyDescent="0.25">
      <c r="A885" s="1" t="s">
        <v>2584</v>
      </c>
      <c r="B885" s="1" t="s">
        <v>2585</v>
      </c>
      <c r="C885" s="1" t="s">
        <v>106</v>
      </c>
      <c r="D885" s="1" t="s">
        <v>107</v>
      </c>
      <c r="E885" s="1" t="s">
        <v>277</v>
      </c>
      <c r="F885" s="1" t="s">
        <v>278</v>
      </c>
      <c r="G885" s="1" t="s">
        <v>2036</v>
      </c>
      <c r="H885" s="1" t="s">
        <v>2037</v>
      </c>
      <c r="I885" s="1" t="s">
        <v>111</v>
      </c>
      <c r="J885" s="1" t="s">
        <v>2037</v>
      </c>
      <c r="K885" s="1" t="s">
        <v>293</v>
      </c>
      <c r="L885" s="1" t="s">
        <v>2443</v>
      </c>
      <c r="M885" s="1" t="s">
        <v>2443</v>
      </c>
      <c r="N885" s="1">
        <v>1</v>
      </c>
      <c r="O885" s="1">
        <f t="shared" si="282"/>
        <v>9</v>
      </c>
      <c r="P885" s="1">
        <f t="shared" si="283"/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9">
        <f t="shared" si="284"/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9">
        <f t="shared" si="285"/>
        <v>0</v>
      </c>
      <c r="BM885" s="1">
        <v>0</v>
      </c>
      <c r="BN885" s="1">
        <v>0</v>
      </c>
      <c r="BO885" s="1">
        <v>0</v>
      </c>
      <c r="BP885" s="1">
        <v>0</v>
      </c>
      <c r="BQ885" s="1">
        <v>0</v>
      </c>
      <c r="BR885" s="1">
        <v>0</v>
      </c>
      <c r="BS885" s="1">
        <v>0</v>
      </c>
      <c r="BT885" s="1">
        <v>0</v>
      </c>
      <c r="BU885" s="1">
        <v>0</v>
      </c>
      <c r="BV885" s="1">
        <v>6</v>
      </c>
      <c r="BW885" s="1">
        <v>0</v>
      </c>
      <c r="BX885" s="1">
        <v>2</v>
      </c>
      <c r="BY885" s="1">
        <v>0</v>
      </c>
      <c r="BZ885" s="1">
        <v>0</v>
      </c>
      <c r="CA885" s="1">
        <v>0</v>
      </c>
      <c r="CB885" s="1">
        <v>4</v>
      </c>
      <c r="CC885" s="1">
        <v>0</v>
      </c>
      <c r="CD885" s="1">
        <v>0</v>
      </c>
      <c r="CE885" s="1">
        <v>0</v>
      </c>
      <c r="CF885" s="1">
        <v>0</v>
      </c>
      <c r="CG885" s="1">
        <v>0</v>
      </c>
      <c r="CH885" s="1">
        <v>0</v>
      </c>
      <c r="CI885" s="1">
        <v>0</v>
      </c>
      <c r="CJ885" s="1">
        <v>0</v>
      </c>
      <c r="CK885" s="1">
        <v>0</v>
      </c>
      <c r="CL885" s="1">
        <v>0</v>
      </c>
      <c r="CM885" s="1">
        <v>0</v>
      </c>
      <c r="CN885" s="1">
        <v>0</v>
      </c>
      <c r="CO885" s="1">
        <v>0</v>
      </c>
      <c r="CP885" s="1">
        <v>0</v>
      </c>
      <c r="CQ885" s="1">
        <v>0</v>
      </c>
      <c r="CR885" s="1">
        <v>0</v>
      </c>
      <c r="CS885" s="1">
        <v>0</v>
      </c>
      <c r="CT885" s="1">
        <v>0</v>
      </c>
      <c r="CU885" s="1">
        <v>0</v>
      </c>
      <c r="CV885" s="1">
        <v>0</v>
      </c>
      <c r="CW885" s="1">
        <v>3</v>
      </c>
      <c r="CX885" s="1">
        <v>2</v>
      </c>
      <c r="CY885" s="1">
        <v>0</v>
      </c>
      <c r="CZ885" s="1">
        <v>0</v>
      </c>
      <c r="DA885" s="1">
        <v>1</v>
      </c>
      <c r="DB885" s="1">
        <v>0</v>
      </c>
      <c r="DC885" s="1"/>
    </row>
    <row r="886" spans="1:107" x14ac:dyDescent="0.25">
      <c r="A886" s="1" t="s">
        <v>2586</v>
      </c>
      <c r="B886" s="1" t="s">
        <v>2587</v>
      </c>
      <c r="C886" s="1" t="s">
        <v>106</v>
      </c>
      <c r="D886" s="1" t="s">
        <v>107</v>
      </c>
      <c r="E886" s="1" t="s">
        <v>277</v>
      </c>
      <c r="F886" s="1" t="s">
        <v>278</v>
      </c>
      <c r="G886" s="1" t="s">
        <v>2036</v>
      </c>
      <c r="H886" s="1" t="s">
        <v>2037</v>
      </c>
      <c r="I886" s="1" t="s">
        <v>111</v>
      </c>
      <c r="J886" s="1" t="s">
        <v>2037</v>
      </c>
      <c r="K886" s="1" t="s">
        <v>293</v>
      </c>
      <c r="L886" s="1" t="s">
        <v>2443</v>
      </c>
      <c r="M886" s="1" t="s">
        <v>2443</v>
      </c>
      <c r="N886" s="1">
        <v>1</v>
      </c>
      <c r="O886" s="1">
        <f t="shared" si="282"/>
        <v>8</v>
      </c>
      <c r="P886" s="1">
        <f t="shared" si="283"/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9">
        <f t="shared" si="284"/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9">
        <f t="shared" si="285"/>
        <v>0</v>
      </c>
      <c r="BM886" s="1">
        <v>0</v>
      </c>
      <c r="BN886" s="1">
        <v>0</v>
      </c>
      <c r="BO886" s="1">
        <v>0</v>
      </c>
      <c r="BP886" s="1">
        <v>0</v>
      </c>
      <c r="BQ886" s="1">
        <v>0</v>
      </c>
      <c r="BR886" s="1">
        <v>0</v>
      </c>
      <c r="BS886" s="1">
        <v>0</v>
      </c>
      <c r="BT886" s="1">
        <v>0</v>
      </c>
      <c r="BU886" s="1">
        <v>0</v>
      </c>
      <c r="BV886" s="1">
        <v>7</v>
      </c>
      <c r="BW886" s="1">
        <v>0</v>
      </c>
      <c r="BX886" s="1">
        <v>3</v>
      </c>
      <c r="BY886" s="1">
        <v>0</v>
      </c>
      <c r="BZ886" s="1">
        <v>0</v>
      </c>
      <c r="CA886" s="1">
        <v>0</v>
      </c>
      <c r="CB886" s="1">
        <v>4</v>
      </c>
      <c r="CC886" s="1">
        <v>0</v>
      </c>
      <c r="CD886" s="1">
        <v>0</v>
      </c>
      <c r="CE886" s="1">
        <v>0</v>
      </c>
      <c r="CF886" s="1">
        <v>0</v>
      </c>
      <c r="CG886" s="1">
        <v>0</v>
      </c>
      <c r="CH886" s="1">
        <v>0</v>
      </c>
      <c r="CI886" s="1">
        <v>0</v>
      </c>
      <c r="CJ886" s="1">
        <v>0</v>
      </c>
      <c r="CK886" s="1">
        <v>0</v>
      </c>
      <c r="CL886" s="1">
        <v>0</v>
      </c>
      <c r="CM886" s="1">
        <v>0</v>
      </c>
      <c r="CN886" s="1">
        <v>0</v>
      </c>
      <c r="CO886" s="1">
        <v>0</v>
      </c>
      <c r="CP886" s="1">
        <v>0</v>
      </c>
      <c r="CQ886" s="1">
        <v>0</v>
      </c>
      <c r="CR886" s="1">
        <v>0</v>
      </c>
      <c r="CS886" s="1">
        <v>0</v>
      </c>
      <c r="CT886" s="1">
        <v>0</v>
      </c>
      <c r="CU886" s="1">
        <v>0</v>
      </c>
      <c r="CV886" s="1">
        <v>0</v>
      </c>
      <c r="CW886" s="1">
        <v>1</v>
      </c>
      <c r="CX886" s="1">
        <v>1</v>
      </c>
      <c r="CY886" s="1">
        <v>0</v>
      </c>
      <c r="CZ886" s="1">
        <v>0</v>
      </c>
      <c r="DA886" s="1">
        <v>0</v>
      </c>
      <c r="DB886" s="1">
        <v>0</v>
      </c>
      <c r="DC886" s="1"/>
    </row>
    <row r="887" spans="1:107" x14ac:dyDescent="0.25">
      <c r="A887" s="1" t="s">
        <v>2616</v>
      </c>
      <c r="B887" s="1" t="s">
        <v>2617</v>
      </c>
      <c r="C887" s="1" t="s">
        <v>106</v>
      </c>
      <c r="D887" s="1" t="s">
        <v>107</v>
      </c>
      <c r="E887" s="1" t="s">
        <v>277</v>
      </c>
      <c r="F887" s="1" t="s">
        <v>278</v>
      </c>
      <c r="G887" s="1" t="s">
        <v>2036</v>
      </c>
      <c r="H887" s="1" t="s">
        <v>2037</v>
      </c>
      <c r="I887" s="1" t="s">
        <v>111</v>
      </c>
      <c r="J887" s="1" t="s">
        <v>2037</v>
      </c>
      <c r="K887" s="1" t="s">
        <v>293</v>
      </c>
      <c r="L887" s="1" t="s">
        <v>2443</v>
      </c>
      <c r="M887" s="1" t="s">
        <v>2443</v>
      </c>
      <c r="N887" s="1">
        <v>1</v>
      </c>
      <c r="O887" s="1">
        <f t="shared" si="282"/>
        <v>13</v>
      </c>
      <c r="P887" s="1">
        <f t="shared" si="283"/>
        <v>2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2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9">
        <f t="shared" si="284"/>
        <v>2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9">
        <f t="shared" si="285"/>
        <v>2</v>
      </c>
      <c r="BM887" s="1">
        <v>2</v>
      </c>
      <c r="BN887" s="1">
        <v>0</v>
      </c>
      <c r="BO887" s="1">
        <v>0</v>
      </c>
      <c r="BP887" s="1">
        <v>0</v>
      </c>
      <c r="BQ887" s="1">
        <v>2</v>
      </c>
      <c r="BR887" s="1">
        <v>0</v>
      </c>
      <c r="BS887" s="1">
        <v>0</v>
      </c>
      <c r="BT887" s="1">
        <v>0</v>
      </c>
      <c r="BU887" s="1">
        <v>0</v>
      </c>
      <c r="BV887" s="1">
        <v>4</v>
      </c>
      <c r="BW887" s="1">
        <v>0</v>
      </c>
      <c r="BX887" s="1">
        <v>1</v>
      </c>
      <c r="BY887" s="1">
        <v>0</v>
      </c>
      <c r="BZ887" s="1">
        <v>0</v>
      </c>
      <c r="CA887" s="1">
        <v>0</v>
      </c>
      <c r="CB887" s="1">
        <v>3</v>
      </c>
      <c r="CC887" s="1">
        <v>0</v>
      </c>
      <c r="CD887" s="1">
        <v>0</v>
      </c>
      <c r="CE887" s="1">
        <v>5</v>
      </c>
      <c r="CF887" s="1">
        <v>0</v>
      </c>
      <c r="CG887" s="1">
        <v>0</v>
      </c>
      <c r="CH887" s="1">
        <v>0</v>
      </c>
      <c r="CI887" s="1">
        <v>0</v>
      </c>
      <c r="CJ887" s="1">
        <v>0</v>
      </c>
      <c r="CK887" s="1">
        <v>0</v>
      </c>
      <c r="CL887" s="1">
        <v>1</v>
      </c>
      <c r="CM887" s="1">
        <v>0</v>
      </c>
      <c r="CN887" s="1">
        <v>0</v>
      </c>
      <c r="CO887" s="1">
        <v>0</v>
      </c>
      <c r="CP887" s="1">
        <v>4</v>
      </c>
      <c r="CQ887" s="1">
        <v>0</v>
      </c>
      <c r="CR887" s="1">
        <v>0</v>
      </c>
      <c r="CS887" s="1">
        <v>0</v>
      </c>
      <c r="CT887" s="1">
        <v>0</v>
      </c>
      <c r="CU887" s="1">
        <v>0</v>
      </c>
      <c r="CV887" s="1">
        <v>0</v>
      </c>
      <c r="CW887" s="1">
        <v>0</v>
      </c>
      <c r="CX887" s="1">
        <v>0</v>
      </c>
      <c r="CY887" s="1">
        <v>0</v>
      </c>
      <c r="CZ887" s="1">
        <v>0</v>
      </c>
      <c r="DA887" s="1">
        <v>0</v>
      </c>
      <c r="DB887" s="1">
        <v>0</v>
      </c>
      <c r="DC887" s="1"/>
    </row>
    <row r="888" spans="1:107" s="12" customFormat="1" x14ac:dyDescent="0.25">
      <c r="N888" s="12">
        <f>SUM(N869:N887)</f>
        <v>19</v>
      </c>
      <c r="O888" s="12">
        <f t="shared" ref="O888:BZ888" si="298">SUM(O869:O887)</f>
        <v>261</v>
      </c>
      <c r="P888" s="12">
        <f t="shared" si="298"/>
        <v>89</v>
      </c>
      <c r="Q888" s="12">
        <f t="shared" si="298"/>
        <v>46</v>
      </c>
      <c r="R888" s="12">
        <f t="shared" si="298"/>
        <v>0</v>
      </c>
      <c r="S888" s="12">
        <f t="shared" si="298"/>
        <v>1</v>
      </c>
      <c r="T888" s="12">
        <f t="shared" si="298"/>
        <v>0</v>
      </c>
      <c r="U888" s="12">
        <f t="shared" si="298"/>
        <v>0</v>
      </c>
      <c r="V888" s="12">
        <f t="shared" si="298"/>
        <v>0</v>
      </c>
      <c r="W888" s="12">
        <f t="shared" si="298"/>
        <v>0</v>
      </c>
      <c r="X888" s="12">
        <f t="shared" si="298"/>
        <v>0</v>
      </c>
      <c r="Y888" s="12">
        <f t="shared" si="298"/>
        <v>0</v>
      </c>
      <c r="Z888" s="12">
        <f t="shared" si="298"/>
        <v>0</v>
      </c>
      <c r="AA888" s="12">
        <f t="shared" si="298"/>
        <v>2</v>
      </c>
      <c r="AB888" s="12">
        <f t="shared" si="298"/>
        <v>18</v>
      </c>
      <c r="AC888" s="12">
        <f t="shared" si="298"/>
        <v>0</v>
      </c>
      <c r="AD888" s="12">
        <f t="shared" si="298"/>
        <v>0</v>
      </c>
      <c r="AE888" s="12">
        <f t="shared" si="298"/>
        <v>0</v>
      </c>
      <c r="AF888" s="12">
        <f t="shared" si="298"/>
        <v>0</v>
      </c>
      <c r="AG888" s="12">
        <f t="shared" si="298"/>
        <v>0</v>
      </c>
      <c r="AH888" s="12">
        <f t="shared" si="298"/>
        <v>0</v>
      </c>
      <c r="AI888" s="12">
        <f t="shared" si="298"/>
        <v>0</v>
      </c>
      <c r="AJ888" s="12">
        <f t="shared" si="298"/>
        <v>0</v>
      </c>
      <c r="AK888" s="12">
        <f t="shared" si="298"/>
        <v>0</v>
      </c>
      <c r="AL888" s="12">
        <f t="shared" si="298"/>
        <v>0</v>
      </c>
      <c r="AM888" s="12">
        <f t="shared" si="298"/>
        <v>0</v>
      </c>
      <c r="AN888" s="12">
        <f t="shared" si="298"/>
        <v>0</v>
      </c>
      <c r="AO888" s="12">
        <f t="shared" si="298"/>
        <v>0</v>
      </c>
      <c r="AP888" s="12">
        <f t="shared" si="298"/>
        <v>0</v>
      </c>
      <c r="AQ888" s="12">
        <f t="shared" si="298"/>
        <v>0</v>
      </c>
      <c r="AR888" s="12">
        <f t="shared" si="298"/>
        <v>0</v>
      </c>
      <c r="AS888" s="12">
        <f t="shared" si="298"/>
        <v>0</v>
      </c>
      <c r="AT888" s="12">
        <f t="shared" si="298"/>
        <v>0</v>
      </c>
      <c r="AU888" s="12">
        <f t="shared" si="298"/>
        <v>0</v>
      </c>
      <c r="AV888" s="12">
        <f t="shared" si="298"/>
        <v>0</v>
      </c>
      <c r="AW888" s="12">
        <f t="shared" si="298"/>
        <v>0</v>
      </c>
      <c r="AX888" s="12">
        <f t="shared" si="298"/>
        <v>0</v>
      </c>
      <c r="AY888" s="12">
        <f t="shared" si="298"/>
        <v>0</v>
      </c>
      <c r="AZ888" s="12">
        <f t="shared" si="298"/>
        <v>3</v>
      </c>
      <c r="BA888" s="12">
        <f t="shared" si="298"/>
        <v>19</v>
      </c>
      <c r="BB888" s="12">
        <f t="shared" si="298"/>
        <v>15</v>
      </c>
      <c r="BC888" s="12">
        <f t="shared" si="298"/>
        <v>4</v>
      </c>
      <c r="BD888" s="12">
        <f t="shared" si="298"/>
        <v>0</v>
      </c>
      <c r="BE888" s="12">
        <f t="shared" si="298"/>
        <v>0</v>
      </c>
      <c r="BF888" s="12">
        <f t="shared" si="298"/>
        <v>3</v>
      </c>
      <c r="BG888" s="12">
        <f t="shared" si="298"/>
        <v>3</v>
      </c>
      <c r="BH888" s="12">
        <f t="shared" si="298"/>
        <v>0</v>
      </c>
      <c r="BI888" s="12">
        <f t="shared" si="298"/>
        <v>0</v>
      </c>
      <c r="BJ888" s="12">
        <f t="shared" si="298"/>
        <v>0</v>
      </c>
      <c r="BK888" s="12">
        <f t="shared" si="298"/>
        <v>0</v>
      </c>
      <c r="BL888" s="12">
        <f t="shared" si="298"/>
        <v>85</v>
      </c>
      <c r="BM888" s="12">
        <f t="shared" si="298"/>
        <v>83</v>
      </c>
      <c r="BN888" s="12">
        <f t="shared" si="298"/>
        <v>15</v>
      </c>
      <c r="BO888" s="12">
        <f t="shared" si="298"/>
        <v>0</v>
      </c>
      <c r="BP888" s="12">
        <f t="shared" si="298"/>
        <v>29</v>
      </c>
      <c r="BQ888" s="12">
        <f t="shared" si="298"/>
        <v>39</v>
      </c>
      <c r="BR888" s="12">
        <f t="shared" si="298"/>
        <v>2</v>
      </c>
      <c r="BS888" s="12">
        <f t="shared" si="298"/>
        <v>0</v>
      </c>
      <c r="BT888" s="12">
        <f t="shared" si="298"/>
        <v>0</v>
      </c>
      <c r="BU888" s="12">
        <f t="shared" si="298"/>
        <v>2</v>
      </c>
      <c r="BV888" s="12">
        <f t="shared" si="298"/>
        <v>30</v>
      </c>
      <c r="BW888" s="12">
        <f t="shared" si="298"/>
        <v>0</v>
      </c>
      <c r="BX888" s="12">
        <f t="shared" si="298"/>
        <v>9</v>
      </c>
      <c r="BY888" s="12">
        <f t="shared" si="298"/>
        <v>0</v>
      </c>
      <c r="BZ888" s="12">
        <f t="shared" si="298"/>
        <v>0</v>
      </c>
      <c r="CA888" s="12">
        <f t="shared" ref="CA888:DB888" si="299">SUM(CA869:CA887)</f>
        <v>1</v>
      </c>
      <c r="CB888" s="12">
        <f t="shared" si="299"/>
        <v>14</v>
      </c>
      <c r="CC888" s="12">
        <f t="shared" si="299"/>
        <v>0</v>
      </c>
      <c r="CD888" s="12">
        <f t="shared" si="299"/>
        <v>6</v>
      </c>
      <c r="CE888" s="12">
        <f t="shared" si="299"/>
        <v>18</v>
      </c>
      <c r="CF888" s="12">
        <f t="shared" si="299"/>
        <v>0</v>
      </c>
      <c r="CG888" s="12">
        <f t="shared" si="299"/>
        <v>1</v>
      </c>
      <c r="CH888" s="12">
        <f t="shared" si="299"/>
        <v>0</v>
      </c>
      <c r="CI888" s="12">
        <f t="shared" si="299"/>
        <v>0</v>
      </c>
      <c r="CJ888" s="12">
        <f t="shared" si="299"/>
        <v>4</v>
      </c>
      <c r="CK888" s="12">
        <f t="shared" si="299"/>
        <v>0</v>
      </c>
      <c r="CL888" s="12">
        <f t="shared" si="299"/>
        <v>1</v>
      </c>
      <c r="CM888" s="12">
        <f t="shared" si="299"/>
        <v>0</v>
      </c>
      <c r="CN888" s="12">
        <f t="shared" si="299"/>
        <v>1</v>
      </c>
      <c r="CO888" s="12">
        <f t="shared" si="299"/>
        <v>0</v>
      </c>
      <c r="CP888" s="12">
        <f t="shared" si="299"/>
        <v>11</v>
      </c>
      <c r="CQ888" s="12">
        <f t="shared" si="299"/>
        <v>0</v>
      </c>
      <c r="CR888" s="12">
        <f t="shared" si="299"/>
        <v>0</v>
      </c>
      <c r="CS888" s="12">
        <f t="shared" si="299"/>
        <v>0</v>
      </c>
      <c r="CT888" s="12">
        <f t="shared" si="299"/>
        <v>0</v>
      </c>
      <c r="CU888" s="12">
        <f t="shared" si="299"/>
        <v>0</v>
      </c>
      <c r="CV888" s="12">
        <f t="shared" si="299"/>
        <v>0</v>
      </c>
      <c r="CW888" s="12">
        <f t="shared" si="299"/>
        <v>39</v>
      </c>
      <c r="CX888" s="12">
        <f t="shared" si="299"/>
        <v>24</v>
      </c>
      <c r="CY888" s="12">
        <f t="shared" si="299"/>
        <v>10</v>
      </c>
      <c r="CZ888" s="12">
        <f t="shared" si="299"/>
        <v>3</v>
      </c>
      <c r="DA888" s="12">
        <f t="shared" si="299"/>
        <v>1</v>
      </c>
      <c r="DB888" s="12">
        <f t="shared" si="299"/>
        <v>1</v>
      </c>
    </row>
    <row r="889" spans="1:107" x14ac:dyDescent="0.25">
      <c r="A889" s="1" t="s">
        <v>2379</v>
      </c>
      <c r="B889" s="1" t="s">
        <v>2380</v>
      </c>
      <c r="C889" s="1" t="s">
        <v>106</v>
      </c>
      <c r="D889" s="1" t="s">
        <v>107</v>
      </c>
      <c r="E889" s="1" t="s">
        <v>277</v>
      </c>
      <c r="F889" s="1" t="s">
        <v>278</v>
      </c>
      <c r="G889" s="1" t="s">
        <v>279</v>
      </c>
      <c r="H889" s="1" t="s">
        <v>280</v>
      </c>
      <c r="I889" s="1" t="s">
        <v>111</v>
      </c>
      <c r="J889" s="1" t="s">
        <v>280</v>
      </c>
      <c r="K889" s="1" t="s">
        <v>293</v>
      </c>
      <c r="L889" s="1" t="s">
        <v>298</v>
      </c>
      <c r="M889" s="1" t="s">
        <v>299</v>
      </c>
      <c r="N889" s="1">
        <v>1</v>
      </c>
      <c r="O889" s="1">
        <f t="shared" si="282"/>
        <v>2</v>
      </c>
      <c r="P889" s="1">
        <f t="shared" si="283"/>
        <v>1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9">
        <f t="shared" si="284"/>
        <v>0</v>
      </c>
      <c r="BA889" s="1">
        <v>1</v>
      </c>
      <c r="BB889" s="1">
        <v>1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9">
        <f t="shared" si="285"/>
        <v>1</v>
      </c>
      <c r="BM889" s="1">
        <v>1</v>
      </c>
      <c r="BN889" s="1">
        <v>1</v>
      </c>
      <c r="BO889" s="1">
        <v>0</v>
      </c>
      <c r="BP889" s="1">
        <v>0</v>
      </c>
      <c r="BQ889" s="1">
        <v>0</v>
      </c>
      <c r="BR889" s="1">
        <v>0</v>
      </c>
      <c r="BS889" s="1">
        <v>0</v>
      </c>
      <c r="BT889" s="1">
        <v>0</v>
      </c>
      <c r="BU889" s="1">
        <v>0</v>
      </c>
      <c r="BV889" s="1">
        <v>0</v>
      </c>
      <c r="BW889" s="1">
        <v>0</v>
      </c>
      <c r="BX889" s="1">
        <v>0</v>
      </c>
      <c r="BY889" s="1">
        <v>0</v>
      </c>
      <c r="BZ889" s="1">
        <v>0</v>
      </c>
      <c r="CA889" s="1">
        <v>0</v>
      </c>
      <c r="CB889" s="1">
        <v>0</v>
      </c>
      <c r="CC889" s="1">
        <v>0</v>
      </c>
      <c r="CD889" s="1">
        <v>0</v>
      </c>
      <c r="CE889" s="1">
        <v>0</v>
      </c>
      <c r="CF889" s="1">
        <v>0</v>
      </c>
      <c r="CG889" s="1">
        <v>0</v>
      </c>
      <c r="CH889" s="1">
        <v>0</v>
      </c>
      <c r="CI889" s="1">
        <v>0</v>
      </c>
      <c r="CJ889" s="1">
        <v>0</v>
      </c>
      <c r="CK889" s="1">
        <v>0</v>
      </c>
      <c r="CL889" s="1">
        <v>0</v>
      </c>
      <c r="CM889" s="1">
        <v>0</v>
      </c>
      <c r="CN889" s="1">
        <v>0</v>
      </c>
      <c r="CO889" s="1">
        <v>0</v>
      </c>
      <c r="CP889" s="1">
        <v>0</v>
      </c>
      <c r="CQ889" s="1">
        <v>0</v>
      </c>
      <c r="CR889" s="1">
        <v>0</v>
      </c>
      <c r="CS889" s="1">
        <v>0</v>
      </c>
      <c r="CT889" s="1">
        <v>0</v>
      </c>
      <c r="CU889" s="1">
        <v>0</v>
      </c>
      <c r="CV889" s="1">
        <v>0</v>
      </c>
      <c r="CW889" s="1">
        <v>0</v>
      </c>
      <c r="CX889" s="1">
        <v>0</v>
      </c>
      <c r="CY889" s="1">
        <v>0</v>
      </c>
      <c r="CZ889" s="1">
        <v>0</v>
      </c>
      <c r="DA889" s="1">
        <v>0</v>
      </c>
      <c r="DB889" s="1">
        <v>0</v>
      </c>
      <c r="DC889" s="1"/>
    </row>
    <row r="890" spans="1:107" x14ac:dyDescent="0.25">
      <c r="A890" s="1" t="s">
        <v>2381</v>
      </c>
      <c r="B890" s="1" t="s">
        <v>2382</v>
      </c>
      <c r="C890" s="1" t="s">
        <v>106</v>
      </c>
      <c r="D890" s="1" t="s">
        <v>107</v>
      </c>
      <c r="E890" s="1" t="s">
        <v>277</v>
      </c>
      <c r="F890" s="1" t="s">
        <v>278</v>
      </c>
      <c r="G890" s="1" t="s">
        <v>279</v>
      </c>
      <c r="H890" s="1" t="s">
        <v>280</v>
      </c>
      <c r="I890" s="1" t="s">
        <v>111</v>
      </c>
      <c r="J890" s="1" t="s">
        <v>280</v>
      </c>
      <c r="K890" s="1" t="s">
        <v>293</v>
      </c>
      <c r="L890" s="1" t="s">
        <v>298</v>
      </c>
      <c r="M890" s="1" t="s">
        <v>299</v>
      </c>
      <c r="N890" s="1">
        <v>1</v>
      </c>
      <c r="O890" s="1">
        <f t="shared" si="282"/>
        <v>2</v>
      </c>
      <c r="P890" s="1">
        <f t="shared" si="283"/>
        <v>1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9">
        <f t="shared" si="284"/>
        <v>0</v>
      </c>
      <c r="BA890" s="1">
        <v>1</v>
      </c>
      <c r="BB890" s="1">
        <v>1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9">
        <f t="shared" si="285"/>
        <v>1</v>
      </c>
      <c r="BM890" s="1">
        <v>1</v>
      </c>
      <c r="BN890" s="1">
        <v>1</v>
      </c>
      <c r="BO890" s="1">
        <v>0</v>
      </c>
      <c r="BP890" s="1">
        <v>0</v>
      </c>
      <c r="BQ890" s="1">
        <v>0</v>
      </c>
      <c r="BR890" s="1">
        <v>0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>
        <v>0</v>
      </c>
      <c r="CA890" s="1">
        <v>0</v>
      </c>
      <c r="CB890" s="1">
        <v>0</v>
      </c>
      <c r="CC890" s="1">
        <v>0</v>
      </c>
      <c r="CD890" s="1">
        <v>0</v>
      </c>
      <c r="CE890" s="1">
        <v>0</v>
      </c>
      <c r="CF890" s="1">
        <v>0</v>
      </c>
      <c r="CG890" s="1">
        <v>0</v>
      </c>
      <c r="CH890" s="1">
        <v>0</v>
      </c>
      <c r="CI890" s="1">
        <v>0</v>
      </c>
      <c r="CJ890" s="1">
        <v>0</v>
      </c>
      <c r="CK890" s="1">
        <v>0</v>
      </c>
      <c r="CL890" s="1">
        <v>0</v>
      </c>
      <c r="CM890" s="1">
        <v>0</v>
      </c>
      <c r="CN890" s="1">
        <v>0</v>
      </c>
      <c r="CO890" s="1">
        <v>0</v>
      </c>
      <c r="CP890" s="1">
        <v>0</v>
      </c>
      <c r="CQ890" s="1">
        <v>0</v>
      </c>
      <c r="CR890" s="1">
        <v>0</v>
      </c>
      <c r="CS890" s="1">
        <v>0</v>
      </c>
      <c r="CT890" s="1">
        <v>0</v>
      </c>
      <c r="CU890" s="1">
        <v>0</v>
      </c>
      <c r="CV890" s="1">
        <v>0</v>
      </c>
      <c r="CW890" s="1">
        <v>0</v>
      </c>
      <c r="CX890" s="1">
        <v>0</v>
      </c>
      <c r="CY890" s="1">
        <v>0</v>
      </c>
      <c r="CZ890" s="1">
        <v>0</v>
      </c>
      <c r="DA890" s="1">
        <v>0</v>
      </c>
      <c r="DB890" s="1">
        <v>0</v>
      </c>
      <c r="DC890" s="1"/>
    </row>
    <row r="891" spans="1:107" x14ac:dyDescent="0.25">
      <c r="A891" s="1" t="s">
        <v>2383</v>
      </c>
      <c r="B891" s="1" t="s">
        <v>2384</v>
      </c>
      <c r="C891" s="1" t="s">
        <v>106</v>
      </c>
      <c r="D891" s="1" t="s">
        <v>107</v>
      </c>
      <c r="E891" s="1" t="s">
        <v>277</v>
      </c>
      <c r="F891" s="1" t="s">
        <v>278</v>
      </c>
      <c r="G891" s="1" t="s">
        <v>279</v>
      </c>
      <c r="H891" s="1" t="s">
        <v>280</v>
      </c>
      <c r="I891" s="1" t="s">
        <v>606</v>
      </c>
      <c r="J891" s="1" t="s">
        <v>2385</v>
      </c>
      <c r="K891" s="1" t="s">
        <v>293</v>
      </c>
      <c r="L891" s="1" t="s">
        <v>304</v>
      </c>
      <c r="M891" s="1" t="s">
        <v>295</v>
      </c>
      <c r="N891" s="1">
        <v>1</v>
      </c>
      <c r="O891" s="1">
        <f t="shared" si="282"/>
        <v>2</v>
      </c>
      <c r="P891" s="1">
        <f t="shared" si="283"/>
        <v>1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9">
        <f t="shared" si="284"/>
        <v>0</v>
      </c>
      <c r="BA891" s="1">
        <v>1</v>
      </c>
      <c r="BB891" s="1">
        <v>1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9">
        <f t="shared" si="285"/>
        <v>1</v>
      </c>
      <c r="BM891" s="1">
        <v>1</v>
      </c>
      <c r="BN891" s="1">
        <v>0</v>
      </c>
      <c r="BO891" s="1">
        <v>0</v>
      </c>
      <c r="BP891" s="1">
        <v>0</v>
      </c>
      <c r="BQ891" s="1">
        <v>1</v>
      </c>
      <c r="BR891" s="1">
        <v>0</v>
      </c>
      <c r="BS891" s="1">
        <v>0</v>
      </c>
      <c r="BT891" s="1">
        <v>0</v>
      </c>
      <c r="BU891" s="1">
        <v>0</v>
      </c>
      <c r="BV891" s="1">
        <v>0</v>
      </c>
      <c r="BW891" s="1">
        <v>0</v>
      </c>
      <c r="BX891" s="1">
        <v>0</v>
      </c>
      <c r="BY891" s="1">
        <v>0</v>
      </c>
      <c r="BZ891" s="1">
        <v>0</v>
      </c>
      <c r="CA891" s="1">
        <v>0</v>
      </c>
      <c r="CB891" s="1">
        <v>0</v>
      </c>
      <c r="CC891" s="1">
        <v>0</v>
      </c>
      <c r="CD891" s="1">
        <v>0</v>
      </c>
      <c r="CE891" s="1">
        <v>0</v>
      </c>
      <c r="CF891" s="1">
        <v>0</v>
      </c>
      <c r="CG891" s="1">
        <v>0</v>
      </c>
      <c r="CH891" s="1">
        <v>0</v>
      </c>
      <c r="CI891" s="1">
        <v>0</v>
      </c>
      <c r="CJ891" s="1">
        <v>0</v>
      </c>
      <c r="CK891" s="1">
        <v>0</v>
      </c>
      <c r="CL891" s="1">
        <v>0</v>
      </c>
      <c r="CM891" s="1">
        <v>0</v>
      </c>
      <c r="CN891" s="1">
        <v>0</v>
      </c>
      <c r="CO891" s="1">
        <v>0</v>
      </c>
      <c r="CP891" s="1">
        <v>0</v>
      </c>
      <c r="CQ891" s="1">
        <v>0</v>
      </c>
      <c r="CR891" s="1">
        <v>0</v>
      </c>
      <c r="CS891" s="1">
        <v>0</v>
      </c>
      <c r="CT891" s="1">
        <v>0</v>
      </c>
      <c r="CU891" s="1">
        <v>0</v>
      </c>
      <c r="CV891" s="1">
        <v>0</v>
      </c>
      <c r="CW891" s="1">
        <v>0</v>
      </c>
      <c r="CX891" s="1">
        <v>0</v>
      </c>
      <c r="CY891" s="1">
        <v>0</v>
      </c>
      <c r="CZ891" s="1">
        <v>0</v>
      </c>
      <c r="DA891" s="1">
        <v>0</v>
      </c>
      <c r="DB891" s="1">
        <v>0</v>
      </c>
      <c r="DC891" s="1"/>
    </row>
    <row r="892" spans="1:107" x14ac:dyDescent="0.25">
      <c r="A892" s="1" t="s">
        <v>2386</v>
      </c>
      <c r="B892" s="1" t="s">
        <v>1414</v>
      </c>
      <c r="C892" s="1" t="s">
        <v>106</v>
      </c>
      <c r="D892" s="1" t="s">
        <v>107</v>
      </c>
      <c r="E892" s="1" t="s">
        <v>277</v>
      </c>
      <c r="F892" s="1" t="s">
        <v>799</v>
      </c>
      <c r="G892" s="1" t="s">
        <v>279</v>
      </c>
      <c r="H892" s="1" t="s">
        <v>280</v>
      </c>
      <c r="I892" s="1" t="s">
        <v>2387</v>
      </c>
      <c r="J892" s="1" t="s">
        <v>1416</v>
      </c>
      <c r="K892" s="1" t="s">
        <v>293</v>
      </c>
      <c r="L892" s="1" t="s">
        <v>304</v>
      </c>
      <c r="M892" s="1" t="s">
        <v>295</v>
      </c>
      <c r="N892" s="1">
        <v>1</v>
      </c>
      <c r="O892" s="1">
        <f t="shared" si="282"/>
        <v>2</v>
      </c>
      <c r="P892" s="1">
        <f t="shared" si="283"/>
        <v>1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9">
        <f t="shared" si="284"/>
        <v>0</v>
      </c>
      <c r="BA892" s="1">
        <v>1</v>
      </c>
      <c r="BB892" s="1">
        <v>1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9">
        <f t="shared" si="285"/>
        <v>1</v>
      </c>
      <c r="BM892" s="1">
        <v>1</v>
      </c>
      <c r="BN892" s="1">
        <v>0</v>
      </c>
      <c r="BO892" s="1">
        <v>0</v>
      </c>
      <c r="BP892" s="1">
        <v>0</v>
      </c>
      <c r="BQ892" s="1">
        <v>1</v>
      </c>
      <c r="BR892" s="1">
        <v>0</v>
      </c>
      <c r="BS892" s="1">
        <v>0</v>
      </c>
      <c r="BT892" s="1">
        <v>0</v>
      </c>
      <c r="BU892" s="1">
        <v>0</v>
      </c>
      <c r="BV892" s="1">
        <v>0</v>
      </c>
      <c r="BW892" s="1">
        <v>0</v>
      </c>
      <c r="BX892" s="1">
        <v>0</v>
      </c>
      <c r="BY892" s="1">
        <v>0</v>
      </c>
      <c r="BZ892" s="1">
        <v>0</v>
      </c>
      <c r="CA892" s="1">
        <v>0</v>
      </c>
      <c r="CB892" s="1">
        <v>0</v>
      </c>
      <c r="CC892" s="1">
        <v>0</v>
      </c>
      <c r="CD892" s="1">
        <v>0</v>
      </c>
      <c r="CE892" s="1">
        <v>0</v>
      </c>
      <c r="CF892" s="1">
        <v>0</v>
      </c>
      <c r="CG892" s="1">
        <v>0</v>
      </c>
      <c r="CH892" s="1">
        <v>0</v>
      </c>
      <c r="CI892" s="1">
        <v>0</v>
      </c>
      <c r="CJ892" s="1">
        <v>0</v>
      </c>
      <c r="CK892" s="1">
        <v>0</v>
      </c>
      <c r="CL892" s="1">
        <v>0</v>
      </c>
      <c r="CM892" s="1">
        <v>0</v>
      </c>
      <c r="CN892" s="1">
        <v>0</v>
      </c>
      <c r="CO892" s="1">
        <v>0</v>
      </c>
      <c r="CP892" s="1">
        <v>0</v>
      </c>
      <c r="CQ892" s="1">
        <v>0</v>
      </c>
      <c r="CR892" s="1">
        <v>0</v>
      </c>
      <c r="CS892" s="1">
        <v>0</v>
      </c>
      <c r="CT892" s="1">
        <v>0</v>
      </c>
      <c r="CU892" s="1">
        <v>0</v>
      </c>
      <c r="CV892" s="1">
        <v>0</v>
      </c>
      <c r="CW892" s="1">
        <v>0</v>
      </c>
      <c r="CX892" s="1">
        <v>0</v>
      </c>
      <c r="CY892" s="1">
        <v>0</v>
      </c>
      <c r="CZ892" s="1">
        <v>0</v>
      </c>
      <c r="DA892" s="1">
        <v>0</v>
      </c>
      <c r="DB892" s="1">
        <v>0</v>
      </c>
      <c r="DC892" s="1"/>
    </row>
    <row r="893" spans="1:107" x14ac:dyDescent="0.25">
      <c r="A893" s="1" t="s">
        <v>2388</v>
      </c>
      <c r="B893" s="1" t="s">
        <v>2389</v>
      </c>
      <c r="C893" s="1" t="s">
        <v>106</v>
      </c>
      <c r="D893" s="1" t="s">
        <v>107</v>
      </c>
      <c r="E893" s="1" t="s">
        <v>277</v>
      </c>
      <c r="F893" s="1" t="s">
        <v>278</v>
      </c>
      <c r="G893" s="1" t="s">
        <v>279</v>
      </c>
      <c r="H893" s="1" t="s">
        <v>280</v>
      </c>
      <c r="I893" s="1" t="s">
        <v>652</v>
      </c>
      <c r="J893" s="1" t="s">
        <v>2390</v>
      </c>
      <c r="K893" s="1" t="s">
        <v>293</v>
      </c>
      <c r="L893" s="1" t="s">
        <v>304</v>
      </c>
      <c r="M893" s="1" t="s">
        <v>295</v>
      </c>
      <c r="N893" s="1">
        <v>1</v>
      </c>
      <c r="O893" s="1">
        <f t="shared" si="282"/>
        <v>4</v>
      </c>
      <c r="P893" s="1">
        <f t="shared" si="283"/>
        <v>1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9">
        <f t="shared" si="284"/>
        <v>0</v>
      </c>
      <c r="BA893" s="1">
        <v>1</v>
      </c>
      <c r="BB893" s="1">
        <v>1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9">
        <f t="shared" si="285"/>
        <v>1</v>
      </c>
      <c r="BM893" s="1">
        <v>1</v>
      </c>
      <c r="BN893" s="1">
        <v>1</v>
      </c>
      <c r="BO893" s="1">
        <v>0</v>
      </c>
      <c r="BP893" s="1">
        <v>0</v>
      </c>
      <c r="BQ893" s="1">
        <v>0</v>
      </c>
      <c r="BR893" s="1">
        <v>0</v>
      </c>
      <c r="BS893" s="1">
        <v>0</v>
      </c>
      <c r="BT893" s="1">
        <v>0</v>
      </c>
      <c r="BU893" s="1">
        <v>0</v>
      </c>
      <c r="BV893" s="1">
        <v>0</v>
      </c>
      <c r="BW893" s="1">
        <v>0</v>
      </c>
      <c r="BX893" s="1">
        <v>0</v>
      </c>
      <c r="BY893" s="1">
        <v>0</v>
      </c>
      <c r="BZ893" s="1">
        <v>0</v>
      </c>
      <c r="CA893" s="1">
        <v>0</v>
      </c>
      <c r="CB893" s="1">
        <v>0</v>
      </c>
      <c r="CC893" s="1">
        <v>0</v>
      </c>
      <c r="CD893" s="1">
        <v>0</v>
      </c>
      <c r="CE893" s="1">
        <v>1</v>
      </c>
      <c r="CF893" s="1">
        <v>0</v>
      </c>
      <c r="CG893" s="1">
        <v>0</v>
      </c>
      <c r="CH893" s="1">
        <v>0</v>
      </c>
      <c r="CI893" s="1">
        <v>0</v>
      </c>
      <c r="CJ893" s="1">
        <v>0</v>
      </c>
      <c r="CK893" s="1">
        <v>0</v>
      </c>
      <c r="CL893" s="1">
        <v>0</v>
      </c>
      <c r="CM893" s="1">
        <v>0</v>
      </c>
      <c r="CN893" s="1">
        <v>0</v>
      </c>
      <c r="CO893" s="1">
        <v>0</v>
      </c>
      <c r="CP893" s="1">
        <v>1</v>
      </c>
      <c r="CQ893" s="1">
        <v>0</v>
      </c>
      <c r="CR893" s="1">
        <v>0</v>
      </c>
      <c r="CS893" s="1">
        <v>0</v>
      </c>
      <c r="CT893" s="1">
        <v>0</v>
      </c>
      <c r="CU893" s="1">
        <v>0</v>
      </c>
      <c r="CV893" s="1">
        <v>0</v>
      </c>
      <c r="CW893" s="1">
        <v>1</v>
      </c>
      <c r="CX893" s="1">
        <v>0</v>
      </c>
      <c r="CY893" s="1">
        <v>0</v>
      </c>
      <c r="CZ893" s="1">
        <v>0</v>
      </c>
      <c r="DA893" s="1">
        <v>1</v>
      </c>
      <c r="DB893" s="1">
        <v>0</v>
      </c>
      <c r="DC893" s="1"/>
    </row>
    <row r="894" spans="1:107" x14ac:dyDescent="0.25">
      <c r="A894" s="1" t="s">
        <v>2391</v>
      </c>
      <c r="B894" s="1" t="s">
        <v>2392</v>
      </c>
      <c r="C894" s="1" t="s">
        <v>106</v>
      </c>
      <c r="D894" s="1" t="s">
        <v>107</v>
      </c>
      <c r="E894" s="1" t="s">
        <v>277</v>
      </c>
      <c r="F894" s="1" t="s">
        <v>278</v>
      </c>
      <c r="G894" s="1" t="s">
        <v>279</v>
      </c>
      <c r="H894" s="1" t="s">
        <v>280</v>
      </c>
      <c r="I894" s="1" t="s">
        <v>1363</v>
      </c>
      <c r="J894" s="1" t="s">
        <v>2393</v>
      </c>
      <c r="K894" s="1" t="s">
        <v>293</v>
      </c>
      <c r="L894" s="1" t="s">
        <v>304</v>
      </c>
      <c r="M894" s="1" t="s">
        <v>295</v>
      </c>
      <c r="N894" s="1">
        <v>1</v>
      </c>
      <c r="O894" s="1">
        <f t="shared" si="282"/>
        <v>3</v>
      </c>
      <c r="P894" s="1">
        <f t="shared" si="283"/>
        <v>2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9">
        <f t="shared" si="284"/>
        <v>0</v>
      </c>
      <c r="BA894" s="1">
        <v>2</v>
      </c>
      <c r="BB894" s="1">
        <v>2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9">
        <f t="shared" si="285"/>
        <v>1</v>
      </c>
      <c r="BM894" s="1">
        <v>1</v>
      </c>
      <c r="BN894" s="1">
        <v>0</v>
      </c>
      <c r="BO894" s="1">
        <v>0</v>
      </c>
      <c r="BP894" s="1">
        <v>0</v>
      </c>
      <c r="BQ894" s="1">
        <v>1</v>
      </c>
      <c r="BR894" s="1">
        <v>0</v>
      </c>
      <c r="BS894" s="1">
        <v>0</v>
      </c>
      <c r="BT894" s="1">
        <v>0</v>
      </c>
      <c r="BU894" s="1">
        <v>0</v>
      </c>
      <c r="BV894" s="1">
        <v>0</v>
      </c>
      <c r="BW894" s="1">
        <v>0</v>
      </c>
      <c r="BX894" s="1">
        <v>0</v>
      </c>
      <c r="BY894" s="1">
        <v>0</v>
      </c>
      <c r="BZ894" s="1">
        <v>0</v>
      </c>
      <c r="CA894" s="1">
        <v>0</v>
      </c>
      <c r="CB894" s="1">
        <v>0</v>
      </c>
      <c r="CC894" s="1">
        <v>0</v>
      </c>
      <c r="CD894" s="1">
        <v>0</v>
      </c>
      <c r="CE894" s="1">
        <v>0</v>
      </c>
      <c r="CF894" s="1">
        <v>0</v>
      </c>
      <c r="CG894" s="1">
        <v>0</v>
      </c>
      <c r="CH894" s="1">
        <v>0</v>
      </c>
      <c r="CI894" s="1">
        <v>0</v>
      </c>
      <c r="CJ894" s="1">
        <v>0</v>
      </c>
      <c r="CK894" s="1">
        <v>0</v>
      </c>
      <c r="CL894" s="1">
        <v>0</v>
      </c>
      <c r="CM894" s="1">
        <v>0</v>
      </c>
      <c r="CN894" s="1">
        <v>0</v>
      </c>
      <c r="CO894" s="1">
        <v>0</v>
      </c>
      <c r="CP894" s="1">
        <v>0</v>
      </c>
      <c r="CQ894" s="1">
        <v>0</v>
      </c>
      <c r="CR894" s="1">
        <v>0</v>
      </c>
      <c r="CS894" s="1">
        <v>0</v>
      </c>
      <c r="CT894" s="1">
        <v>0</v>
      </c>
      <c r="CU894" s="1">
        <v>0</v>
      </c>
      <c r="CV894" s="1">
        <v>0</v>
      </c>
      <c r="CW894" s="1">
        <v>0</v>
      </c>
      <c r="CX894" s="1">
        <v>0</v>
      </c>
      <c r="CY894" s="1">
        <v>0</v>
      </c>
      <c r="CZ894" s="1">
        <v>0</v>
      </c>
      <c r="DA894" s="1">
        <v>0</v>
      </c>
      <c r="DB894" s="1">
        <v>0</v>
      </c>
      <c r="DC894" s="1"/>
    </row>
    <row r="895" spans="1:107" x14ac:dyDescent="0.25">
      <c r="A895" s="1" t="s">
        <v>2394</v>
      </c>
      <c r="B895" s="1" t="s">
        <v>2395</v>
      </c>
      <c r="C895" s="1" t="s">
        <v>106</v>
      </c>
      <c r="D895" s="1" t="s">
        <v>107</v>
      </c>
      <c r="E895" s="1" t="s">
        <v>277</v>
      </c>
      <c r="F895" s="1" t="s">
        <v>799</v>
      </c>
      <c r="G895" s="1" t="s">
        <v>279</v>
      </c>
      <c r="H895" s="1" t="s">
        <v>280</v>
      </c>
      <c r="I895" s="1" t="s">
        <v>2396</v>
      </c>
      <c r="J895" s="1" t="s">
        <v>2397</v>
      </c>
      <c r="K895" s="1" t="s">
        <v>293</v>
      </c>
      <c r="L895" s="1" t="s">
        <v>304</v>
      </c>
      <c r="M895" s="1" t="s">
        <v>295</v>
      </c>
      <c r="N895" s="1">
        <v>1</v>
      </c>
      <c r="O895" s="1">
        <f t="shared" si="282"/>
        <v>2</v>
      </c>
      <c r="P895" s="1">
        <f t="shared" si="283"/>
        <v>1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9">
        <f t="shared" si="284"/>
        <v>0</v>
      </c>
      <c r="BA895" s="1">
        <v>1</v>
      </c>
      <c r="BB895" s="1">
        <v>1</v>
      </c>
      <c r="BC895" s="1">
        <v>0</v>
      </c>
      <c r="BD895" s="1">
        <v>0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9">
        <f t="shared" si="285"/>
        <v>1</v>
      </c>
      <c r="BM895" s="1">
        <v>1</v>
      </c>
      <c r="BN895" s="1">
        <v>1</v>
      </c>
      <c r="BO895" s="1">
        <v>0</v>
      </c>
      <c r="BP895" s="1">
        <v>0</v>
      </c>
      <c r="BQ895" s="1">
        <v>0</v>
      </c>
      <c r="BR895" s="1">
        <v>0</v>
      </c>
      <c r="BS895" s="1">
        <v>0</v>
      </c>
      <c r="BT895" s="1">
        <v>0</v>
      </c>
      <c r="BU895" s="1">
        <v>0</v>
      </c>
      <c r="BV895" s="1">
        <v>0</v>
      </c>
      <c r="BW895" s="1">
        <v>0</v>
      </c>
      <c r="BX895" s="1">
        <v>0</v>
      </c>
      <c r="BY895" s="1">
        <v>0</v>
      </c>
      <c r="BZ895" s="1">
        <v>0</v>
      </c>
      <c r="CA895" s="1">
        <v>0</v>
      </c>
      <c r="CB895" s="1">
        <v>0</v>
      </c>
      <c r="CC895" s="1">
        <v>0</v>
      </c>
      <c r="CD895" s="1">
        <v>0</v>
      </c>
      <c r="CE895" s="1">
        <v>0</v>
      </c>
      <c r="CF895" s="1">
        <v>0</v>
      </c>
      <c r="CG895" s="1">
        <v>0</v>
      </c>
      <c r="CH895" s="1">
        <v>0</v>
      </c>
      <c r="CI895" s="1">
        <v>0</v>
      </c>
      <c r="CJ895" s="1">
        <v>0</v>
      </c>
      <c r="CK895" s="1">
        <v>0</v>
      </c>
      <c r="CL895" s="1">
        <v>0</v>
      </c>
      <c r="CM895" s="1">
        <v>0</v>
      </c>
      <c r="CN895" s="1">
        <v>0</v>
      </c>
      <c r="CO895" s="1">
        <v>0</v>
      </c>
      <c r="CP895" s="1">
        <v>0</v>
      </c>
      <c r="CQ895" s="1">
        <v>0</v>
      </c>
      <c r="CR895" s="1">
        <v>0</v>
      </c>
      <c r="CS895" s="1">
        <v>0</v>
      </c>
      <c r="CT895" s="1">
        <v>0</v>
      </c>
      <c r="CU895" s="1">
        <v>0</v>
      </c>
      <c r="CV895" s="1">
        <v>0</v>
      </c>
      <c r="CW895" s="1">
        <v>0</v>
      </c>
      <c r="CX895" s="1">
        <v>0</v>
      </c>
      <c r="CY895" s="1">
        <v>0</v>
      </c>
      <c r="CZ895" s="1">
        <v>0</v>
      </c>
      <c r="DA895" s="1">
        <v>0</v>
      </c>
      <c r="DB895" s="1">
        <v>0</v>
      </c>
      <c r="DC895" s="1"/>
    </row>
    <row r="896" spans="1:107" x14ac:dyDescent="0.25">
      <c r="A896" s="1" t="s">
        <v>2398</v>
      </c>
      <c r="B896" s="1" t="s">
        <v>2399</v>
      </c>
      <c r="C896" s="1" t="s">
        <v>106</v>
      </c>
      <c r="D896" s="1" t="s">
        <v>107</v>
      </c>
      <c r="E896" s="1" t="s">
        <v>277</v>
      </c>
      <c r="F896" s="1" t="s">
        <v>278</v>
      </c>
      <c r="G896" s="1" t="s">
        <v>279</v>
      </c>
      <c r="H896" s="1" t="s">
        <v>280</v>
      </c>
      <c r="I896" s="1" t="s">
        <v>2400</v>
      </c>
      <c r="J896" s="1" t="s">
        <v>2401</v>
      </c>
      <c r="K896" s="1" t="s">
        <v>293</v>
      </c>
      <c r="L896" s="1" t="s">
        <v>304</v>
      </c>
      <c r="M896" s="1" t="s">
        <v>295</v>
      </c>
      <c r="N896" s="1">
        <v>1</v>
      </c>
      <c r="O896" s="1">
        <f t="shared" si="282"/>
        <v>2</v>
      </c>
      <c r="P896" s="1">
        <f t="shared" si="283"/>
        <v>1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9">
        <f t="shared" si="284"/>
        <v>0</v>
      </c>
      <c r="BA896" s="1">
        <v>1</v>
      </c>
      <c r="BB896" s="1">
        <v>1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9">
        <f t="shared" si="285"/>
        <v>1</v>
      </c>
      <c r="BM896" s="1">
        <v>1</v>
      </c>
      <c r="BN896" s="1">
        <v>0</v>
      </c>
      <c r="BO896" s="1">
        <v>0</v>
      </c>
      <c r="BP896" s="1">
        <v>0</v>
      </c>
      <c r="BQ896" s="1">
        <v>1</v>
      </c>
      <c r="BR896" s="1">
        <v>0</v>
      </c>
      <c r="BS896" s="1">
        <v>0</v>
      </c>
      <c r="BT896" s="1">
        <v>0</v>
      </c>
      <c r="BU896" s="1">
        <v>0</v>
      </c>
      <c r="BV896" s="1">
        <v>0</v>
      </c>
      <c r="BW896" s="1">
        <v>0</v>
      </c>
      <c r="BX896" s="1">
        <v>0</v>
      </c>
      <c r="BY896" s="1">
        <v>0</v>
      </c>
      <c r="BZ896" s="1">
        <v>0</v>
      </c>
      <c r="CA896" s="1">
        <v>0</v>
      </c>
      <c r="CB896" s="1">
        <v>0</v>
      </c>
      <c r="CC896" s="1">
        <v>0</v>
      </c>
      <c r="CD896" s="1">
        <v>0</v>
      </c>
      <c r="CE896" s="1">
        <v>0</v>
      </c>
      <c r="CF896" s="1">
        <v>0</v>
      </c>
      <c r="CG896" s="1">
        <v>0</v>
      </c>
      <c r="CH896" s="1">
        <v>0</v>
      </c>
      <c r="CI896" s="1">
        <v>0</v>
      </c>
      <c r="CJ896" s="1">
        <v>0</v>
      </c>
      <c r="CK896" s="1">
        <v>0</v>
      </c>
      <c r="CL896" s="1">
        <v>0</v>
      </c>
      <c r="CM896" s="1">
        <v>0</v>
      </c>
      <c r="CN896" s="1">
        <v>0</v>
      </c>
      <c r="CO896" s="1">
        <v>0</v>
      </c>
      <c r="CP896" s="1">
        <v>0</v>
      </c>
      <c r="CQ896" s="1">
        <v>0</v>
      </c>
      <c r="CR896" s="1">
        <v>0</v>
      </c>
      <c r="CS896" s="1">
        <v>0</v>
      </c>
      <c r="CT896" s="1">
        <v>0</v>
      </c>
      <c r="CU896" s="1">
        <v>0</v>
      </c>
      <c r="CV896" s="1">
        <v>0</v>
      </c>
      <c r="CW896" s="1">
        <v>0</v>
      </c>
      <c r="CX896" s="1">
        <v>0</v>
      </c>
      <c r="CY896" s="1">
        <v>0</v>
      </c>
      <c r="CZ896" s="1">
        <v>0</v>
      </c>
      <c r="DA896" s="1">
        <v>0</v>
      </c>
      <c r="DB896" s="1">
        <v>0</v>
      </c>
      <c r="DC896" s="1"/>
    </row>
    <row r="897" spans="1:107" x14ac:dyDescent="0.25">
      <c r="A897" s="1" t="s">
        <v>2490</v>
      </c>
      <c r="B897" s="1" t="s">
        <v>2491</v>
      </c>
      <c r="C897" s="1" t="s">
        <v>106</v>
      </c>
      <c r="D897" s="1" t="s">
        <v>107</v>
      </c>
      <c r="E897" s="1" t="s">
        <v>277</v>
      </c>
      <c r="F897" s="1" t="s">
        <v>278</v>
      </c>
      <c r="G897" s="1" t="s">
        <v>279</v>
      </c>
      <c r="H897" s="1" t="s">
        <v>280</v>
      </c>
      <c r="I897" s="1" t="s">
        <v>2492</v>
      </c>
      <c r="J897" s="1" t="s">
        <v>2493</v>
      </c>
      <c r="K897" s="1" t="s">
        <v>293</v>
      </c>
      <c r="L897" s="1" t="s">
        <v>304</v>
      </c>
      <c r="M897" s="1" t="s">
        <v>295</v>
      </c>
      <c r="N897" s="1">
        <v>1</v>
      </c>
      <c r="O897" s="1">
        <f t="shared" si="282"/>
        <v>2</v>
      </c>
      <c r="P897" s="1">
        <f t="shared" si="283"/>
        <v>1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9">
        <f t="shared" si="284"/>
        <v>0</v>
      </c>
      <c r="BA897" s="1">
        <v>1</v>
      </c>
      <c r="BB897" s="1">
        <v>1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0</v>
      </c>
      <c r="BK897" s="1">
        <v>0</v>
      </c>
      <c r="BL897" s="9">
        <f t="shared" si="285"/>
        <v>1</v>
      </c>
      <c r="BM897" s="1">
        <v>1</v>
      </c>
      <c r="BN897" s="1">
        <v>1</v>
      </c>
      <c r="BO897" s="1">
        <v>0</v>
      </c>
      <c r="BP897" s="1">
        <v>0</v>
      </c>
      <c r="BQ897" s="1">
        <v>0</v>
      </c>
      <c r="BR897" s="1">
        <v>0</v>
      </c>
      <c r="BS897" s="1">
        <v>0</v>
      </c>
      <c r="BT897" s="1">
        <v>0</v>
      </c>
      <c r="BU897" s="1">
        <v>0</v>
      </c>
      <c r="BV897" s="1">
        <v>0</v>
      </c>
      <c r="BW897" s="1">
        <v>0</v>
      </c>
      <c r="BX897" s="1">
        <v>0</v>
      </c>
      <c r="BY897" s="1">
        <v>0</v>
      </c>
      <c r="BZ897" s="1">
        <v>0</v>
      </c>
      <c r="CA897" s="1">
        <v>0</v>
      </c>
      <c r="CB897" s="1">
        <v>0</v>
      </c>
      <c r="CC897" s="1">
        <v>0</v>
      </c>
      <c r="CD897" s="1">
        <v>0</v>
      </c>
      <c r="CE897" s="1">
        <v>0</v>
      </c>
      <c r="CF897" s="1">
        <v>0</v>
      </c>
      <c r="CG897" s="1">
        <v>0</v>
      </c>
      <c r="CH897" s="1">
        <v>0</v>
      </c>
      <c r="CI897" s="1">
        <v>0</v>
      </c>
      <c r="CJ897" s="1">
        <v>0</v>
      </c>
      <c r="CK897" s="1">
        <v>0</v>
      </c>
      <c r="CL897" s="1">
        <v>0</v>
      </c>
      <c r="CM897" s="1">
        <v>0</v>
      </c>
      <c r="CN897" s="1">
        <v>0</v>
      </c>
      <c r="CO897" s="1">
        <v>0</v>
      </c>
      <c r="CP897" s="1">
        <v>0</v>
      </c>
      <c r="CQ897" s="1">
        <v>0</v>
      </c>
      <c r="CR897" s="1">
        <v>0</v>
      </c>
      <c r="CS897" s="1">
        <v>0</v>
      </c>
      <c r="CT897" s="1">
        <v>0</v>
      </c>
      <c r="CU897" s="1">
        <v>0</v>
      </c>
      <c r="CV897" s="1">
        <v>0</v>
      </c>
      <c r="CW897" s="1">
        <v>0</v>
      </c>
      <c r="CX897" s="1">
        <v>0</v>
      </c>
      <c r="CY897" s="1">
        <v>0</v>
      </c>
      <c r="CZ897" s="1">
        <v>0</v>
      </c>
      <c r="DA897" s="1">
        <v>0</v>
      </c>
      <c r="DB897" s="1">
        <v>0</v>
      </c>
      <c r="DC897" s="1"/>
    </row>
    <row r="898" spans="1:107" x14ac:dyDescent="0.25">
      <c r="A898" s="1" t="s">
        <v>275</v>
      </c>
      <c r="B898" s="1" t="s">
        <v>276</v>
      </c>
      <c r="C898" s="1" t="s">
        <v>106</v>
      </c>
      <c r="D898" s="1" t="s">
        <v>107</v>
      </c>
      <c r="E898" s="1" t="s">
        <v>277</v>
      </c>
      <c r="F898" s="1" t="s">
        <v>278</v>
      </c>
      <c r="G898" s="1" t="s">
        <v>279</v>
      </c>
      <c r="H898" s="1" t="s">
        <v>280</v>
      </c>
      <c r="I898" s="1" t="s">
        <v>111</v>
      </c>
      <c r="J898" s="1" t="s">
        <v>280</v>
      </c>
      <c r="K898" s="1" t="s">
        <v>112</v>
      </c>
      <c r="L898" s="1" t="s">
        <v>164</v>
      </c>
      <c r="M898" s="1" t="s">
        <v>165</v>
      </c>
      <c r="N898" s="1">
        <v>1</v>
      </c>
      <c r="O898" s="1">
        <f t="shared" si="282"/>
        <v>76</v>
      </c>
      <c r="P898" s="1">
        <f t="shared" si="283"/>
        <v>22</v>
      </c>
      <c r="Q898" s="1">
        <v>0</v>
      </c>
      <c r="R898" s="1">
        <v>5</v>
      </c>
      <c r="S898" s="1">
        <v>8</v>
      </c>
      <c r="T898" s="1">
        <v>2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4</v>
      </c>
      <c r="AA898" s="1">
        <v>0</v>
      </c>
      <c r="AB898" s="1">
        <v>1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9">
        <f t="shared" si="284"/>
        <v>19</v>
      </c>
      <c r="BA898" s="1">
        <v>1</v>
      </c>
      <c r="BB898" s="1">
        <v>0</v>
      </c>
      <c r="BC898" s="1">
        <v>1</v>
      </c>
      <c r="BD898" s="1">
        <v>0</v>
      </c>
      <c r="BE898" s="1">
        <v>0</v>
      </c>
      <c r="BF898" s="1">
        <v>1</v>
      </c>
      <c r="BG898" s="1">
        <v>1</v>
      </c>
      <c r="BH898" s="1">
        <v>0</v>
      </c>
      <c r="BI898" s="1">
        <v>0</v>
      </c>
      <c r="BJ898" s="1">
        <v>0</v>
      </c>
      <c r="BK898" s="1">
        <v>0</v>
      </c>
      <c r="BL898" s="9">
        <f t="shared" si="285"/>
        <v>43</v>
      </c>
      <c r="BM898" s="1">
        <v>42</v>
      </c>
      <c r="BN898" s="1">
        <v>10</v>
      </c>
      <c r="BO898" s="1">
        <v>0</v>
      </c>
      <c r="BP898" s="1">
        <v>1</v>
      </c>
      <c r="BQ898" s="1">
        <v>31</v>
      </c>
      <c r="BR898" s="1">
        <v>1</v>
      </c>
      <c r="BS898" s="1">
        <v>0</v>
      </c>
      <c r="BT898" s="1">
        <v>0</v>
      </c>
      <c r="BU898" s="1">
        <v>1</v>
      </c>
      <c r="BV898" s="1">
        <v>2</v>
      </c>
      <c r="BW898" s="1">
        <v>0</v>
      </c>
      <c r="BX898" s="1">
        <v>2</v>
      </c>
      <c r="BY898" s="1">
        <v>0</v>
      </c>
      <c r="BZ898" s="1">
        <v>0</v>
      </c>
      <c r="CA898" s="1">
        <v>0</v>
      </c>
      <c r="CB898" s="1">
        <v>0</v>
      </c>
      <c r="CC898" s="1">
        <v>0</v>
      </c>
      <c r="CD898" s="1">
        <v>0</v>
      </c>
      <c r="CE898" s="1">
        <v>1</v>
      </c>
      <c r="CF898" s="1">
        <v>0</v>
      </c>
      <c r="CG898" s="1">
        <v>0</v>
      </c>
      <c r="CH898" s="1">
        <v>0</v>
      </c>
      <c r="CI898" s="1">
        <v>0</v>
      </c>
      <c r="CJ898" s="1">
        <v>1</v>
      </c>
      <c r="CK898" s="1">
        <v>0</v>
      </c>
      <c r="CL898" s="1">
        <v>0</v>
      </c>
      <c r="CM898" s="1">
        <v>0</v>
      </c>
      <c r="CN898" s="1">
        <v>0</v>
      </c>
      <c r="CO898" s="1">
        <v>0</v>
      </c>
      <c r="CP898" s="1">
        <v>0</v>
      </c>
      <c r="CQ898" s="1">
        <v>0</v>
      </c>
      <c r="CR898" s="1">
        <v>0</v>
      </c>
      <c r="CS898" s="1">
        <v>0</v>
      </c>
      <c r="CT898" s="1">
        <v>0</v>
      </c>
      <c r="CU898" s="1">
        <v>0</v>
      </c>
      <c r="CV898" s="1">
        <v>0</v>
      </c>
      <c r="CW898" s="1">
        <v>8</v>
      </c>
      <c r="CX898" s="1">
        <v>2</v>
      </c>
      <c r="CY898" s="1">
        <v>1</v>
      </c>
      <c r="CZ898" s="1">
        <v>4</v>
      </c>
      <c r="DA898" s="1">
        <v>0</v>
      </c>
      <c r="DB898" s="1">
        <v>1</v>
      </c>
      <c r="DC898" s="1"/>
    </row>
    <row r="899" spans="1:107" x14ac:dyDescent="0.25">
      <c r="A899" s="1" t="s">
        <v>2646</v>
      </c>
      <c r="B899" s="1" t="s">
        <v>2647</v>
      </c>
      <c r="C899" s="1" t="s">
        <v>106</v>
      </c>
      <c r="D899" s="1" t="s">
        <v>107</v>
      </c>
      <c r="E899" s="1" t="s">
        <v>277</v>
      </c>
      <c r="F899" s="1" t="s">
        <v>799</v>
      </c>
      <c r="G899" s="1" t="s">
        <v>279</v>
      </c>
      <c r="H899" s="1" t="s">
        <v>280</v>
      </c>
      <c r="I899" s="1" t="s">
        <v>111</v>
      </c>
      <c r="J899" s="1" t="s">
        <v>280</v>
      </c>
      <c r="K899" s="1" t="s">
        <v>293</v>
      </c>
      <c r="L899" s="1" t="s">
        <v>516</v>
      </c>
      <c r="M899" s="1" t="s">
        <v>295</v>
      </c>
      <c r="N899" s="1">
        <v>1</v>
      </c>
      <c r="O899" s="1">
        <f t="shared" si="282"/>
        <v>30</v>
      </c>
      <c r="P899" s="1">
        <f t="shared" si="283"/>
        <v>12</v>
      </c>
      <c r="Q899" s="1">
        <v>4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1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9">
        <f t="shared" si="284"/>
        <v>0</v>
      </c>
      <c r="BA899" s="1">
        <v>6</v>
      </c>
      <c r="BB899" s="1">
        <v>2</v>
      </c>
      <c r="BC899" s="1">
        <v>4</v>
      </c>
      <c r="BD899" s="1">
        <v>0</v>
      </c>
      <c r="BE899" s="1">
        <v>0</v>
      </c>
      <c r="BF899" s="1">
        <v>1</v>
      </c>
      <c r="BG899" s="1">
        <v>1</v>
      </c>
      <c r="BH899" s="1">
        <v>0</v>
      </c>
      <c r="BI899" s="1">
        <v>0</v>
      </c>
      <c r="BJ899" s="1">
        <v>0</v>
      </c>
      <c r="BK899" s="1">
        <v>0</v>
      </c>
      <c r="BL899" s="9">
        <f t="shared" si="285"/>
        <v>8</v>
      </c>
      <c r="BM899" s="1">
        <v>7</v>
      </c>
      <c r="BN899" s="1">
        <v>5</v>
      </c>
      <c r="BO899" s="1">
        <v>0</v>
      </c>
      <c r="BP899" s="1">
        <v>0</v>
      </c>
      <c r="BQ899" s="1">
        <v>2</v>
      </c>
      <c r="BR899" s="1">
        <v>1</v>
      </c>
      <c r="BS899" s="1">
        <v>0</v>
      </c>
      <c r="BT899" s="1">
        <v>0</v>
      </c>
      <c r="BU899" s="1">
        <v>1</v>
      </c>
      <c r="BV899" s="1">
        <v>2</v>
      </c>
      <c r="BW899" s="1">
        <v>0</v>
      </c>
      <c r="BX899" s="1">
        <v>0</v>
      </c>
      <c r="BY899" s="1">
        <v>0</v>
      </c>
      <c r="BZ899" s="1">
        <v>0</v>
      </c>
      <c r="CA899" s="1">
        <v>0</v>
      </c>
      <c r="CB899" s="1">
        <v>0</v>
      </c>
      <c r="CC899" s="1">
        <v>0</v>
      </c>
      <c r="CD899" s="1">
        <v>2</v>
      </c>
      <c r="CE899" s="1">
        <v>4</v>
      </c>
      <c r="CF899" s="1">
        <v>0</v>
      </c>
      <c r="CG899" s="1">
        <v>0</v>
      </c>
      <c r="CH899" s="1">
        <v>0</v>
      </c>
      <c r="CI899" s="1">
        <v>0</v>
      </c>
      <c r="CJ899" s="1">
        <v>1</v>
      </c>
      <c r="CK899" s="1">
        <v>2</v>
      </c>
      <c r="CL899" s="1">
        <v>0</v>
      </c>
      <c r="CM899" s="1">
        <v>0</v>
      </c>
      <c r="CN899" s="1">
        <v>0</v>
      </c>
      <c r="CO899" s="1">
        <v>0</v>
      </c>
      <c r="CP899" s="1">
        <v>0</v>
      </c>
      <c r="CQ899" s="1">
        <v>0</v>
      </c>
      <c r="CR899" s="1">
        <v>0</v>
      </c>
      <c r="CS899" s="1">
        <v>0</v>
      </c>
      <c r="CT899" s="1">
        <v>0</v>
      </c>
      <c r="CU899" s="1">
        <v>0</v>
      </c>
      <c r="CV899" s="1">
        <v>1</v>
      </c>
      <c r="CW899" s="1">
        <v>4</v>
      </c>
      <c r="CX899" s="1">
        <v>2</v>
      </c>
      <c r="CY899" s="1">
        <v>1</v>
      </c>
      <c r="CZ899" s="1">
        <v>1</v>
      </c>
      <c r="DA899" s="1">
        <v>0</v>
      </c>
      <c r="DB899" s="1">
        <v>0</v>
      </c>
      <c r="DC899" s="1"/>
    </row>
    <row r="900" spans="1:107" s="12" customFormat="1" x14ac:dyDescent="0.25">
      <c r="N900" s="12">
        <f>SUM(N889:N899)</f>
        <v>11</v>
      </c>
      <c r="O900" s="12">
        <f t="shared" ref="O900:BZ900" si="300">SUM(O889:O899)</f>
        <v>127</v>
      </c>
      <c r="P900" s="12">
        <f t="shared" si="300"/>
        <v>44</v>
      </c>
      <c r="Q900" s="12">
        <f t="shared" si="300"/>
        <v>4</v>
      </c>
      <c r="R900" s="12">
        <f t="shared" si="300"/>
        <v>5</v>
      </c>
      <c r="S900" s="12">
        <f t="shared" si="300"/>
        <v>8</v>
      </c>
      <c r="T900" s="12">
        <f t="shared" si="300"/>
        <v>2</v>
      </c>
      <c r="U900" s="12">
        <f t="shared" si="300"/>
        <v>0</v>
      </c>
      <c r="V900" s="12">
        <f t="shared" si="300"/>
        <v>0</v>
      </c>
      <c r="W900" s="12">
        <f t="shared" si="300"/>
        <v>0</v>
      </c>
      <c r="X900" s="12">
        <f t="shared" si="300"/>
        <v>0</v>
      </c>
      <c r="Y900" s="12">
        <f t="shared" si="300"/>
        <v>0</v>
      </c>
      <c r="Z900" s="12">
        <f t="shared" si="300"/>
        <v>4</v>
      </c>
      <c r="AA900" s="12">
        <f t="shared" si="300"/>
        <v>0</v>
      </c>
      <c r="AB900" s="12">
        <f t="shared" si="300"/>
        <v>2</v>
      </c>
      <c r="AC900" s="12">
        <f t="shared" si="300"/>
        <v>0</v>
      </c>
      <c r="AD900" s="12">
        <f t="shared" si="300"/>
        <v>0</v>
      </c>
      <c r="AE900" s="12">
        <f t="shared" si="300"/>
        <v>0</v>
      </c>
      <c r="AF900" s="12">
        <f t="shared" si="300"/>
        <v>0</v>
      </c>
      <c r="AG900" s="12">
        <f t="shared" si="300"/>
        <v>0</v>
      </c>
      <c r="AH900" s="12">
        <f t="shared" si="300"/>
        <v>0</v>
      </c>
      <c r="AI900" s="12">
        <f t="shared" si="300"/>
        <v>0</v>
      </c>
      <c r="AJ900" s="12">
        <f t="shared" si="300"/>
        <v>0</v>
      </c>
      <c r="AK900" s="12">
        <f t="shared" si="300"/>
        <v>0</v>
      </c>
      <c r="AL900" s="12">
        <f t="shared" si="300"/>
        <v>0</v>
      </c>
      <c r="AM900" s="12">
        <f t="shared" si="300"/>
        <v>0</v>
      </c>
      <c r="AN900" s="12">
        <f t="shared" si="300"/>
        <v>0</v>
      </c>
      <c r="AO900" s="12">
        <f t="shared" si="300"/>
        <v>0</v>
      </c>
      <c r="AP900" s="12">
        <f t="shared" si="300"/>
        <v>0</v>
      </c>
      <c r="AQ900" s="12">
        <f t="shared" si="300"/>
        <v>0</v>
      </c>
      <c r="AR900" s="12">
        <f t="shared" si="300"/>
        <v>0</v>
      </c>
      <c r="AS900" s="12">
        <f t="shared" si="300"/>
        <v>0</v>
      </c>
      <c r="AT900" s="12">
        <f t="shared" si="300"/>
        <v>0</v>
      </c>
      <c r="AU900" s="12">
        <f t="shared" si="300"/>
        <v>0</v>
      </c>
      <c r="AV900" s="12">
        <f t="shared" si="300"/>
        <v>0</v>
      </c>
      <c r="AW900" s="12">
        <f t="shared" si="300"/>
        <v>0</v>
      </c>
      <c r="AX900" s="12">
        <f t="shared" si="300"/>
        <v>0</v>
      </c>
      <c r="AY900" s="12">
        <f t="shared" si="300"/>
        <v>0</v>
      </c>
      <c r="AZ900" s="12">
        <f t="shared" si="300"/>
        <v>19</v>
      </c>
      <c r="BA900" s="12">
        <f t="shared" si="300"/>
        <v>17</v>
      </c>
      <c r="BB900" s="12">
        <f t="shared" si="300"/>
        <v>12</v>
      </c>
      <c r="BC900" s="12">
        <f t="shared" si="300"/>
        <v>5</v>
      </c>
      <c r="BD900" s="12">
        <f t="shared" si="300"/>
        <v>0</v>
      </c>
      <c r="BE900" s="12">
        <f t="shared" si="300"/>
        <v>0</v>
      </c>
      <c r="BF900" s="12">
        <f t="shared" si="300"/>
        <v>2</v>
      </c>
      <c r="BG900" s="12">
        <f t="shared" si="300"/>
        <v>2</v>
      </c>
      <c r="BH900" s="12">
        <f t="shared" si="300"/>
        <v>0</v>
      </c>
      <c r="BI900" s="12">
        <f t="shared" si="300"/>
        <v>0</v>
      </c>
      <c r="BJ900" s="12">
        <f t="shared" si="300"/>
        <v>0</v>
      </c>
      <c r="BK900" s="12">
        <f t="shared" si="300"/>
        <v>0</v>
      </c>
      <c r="BL900" s="12">
        <f t="shared" si="300"/>
        <v>60</v>
      </c>
      <c r="BM900" s="12">
        <f t="shared" si="300"/>
        <v>58</v>
      </c>
      <c r="BN900" s="12">
        <f t="shared" si="300"/>
        <v>20</v>
      </c>
      <c r="BO900" s="12">
        <f t="shared" si="300"/>
        <v>0</v>
      </c>
      <c r="BP900" s="12">
        <f t="shared" si="300"/>
        <v>1</v>
      </c>
      <c r="BQ900" s="12">
        <f t="shared" si="300"/>
        <v>37</v>
      </c>
      <c r="BR900" s="12">
        <f t="shared" si="300"/>
        <v>2</v>
      </c>
      <c r="BS900" s="12">
        <f t="shared" si="300"/>
        <v>0</v>
      </c>
      <c r="BT900" s="12">
        <f t="shared" si="300"/>
        <v>0</v>
      </c>
      <c r="BU900" s="12">
        <f t="shared" si="300"/>
        <v>2</v>
      </c>
      <c r="BV900" s="12">
        <f t="shared" si="300"/>
        <v>4</v>
      </c>
      <c r="BW900" s="12">
        <f t="shared" si="300"/>
        <v>0</v>
      </c>
      <c r="BX900" s="12">
        <f t="shared" si="300"/>
        <v>2</v>
      </c>
      <c r="BY900" s="12">
        <f t="shared" si="300"/>
        <v>0</v>
      </c>
      <c r="BZ900" s="12">
        <f t="shared" si="300"/>
        <v>0</v>
      </c>
      <c r="CA900" s="12">
        <f t="shared" ref="CA900:DB900" si="301">SUM(CA889:CA899)</f>
        <v>0</v>
      </c>
      <c r="CB900" s="12">
        <f t="shared" si="301"/>
        <v>0</v>
      </c>
      <c r="CC900" s="12">
        <f t="shared" si="301"/>
        <v>0</v>
      </c>
      <c r="CD900" s="12">
        <f t="shared" si="301"/>
        <v>2</v>
      </c>
      <c r="CE900" s="12">
        <f t="shared" si="301"/>
        <v>6</v>
      </c>
      <c r="CF900" s="12">
        <f t="shared" si="301"/>
        <v>0</v>
      </c>
      <c r="CG900" s="12">
        <f t="shared" si="301"/>
        <v>0</v>
      </c>
      <c r="CH900" s="12">
        <f t="shared" si="301"/>
        <v>0</v>
      </c>
      <c r="CI900" s="12">
        <f t="shared" si="301"/>
        <v>0</v>
      </c>
      <c r="CJ900" s="12">
        <f t="shared" si="301"/>
        <v>2</v>
      </c>
      <c r="CK900" s="12">
        <f t="shared" si="301"/>
        <v>2</v>
      </c>
      <c r="CL900" s="12">
        <f t="shared" si="301"/>
        <v>0</v>
      </c>
      <c r="CM900" s="12">
        <f t="shared" si="301"/>
        <v>0</v>
      </c>
      <c r="CN900" s="12">
        <f t="shared" si="301"/>
        <v>0</v>
      </c>
      <c r="CO900" s="12">
        <f t="shared" si="301"/>
        <v>0</v>
      </c>
      <c r="CP900" s="12">
        <f t="shared" si="301"/>
        <v>1</v>
      </c>
      <c r="CQ900" s="12">
        <f t="shared" si="301"/>
        <v>0</v>
      </c>
      <c r="CR900" s="12">
        <f t="shared" si="301"/>
        <v>0</v>
      </c>
      <c r="CS900" s="12">
        <f t="shared" si="301"/>
        <v>0</v>
      </c>
      <c r="CT900" s="12">
        <f t="shared" si="301"/>
        <v>0</v>
      </c>
      <c r="CU900" s="12">
        <f t="shared" si="301"/>
        <v>0</v>
      </c>
      <c r="CV900" s="12">
        <f t="shared" si="301"/>
        <v>1</v>
      </c>
      <c r="CW900" s="12">
        <f t="shared" si="301"/>
        <v>13</v>
      </c>
      <c r="CX900" s="12">
        <f t="shared" si="301"/>
        <v>4</v>
      </c>
      <c r="CY900" s="12">
        <f t="shared" si="301"/>
        <v>2</v>
      </c>
      <c r="CZ900" s="12">
        <f t="shared" si="301"/>
        <v>5</v>
      </c>
      <c r="DA900" s="12">
        <f t="shared" si="301"/>
        <v>1</v>
      </c>
      <c r="DB900" s="12">
        <f t="shared" si="301"/>
        <v>1</v>
      </c>
    </row>
    <row r="901" spans="1:107" s="12" customFormat="1" x14ac:dyDescent="0.25">
      <c r="A901" s="12" t="s">
        <v>2671</v>
      </c>
      <c r="N901" s="12">
        <f>SUM(N900,N888,N868,N861,N856,N846)</f>
        <v>58</v>
      </c>
      <c r="O901" s="12">
        <f t="shared" ref="O901:BZ901" si="302">SUM(O900,O888,O868,O861,O856,O846)</f>
        <v>557</v>
      </c>
      <c r="P901" s="12">
        <f t="shared" si="302"/>
        <v>205</v>
      </c>
      <c r="Q901" s="12">
        <f t="shared" si="302"/>
        <v>74</v>
      </c>
      <c r="R901" s="12">
        <f t="shared" si="302"/>
        <v>5</v>
      </c>
      <c r="S901" s="12">
        <f t="shared" si="302"/>
        <v>9</v>
      </c>
      <c r="T901" s="12">
        <f t="shared" si="302"/>
        <v>2</v>
      </c>
      <c r="U901" s="12">
        <f t="shared" si="302"/>
        <v>0</v>
      </c>
      <c r="V901" s="12">
        <f t="shared" si="302"/>
        <v>0</v>
      </c>
      <c r="W901" s="12">
        <f t="shared" si="302"/>
        <v>0</v>
      </c>
      <c r="X901" s="12">
        <f t="shared" si="302"/>
        <v>0</v>
      </c>
      <c r="Y901" s="12">
        <f t="shared" si="302"/>
        <v>0</v>
      </c>
      <c r="Z901" s="12">
        <f t="shared" si="302"/>
        <v>4</v>
      </c>
      <c r="AA901" s="12">
        <f t="shared" si="302"/>
        <v>2</v>
      </c>
      <c r="AB901" s="12">
        <f t="shared" si="302"/>
        <v>28</v>
      </c>
      <c r="AC901" s="12">
        <f t="shared" si="302"/>
        <v>0</v>
      </c>
      <c r="AD901" s="12">
        <f t="shared" si="302"/>
        <v>0</v>
      </c>
      <c r="AE901" s="12">
        <f t="shared" si="302"/>
        <v>0</v>
      </c>
      <c r="AF901" s="12">
        <f t="shared" si="302"/>
        <v>0</v>
      </c>
      <c r="AG901" s="12">
        <f t="shared" si="302"/>
        <v>0</v>
      </c>
      <c r="AH901" s="12">
        <f t="shared" si="302"/>
        <v>0</v>
      </c>
      <c r="AI901" s="12">
        <f t="shared" si="302"/>
        <v>0</v>
      </c>
      <c r="AJ901" s="12">
        <f t="shared" si="302"/>
        <v>0</v>
      </c>
      <c r="AK901" s="12">
        <f t="shared" si="302"/>
        <v>0</v>
      </c>
      <c r="AL901" s="12">
        <f t="shared" si="302"/>
        <v>0</v>
      </c>
      <c r="AM901" s="12">
        <f t="shared" si="302"/>
        <v>0</v>
      </c>
      <c r="AN901" s="12">
        <f t="shared" si="302"/>
        <v>0</v>
      </c>
      <c r="AO901" s="12">
        <f t="shared" si="302"/>
        <v>0</v>
      </c>
      <c r="AP901" s="12">
        <f t="shared" si="302"/>
        <v>0</v>
      </c>
      <c r="AQ901" s="12">
        <f t="shared" si="302"/>
        <v>0</v>
      </c>
      <c r="AR901" s="12">
        <f t="shared" si="302"/>
        <v>0</v>
      </c>
      <c r="AS901" s="12">
        <f t="shared" si="302"/>
        <v>0</v>
      </c>
      <c r="AT901" s="12">
        <f t="shared" si="302"/>
        <v>0</v>
      </c>
      <c r="AU901" s="12">
        <f t="shared" si="302"/>
        <v>0</v>
      </c>
      <c r="AV901" s="12">
        <f t="shared" si="302"/>
        <v>0</v>
      </c>
      <c r="AW901" s="12">
        <f t="shared" si="302"/>
        <v>0</v>
      </c>
      <c r="AX901" s="12">
        <f t="shared" si="302"/>
        <v>0</v>
      </c>
      <c r="AY901" s="12">
        <f t="shared" si="302"/>
        <v>0</v>
      </c>
      <c r="AZ901" s="12">
        <f t="shared" si="302"/>
        <v>22</v>
      </c>
      <c r="BA901" s="12">
        <f t="shared" si="302"/>
        <v>72</v>
      </c>
      <c r="BB901" s="12">
        <f t="shared" si="302"/>
        <v>61</v>
      </c>
      <c r="BC901" s="12">
        <f t="shared" si="302"/>
        <v>10</v>
      </c>
      <c r="BD901" s="12">
        <f t="shared" si="302"/>
        <v>0</v>
      </c>
      <c r="BE901" s="12">
        <f t="shared" si="302"/>
        <v>1</v>
      </c>
      <c r="BF901" s="12">
        <f t="shared" si="302"/>
        <v>9</v>
      </c>
      <c r="BG901" s="12">
        <f t="shared" si="302"/>
        <v>9</v>
      </c>
      <c r="BH901" s="12">
        <f t="shared" si="302"/>
        <v>0</v>
      </c>
      <c r="BI901" s="12">
        <f t="shared" si="302"/>
        <v>0</v>
      </c>
      <c r="BJ901" s="12">
        <f t="shared" si="302"/>
        <v>0</v>
      </c>
      <c r="BK901" s="12">
        <f t="shared" si="302"/>
        <v>0</v>
      </c>
      <c r="BL901" s="12">
        <f t="shared" si="302"/>
        <v>208</v>
      </c>
      <c r="BM901" s="12">
        <f t="shared" si="302"/>
        <v>198</v>
      </c>
      <c r="BN901" s="12">
        <f t="shared" si="302"/>
        <v>59</v>
      </c>
      <c r="BO901" s="12">
        <f t="shared" si="302"/>
        <v>0</v>
      </c>
      <c r="BP901" s="12">
        <f t="shared" si="302"/>
        <v>37</v>
      </c>
      <c r="BQ901" s="12">
        <f t="shared" si="302"/>
        <v>102</v>
      </c>
      <c r="BR901" s="12">
        <f t="shared" si="302"/>
        <v>10</v>
      </c>
      <c r="BS901" s="12">
        <f t="shared" si="302"/>
        <v>2</v>
      </c>
      <c r="BT901" s="12">
        <f t="shared" si="302"/>
        <v>0</v>
      </c>
      <c r="BU901" s="12">
        <f t="shared" si="302"/>
        <v>8</v>
      </c>
      <c r="BV901" s="12">
        <f t="shared" si="302"/>
        <v>36</v>
      </c>
      <c r="BW901" s="12">
        <f t="shared" si="302"/>
        <v>0</v>
      </c>
      <c r="BX901" s="12">
        <f t="shared" si="302"/>
        <v>12</v>
      </c>
      <c r="BY901" s="12">
        <f t="shared" si="302"/>
        <v>0</v>
      </c>
      <c r="BZ901" s="12">
        <f t="shared" si="302"/>
        <v>0</v>
      </c>
      <c r="CA901" s="12">
        <f t="shared" ref="CA901:DB901" si="303">SUM(CA900,CA888,CA868,CA861,CA856,CA846)</f>
        <v>2</v>
      </c>
      <c r="CB901" s="12">
        <f t="shared" si="303"/>
        <v>14</v>
      </c>
      <c r="CC901" s="12">
        <f t="shared" si="303"/>
        <v>0</v>
      </c>
      <c r="CD901" s="12">
        <f t="shared" si="303"/>
        <v>8</v>
      </c>
      <c r="CE901" s="12">
        <f t="shared" si="303"/>
        <v>36</v>
      </c>
      <c r="CF901" s="12">
        <f t="shared" si="303"/>
        <v>0</v>
      </c>
      <c r="CG901" s="12">
        <f t="shared" si="303"/>
        <v>1</v>
      </c>
      <c r="CH901" s="12">
        <f t="shared" si="303"/>
        <v>0</v>
      </c>
      <c r="CI901" s="12">
        <f t="shared" si="303"/>
        <v>0</v>
      </c>
      <c r="CJ901" s="12">
        <f t="shared" si="303"/>
        <v>9</v>
      </c>
      <c r="CK901" s="12">
        <f t="shared" si="303"/>
        <v>4</v>
      </c>
      <c r="CL901" s="12">
        <f t="shared" si="303"/>
        <v>1</v>
      </c>
      <c r="CM901" s="12">
        <f t="shared" si="303"/>
        <v>0</v>
      </c>
      <c r="CN901" s="12">
        <f t="shared" si="303"/>
        <v>1</v>
      </c>
      <c r="CO901" s="12">
        <f t="shared" si="303"/>
        <v>0</v>
      </c>
      <c r="CP901" s="12">
        <f t="shared" si="303"/>
        <v>19</v>
      </c>
      <c r="CQ901" s="12">
        <f t="shared" si="303"/>
        <v>0</v>
      </c>
      <c r="CR901" s="12">
        <f t="shared" si="303"/>
        <v>0</v>
      </c>
      <c r="CS901" s="12">
        <f t="shared" si="303"/>
        <v>0</v>
      </c>
      <c r="CT901" s="12">
        <f t="shared" si="303"/>
        <v>0</v>
      </c>
      <c r="CU901" s="12">
        <f t="shared" si="303"/>
        <v>0</v>
      </c>
      <c r="CV901" s="12">
        <f t="shared" si="303"/>
        <v>1</v>
      </c>
      <c r="CW901" s="12">
        <f t="shared" si="303"/>
        <v>72</v>
      </c>
      <c r="CX901" s="12">
        <f t="shared" si="303"/>
        <v>40</v>
      </c>
      <c r="CY901" s="12">
        <f t="shared" si="303"/>
        <v>15</v>
      </c>
      <c r="CZ901" s="12">
        <f t="shared" si="303"/>
        <v>12</v>
      </c>
      <c r="DA901" s="12">
        <f t="shared" si="303"/>
        <v>2</v>
      </c>
      <c r="DB901" s="12">
        <f t="shared" si="303"/>
        <v>3</v>
      </c>
    </row>
    <row r="902" spans="1:107" x14ac:dyDescent="0.25">
      <c r="A902" s="1" t="s">
        <v>305</v>
      </c>
      <c r="B902" s="1" t="s">
        <v>306</v>
      </c>
      <c r="C902" s="1" t="s">
        <v>106</v>
      </c>
      <c r="D902" s="1" t="s">
        <v>107</v>
      </c>
      <c r="E902" s="1" t="s">
        <v>224</v>
      </c>
      <c r="F902" s="1" t="s">
        <v>225</v>
      </c>
      <c r="G902" s="1" t="s">
        <v>307</v>
      </c>
      <c r="H902" s="1" t="s">
        <v>308</v>
      </c>
      <c r="I902" s="1" t="s">
        <v>111</v>
      </c>
      <c r="J902" s="1" t="s">
        <v>308</v>
      </c>
      <c r="K902" s="1" t="s">
        <v>293</v>
      </c>
      <c r="L902" s="1" t="s">
        <v>309</v>
      </c>
      <c r="M902" s="1" t="s">
        <v>295</v>
      </c>
      <c r="N902" s="1">
        <v>1</v>
      </c>
      <c r="O902" s="1">
        <f t="shared" si="282"/>
        <v>19</v>
      </c>
      <c r="P902" s="1">
        <f t="shared" si="283"/>
        <v>8</v>
      </c>
      <c r="Q902" s="1">
        <v>4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2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9">
        <f t="shared" si="284"/>
        <v>0</v>
      </c>
      <c r="BA902" s="1">
        <v>2</v>
      </c>
      <c r="BB902" s="1">
        <v>1</v>
      </c>
      <c r="BC902" s="1">
        <v>1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9">
        <f t="shared" si="285"/>
        <v>4</v>
      </c>
      <c r="BM902" s="1">
        <v>4</v>
      </c>
      <c r="BN902" s="1">
        <v>2</v>
      </c>
      <c r="BO902" s="1">
        <v>0</v>
      </c>
      <c r="BP902" s="1">
        <v>0</v>
      </c>
      <c r="BQ902" s="1">
        <v>2</v>
      </c>
      <c r="BR902" s="1">
        <v>0</v>
      </c>
      <c r="BS902" s="1">
        <v>0</v>
      </c>
      <c r="BT902" s="1">
        <v>0</v>
      </c>
      <c r="BU902" s="1">
        <v>0</v>
      </c>
      <c r="BV902" s="1">
        <v>0</v>
      </c>
      <c r="BW902" s="1">
        <v>0</v>
      </c>
      <c r="BX902" s="1">
        <v>0</v>
      </c>
      <c r="BY902" s="1">
        <v>0</v>
      </c>
      <c r="BZ902" s="1">
        <v>0</v>
      </c>
      <c r="CA902" s="1">
        <v>0</v>
      </c>
      <c r="CB902" s="1">
        <v>0</v>
      </c>
      <c r="CC902" s="1">
        <v>0</v>
      </c>
      <c r="CD902" s="1">
        <v>0</v>
      </c>
      <c r="CE902" s="1">
        <v>2</v>
      </c>
      <c r="CF902" s="1">
        <v>0</v>
      </c>
      <c r="CG902" s="1">
        <v>0</v>
      </c>
      <c r="CH902" s="1">
        <v>0</v>
      </c>
      <c r="CI902" s="1">
        <v>0</v>
      </c>
      <c r="CJ902" s="1">
        <v>0</v>
      </c>
      <c r="CK902" s="1">
        <v>0</v>
      </c>
      <c r="CL902" s="1">
        <v>0</v>
      </c>
      <c r="CM902" s="1">
        <v>0</v>
      </c>
      <c r="CN902" s="1">
        <v>0</v>
      </c>
      <c r="CO902" s="1">
        <v>0</v>
      </c>
      <c r="CP902" s="1">
        <v>2</v>
      </c>
      <c r="CQ902" s="1">
        <v>0</v>
      </c>
      <c r="CR902" s="1">
        <v>0</v>
      </c>
      <c r="CS902" s="1">
        <v>0</v>
      </c>
      <c r="CT902" s="1">
        <v>0</v>
      </c>
      <c r="CU902" s="1">
        <v>0</v>
      </c>
      <c r="CV902" s="1">
        <v>0</v>
      </c>
      <c r="CW902" s="1">
        <v>5</v>
      </c>
      <c r="CX902" s="1">
        <v>5</v>
      </c>
      <c r="CY902" s="1">
        <v>0</v>
      </c>
      <c r="CZ902" s="1">
        <v>0</v>
      </c>
      <c r="DA902" s="1">
        <v>0</v>
      </c>
      <c r="DB902" s="1">
        <v>0</v>
      </c>
      <c r="DC902" s="1"/>
    </row>
    <row r="903" spans="1:107" s="12" customFormat="1" x14ac:dyDescent="0.25">
      <c r="N903" s="12">
        <f>SUM(N902)</f>
        <v>1</v>
      </c>
      <c r="O903" s="12">
        <f t="shared" ref="O903:BZ903" si="304">SUM(O902)</f>
        <v>19</v>
      </c>
      <c r="P903" s="12">
        <f t="shared" si="304"/>
        <v>8</v>
      </c>
      <c r="Q903" s="12">
        <f t="shared" si="304"/>
        <v>4</v>
      </c>
      <c r="R903" s="12">
        <f t="shared" si="304"/>
        <v>0</v>
      </c>
      <c r="S903" s="12">
        <f t="shared" si="304"/>
        <v>0</v>
      </c>
      <c r="T903" s="12">
        <f t="shared" si="304"/>
        <v>0</v>
      </c>
      <c r="U903" s="12">
        <f t="shared" si="304"/>
        <v>0</v>
      </c>
      <c r="V903" s="12">
        <f t="shared" si="304"/>
        <v>0</v>
      </c>
      <c r="W903" s="12">
        <f t="shared" si="304"/>
        <v>0</v>
      </c>
      <c r="X903" s="12">
        <f t="shared" si="304"/>
        <v>0</v>
      </c>
      <c r="Y903" s="12">
        <f t="shared" si="304"/>
        <v>0</v>
      </c>
      <c r="Z903" s="12">
        <f t="shared" si="304"/>
        <v>0</v>
      </c>
      <c r="AA903" s="12">
        <f t="shared" si="304"/>
        <v>0</v>
      </c>
      <c r="AB903" s="12">
        <f t="shared" si="304"/>
        <v>0</v>
      </c>
      <c r="AC903" s="12">
        <f t="shared" si="304"/>
        <v>2</v>
      </c>
      <c r="AD903" s="12">
        <f t="shared" si="304"/>
        <v>0</v>
      </c>
      <c r="AE903" s="12">
        <f t="shared" si="304"/>
        <v>0</v>
      </c>
      <c r="AF903" s="12">
        <f t="shared" si="304"/>
        <v>0</v>
      </c>
      <c r="AG903" s="12">
        <f t="shared" si="304"/>
        <v>0</v>
      </c>
      <c r="AH903" s="12">
        <f t="shared" si="304"/>
        <v>0</v>
      </c>
      <c r="AI903" s="12">
        <f t="shared" si="304"/>
        <v>0</v>
      </c>
      <c r="AJ903" s="12">
        <f t="shared" si="304"/>
        <v>0</v>
      </c>
      <c r="AK903" s="12">
        <f t="shared" si="304"/>
        <v>0</v>
      </c>
      <c r="AL903" s="12">
        <f t="shared" si="304"/>
        <v>0</v>
      </c>
      <c r="AM903" s="12">
        <f t="shared" si="304"/>
        <v>0</v>
      </c>
      <c r="AN903" s="12">
        <f t="shared" si="304"/>
        <v>0</v>
      </c>
      <c r="AO903" s="12">
        <f t="shared" si="304"/>
        <v>0</v>
      </c>
      <c r="AP903" s="12">
        <f t="shared" si="304"/>
        <v>0</v>
      </c>
      <c r="AQ903" s="12">
        <f t="shared" si="304"/>
        <v>0</v>
      </c>
      <c r="AR903" s="12">
        <f t="shared" si="304"/>
        <v>0</v>
      </c>
      <c r="AS903" s="12">
        <f t="shared" si="304"/>
        <v>0</v>
      </c>
      <c r="AT903" s="12">
        <f t="shared" si="304"/>
        <v>0</v>
      </c>
      <c r="AU903" s="12">
        <f t="shared" si="304"/>
        <v>0</v>
      </c>
      <c r="AV903" s="12">
        <f t="shared" si="304"/>
        <v>0</v>
      </c>
      <c r="AW903" s="12">
        <f t="shared" si="304"/>
        <v>0</v>
      </c>
      <c r="AX903" s="12">
        <f t="shared" si="304"/>
        <v>0</v>
      </c>
      <c r="AY903" s="12">
        <f t="shared" si="304"/>
        <v>0</v>
      </c>
      <c r="AZ903" s="12">
        <f t="shared" si="304"/>
        <v>0</v>
      </c>
      <c r="BA903" s="12">
        <f t="shared" si="304"/>
        <v>2</v>
      </c>
      <c r="BB903" s="12">
        <f t="shared" si="304"/>
        <v>1</v>
      </c>
      <c r="BC903" s="12">
        <f t="shared" si="304"/>
        <v>1</v>
      </c>
      <c r="BD903" s="12">
        <f t="shared" si="304"/>
        <v>0</v>
      </c>
      <c r="BE903" s="12">
        <f t="shared" si="304"/>
        <v>0</v>
      </c>
      <c r="BF903" s="12">
        <f t="shared" si="304"/>
        <v>0</v>
      </c>
      <c r="BG903" s="12">
        <f t="shared" si="304"/>
        <v>0</v>
      </c>
      <c r="BH903" s="12">
        <f t="shared" si="304"/>
        <v>0</v>
      </c>
      <c r="BI903" s="12">
        <f t="shared" si="304"/>
        <v>0</v>
      </c>
      <c r="BJ903" s="12">
        <f t="shared" si="304"/>
        <v>0</v>
      </c>
      <c r="BK903" s="12">
        <f t="shared" si="304"/>
        <v>0</v>
      </c>
      <c r="BL903" s="12">
        <f t="shared" si="304"/>
        <v>4</v>
      </c>
      <c r="BM903" s="12">
        <f t="shared" si="304"/>
        <v>4</v>
      </c>
      <c r="BN903" s="12">
        <f t="shared" si="304"/>
        <v>2</v>
      </c>
      <c r="BO903" s="12">
        <f t="shared" si="304"/>
        <v>0</v>
      </c>
      <c r="BP903" s="12">
        <f t="shared" si="304"/>
        <v>0</v>
      </c>
      <c r="BQ903" s="12">
        <f t="shared" si="304"/>
        <v>2</v>
      </c>
      <c r="BR903" s="12">
        <f t="shared" si="304"/>
        <v>0</v>
      </c>
      <c r="BS903" s="12">
        <f t="shared" si="304"/>
        <v>0</v>
      </c>
      <c r="BT903" s="12">
        <f t="shared" si="304"/>
        <v>0</v>
      </c>
      <c r="BU903" s="12">
        <f t="shared" si="304"/>
        <v>0</v>
      </c>
      <c r="BV903" s="12">
        <f t="shared" si="304"/>
        <v>0</v>
      </c>
      <c r="BW903" s="12">
        <f t="shared" si="304"/>
        <v>0</v>
      </c>
      <c r="BX903" s="12">
        <f t="shared" si="304"/>
        <v>0</v>
      </c>
      <c r="BY903" s="12">
        <f t="shared" si="304"/>
        <v>0</v>
      </c>
      <c r="BZ903" s="12">
        <f t="shared" si="304"/>
        <v>0</v>
      </c>
      <c r="CA903" s="12">
        <f t="shared" ref="CA903:DB903" si="305">SUM(CA902)</f>
        <v>0</v>
      </c>
      <c r="CB903" s="12">
        <f t="shared" si="305"/>
        <v>0</v>
      </c>
      <c r="CC903" s="12">
        <f t="shared" si="305"/>
        <v>0</v>
      </c>
      <c r="CD903" s="12">
        <f t="shared" si="305"/>
        <v>0</v>
      </c>
      <c r="CE903" s="12">
        <f t="shared" si="305"/>
        <v>2</v>
      </c>
      <c r="CF903" s="12">
        <f t="shared" si="305"/>
        <v>0</v>
      </c>
      <c r="CG903" s="12">
        <f t="shared" si="305"/>
        <v>0</v>
      </c>
      <c r="CH903" s="12">
        <f t="shared" si="305"/>
        <v>0</v>
      </c>
      <c r="CI903" s="12">
        <f t="shared" si="305"/>
        <v>0</v>
      </c>
      <c r="CJ903" s="12">
        <f t="shared" si="305"/>
        <v>0</v>
      </c>
      <c r="CK903" s="12">
        <f t="shared" si="305"/>
        <v>0</v>
      </c>
      <c r="CL903" s="12">
        <f t="shared" si="305"/>
        <v>0</v>
      </c>
      <c r="CM903" s="12">
        <f t="shared" si="305"/>
        <v>0</v>
      </c>
      <c r="CN903" s="12">
        <f t="shared" si="305"/>
        <v>0</v>
      </c>
      <c r="CO903" s="12">
        <f t="shared" si="305"/>
        <v>0</v>
      </c>
      <c r="CP903" s="12">
        <f t="shared" si="305"/>
        <v>2</v>
      </c>
      <c r="CQ903" s="12">
        <f t="shared" si="305"/>
        <v>0</v>
      </c>
      <c r="CR903" s="12">
        <f t="shared" si="305"/>
        <v>0</v>
      </c>
      <c r="CS903" s="12">
        <f t="shared" si="305"/>
        <v>0</v>
      </c>
      <c r="CT903" s="12">
        <f t="shared" si="305"/>
        <v>0</v>
      </c>
      <c r="CU903" s="12">
        <f t="shared" si="305"/>
        <v>0</v>
      </c>
      <c r="CV903" s="12">
        <f t="shared" si="305"/>
        <v>0</v>
      </c>
      <c r="CW903" s="12">
        <f t="shared" si="305"/>
        <v>5</v>
      </c>
      <c r="CX903" s="12">
        <f t="shared" si="305"/>
        <v>5</v>
      </c>
      <c r="CY903" s="12">
        <f t="shared" si="305"/>
        <v>0</v>
      </c>
      <c r="CZ903" s="12">
        <f t="shared" si="305"/>
        <v>0</v>
      </c>
      <c r="DA903" s="12">
        <f t="shared" si="305"/>
        <v>0</v>
      </c>
      <c r="DB903" s="12">
        <f t="shared" si="305"/>
        <v>0</v>
      </c>
    </row>
    <row r="904" spans="1:107" x14ac:dyDescent="0.25">
      <c r="A904" s="1" t="s">
        <v>1069</v>
      </c>
      <c r="B904" s="1" t="s">
        <v>1070</v>
      </c>
      <c r="C904" s="1" t="s">
        <v>106</v>
      </c>
      <c r="D904" s="1" t="s">
        <v>107</v>
      </c>
      <c r="E904" s="1" t="s">
        <v>224</v>
      </c>
      <c r="F904" s="1" t="s">
        <v>225</v>
      </c>
      <c r="G904" s="1" t="s">
        <v>1071</v>
      </c>
      <c r="H904" s="1" t="s">
        <v>1072</v>
      </c>
      <c r="I904" s="1" t="s">
        <v>111</v>
      </c>
      <c r="J904" s="1" t="s">
        <v>1072</v>
      </c>
      <c r="K904" s="1" t="s">
        <v>293</v>
      </c>
      <c r="L904" s="1" t="s">
        <v>309</v>
      </c>
      <c r="M904" s="1" t="s">
        <v>295</v>
      </c>
      <c r="N904" s="1">
        <v>1</v>
      </c>
      <c r="O904" s="1">
        <f t="shared" si="282"/>
        <v>15</v>
      </c>
      <c r="P904" s="1">
        <f t="shared" si="283"/>
        <v>8</v>
      </c>
      <c r="Q904" s="1">
        <v>4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2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9">
        <f t="shared" si="284"/>
        <v>0</v>
      </c>
      <c r="BA904" s="1">
        <v>2</v>
      </c>
      <c r="BB904" s="1">
        <v>1</v>
      </c>
      <c r="BC904" s="1">
        <v>1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9">
        <f t="shared" si="285"/>
        <v>5</v>
      </c>
      <c r="BM904" s="1">
        <v>5</v>
      </c>
      <c r="BN904" s="1">
        <v>1</v>
      </c>
      <c r="BO904" s="1">
        <v>0</v>
      </c>
      <c r="BP904" s="1">
        <v>0</v>
      </c>
      <c r="BQ904" s="1">
        <v>4</v>
      </c>
      <c r="BR904" s="1">
        <v>0</v>
      </c>
      <c r="BS904" s="1">
        <v>0</v>
      </c>
      <c r="BT904" s="1">
        <v>0</v>
      </c>
      <c r="BU904" s="1">
        <v>0</v>
      </c>
      <c r="BV904" s="1">
        <v>0</v>
      </c>
      <c r="BW904" s="1">
        <v>0</v>
      </c>
      <c r="BX904" s="1">
        <v>0</v>
      </c>
      <c r="BY904" s="1">
        <v>0</v>
      </c>
      <c r="BZ904" s="1">
        <v>0</v>
      </c>
      <c r="CA904" s="1">
        <v>0</v>
      </c>
      <c r="CB904" s="1">
        <v>0</v>
      </c>
      <c r="CC904" s="1">
        <v>0</v>
      </c>
      <c r="CD904" s="1">
        <v>0</v>
      </c>
      <c r="CE904" s="1">
        <v>1</v>
      </c>
      <c r="CF904" s="1">
        <v>0</v>
      </c>
      <c r="CG904" s="1">
        <v>0</v>
      </c>
      <c r="CH904" s="1">
        <v>0</v>
      </c>
      <c r="CI904" s="1">
        <v>0</v>
      </c>
      <c r="CJ904" s="1">
        <v>1</v>
      </c>
      <c r="CK904" s="1">
        <v>0</v>
      </c>
      <c r="CL904" s="1">
        <v>0</v>
      </c>
      <c r="CM904" s="1">
        <v>0</v>
      </c>
      <c r="CN904" s="1">
        <v>0</v>
      </c>
      <c r="CO904" s="1">
        <v>0</v>
      </c>
      <c r="CP904" s="1">
        <v>0</v>
      </c>
      <c r="CQ904" s="1">
        <v>0</v>
      </c>
      <c r="CR904" s="1">
        <v>0</v>
      </c>
      <c r="CS904" s="1">
        <v>0</v>
      </c>
      <c r="CT904" s="1">
        <v>0</v>
      </c>
      <c r="CU904" s="1">
        <v>0</v>
      </c>
      <c r="CV904" s="1">
        <v>0</v>
      </c>
      <c r="CW904" s="1">
        <v>1</v>
      </c>
      <c r="CX904" s="1">
        <v>1</v>
      </c>
      <c r="CY904" s="1">
        <v>0</v>
      </c>
      <c r="CZ904" s="1">
        <v>0</v>
      </c>
      <c r="DA904" s="1">
        <v>0</v>
      </c>
      <c r="DB904" s="1">
        <v>0</v>
      </c>
      <c r="DC904" s="1"/>
    </row>
    <row r="905" spans="1:107" x14ac:dyDescent="0.25">
      <c r="A905" s="1" t="s">
        <v>1073</v>
      </c>
      <c r="B905" s="1" t="s">
        <v>1074</v>
      </c>
      <c r="C905" s="1" t="s">
        <v>106</v>
      </c>
      <c r="D905" s="1" t="s">
        <v>107</v>
      </c>
      <c r="E905" s="1" t="s">
        <v>224</v>
      </c>
      <c r="F905" s="1" t="s">
        <v>225</v>
      </c>
      <c r="G905" s="1" t="s">
        <v>1071</v>
      </c>
      <c r="H905" s="1" t="s">
        <v>1072</v>
      </c>
      <c r="I905" s="1" t="s">
        <v>261</v>
      </c>
      <c r="J905" s="1" t="s">
        <v>1075</v>
      </c>
      <c r="K905" s="1" t="s">
        <v>293</v>
      </c>
      <c r="L905" s="1" t="s">
        <v>948</v>
      </c>
      <c r="M905" s="1" t="s">
        <v>295</v>
      </c>
      <c r="N905" s="1">
        <v>1</v>
      </c>
      <c r="O905" s="1">
        <f t="shared" si="282"/>
        <v>5</v>
      </c>
      <c r="P905" s="1">
        <f t="shared" si="283"/>
        <v>2</v>
      </c>
      <c r="Q905" s="1">
        <v>2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9">
        <f t="shared" si="284"/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  <c r="BK905" s="1">
        <v>0</v>
      </c>
      <c r="BL905" s="9">
        <f t="shared" si="285"/>
        <v>3</v>
      </c>
      <c r="BM905" s="1">
        <v>3</v>
      </c>
      <c r="BN905" s="1">
        <v>0</v>
      </c>
      <c r="BO905" s="1">
        <v>0</v>
      </c>
      <c r="BP905" s="1">
        <v>0</v>
      </c>
      <c r="BQ905" s="1">
        <v>3</v>
      </c>
      <c r="BR905" s="1">
        <v>0</v>
      </c>
      <c r="BS905" s="1">
        <v>0</v>
      </c>
      <c r="BT905" s="1">
        <v>0</v>
      </c>
      <c r="BU905" s="1">
        <v>0</v>
      </c>
      <c r="BV905" s="1">
        <v>0</v>
      </c>
      <c r="BW905" s="1">
        <v>0</v>
      </c>
      <c r="BX905" s="1">
        <v>0</v>
      </c>
      <c r="BY905" s="1">
        <v>0</v>
      </c>
      <c r="BZ905" s="1">
        <v>0</v>
      </c>
      <c r="CA905" s="1">
        <v>0</v>
      </c>
      <c r="CB905" s="1">
        <v>0</v>
      </c>
      <c r="CC905" s="1">
        <v>0</v>
      </c>
      <c r="CD905" s="1">
        <v>0</v>
      </c>
      <c r="CE905" s="1">
        <v>0</v>
      </c>
      <c r="CF905" s="1">
        <v>0</v>
      </c>
      <c r="CG905" s="1">
        <v>0</v>
      </c>
      <c r="CH905" s="1">
        <v>0</v>
      </c>
      <c r="CI905" s="1">
        <v>0</v>
      </c>
      <c r="CJ905" s="1">
        <v>0</v>
      </c>
      <c r="CK905" s="1">
        <v>0</v>
      </c>
      <c r="CL905" s="1">
        <v>0</v>
      </c>
      <c r="CM905" s="1">
        <v>0</v>
      </c>
      <c r="CN905" s="1">
        <v>0</v>
      </c>
      <c r="CO905" s="1">
        <v>0</v>
      </c>
      <c r="CP905" s="1">
        <v>0</v>
      </c>
      <c r="CQ905" s="1">
        <v>0</v>
      </c>
      <c r="CR905" s="1">
        <v>0</v>
      </c>
      <c r="CS905" s="1">
        <v>0</v>
      </c>
      <c r="CT905" s="1">
        <v>0</v>
      </c>
      <c r="CU905" s="1">
        <v>0</v>
      </c>
      <c r="CV905" s="1">
        <v>0</v>
      </c>
      <c r="CW905" s="1">
        <v>0</v>
      </c>
      <c r="CX905" s="1">
        <v>0</v>
      </c>
      <c r="CY905" s="1">
        <v>0</v>
      </c>
      <c r="CZ905" s="1">
        <v>0</v>
      </c>
      <c r="DA905" s="1">
        <v>0</v>
      </c>
      <c r="DB905" s="1">
        <v>0</v>
      </c>
      <c r="DC905" s="1"/>
    </row>
    <row r="906" spans="1:107" x14ac:dyDescent="0.25">
      <c r="A906" s="1" t="s">
        <v>1076</v>
      </c>
      <c r="B906" s="1" t="s">
        <v>1077</v>
      </c>
      <c r="C906" s="1" t="s">
        <v>106</v>
      </c>
      <c r="D906" s="1" t="s">
        <v>107</v>
      </c>
      <c r="E906" s="1" t="s">
        <v>224</v>
      </c>
      <c r="F906" s="1" t="s">
        <v>225</v>
      </c>
      <c r="G906" s="1" t="s">
        <v>1071</v>
      </c>
      <c r="H906" s="1" t="s">
        <v>1072</v>
      </c>
      <c r="I906" s="1" t="s">
        <v>431</v>
      </c>
      <c r="J906" s="1" t="s">
        <v>1078</v>
      </c>
      <c r="K906" s="1" t="s">
        <v>293</v>
      </c>
      <c r="L906" s="1" t="s">
        <v>304</v>
      </c>
      <c r="M906" s="1" t="s">
        <v>295</v>
      </c>
      <c r="N906" s="1">
        <v>1</v>
      </c>
      <c r="O906" s="1">
        <f t="shared" si="282"/>
        <v>2</v>
      </c>
      <c r="P906" s="1">
        <f t="shared" si="283"/>
        <v>1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9">
        <f t="shared" si="284"/>
        <v>0</v>
      </c>
      <c r="BA906" s="1">
        <v>1</v>
      </c>
      <c r="BB906" s="1">
        <v>1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9">
        <f t="shared" si="285"/>
        <v>1</v>
      </c>
      <c r="BM906" s="1">
        <v>1</v>
      </c>
      <c r="BN906" s="1">
        <v>0</v>
      </c>
      <c r="BO906" s="1">
        <v>0</v>
      </c>
      <c r="BP906" s="1">
        <v>0</v>
      </c>
      <c r="BQ906" s="1">
        <v>1</v>
      </c>
      <c r="BR906" s="1">
        <v>0</v>
      </c>
      <c r="BS906" s="1">
        <v>0</v>
      </c>
      <c r="BT906" s="1">
        <v>0</v>
      </c>
      <c r="BU906" s="1">
        <v>0</v>
      </c>
      <c r="BV906" s="1">
        <v>0</v>
      </c>
      <c r="BW906" s="1">
        <v>0</v>
      </c>
      <c r="BX906" s="1">
        <v>0</v>
      </c>
      <c r="BY906" s="1">
        <v>0</v>
      </c>
      <c r="BZ906" s="1">
        <v>0</v>
      </c>
      <c r="CA906" s="1">
        <v>0</v>
      </c>
      <c r="CB906" s="1">
        <v>0</v>
      </c>
      <c r="CC906" s="1">
        <v>0</v>
      </c>
      <c r="CD906" s="1">
        <v>0</v>
      </c>
      <c r="CE906" s="1">
        <v>0</v>
      </c>
      <c r="CF906" s="1">
        <v>0</v>
      </c>
      <c r="CG906" s="1">
        <v>0</v>
      </c>
      <c r="CH906" s="1">
        <v>0</v>
      </c>
      <c r="CI906" s="1">
        <v>0</v>
      </c>
      <c r="CJ906" s="1">
        <v>0</v>
      </c>
      <c r="CK906" s="1">
        <v>0</v>
      </c>
      <c r="CL906" s="1">
        <v>0</v>
      </c>
      <c r="CM906" s="1">
        <v>0</v>
      </c>
      <c r="CN906" s="1">
        <v>0</v>
      </c>
      <c r="CO906" s="1">
        <v>0</v>
      </c>
      <c r="CP906" s="1">
        <v>0</v>
      </c>
      <c r="CQ906" s="1">
        <v>0</v>
      </c>
      <c r="CR906" s="1">
        <v>0</v>
      </c>
      <c r="CS906" s="1">
        <v>0</v>
      </c>
      <c r="CT906" s="1">
        <v>0</v>
      </c>
      <c r="CU906" s="1">
        <v>0</v>
      </c>
      <c r="CV906" s="1">
        <v>0</v>
      </c>
      <c r="CW906" s="1">
        <v>0</v>
      </c>
      <c r="CX906" s="1">
        <v>0</v>
      </c>
      <c r="CY906" s="1">
        <v>0</v>
      </c>
      <c r="CZ906" s="1">
        <v>0</v>
      </c>
      <c r="DA906" s="1">
        <v>0</v>
      </c>
      <c r="DB906" s="1">
        <v>0</v>
      </c>
      <c r="DC906" s="1"/>
    </row>
    <row r="907" spans="1:107" x14ac:dyDescent="0.25">
      <c r="A907" s="1" t="s">
        <v>1079</v>
      </c>
      <c r="B907" s="1" t="s">
        <v>1080</v>
      </c>
      <c r="C907" s="1" t="s">
        <v>106</v>
      </c>
      <c r="D907" s="1" t="s">
        <v>107</v>
      </c>
      <c r="E907" s="1" t="s">
        <v>224</v>
      </c>
      <c r="F907" s="1" t="s">
        <v>225</v>
      </c>
      <c r="G907" s="1" t="s">
        <v>1071</v>
      </c>
      <c r="H907" s="1" t="s">
        <v>1072</v>
      </c>
      <c r="I907" s="1" t="s">
        <v>318</v>
      </c>
      <c r="J907" s="1" t="s">
        <v>1081</v>
      </c>
      <c r="K907" s="1" t="s">
        <v>293</v>
      </c>
      <c r="L907" s="1" t="s">
        <v>304</v>
      </c>
      <c r="M907" s="1" t="s">
        <v>295</v>
      </c>
      <c r="N907" s="1">
        <v>1</v>
      </c>
      <c r="O907" s="1">
        <f t="shared" si="282"/>
        <v>3</v>
      </c>
      <c r="P907" s="1">
        <f t="shared" si="283"/>
        <v>2</v>
      </c>
      <c r="Q907" s="1">
        <v>2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9">
        <f t="shared" si="284"/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9">
        <f t="shared" si="285"/>
        <v>1</v>
      </c>
      <c r="BM907" s="1">
        <v>1</v>
      </c>
      <c r="BN907" s="1">
        <v>0</v>
      </c>
      <c r="BO907" s="1">
        <v>0</v>
      </c>
      <c r="BP907" s="1">
        <v>0</v>
      </c>
      <c r="BQ907" s="1">
        <v>1</v>
      </c>
      <c r="BR907" s="1">
        <v>0</v>
      </c>
      <c r="BS907" s="1">
        <v>0</v>
      </c>
      <c r="BT907" s="1">
        <v>0</v>
      </c>
      <c r="BU907" s="1">
        <v>0</v>
      </c>
      <c r="BV907" s="1">
        <v>0</v>
      </c>
      <c r="BW907" s="1">
        <v>0</v>
      </c>
      <c r="BX907" s="1">
        <v>0</v>
      </c>
      <c r="BY907" s="1">
        <v>0</v>
      </c>
      <c r="BZ907" s="1">
        <v>0</v>
      </c>
      <c r="CA907" s="1">
        <v>0</v>
      </c>
      <c r="CB907" s="1">
        <v>0</v>
      </c>
      <c r="CC907" s="1">
        <v>0</v>
      </c>
      <c r="CD907" s="1">
        <v>0</v>
      </c>
      <c r="CE907" s="1">
        <v>0</v>
      </c>
      <c r="CF907" s="1">
        <v>0</v>
      </c>
      <c r="CG907" s="1">
        <v>0</v>
      </c>
      <c r="CH907" s="1">
        <v>0</v>
      </c>
      <c r="CI907" s="1">
        <v>0</v>
      </c>
      <c r="CJ907" s="1">
        <v>0</v>
      </c>
      <c r="CK907" s="1">
        <v>0</v>
      </c>
      <c r="CL907" s="1">
        <v>0</v>
      </c>
      <c r="CM907" s="1">
        <v>0</v>
      </c>
      <c r="CN907" s="1">
        <v>0</v>
      </c>
      <c r="CO907" s="1">
        <v>0</v>
      </c>
      <c r="CP907" s="1">
        <v>0</v>
      </c>
      <c r="CQ907" s="1">
        <v>0</v>
      </c>
      <c r="CR907" s="1">
        <v>0</v>
      </c>
      <c r="CS907" s="1">
        <v>0</v>
      </c>
      <c r="CT907" s="1">
        <v>0</v>
      </c>
      <c r="CU907" s="1">
        <v>0</v>
      </c>
      <c r="CV907" s="1">
        <v>0</v>
      </c>
      <c r="CW907" s="1">
        <v>0</v>
      </c>
      <c r="CX907" s="1">
        <v>0</v>
      </c>
      <c r="CY907" s="1">
        <v>0</v>
      </c>
      <c r="CZ907" s="1">
        <v>0</v>
      </c>
      <c r="DA907" s="1">
        <v>0</v>
      </c>
      <c r="DB907" s="1">
        <v>0</v>
      </c>
      <c r="DC907" s="1"/>
    </row>
    <row r="908" spans="1:107" x14ac:dyDescent="0.25">
      <c r="A908" s="1" t="s">
        <v>1082</v>
      </c>
      <c r="B908" s="1" t="s">
        <v>1083</v>
      </c>
      <c r="C908" s="1" t="s">
        <v>106</v>
      </c>
      <c r="D908" s="1" t="s">
        <v>107</v>
      </c>
      <c r="E908" s="1" t="s">
        <v>224</v>
      </c>
      <c r="F908" s="1" t="s">
        <v>225</v>
      </c>
      <c r="G908" s="1" t="s">
        <v>1071</v>
      </c>
      <c r="H908" s="1" t="s">
        <v>1072</v>
      </c>
      <c r="I908" s="1" t="s">
        <v>519</v>
      </c>
      <c r="J908" s="1" t="s">
        <v>1084</v>
      </c>
      <c r="K908" s="1" t="s">
        <v>293</v>
      </c>
      <c r="L908" s="1" t="s">
        <v>304</v>
      </c>
      <c r="M908" s="1" t="s">
        <v>295</v>
      </c>
      <c r="N908" s="1">
        <v>1</v>
      </c>
      <c r="O908" s="1">
        <f t="shared" ref="O908:O976" si="306">SUM(P908,BL908,BV908,CE908,CW908)</f>
        <v>3</v>
      </c>
      <c r="P908" s="1">
        <f t="shared" ref="P908:P976" si="307">SUM(Q908,AB908:AC908,AZ908,BA908,BF908)</f>
        <v>1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9">
        <f t="shared" ref="AZ908:AZ976" si="308">SUM(R908:AA908,AD908,AD908,AD908:AY908)</f>
        <v>0</v>
      </c>
      <c r="BA908" s="1">
        <v>1</v>
      </c>
      <c r="BB908" s="1">
        <v>1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9">
        <f t="shared" ref="BL908:BL976" si="309">SUM(BR908,BM908)</f>
        <v>2</v>
      </c>
      <c r="BM908" s="1">
        <v>2</v>
      </c>
      <c r="BN908" s="1">
        <v>0</v>
      </c>
      <c r="BO908" s="1">
        <v>0</v>
      </c>
      <c r="BP908" s="1">
        <v>0</v>
      </c>
      <c r="BQ908" s="1">
        <v>2</v>
      </c>
      <c r="BR908" s="1">
        <v>0</v>
      </c>
      <c r="BS908" s="1">
        <v>0</v>
      </c>
      <c r="BT908" s="1">
        <v>0</v>
      </c>
      <c r="BU908" s="1">
        <v>0</v>
      </c>
      <c r="BV908" s="1">
        <v>0</v>
      </c>
      <c r="BW908" s="1">
        <v>0</v>
      </c>
      <c r="BX908" s="1">
        <v>0</v>
      </c>
      <c r="BY908" s="1">
        <v>0</v>
      </c>
      <c r="BZ908" s="1">
        <v>0</v>
      </c>
      <c r="CA908" s="1">
        <v>0</v>
      </c>
      <c r="CB908" s="1">
        <v>0</v>
      </c>
      <c r="CC908" s="1">
        <v>0</v>
      </c>
      <c r="CD908" s="1">
        <v>0</v>
      </c>
      <c r="CE908" s="1">
        <v>0</v>
      </c>
      <c r="CF908" s="1">
        <v>0</v>
      </c>
      <c r="CG908" s="1">
        <v>0</v>
      </c>
      <c r="CH908" s="1">
        <v>0</v>
      </c>
      <c r="CI908" s="1">
        <v>0</v>
      </c>
      <c r="CJ908" s="1">
        <v>0</v>
      </c>
      <c r="CK908" s="1">
        <v>0</v>
      </c>
      <c r="CL908" s="1">
        <v>0</v>
      </c>
      <c r="CM908" s="1">
        <v>0</v>
      </c>
      <c r="CN908" s="1">
        <v>0</v>
      </c>
      <c r="CO908" s="1">
        <v>0</v>
      </c>
      <c r="CP908" s="1">
        <v>0</v>
      </c>
      <c r="CQ908" s="1">
        <v>0</v>
      </c>
      <c r="CR908" s="1">
        <v>0</v>
      </c>
      <c r="CS908" s="1">
        <v>0</v>
      </c>
      <c r="CT908" s="1">
        <v>0</v>
      </c>
      <c r="CU908" s="1">
        <v>0</v>
      </c>
      <c r="CV908" s="1">
        <v>0</v>
      </c>
      <c r="CW908" s="1">
        <v>0</v>
      </c>
      <c r="CX908" s="1">
        <v>0</v>
      </c>
      <c r="CY908" s="1">
        <v>0</v>
      </c>
      <c r="CZ908" s="1">
        <v>0</v>
      </c>
      <c r="DA908" s="1">
        <v>0</v>
      </c>
      <c r="DB908" s="1">
        <v>0</v>
      </c>
      <c r="DC908" s="1"/>
    </row>
    <row r="909" spans="1:107" x14ac:dyDescent="0.25">
      <c r="A909" s="1" t="s">
        <v>1085</v>
      </c>
      <c r="B909" s="1" t="s">
        <v>1086</v>
      </c>
      <c r="C909" s="1" t="s">
        <v>106</v>
      </c>
      <c r="D909" s="1" t="s">
        <v>107</v>
      </c>
      <c r="E909" s="1" t="s">
        <v>224</v>
      </c>
      <c r="F909" s="1" t="s">
        <v>225</v>
      </c>
      <c r="G909" s="1" t="s">
        <v>1071</v>
      </c>
      <c r="H909" s="1" t="s">
        <v>1072</v>
      </c>
      <c r="I909" s="1" t="s">
        <v>435</v>
      </c>
      <c r="J909" s="1" t="s">
        <v>1087</v>
      </c>
      <c r="K909" s="1" t="s">
        <v>293</v>
      </c>
      <c r="L909" s="1" t="s">
        <v>304</v>
      </c>
      <c r="M909" s="1" t="s">
        <v>295</v>
      </c>
      <c r="N909" s="1">
        <v>1</v>
      </c>
      <c r="O909" s="1">
        <f t="shared" si="306"/>
        <v>5</v>
      </c>
      <c r="P909" s="1">
        <f t="shared" si="307"/>
        <v>3</v>
      </c>
      <c r="Q909" s="1">
        <v>3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9">
        <f t="shared" si="308"/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9">
        <f t="shared" si="309"/>
        <v>2</v>
      </c>
      <c r="BM909" s="1">
        <v>2</v>
      </c>
      <c r="BN909" s="1">
        <v>0</v>
      </c>
      <c r="BO909" s="1">
        <v>0</v>
      </c>
      <c r="BP909" s="1">
        <v>0</v>
      </c>
      <c r="BQ909" s="1">
        <v>2</v>
      </c>
      <c r="BR909" s="1">
        <v>0</v>
      </c>
      <c r="BS909" s="1">
        <v>0</v>
      </c>
      <c r="BT909" s="1">
        <v>0</v>
      </c>
      <c r="BU909" s="1">
        <v>0</v>
      </c>
      <c r="BV909" s="1">
        <v>0</v>
      </c>
      <c r="BW909" s="1">
        <v>0</v>
      </c>
      <c r="BX909" s="1">
        <v>0</v>
      </c>
      <c r="BY909" s="1">
        <v>0</v>
      </c>
      <c r="BZ909" s="1">
        <v>0</v>
      </c>
      <c r="CA909" s="1">
        <v>0</v>
      </c>
      <c r="CB909" s="1">
        <v>0</v>
      </c>
      <c r="CC909" s="1">
        <v>0</v>
      </c>
      <c r="CD909" s="1">
        <v>0</v>
      </c>
      <c r="CE909" s="1">
        <v>0</v>
      </c>
      <c r="CF909" s="1">
        <v>0</v>
      </c>
      <c r="CG909" s="1">
        <v>0</v>
      </c>
      <c r="CH909" s="1">
        <v>0</v>
      </c>
      <c r="CI909" s="1">
        <v>0</v>
      </c>
      <c r="CJ909" s="1">
        <v>0</v>
      </c>
      <c r="CK909" s="1">
        <v>0</v>
      </c>
      <c r="CL909" s="1">
        <v>0</v>
      </c>
      <c r="CM909" s="1">
        <v>0</v>
      </c>
      <c r="CN909" s="1">
        <v>0</v>
      </c>
      <c r="CO909" s="1">
        <v>0</v>
      </c>
      <c r="CP909" s="1">
        <v>0</v>
      </c>
      <c r="CQ909" s="1">
        <v>0</v>
      </c>
      <c r="CR909" s="1">
        <v>0</v>
      </c>
      <c r="CS909" s="1">
        <v>0</v>
      </c>
      <c r="CT909" s="1">
        <v>0</v>
      </c>
      <c r="CU909" s="1">
        <v>0</v>
      </c>
      <c r="CV909" s="1">
        <v>0</v>
      </c>
      <c r="CW909" s="1">
        <v>0</v>
      </c>
      <c r="CX909" s="1">
        <v>0</v>
      </c>
      <c r="CY909" s="1">
        <v>0</v>
      </c>
      <c r="CZ909" s="1">
        <v>0</v>
      </c>
      <c r="DA909" s="1">
        <v>0</v>
      </c>
      <c r="DB909" s="1">
        <v>0</v>
      </c>
      <c r="DC909" s="1"/>
    </row>
    <row r="910" spans="1:107" x14ac:dyDescent="0.25">
      <c r="A910" s="1" t="s">
        <v>1088</v>
      </c>
      <c r="B910" s="1" t="s">
        <v>1089</v>
      </c>
      <c r="C910" s="1" t="s">
        <v>106</v>
      </c>
      <c r="D910" s="1" t="s">
        <v>107</v>
      </c>
      <c r="E910" s="1" t="s">
        <v>224</v>
      </c>
      <c r="F910" s="1" t="s">
        <v>225</v>
      </c>
      <c r="G910" s="1" t="s">
        <v>1071</v>
      </c>
      <c r="H910" s="1" t="s">
        <v>1072</v>
      </c>
      <c r="I910" s="1" t="s">
        <v>361</v>
      </c>
      <c r="J910" s="1" t="s">
        <v>1090</v>
      </c>
      <c r="K910" s="1" t="s">
        <v>293</v>
      </c>
      <c r="L910" s="1" t="s">
        <v>304</v>
      </c>
      <c r="M910" s="1" t="s">
        <v>295</v>
      </c>
      <c r="N910" s="1">
        <v>1</v>
      </c>
      <c r="O910" s="1">
        <f t="shared" si="306"/>
        <v>2</v>
      </c>
      <c r="P910" s="1">
        <f t="shared" si="307"/>
        <v>1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9">
        <f t="shared" si="308"/>
        <v>0</v>
      </c>
      <c r="BA910" s="1">
        <v>1</v>
      </c>
      <c r="BB910" s="1">
        <v>1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9">
        <f t="shared" si="309"/>
        <v>1</v>
      </c>
      <c r="BM910" s="1">
        <v>1</v>
      </c>
      <c r="BN910" s="1">
        <v>0</v>
      </c>
      <c r="BO910" s="1">
        <v>0</v>
      </c>
      <c r="BP910" s="1">
        <v>0</v>
      </c>
      <c r="BQ910" s="1">
        <v>1</v>
      </c>
      <c r="BR910" s="1">
        <v>0</v>
      </c>
      <c r="BS910" s="1">
        <v>0</v>
      </c>
      <c r="BT910" s="1">
        <v>0</v>
      </c>
      <c r="BU910" s="1">
        <v>0</v>
      </c>
      <c r="BV910" s="1">
        <v>0</v>
      </c>
      <c r="BW910" s="1">
        <v>0</v>
      </c>
      <c r="BX910" s="1">
        <v>0</v>
      </c>
      <c r="BY910" s="1">
        <v>0</v>
      </c>
      <c r="BZ910" s="1">
        <v>0</v>
      </c>
      <c r="CA910" s="1">
        <v>0</v>
      </c>
      <c r="CB910" s="1">
        <v>0</v>
      </c>
      <c r="CC910" s="1">
        <v>0</v>
      </c>
      <c r="CD910" s="1">
        <v>0</v>
      </c>
      <c r="CE910" s="1">
        <v>0</v>
      </c>
      <c r="CF910" s="1">
        <v>0</v>
      </c>
      <c r="CG910" s="1">
        <v>0</v>
      </c>
      <c r="CH910" s="1">
        <v>0</v>
      </c>
      <c r="CI910" s="1">
        <v>0</v>
      </c>
      <c r="CJ910" s="1">
        <v>0</v>
      </c>
      <c r="CK910" s="1">
        <v>0</v>
      </c>
      <c r="CL910" s="1">
        <v>0</v>
      </c>
      <c r="CM910" s="1">
        <v>0</v>
      </c>
      <c r="CN910" s="1">
        <v>0</v>
      </c>
      <c r="CO910" s="1">
        <v>0</v>
      </c>
      <c r="CP910" s="1">
        <v>0</v>
      </c>
      <c r="CQ910" s="1">
        <v>0</v>
      </c>
      <c r="CR910" s="1">
        <v>0</v>
      </c>
      <c r="CS910" s="1">
        <v>0</v>
      </c>
      <c r="CT910" s="1">
        <v>0</v>
      </c>
      <c r="CU910" s="1">
        <v>0</v>
      </c>
      <c r="CV910" s="1">
        <v>0</v>
      </c>
      <c r="CW910" s="1">
        <v>0</v>
      </c>
      <c r="CX910" s="1">
        <v>0</v>
      </c>
      <c r="CY910" s="1">
        <v>0</v>
      </c>
      <c r="CZ910" s="1">
        <v>0</v>
      </c>
      <c r="DA910" s="1">
        <v>0</v>
      </c>
      <c r="DB910" s="1">
        <v>0</v>
      </c>
      <c r="DC910" s="1"/>
    </row>
    <row r="911" spans="1:107" x14ac:dyDescent="0.25">
      <c r="A911" s="1" t="s">
        <v>1091</v>
      </c>
      <c r="B911" s="1" t="s">
        <v>1092</v>
      </c>
      <c r="C911" s="1" t="s">
        <v>106</v>
      </c>
      <c r="D911" s="1" t="s">
        <v>107</v>
      </c>
      <c r="E911" s="1" t="s">
        <v>224</v>
      </c>
      <c r="F911" s="1" t="s">
        <v>225</v>
      </c>
      <c r="G911" s="1" t="s">
        <v>1071</v>
      </c>
      <c r="H911" s="1" t="s">
        <v>1072</v>
      </c>
      <c r="I911" s="1" t="s">
        <v>763</v>
      </c>
      <c r="J911" s="1" t="s">
        <v>1093</v>
      </c>
      <c r="K911" s="1" t="s">
        <v>293</v>
      </c>
      <c r="L911" s="1" t="s">
        <v>304</v>
      </c>
      <c r="M911" s="1" t="s">
        <v>295</v>
      </c>
      <c r="N911" s="1">
        <v>1</v>
      </c>
      <c r="O911" s="1">
        <f t="shared" si="306"/>
        <v>2</v>
      </c>
      <c r="P911" s="1">
        <f t="shared" si="307"/>
        <v>1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9">
        <f t="shared" si="308"/>
        <v>0</v>
      </c>
      <c r="BA911" s="1">
        <v>1</v>
      </c>
      <c r="BB911" s="1">
        <v>1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9">
        <f t="shared" si="309"/>
        <v>1</v>
      </c>
      <c r="BM911" s="1">
        <v>1</v>
      </c>
      <c r="BN911" s="1">
        <v>1</v>
      </c>
      <c r="BO911" s="1">
        <v>0</v>
      </c>
      <c r="BP911" s="1">
        <v>0</v>
      </c>
      <c r="BQ911" s="1">
        <v>0</v>
      </c>
      <c r="BR911" s="1">
        <v>0</v>
      </c>
      <c r="BS911" s="1">
        <v>0</v>
      </c>
      <c r="BT911" s="1">
        <v>0</v>
      </c>
      <c r="BU911" s="1">
        <v>0</v>
      </c>
      <c r="BV911" s="1">
        <v>0</v>
      </c>
      <c r="BW911" s="1">
        <v>0</v>
      </c>
      <c r="BX911" s="1">
        <v>0</v>
      </c>
      <c r="BY911" s="1">
        <v>0</v>
      </c>
      <c r="BZ911" s="1">
        <v>0</v>
      </c>
      <c r="CA911" s="1">
        <v>0</v>
      </c>
      <c r="CB911" s="1">
        <v>0</v>
      </c>
      <c r="CC911" s="1">
        <v>0</v>
      </c>
      <c r="CD911" s="1">
        <v>0</v>
      </c>
      <c r="CE911" s="1">
        <v>0</v>
      </c>
      <c r="CF911" s="1">
        <v>0</v>
      </c>
      <c r="CG911" s="1">
        <v>0</v>
      </c>
      <c r="CH911" s="1">
        <v>0</v>
      </c>
      <c r="CI911" s="1">
        <v>0</v>
      </c>
      <c r="CJ911" s="1">
        <v>0</v>
      </c>
      <c r="CK911" s="1">
        <v>0</v>
      </c>
      <c r="CL911" s="1">
        <v>0</v>
      </c>
      <c r="CM911" s="1">
        <v>0</v>
      </c>
      <c r="CN911" s="1">
        <v>0</v>
      </c>
      <c r="CO911" s="1">
        <v>0</v>
      </c>
      <c r="CP911" s="1">
        <v>0</v>
      </c>
      <c r="CQ911" s="1">
        <v>0</v>
      </c>
      <c r="CR911" s="1">
        <v>0</v>
      </c>
      <c r="CS911" s="1">
        <v>0</v>
      </c>
      <c r="CT911" s="1">
        <v>0</v>
      </c>
      <c r="CU911" s="1">
        <v>0</v>
      </c>
      <c r="CV911" s="1">
        <v>0</v>
      </c>
      <c r="CW911" s="1">
        <v>0</v>
      </c>
      <c r="CX911" s="1">
        <v>0</v>
      </c>
      <c r="CY911" s="1">
        <v>0</v>
      </c>
      <c r="CZ911" s="1">
        <v>0</v>
      </c>
      <c r="DA911" s="1">
        <v>0</v>
      </c>
      <c r="DB911" s="1">
        <v>0</v>
      </c>
      <c r="DC911" s="1"/>
    </row>
    <row r="912" spans="1:107" s="12" customFormat="1" x14ac:dyDescent="0.25">
      <c r="N912" s="12">
        <f>SUM(N904:N911)</f>
        <v>8</v>
      </c>
      <c r="O912" s="12">
        <f t="shared" ref="O912:BZ912" si="310">SUM(O904:O911)</f>
        <v>37</v>
      </c>
      <c r="P912" s="12">
        <f t="shared" si="310"/>
        <v>19</v>
      </c>
      <c r="Q912" s="12">
        <f t="shared" si="310"/>
        <v>11</v>
      </c>
      <c r="R912" s="12">
        <f t="shared" si="310"/>
        <v>0</v>
      </c>
      <c r="S912" s="12">
        <f t="shared" si="310"/>
        <v>0</v>
      </c>
      <c r="T912" s="12">
        <f t="shared" si="310"/>
        <v>0</v>
      </c>
      <c r="U912" s="12">
        <f t="shared" si="310"/>
        <v>0</v>
      </c>
      <c r="V912" s="12">
        <f t="shared" si="310"/>
        <v>0</v>
      </c>
      <c r="W912" s="12">
        <f t="shared" si="310"/>
        <v>0</v>
      </c>
      <c r="X912" s="12">
        <f t="shared" si="310"/>
        <v>0</v>
      </c>
      <c r="Y912" s="12">
        <f t="shared" si="310"/>
        <v>0</v>
      </c>
      <c r="Z912" s="12">
        <f t="shared" si="310"/>
        <v>0</v>
      </c>
      <c r="AA912" s="12">
        <f t="shared" si="310"/>
        <v>0</v>
      </c>
      <c r="AB912" s="12">
        <f t="shared" si="310"/>
        <v>2</v>
      </c>
      <c r="AC912" s="12">
        <f t="shared" si="310"/>
        <v>0</v>
      </c>
      <c r="AD912" s="12">
        <f t="shared" si="310"/>
        <v>0</v>
      </c>
      <c r="AE912" s="12">
        <f t="shared" si="310"/>
        <v>0</v>
      </c>
      <c r="AF912" s="12">
        <f t="shared" si="310"/>
        <v>0</v>
      </c>
      <c r="AG912" s="12">
        <f t="shared" si="310"/>
        <v>0</v>
      </c>
      <c r="AH912" s="12">
        <f t="shared" si="310"/>
        <v>0</v>
      </c>
      <c r="AI912" s="12">
        <f t="shared" si="310"/>
        <v>0</v>
      </c>
      <c r="AJ912" s="12">
        <f t="shared" si="310"/>
        <v>0</v>
      </c>
      <c r="AK912" s="12">
        <f t="shared" si="310"/>
        <v>0</v>
      </c>
      <c r="AL912" s="12">
        <f t="shared" si="310"/>
        <v>0</v>
      </c>
      <c r="AM912" s="12">
        <f t="shared" si="310"/>
        <v>0</v>
      </c>
      <c r="AN912" s="12">
        <f t="shared" si="310"/>
        <v>0</v>
      </c>
      <c r="AO912" s="12">
        <f t="shared" si="310"/>
        <v>0</v>
      </c>
      <c r="AP912" s="12">
        <f t="shared" si="310"/>
        <v>0</v>
      </c>
      <c r="AQ912" s="12">
        <f t="shared" si="310"/>
        <v>0</v>
      </c>
      <c r="AR912" s="12">
        <f t="shared" si="310"/>
        <v>0</v>
      </c>
      <c r="AS912" s="12">
        <f t="shared" si="310"/>
        <v>0</v>
      </c>
      <c r="AT912" s="12">
        <f t="shared" si="310"/>
        <v>0</v>
      </c>
      <c r="AU912" s="12">
        <f t="shared" si="310"/>
        <v>0</v>
      </c>
      <c r="AV912" s="12">
        <f t="shared" si="310"/>
        <v>0</v>
      </c>
      <c r="AW912" s="12">
        <f t="shared" si="310"/>
        <v>0</v>
      </c>
      <c r="AX912" s="12">
        <f t="shared" si="310"/>
        <v>0</v>
      </c>
      <c r="AY912" s="12">
        <f t="shared" si="310"/>
        <v>0</v>
      </c>
      <c r="AZ912" s="12">
        <f t="shared" si="310"/>
        <v>0</v>
      </c>
      <c r="BA912" s="12">
        <f t="shared" si="310"/>
        <v>6</v>
      </c>
      <c r="BB912" s="12">
        <f t="shared" si="310"/>
        <v>5</v>
      </c>
      <c r="BC912" s="12">
        <f t="shared" si="310"/>
        <v>1</v>
      </c>
      <c r="BD912" s="12">
        <f t="shared" si="310"/>
        <v>0</v>
      </c>
      <c r="BE912" s="12">
        <f t="shared" si="310"/>
        <v>0</v>
      </c>
      <c r="BF912" s="12">
        <f t="shared" si="310"/>
        <v>0</v>
      </c>
      <c r="BG912" s="12">
        <f t="shared" si="310"/>
        <v>0</v>
      </c>
      <c r="BH912" s="12">
        <f t="shared" si="310"/>
        <v>0</v>
      </c>
      <c r="BI912" s="12">
        <f t="shared" si="310"/>
        <v>0</v>
      </c>
      <c r="BJ912" s="12">
        <f t="shared" si="310"/>
        <v>0</v>
      </c>
      <c r="BK912" s="12">
        <f t="shared" si="310"/>
        <v>0</v>
      </c>
      <c r="BL912" s="12">
        <f t="shared" si="310"/>
        <v>16</v>
      </c>
      <c r="BM912" s="12">
        <f t="shared" si="310"/>
        <v>16</v>
      </c>
      <c r="BN912" s="12">
        <f t="shared" si="310"/>
        <v>2</v>
      </c>
      <c r="BO912" s="12">
        <f t="shared" si="310"/>
        <v>0</v>
      </c>
      <c r="BP912" s="12">
        <f t="shared" si="310"/>
        <v>0</v>
      </c>
      <c r="BQ912" s="12">
        <f t="shared" si="310"/>
        <v>14</v>
      </c>
      <c r="BR912" s="12">
        <f t="shared" si="310"/>
        <v>0</v>
      </c>
      <c r="BS912" s="12">
        <f t="shared" si="310"/>
        <v>0</v>
      </c>
      <c r="BT912" s="12">
        <f t="shared" si="310"/>
        <v>0</v>
      </c>
      <c r="BU912" s="12">
        <f t="shared" si="310"/>
        <v>0</v>
      </c>
      <c r="BV912" s="12">
        <f t="shared" si="310"/>
        <v>0</v>
      </c>
      <c r="BW912" s="12">
        <f t="shared" si="310"/>
        <v>0</v>
      </c>
      <c r="BX912" s="12">
        <f t="shared" si="310"/>
        <v>0</v>
      </c>
      <c r="BY912" s="12">
        <f t="shared" si="310"/>
        <v>0</v>
      </c>
      <c r="BZ912" s="12">
        <f t="shared" si="310"/>
        <v>0</v>
      </c>
      <c r="CA912" s="12">
        <f t="shared" ref="CA912:DB912" si="311">SUM(CA904:CA911)</f>
        <v>0</v>
      </c>
      <c r="CB912" s="12">
        <f t="shared" si="311"/>
        <v>0</v>
      </c>
      <c r="CC912" s="12">
        <f t="shared" si="311"/>
        <v>0</v>
      </c>
      <c r="CD912" s="12">
        <f t="shared" si="311"/>
        <v>0</v>
      </c>
      <c r="CE912" s="12">
        <f t="shared" si="311"/>
        <v>1</v>
      </c>
      <c r="CF912" s="12">
        <f t="shared" si="311"/>
        <v>0</v>
      </c>
      <c r="CG912" s="12">
        <f t="shared" si="311"/>
        <v>0</v>
      </c>
      <c r="CH912" s="12">
        <f t="shared" si="311"/>
        <v>0</v>
      </c>
      <c r="CI912" s="12">
        <f t="shared" si="311"/>
        <v>0</v>
      </c>
      <c r="CJ912" s="12">
        <f t="shared" si="311"/>
        <v>1</v>
      </c>
      <c r="CK912" s="12">
        <f t="shared" si="311"/>
        <v>0</v>
      </c>
      <c r="CL912" s="12">
        <f t="shared" si="311"/>
        <v>0</v>
      </c>
      <c r="CM912" s="12">
        <f t="shared" si="311"/>
        <v>0</v>
      </c>
      <c r="CN912" s="12">
        <f t="shared" si="311"/>
        <v>0</v>
      </c>
      <c r="CO912" s="12">
        <f t="shared" si="311"/>
        <v>0</v>
      </c>
      <c r="CP912" s="12">
        <f t="shared" si="311"/>
        <v>0</v>
      </c>
      <c r="CQ912" s="12">
        <f t="shared" si="311"/>
        <v>0</v>
      </c>
      <c r="CR912" s="12">
        <f t="shared" si="311"/>
        <v>0</v>
      </c>
      <c r="CS912" s="12">
        <f t="shared" si="311"/>
        <v>0</v>
      </c>
      <c r="CT912" s="12">
        <f t="shared" si="311"/>
        <v>0</v>
      </c>
      <c r="CU912" s="12">
        <f t="shared" si="311"/>
        <v>0</v>
      </c>
      <c r="CV912" s="12">
        <f t="shared" si="311"/>
        <v>0</v>
      </c>
      <c r="CW912" s="12">
        <f t="shared" si="311"/>
        <v>1</v>
      </c>
      <c r="CX912" s="12">
        <f t="shared" si="311"/>
        <v>1</v>
      </c>
      <c r="CY912" s="12">
        <f t="shared" si="311"/>
        <v>0</v>
      </c>
      <c r="CZ912" s="12">
        <f t="shared" si="311"/>
        <v>0</v>
      </c>
      <c r="DA912" s="12">
        <f t="shared" si="311"/>
        <v>0</v>
      </c>
      <c r="DB912" s="12">
        <f t="shared" si="311"/>
        <v>0</v>
      </c>
    </row>
    <row r="913" spans="1:107" x14ac:dyDescent="0.25">
      <c r="A913" s="1" t="s">
        <v>1932</v>
      </c>
      <c r="B913" s="1" t="s">
        <v>1933</v>
      </c>
      <c r="C913" s="1" t="s">
        <v>106</v>
      </c>
      <c r="D913" s="1" t="s">
        <v>107</v>
      </c>
      <c r="E913" s="1" t="s">
        <v>224</v>
      </c>
      <c r="F913" s="1" t="s">
        <v>225</v>
      </c>
      <c r="G913" s="1" t="s">
        <v>226</v>
      </c>
      <c r="H913" s="1" t="s">
        <v>227</v>
      </c>
      <c r="I913" s="1" t="s">
        <v>318</v>
      </c>
      <c r="J913" s="1" t="s">
        <v>1934</v>
      </c>
      <c r="K913" s="1" t="s">
        <v>293</v>
      </c>
      <c r="L913" s="1" t="s">
        <v>304</v>
      </c>
      <c r="M913" s="1" t="s">
        <v>295</v>
      </c>
      <c r="N913" s="1">
        <v>1</v>
      </c>
      <c r="O913" s="1">
        <f t="shared" si="306"/>
        <v>2</v>
      </c>
      <c r="P913" s="1">
        <f t="shared" si="307"/>
        <v>1</v>
      </c>
      <c r="Q913" s="1">
        <v>1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9">
        <f t="shared" si="308"/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9">
        <f t="shared" si="309"/>
        <v>1</v>
      </c>
      <c r="BM913" s="1">
        <v>1</v>
      </c>
      <c r="BN913" s="1">
        <v>0</v>
      </c>
      <c r="BO913" s="1">
        <v>0</v>
      </c>
      <c r="BP913" s="1">
        <v>0</v>
      </c>
      <c r="BQ913" s="1">
        <v>1</v>
      </c>
      <c r="BR913" s="1">
        <v>0</v>
      </c>
      <c r="BS913" s="1">
        <v>0</v>
      </c>
      <c r="BT913" s="1">
        <v>0</v>
      </c>
      <c r="BU913" s="1">
        <v>0</v>
      </c>
      <c r="BV913" s="1">
        <v>0</v>
      </c>
      <c r="BW913" s="1">
        <v>0</v>
      </c>
      <c r="BX913" s="1">
        <v>0</v>
      </c>
      <c r="BY913" s="1">
        <v>0</v>
      </c>
      <c r="BZ913" s="1">
        <v>0</v>
      </c>
      <c r="CA913" s="1">
        <v>0</v>
      </c>
      <c r="CB913" s="1">
        <v>0</v>
      </c>
      <c r="CC913" s="1">
        <v>0</v>
      </c>
      <c r="CD913" s="1">
        <v>0</v>
      </c>
      <c r="CE913" s="1">
        <v>0</v>
      </c>
      <c r="CF913" s="1">
        <v>0</v>
      </c>
      <c r="CG913" s="1">
        <v>0</v>
      </c>
      <c r="CH913" s="1">
        <v>0</v>
      </c>
      <c r="CI913" s="1">
        <v>0</v>
      </c>
      <c r="CJ913" s="1">
        <v>0</v>
      </c>
      <c r="CK913" s="1">
        <v>0</v>
      </c>
      <c r="CL913" s="1">
        <v>0</v>
      </c>
      <c r="CM913" s="1">
        <v>0</v>
      </c>
      <c r="CN913" s="1">
        <v>0</v>
      </c>
      <c r="CO913" s="1">
        <v>0</v>
      </c>
      <c r="CP913" s="1">
        <v>0</v>
      </c>
      <c r="CQ913" s="1">
        <v>0</v>
      </c>
      <c r="CR913" s="1">
        <v>0</v>
      </c>
      <c r="CS913" s="1">
        <v>0</v>
      </c>
      <c r="CT913" s="1">
        <v>0</v>
      </c>
      <c r="CU913" s="1">
        <v>0</v>
      </c>
      <c r="CV913" s="1">
        <v>0</v>
      </c>
      <c r="CW913" s="1">
        <v>0</v>
      </c>
      <c r="CX913" s="1">
        <v>0</v>
      </c>
      <c r="CY913" s="1">
        <v>0</v>
      </c>
      <c r="CZ913" s="1">
        <v>0</v>
      </c>
      <c r="DA913" s="1">
        <v>0</v>
      </c>
      <c r="DB913" s="1">
        <v>0</v>
      </c>
      <c r="DC913" s="1"/>
    </row>
    <row r="914" spans="1:107" x14ac:dyDescent="0.25">
      <c r="A914" s="1" t="s">
        <v>1935</v>
      </c>
      <c r="B914" s="1" t="s">
        <v>1936</v>
      </c>
      <c r="C914" s="1" t="s">
        <v>106</v>
      </c>
      <c r="D914" s="1" t="s">
        <v>107</v>
      </c>
      <c r="E914" s="1" t="s">
        <v>224</v>
      </c>
      <c r="F914" s="1" t="s">
        <v>225</v>
      </c>
      <c r="G914" s="1" t="s">
        <v>226</v>
      </c>
      <c r="H914" s="1" t="s">
        <v>1937</v>
      </c>
      <c r="I914" s="1" t="s">
        <v>519</v>
      </c>
      <c r="J914" s="1" t="s">
        <v>1938</v>
      </c>
      <c r="K914" s="1" t="s">
        <v>293</v>
      </c>
      <c r="L914" s="1" t="s">
        <v>948</v>
      </c>
      <c r="M914" s="1" t="s">
        <v>295</v>
      </c>
      <c r="N914" s="1">
        <v>1</v>
      </c>
      <c r="O914" s="1">
        <f t="shared" si="306"/>
        <v>9</v>
      </c>
      <c r="P914" s="1">
        <f t="shared" si="307"/>
        <v>3</v>
      </c>
      <c r="Q914" s="1">
        <v>1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1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9">
        <f t="shared" si="308"/>
        <v>0</v>
      </c>
      <c r="BA914" s="1">
        <v>1</v>
      </c>
      <c r="BB914" s="1">
        <v>1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9">
        <f t="shared" si="309"/>
        <v>5</v>
      </c>
      <c r="BM914" s="1">
        <v>5</v>
      </c>
      <c r="BN914" s="1">
        <v>1</v>
      </c>
      <c r="BO914" s="1">
        <v>0</v>
      </c>
      <c r="BP914" s="1">
        <v>1</v>
      </c>
      <c r="BQ914" s="1">
        <v>3</v>
      </c>
      <c r="BR914" s="1">
        <v>0</v>
      </c>
      <c r="BS914" s="1">
        <v>0</v>
      </c>
      <c r="BT914" s="1">
        <v>0</v>
      </c>
      <c r="BU914" s="1">
        <v>0</v>
      </c>
      <c r="BV914" s="1">
        <v>0</v>
      </c>
      <c r="BW914" s="1">
        <v>0</v>
      </c>
      <c r="BX914" s="1">
        <v>0</v>
      </c>
      <c r="BY914" s="1">
        <v>0</v>
      </c>
      <c r="BZ914" s="1">
        <v>0</v>
      </c>
      <c r="CA914" s="1">
        <v>0</v>
      </c>
      <c r="CB914" s="1">
        <v>0</v>
      </c>
      <c r="CC914" s="1">
        <v>0</v>
      </c>
      <c r="CD914" s="1">
        <v>0</v>
      </c>
      <c r="CE914" s="1">
        <v>0</v>
      </c>
      <c r="CF914" s="1">
        <v>0</v>
      </c>
      <c r="CG914" s="1">
        <v>0</v>
      </c>
      <c r="CH914" s="1">
        <v>0</v>
      </c>
      <c r="CI914" s="1">
        <v>0</v>
      </c>
      <c r="CJ914" s="1">
        <v>0</v>
      </c>
      <c r="CK914" s="1">
        <v>0</v>
      </c>
      <c r="CL914" s="1">
        <v>0</v>
      </c>
      <c r="CM914" s="1">
        <v>0</v>
      </c>
      <c r="CN914" s="1">
        <v>0</v>
      </c>
      <c r="CO914" s="1">
        <v>0</v>
      </c>
      <c r="CP914" s="1">
        <v>0</v>
      </c>
      <c r="CQ914" s="1">
        <v>0</v>
      </c>
      <c r="CR914" s="1">
        <v>0</v>
      </c>
      <c r="CS914" s="1">
        <v>0</v>
      </c>
      <c r="CT914" s="1">
        <v>0</v>
      </c>
      <c r="CU914" s="1">
        <v>0</v>
      </c>
      <c r="CV914" s="1">
        <v>0</v>
      </c>
      <c r="CW914" s="1">
        <v>1</v>
      </c>
      <c r="CX914" s="1">
        <v>1</v>
      </c>
      <c r="CY914" s="1">
        <v>0</v>
      </c>
      <c r="CZ914" s="1">
        <v>0</v>
      </c>
      <c r="DA914" s="1">
        <v>0</v>
      </c>
      <c r="DB914" s="1">
        <v>0</v>
      </c>
      <c r="DC914" s="1"/>
    </row>
    <row r="915" spans="1:107" x14ac:dyDescent="0.25">
      <c r="A915" s="1" t="s">
        <v>1939</v>
      </c>
      <c r="B915" s="1" t="s">
        <v>1940</v>
      </c>
      <c r="C915" s="1" t="s">
        <v>106</v>
      </c>
      <c r="D915" s="1" t="s">
        <v>107</v>
      </c>
      <c r="E915" s="1" t="s">
        <v>224</v>
      </c>
      <c r="F915" s="1" t="s">
        <v>225</v>
      </c>
      <c r="G915" s="1" t="s">
        <v>226</v>
      </c>
      <c r="H915" s="1" t="s">
        <v>227</v>
      </c>
      <c r="I915" s="1" t="s">
        <v>1490</v>
      </c>
      <c r="J915" s="1" t="s">
        <v>1941</v>
      </c>
      <c r="K915" s="1" t="s">
        <v>293</v>
      </c>
      <c r="L915" s="1" t="s">
        <v>1942</v>
      </c>
      <c r="M915" s="1" t="s">
        <v>295</v>
      </c>
      <c r="N915" s="1">
        <v>1</v>
      </c>
      <c r="O915" s="1">
        <f t="shared" si="306"/>
        <v>16</v>
      </c>
      <c r="P915" s="1">
        <f t="shared" si="307"/>
        <v>9</v>
      </c>
      <c r="Q915" s="1">
        <v>5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2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9">
        <f t="shared" si="308"/>
        <v>0</v>
      </c>
      <c r="BA915" s="1">
        <v>2</v>
      </c>
      <c r="BB915" s="1">
        <v>1</v>
      </c>
      <c r="BC915" s="1">
        <v>1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9">
        <f t="shared" si="309"/>
        <v>5</v>
      </c>
      <c r="BM915" s="1">
        <v>5</v>
      </c>
      <c r="BN915" s="1">
        <v>1</v>
      </c>
      <c r="BO915" s="1">
        <v>0</v>
      </c>
      <c r="BP915" s="1">
        <v>1</v>
      </c>
      <c r="BQ915" s="1">
        <v>3</v>
      </c>
      <c r="BR915" s="1">
        <v>0</v>
      </c>
      <c r="BS915" s="1">
        <v>0</v>
      </c>
      <c r="BT915" s="1">
        <v>0</v>
      </c>
      <c r="BU915" s="1">
        <v>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>
        <v>0</v>
      </c>
      <c r="CB915" s="1">
        <v>0</v>
      </c>
      <c r="CC915" s="1">
        <v>0</v>
      </c>
      <c r="CD915" s="1">
        <v>0</v>
      </c>
      <c r="CE915" s="1">
        <v>1</v>
      </c>
      <c r="CF915" s="1">
        <v>0</v>
      </c>
      <c r="CG915" s="1">
        <v>0</v>
      </c>
      <c r="CH915" s="1">
        <v>0</v>
      </c>
      <c r="CI915" s="1">
        <v>0</v>
      </c>
      <c r="CJ915" s="1">
        <v>1</v>
      </c>
      <c r="CK915" s="1">
        <v>0</v>
      </c>
      <c r="CL915" s="1">
        <v>0</v>
      </c>
      <c r="CM915" s="1">
        <v>0</v>
      </c>
      <c r="CN915" s="1">
        <v>0</v>
      </c>
      <c r="CO915" s="1">
        <v>0</v>
      </c>
      <c r="CP915" s="1">
        <v>0</v>
      </c>
      <c r="CQ915" s="1">
        <v>0</v>
      </c>
      <c r="CR915" s="1">
        <v>0</v>
      </c>
      <c r="CS915" s="1">
        <v>0</v>
      </c>
      <c r="CT915" s="1">
        <v>0</v>
      </c>
      <c r="CU915" s="1">
        <v>0</v>
      </c>
      <c r="CV915" s="1">
        <v>0</v>
      </c>
      <c r="CW915" s="1">
        <v>1</v>
      </c>
      <c r="CX915" s="1">
        <v>1</v>
      </c>
      <c r="CY915" s="1">
        <v>0</v>
      </c>
      <c r="CZ915" s="1">
        <v>0</v>
      </c>
      <c r="DA915" s="1">
        <v>0</v>
      </c>
      <c r="DB915" s="1">
        <v>0</v>
      </c>
      <c r="DC915" s="1"/>
    </row>
    <row r="916" spans="1:107" x14ac:dyDescent="0.25">
      <c r="A916" s="1" t="s">
        <v>1943</v>
      </c>
      <c r="B916" s="1" t="s">
        <v>1654</v>
      </c>
      <c r="C916" s="1" t="s">
        <v>106</v>
      </c>
      <c r="D916" s="1" t="s">
        <v>107</v>
      </c>
      <c r="E916" s="1" t="s">
        <v>224</v>
      </c>
      <c r="F916" s="1" t="s">
        <v>225</v>
      </c>
      <c r="G916" s="1" t="s">
        <v>226</v>
      </c>
      <c r="H916" s="1" t="s">
        <v>1937</v>
      </c>
      <c r="I916" s="1" t="s">
        <v>624</v>
      </c>
      <c r="J916" s="1" t="s">
        <v>1655</v>
      </c>
      <c r="K916" s="1" t="s">
        <v>293</v>
      </c>
      <c r="L916" s="1" t="s">
        <v>516</v>
      </c>
      <c r="M916" s="1" t="s">
        <v>295</v>
      </c>
      <c r="N916" s="1">
        <v>1</v>
      </c>
      <c r="O916" s="1">
        <f t="shared" si="306"/>
        <v>13</v>
      </c>
      <c r="P916" s="1">
        <f t="shared" si="307"/>
        <v>5</v>
      </c>
      <c r="Q916" s="1">
        <v>2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1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9">
        <f t="shared" si="308"/>
        <v>0</v>
      </c>
      <c r="BA916" s="1">
        <v>2</v>
      </c>
      <c r="BB916" s="1">
        <v>1</v>
      </c>
      <c r="BC916" s="1">
        <v>1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9">
        <f t="shared" si="309"/>
        <v>4</v>
      </c>
      <c r="BM916" s="1">
        <v>4</v>
      </c>
      <c r="BN916" s="1">
        <v>0</v>
      </c>
      <c r="BO916" s="1">
        <v>0</v>
      </c>
      <c r="BP916" s="1">
        <v>0</v>
      </c>
      <c r="BQ916" s="1">
        <v>4</v>
      </c>
      <c r="BR916" s="1">
        <v>0</v>
      </c>
      <c r="BS916" s="1">
        <v>0</v>
      </c>
      <c r="BT916" s="1">
        <v>0</v>
      </c>
      <c r="BU916" s="1">
        <v>0</v>
      </c>
      <c r="BV916" s="1">
        <v>0</v>
      </c>
      <c r="BW916" s="1">
        <v>0</v>
      </c>
      <c r="BX916" s="1">
        <v>0</v>
      </c>
      <c r="BY916" s="1">
        <v>0</v>
      </c>
      <c r="BZ916" s="1">
        <v>0</v>
      </c>
      <c r="CA916" s="1">
        <v>0</v>
      </c>
      <c r="CB916" s="1">
        <v>0</v>
      </c>
      <c r="CC916" s="1">
        <v>0</v>
      </c>
      <c r="CD916" s="1">
        <v>0</v>
      </c>
      <c r="CE916" s="1">
        <v>2</v>
      </c>
      <c r="CF916" s="1">
        <v>0</v>
      </c>
      <c r="CG916" s="1">
        <v>0</v>
      </c>
      <c r="CH916" s="1">
        <v>0</v>
      </c>
      <c r="CI916" s="1">
        <v>0</v>
      </c>
      <c r="CJ916" s="1">
        <v>1</v>
      </c>
      <c r="CK916" s="1">
        <v>0</v>
      </c>
      <c r="CL916" s="1">
        <v>0</v>
      </c>
      <c r="CM916" s="1">
        <v>0</v>
      </c>
      <c r="CN916" s="1">
        <v>0</v>
      </c>
      <c r="CO916" s="1">
        <v>0</v>
      </c>
      <c r="CP916" s="1">
        <v>1</v>
      </c>
      <c r="CQ916" s="1">
        <v>0</v>
      </c>
      <c r="CR916" s="1">
        <v>0</v>
      </c>
      <c r="CS916" s="1">
        <v>0</v>
      </c>
      <c r="CT916" s="1">
        <v>0</v>
      </c>
      <c r="CU916" s="1">
        <v>0</v>
      </c>
      <c r="CV916" s="1">
        <v>0</v>
      </c>
      <c r="CW916" s="1">
        <v>2</v>
      </c>
      <c r="CX916" s="1">
        <v>2</v>
      </c>
      <c r="CY916" s="1">
        <v>0</v>
      </c>
      <c r="CZ916" s="1">
        <v>0</v>
      </c>
      <c r="DA916" s="1">
        <v>0</v>
      </c>
      <c r="DB916" s="1">
        <v>0</v>
      </c>
      <c r="DC916" s="1"/>
    </row>
    <row r="917" spans="1:107" x14ac:dyDescent="0.25">
      <c r="A917" s="1" t="s">
        <v>222</v>
      </c>
      <c r="B917" s="1" t="s">
        <v>223</v>
      </c>
      <c r="C917" s="1" t="s">
        <v>106</v>
      </c>
      <c r="D917" s="1" t="s">
        <v>107</v>
      </c>
      <c r="E917" s="1" t="s">
        <v>224</v>
      </c>
      <c r="F917" s="1" t="s">
        <v>225</v>
      </c>
      <c r="G917" s="1" t="s">
        <v>226</v>
      </c>
      <c r="H917" s="1" t="s">
        <v>227</v>
      </c>
      <c r="I917" s="1" t="s">
        <v>228</v>
      </c>
      <c r="J917" s="1" t="s">
        <v>229</v>
      </c>
      <c r="K917" s="1" t="s">
        <v>112</v>
      </c>
      <c r="L917" s="1" t="s">
        <v>230</v>
      </c>
      <c r="M917" s="1" t="s">
        <v>165</v>
      </c>
      <c r="N917" s="1">
        <v>1</v>
      </c>
      <c r="O917" s="1">
        <f t="shared" si="306"/>
        <v>597</v>
      </c>
      <c r="P917" s="1">
        <f t="shared" si="307"/>
        <v>57</v>
      </c>
      <c r="Q917" s="1">
        <v>9</v>
      </c>
      <c r="R917" s="1">
        <v>0</v>
      </c>
      <c r="S917" s="1">
        <v>1</v>
      </c>
      <c r="T917" s="1">
        <v>0</v>
      </c>
      <c r="U917" s="1">
        <v>1</v>
      </c>
      <c r="V917" s="1">
        <v>0</v>
      </c>
      <c r="W917" s="1">
        <v>0</v>
      </c>
      <c r="X917" s="1">
        <v>0</v>
      </c>
      <c r="Y917" s="1">
        <v>1</v>
      </c>
      <c r="Z917" s="1">
        <v>0</v>
      </c>
      <c r="AA917" s="1">
        <v>18</v>
      </c>
      <c r="AB917" s="1">
        <v>2</v>
      </c>
      <c r="AC917" s="1">
        <v>0</v>
      </c>
      <c r="AD917" s="1">
        <v>0</v>
      </c>
      <c r="AE917" s="1">
        <v>0</v>
      </c>
      <c r="AF917" s="1">
        <v>0</v>
      </c>
      <c r="AG917" s="1">
        <v>1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9">
        <f t="shared" si="308"/>
        <v>22</v>
      </c>
      <c r="BA917" s="1">
        <v>16</v>
      </c>
      <c r="BB917" s="1">
        <v>0</v>
      </c>
      <c r="BC917" s="1">
        <v>0</v>
      </c>
      <c r="BD917" s="1">
        <v>0</v>
      </c>
      <c r="BE917" s="1">
        <v>16</v>
      </c>
      <c r="BF917" s="1">
        <v>8</v>
      </c>
      <c r="BG917" s="1">
        <v>6</v>
      </c>
      <c r="BH917" s="1">
        <v>2</v>
      </c>
      <c r="BI917" s="1">
        <v>0</v>
      </c>
      <c r="BJ917" s="1">
        <v>0</v>
      </c>
      <c r="BK917" s="1">
        <v>0</v>
      </c>
      <c r="BL917" s="9">
        <f t="shared" si="309"/>
        <v>291</v>
      </c>
      <c r="BM917" s="1">
        <v>278</v>
      </c>
      <c r="BN917" s="1">
        <v>1</v>
      </c>
      <c r="BO917" s="1">
        <v>0</v>
      </c>
      <c r="BP917" s="1">
        <v>97</v>
      </c>
      <c r="BQ917" s="1">
        <v>180</v>
      </c>
      <c r="BR917" s="1">
        <v>13</v>
      </c>
      <c r="BS917" s="1">
        <v>5</v>
      </c>
      <c r="BT917" s="1">
        <v>2</v>
      </c>
      <c r="BU917" s="1">
        <v>6</v>
      </c>
      <c r="BV917" s="1">
        <v>46</v>
      </c>
      <c r="BW917" s="1">
        <v>1</v>
      </c>
      <c r="BX917" s="1">
        <v>16</v>
      </c>
      <c r="BY917" s="1">
        <v>0</v>
      </c>
      <c r="BZ917" s="1">
        <v>2</v>
      </c>
      <c r="CA917" s="1">
        <v>1</v>
      </c>
      <c r="CB917" s="1">
        <v>26</v>
      </c>
      <c r="CC917" s="1">
        <v>0</v>
      </c>
      <c r="CD917" s="1">
        <v>0</v>
      </c>
      <c r="CE917" s="1">
        <v>8</v>
      </c>
      <c r="CF917" s="1">
        <v>0</v>
      </c>
      <c r="CG917" s="1">
        <v>0</v>
      </c>
      <c r="CH917" s="1">
        <v>1</v>
      </c>
      <c r="CI917" s="1">
        <v>1</v>
      </c>
      <c r="CJ917" s="1">
        <v>1</v>
      </c>
      <c r="CK917" s="1">
        <v>0</v>
      </c>
      <c r="CL917" s="1">
        <v>1</v>
      </c>
      <c r="CM917" s="1">
        <v>0</v>
      </c>
      <c r="CN917" s="1">
        <v>1</v>
      </c>
      <c r="CO917" s="1">
        <v>0</v>
      </c>
      <c r="CP917" s="1">
        <v>1</v>
      </c>
      <c r="CQ917" s="1">
        <v>0</v>
      </c>
      <c r="CR917" s="1">
        <v>0</v>
      </c>
      <c r="CS917" s="1">
        <v>0</v>
      </c>
      <c r="CT917" s="1">
        <v>0</v>
      </c>
      <c r="CU917" s="1">
        <v>0</v>
      </c>
      <c r="CV917" s="1">
        <v>2</v>
      </c>
      <c r="CW917" s="1">
        <v>195</v>
      </c>
      <c r="CX917" s="1">
        <v>48</v>
      </c>
      <c r="CY917" s="1">
        <v>6</v>
      </c>
      <c r="CZ917" s="1">
        <v>19</v>
      </c>
      <c r="DA917" s="1">
        <v>58</v>
      </c>
      <c r="DB917" s="1">
        <v>64</v>
      </c>
      <c r="DC917" s="1"/>
    </row>
    <row r="918" spans="1:107" x14ac:dyDescent="0.25">
      <c r="A918" s="1" t="s">
        <v>1944</v>
      </c>
      <c r="B918" s="1" t="s">
        <v>1945</v>
      </c>
      <c r="C918" s="1" t="s">
        <v>106</v>
      </c>
      <c r="D918" s="1" t="s">
        <v>107</v>
      </c>
      <c r="E918" s="1" t="s">
        <v>224</v>
      </c>
      <c r="F918" s="1" t="s">
        <v>225</v>
      </c>
      <c r="G918" s="1" t="s">
        <v>226</v>
      </c>
      <c r="H918" s="1" t="s">
        <v>1937</v>
      </c>
      <c r="I918" s="1" t="s">
        <v>228</v>
      </c>
      <c r="J918" s="1" t="s">
        <v>229</v>
      </c>
      <c r="K918" s="1" t="s">
        <v>293</v>
      </c>
      <c r="L918" s="1" t="s">
        <v>948</v>
      </c>
      <c r="M918" s="1" t="s">
        <v>295</v>
      </c>
      <c r="N918" s="1">
        <v>1</v>
      </c>
      <c r="O918" s="1">
        <f t="shared" si="306"/>
        <v>4</v>
      </c>
      <c r="P918" s="1">
        <f t="shared" si="307"/>
        <v>2</v>
      </c>
      <c r="Q918" s="1">
        <v>1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9">
        <f t="shared" si="308"/>
        <v>0</v>
      </c>
      <c r="BA918" s="1">
        <v>1</v>
      </c>
      <c r="BB918" s="1">
        <v>1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1">
        <v>0</v>
      </c>
      <c r="BL918" s="9">
        <f t="shared" si="309"/>
        <v>2</v>
      </c>
      <c r="BM918" s="1">
        <v>2</v>
      </c>
      <c r="BN918" s="1">
        <v>0</v>
      </c>
      <c r="BO918" s="1">
        <v>0</v>
      </c>
      <c r="BP918" s="1">
        <v>0</v>
      </c>
      <c r="BQ918" s="1">
        <v>2</v>
      </c>
      <c r="BR918" s="1">
        <v>0</v>
      </c>
      <c r="BS918" s="1">
        <v>0</v>
      </c>
      <c r="BT918" s="1">
        <v>0</v>
      </c>
      <c r="BU918" s="1">
        <v>0</v>
      </c>
      <c r="BV918" s="1">
        <v>0</v>
      </c>
      <c r="BW918" s="1">
        <v>0</v>
      </c>
      <c r="BX918" s="1">
        <v>0</v>
      </c>
      <c r="BY918" s="1">
        <v>0</v>
      </c>
      <c r="BZ918" s="1">
        <v>0</v>
      </c>
      <c r="CA918" s="1">
        <v>0</v>
      </c>
      <c r="CB918" s="1">
        <v>0</v>
      </c>
      <c r="CC918" s="1">
        <v>0</v>
      </c>
      <c r="CD918" s="1">
        <v>0</v>
      </c>
      <c r="CE918" s="1">
        <v>0</v>
      </c>
      <c r="CF918" s="1">
        <v>0</v>
      </c>
      <c r="CG918" s="1">
        <v>0</v>
      </c>
      <c r="CH918" s="1">
        <v>0</v>
      </c>
      <c r="CI918" s="1">
        <v>0</v>
      </c>
      <c r="CJ918" s="1">
        <v>0</v>
      </c>
      <c r="CK918" s="1">
        <v>0</v>
      </c>
      <c r="CL918" s="1">
        <v>0</v>
      </c>
      <c r="CM918" s="1">
        <v>0</v>
      </c>
      <c r="CN918" s="1">
        <v>0</v>
      </c>
      <c r="CO918" s="1">
        <v>0</v>
      </c>
      <c r="CP918" s="1">
        <v>0</v>
      </c>
      <c r="CQ918" s="1">
        <v>0</v>
      </c>
      <c r="CR918" s="1">
        <v>0</v>
      </c>
      <c r="CS918" s="1">
        <v>0</v>
      </c>
      <c r="CT918" s="1">
        <v>0</v>
      </c>
      <c r="CU918" s="1">
        <v>0</v>
      </c>
      <c r="CV918" s="1">
        <v>0</v>
      </c>
      <c r="CW918" s="1">
        <v>0</v>
      </c>
      <c r="CX918" s="1">
        <v>0</v>
      </c>
      <c r="CY918" s="1">
        <v>0</v>
      </c>
      <c r="CZ918" s="1">
        <v>0</v>
      </c>
      <c r="DA918" s="1">
        <v>0</v>
      </c>
      <c r="DB918" s="1">
        <v>0</v>
      </c>
      <c r="DC918" s="1"/>
    </row>
    <row r="919" spans="1:107" x14ac:dyDescent="0.25">
      <c r="A919" s="1" t="s">
        <v>1946</v>
      </c>
      <c r="B919" s="1" t="s">
        <v>1947</v>
      </c>
      <c r="C919" s="1" t="s">
        <v>106</v>
      </c>
      <c r="D919" s="1" t="s">
        <v>107</v>
      </c>
      <c r="E919" s="1" t="s">
        <v>224</v>
      </c>
      <c r="F919" s="1" t="s">
        <v>225</v>
      </c>
      <c r="G919" s="1" t="s">
        <v>226</v>
      </c>
      <c r="H919" s="1" t="s">
        <v>227</v>
      </c>
      <c r="I919" s="1" t="s">
        <v>817</v>
      </c>
      <c r="J919" s="1" t="s">
        <v>1078</v>
      </c>
      <c r="K919" s="1" t="s">
        <v>293</v>
      </c>
      <c r="L919" s="1" t="s">
        <v>304</v>
      </c>
      <c r="M919" s="1" t="s">
        <v>295</v>
      </c>
      <c r="N919" s="1">
        <v>1</v>
      </c>
      <c r="O919" s="1">
        <f t="shared" si="306"/>
        <v>2</v>
      </c>
      <c r="P919" s="1">
        <f t="shared" si="307"/>
        <v>1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9">
        <f t="shared" si="308"/>
        <v>0</v>
      </c>
      <c r="BA919" s="1">
        <v>1</v>
      </c>
      <c r="BB919" s="1">
        <v>1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v>0</v>
      </c>
      <c r="BI919" s="1">
        <v>0</v>
      </c>
      <c r="BJ919" s="1">
        <v>0</v>
      </c>
      <c r="BK919" s="1">
        <v>0</v>
      </c>
      <c r="BL919" s="9">
        <f t="shared" si="309"/>
        <v>1</v>
      </c>
      <c r="BM919" s="1">
        <v>1</v>
      </c>
      <c r="BN919" s="1">
        <v>0</v>
      </c>
      <c r="BO919" s="1">
        <v>0</v>
      </c>
      <c r="BP919" s="1">
        <v>0</v>
      </c>
      <c r="BQ919" s="1">
        <v>1</v>
      </c>
      <c r="BR919" s="1">
        <v>0</v>
      </c>
      <c r="BS919" s="1">
        <v>0</v>
      </c>
      <c r="BT919" s="1">
        <v>0</v>
      </c>
      <c r="BU919" s="1">
        <v>0</v>
      </c>
      <c r="BV919" s="1">
        <v>0</v>
      </c>
      <c r="BW919" s="1">
        <v>0</v>
      </c>
      <c r="BX919" s="1">
        <v>0</v>
      </c>
      <c r="BY919" s="1">
        <v>0</v>
      </c>
      <c r="BZ919" s="1">
        <v>0</v>
      </c>
      <c r="CA919" s="1">
        <v>0</v>
      </c>
      <c r="CB919" s="1">
        <v>0</v>
      </c>
      <c r="CC919" s="1">
        <v>0</v>
      </c>
      <c r="CD919" s="1">
        <v>0</v>
      </c>
      <c r="CE919" s="1">
        <v>0</v>
      </c>
      <c r="CF919" s="1">
        <v>0</v>
      </c>
      <c r="CG919" s="1">
        <v>0</v>
      </c>
      <c r="CH919" s="1">
        <v>0</v>
      </c>
      <c r="CI919" s="1">
        <v>0</v>
      </c>
      <c r="CJ919" s="1">
        <v>0</v>
      </c>
      <c r="CK919" s="1">
        <v>0</v>
      </c>
      <c r="CL919" s="1">
        <v>0</v>
      </c>
      <c r="CM919" s="1">
        <v>0</v>
      </c>
      <c r="CN919" s="1">
        <v>0</v>
      </c>
      <c r="CO919" s="1">
        <v>0</v>
      </c>
      <c r="CP919" s="1">
        <v>0</v>
      </c>
      <c r="CQ919" s="1">
        <v>0</v>
      </c>
      <c r="CR919" s="1">
        <v>0</v>
      </c>
      <c r="CS919" s="1">
        <v>0</v>
      </c>
      <c r="CT919" s="1">
        <v>0</v>
      </c>
      <c r="CU919" s="1">
        <v>0</v>
      </c>
      <c r="CV919" s="1">
        <v>0</v>
      </c>
      <c r="CW919" s="1">
        <v>0</v>
      </c>
      <c r="CX919" s="1">
        <v>0</v>
      </c>
      <c r="CY919" s="1">
        <v>0</v>
      </c>
      <c r="CZ919" s="1">
        <v>0</v>
      </c>
      <c r="DA919" s="1">
        <v>0</v>
      </c>
      <c r="DB919" s="1">
        <v>0</v>
      </c>
      <c r="DC919" s="1"/>
    </row>
    <row r="920" spans="1:107" x14ac:dyDescent="0.25">
      <c r="A920" s="1" t="s">
        <v>1948</v>
      </c>
      <c r="B920" s="1" t="s">
        <v>1949</v>
      </c>
      <c r="C920" s="1" t="s">
        <v>106</v>
      </c>
      <c r="D920" s="1" t="s">
        <v>107</v>
      </c>
      <c r="E920" s="1" t="s">
        <v>224</v>
      </c>
      <c r="F920" s="1" t="s">
        <v>225</v>
      </c>
      <c r="G920" s="1" t="s">
        <v>226</v>
      </c>
      <c r="H920" s="1" t="s">
        <v>1937</v>
      </c>
      <c r="I920" s="1" t="s">
        <v>1950</v>
      </c>
      <c r="J920" s="1" t="s">
        <v>1951</v>
      </c>
      <c r="K920" s="1" t="s">
        <v>293</v>
      </c>
      <c r="L920" s="1" t="s">
        <v>948</v>
      </c>
      <c r="M920" s="1" t="s">
        <v>295</v>
      </c>
      <c r="N920" s="1">
        <v>1</v>
      </c>
      <c r="O920" s="1">
        <f t="shared" si="306"/>
        <v>5</v>
      </c>
      <c r="P920" s="1">
        <f t="shared" si="307"/>
        <v>4</v>
      </c>
      <c r="Q920" s="1">
        <v>2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1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9">
        <f t="shared" si="308"/>
        <v>0</v>
      </c>
      <c r="BA920" s="1">
        <v>1</v>
      </c>
      <c r="BB920" s="1">
        <v>1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9">
        <f t="shared" si="309"/>
        <v>1</v>
      </c>
      <c r="BM920" s="1">
        <v>1</v>
      </c>
      <c r="BN920" s="1">
        <v>0</v>
      </c>
      <c r="BO920" s="1">
        <v>0</v>
      </c>
      <c r="BP920" s="1">
        <v>0</v>
      </c>
      <c r="BQ920" s="1">
        <v>1</v>
      </c>
      <c r="BR920" s="1">
        <v>0</v>
      </c>
      <c r="BS920" s="1">
        <v>0</v>
      </c>
      <c r="BT920" s="1">
        <v>0</v>
      </c>
      <c r="BU920" s="1">
        <v>0</v>
      </c>
      <c r="BV920" s="1">
        <v>0</v>
      </c>
      <c r="BW920" s="1">
        <v>0</v>
      </c>
      <c r="BX920" s="1">
        <v>0</v>
      </c>
      <c r="BY920" s="1">
        <v>0</v>
      </c>
      <c r="BZ920" s="1">
        <v>0</v>
      </c>
      <c r="CA920" s="1">
        <v>0</v>
      </c>
      <c r="CB920" s="1">
        <v>0</v>
      </c>
      <c r="CC920" s="1">
        <v>0</v>
      </c>
      <c r="CD920" s="1">
        <v>0</v>
      </c>
      <c r="CE920" s="1">
        <v>0</v>
      </c>
      <c r="CF920" s="1">
        <v>0</v>
      </c>
      <c r="CG920" s="1">
        <v>0</v>
      </c>
      <c r="CH920" s="1">
        <v>0</v>
      </c>
      <c r="CI920" s="1">
        <v>0</v>
      </c>
      <c r="CJ920" s="1">
        <v>0</v>
      </c>
      <c r="CK920" s="1">
        <v>0</v>
      </c>
      <c r="CL920" s="1">
        <v>0</v>
      </c>
      <c r="CM920" s="1">
        <v>0</v>
      </c>
      <c r="CN920" s="1">
        <v>0</v>
      </c>
      <c r="CO920" s="1">
        <v>0</v>
      </c>
      <c r="CP920" s="1">
        <v>0</v>
      </c>
      <c r="CQ920" s="1">
        <v>0</v>
      </c>
      <c r="CR920" s="1">
        <v>0</v>
      </c>
      <c r="CS920" s="1">
        <v>0</v>
      </c>
      <c r="CT920" s="1">
        <v>0</v>
      </c>
      <c r="CU920" s="1">
        <v>0</v>
      </c>
      <c r="CV920" s="1">
        <v>0</v>
      </c>
      <c r="CW920" s="1">
        <v>0</v>
      </c>
      <c r="CX920" s="1">
        <v>0</v>
      </c>
      <c r="CY920" s="1">
        <v>0</v>
      </c>
      <c r="CZ920" s="1">
        <v>0</v>
      </c>
      <c r="DA920" s="1">
        <v>0</v>
      </c>
      <c r="DB920" s="1">
        <v>0</v>
      </c>
      <c r="DC920" s="1"/>
    </row>
    <row r="921" spans="1:107" x14ac:dyDescent="0.25">
      <c r="A921" s="1" t="s">
        <v>2430</v>
      </c>
      <c r="B921" s="1" t="s">
        <v>2431</v>
      </c>
      <c r="C921" s="1" t="s">
        <v>106</v>
      </c>
      <c r="D921" s="1" t="s">
        <v>107</v>
      </c>
      <c r="E921" s="1" t="s">
        <v>224</v>
      </c>
      <c r="F921" s="1" t="s">
        <v>225</v>
      </c>
      <c r="G921" s="1" t="s">
        <v>226</v>
      </c>
      <c r="H921" s="1" t="s">
        <v>1937</v>
      </c>
      <c r="I921" s="1" t="s">
        <v>2432</v>
      </c>
      <c r="J921" s="1" t="s">
        <v>2433</v>
      </c>
      <c r="K921" s="1" t="s">
        <v>293</v>
      </c>
      <c r="L921" s="1" t="s">
        <v>948</v>
      </c>
      <c r="M921" s="1" t="s">
        <v>295</v>
      </c>
      <c r="N921" s="1">
        <v>1</v>
      </c>
      <c r="O921" s="1">
        <f t="shared" si="306"/>
        <v>5</v>
      </c>
      <c r="P921" s="1">
        <f t="shared" si="307"/>
        <v>2</v>
      </c>
      <c r="Q921" s="1">
        <v>2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9">
        <f t="shared" si="308"/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9">
        <f t="shared" si="309"/>
        <v>2</v>
      </c>
      <c r="BM921" s="1">
        <v>2</v>
      </c>
      <c r="BN921" s="1">
        <v>0</v>
      </c>
      <c r="BO921" s="1">
        <v>0</v>
      </c>
      <c r="BP921" s="1">
        <v>0</v>
      </c>
      <c r="BQ921" s="1">
        <v>2</v>
      </c>
      <c r="BR921" s="1">
        <v>0</v>
      </c>
      <c r="BS921" s="1">
        <v>0</v>
      </c>
      <c r="BT921" s="1">
        <v>0</v>
      </c>
      <c r="BU921" s="1">
        <v>0</v>
      </c>
      <c r="BV921" s="1">
        <v>0</v>
      </c>
      <c r="BW921" s="1">
        <v>0</v>
      </c>
      <c r="BX921" s="1">
        <v>0</v>
      </c>
      <c r="BY921" s="1">
        <v>0</v>
      </c>
      <c r="BZ921" s="1">
        <v>0</v>
      </c>
      <c r="CA921" s="1">
        <v>0</v>
      </c>
      <c r="CB921" s="1">
        <v>0</v>
      </c>
      <c r="CC921" s="1">
        <v>0</v>
      </c>
      <c r="CD921" s="1">
        <v>0</v>
      </c>
      <c r="CE921" s="1">
        <v>1</v>
      </c>
      <c r="CF921" s="1">
        <v>0</v>
      </c>
      <c r="CG921" s="1">
        <v>0</v>
      </c>
      <c r="CH921" s="1">
        <v>0</v>
      </c>
      <c r="CI921" s="1">
        <v>0</v>
      </c>
      <c r="CJ921" s="1">
        <v>0</v>
      </c>
      <c r="CK921" s="1">
        <v>0</v>
      </c>
      <c r="CL921" s="1">
        <v>0</v>
      </c>
      <c r="CM921" s="1">
        <v>0</v>
      </c>
      <c r="CN921" s="1">
        <v>0</v>
      </c>
      <c r="CO921" s="1">
        <v>0</v>
      </c>
      <c r="CP921" s="1">
        <v>1</v>
      </c>
      <c r="CQ921" s="1">
        <v>0</v>
      </c>
      <c r="CR921" s="1">
        <v>0</v>
      </c>
      <c r="CS921" s="1">
        <v>0</v>
      </c>
      <c r="CT921" s="1">
        <v>0</v>
      </c>
      <c r="CU921" s="1">
        <v>0</v>
      </c>
      <c r="CV921" s="1">
        <v>0</v>
      </c>
      <c r="CW921" s="1">
        <v>0</v>
      </c>
      <c r="CX921" s="1">
        <v>0</v>
      </c>
      <c r="CY921" s="1">
        <v>0</v>
      </c>
      <c r="CZ921" s="1">
        <v>0</v>
      </c>
      <c r="DA921" s="1">
        <v>0</v>
      </c>
      <c r="DB921" s="1">
        <v>0</v>
      </c>
      <c r="DC921" s="1"/>
    </row>
    <row r="922" spans="1:107" x14ac:dyDescent="0.25">
      <c r="A922" s="1" t="s">
        <v>2444</v>
      </c>
      <c r="B922" s="1" t="s">
        <v>2445</v>
      </c>
      <c r="C922" s="1" t="s">
        <v>106</v>
      </c>
      <c r="D922" s="1" t="s">
        <v>107</v>
      </c>
      <c r="E922" s="1" t="s">
        <v>224</v>
      </c>
      <c r="F922" s="1" t="s">
        <v>225</v>
      </c>
      <c r="G922" s="1" t="s">
        <v>226</v>
      </c>
      <c r="H922" s="1" t="s">
        <v>227</v>
      </c>
      <c r="I922" s="1" t="s">
        <v>348</v>
      </c>
      <c r="J922" s="1" t="s">
        <v>2446</v>
      </c>
      <c r="K922" s="1" t="s">
        <v>293</v>
      </c>
      <c r="L922" s="1" t="s">
        <v>948</v>
      </c>
      <c r="M922" s="1" t="s">
        <v>295</v>
      </c>
      <c r="N922" s="1">
        <v>1</v>
      </c>
      <c r="O922" s="1">
        <f t="shared" si="306"/>
        <v>2</v>
      </c>
      <c r="P922" s="1">
        <f t="shared" si="307"/>
        <v>1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9">
        <f t="shared" si="308"/>
        <v>0</v>
      </c>
      <c r="BA922" s="1">
        <v>1</v>
      </c>
      <c r="BB922" s="1">
        <v>1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9">
        <f t="shared" si="309"/>
        <v>1</v>
      </c>
      <c r="BM922" s="1">
        <v>1</v>
      </c>
      <c r="BN922" s="1">
        <v>0</v>
      </c>
      <c r="BO922" s="1">
        <v>0</v>
      </c>
      <c r="BP922" s="1">
        <v>0</v>
      </c>
      <c r="BQ922" s="1">
        <v>1</v>
      </c>
      <c r="BR922" s="1">
        <v>0</v>
      </c>
      <c r="BS922" s="1">
        <v>0</v>
      </c>
      <c r="BT922" s="1">
        <v>0</v>
      </c>
      <c r="BU922" s="1">
        <v>0</v>
      </c>
      <c r="BV922" s="1">
        <v>0</v>
      </c>
      <c r="BW922" s="1">
        <v>0</v>
      </c>
      <c r="BX922" s="1">
        <v>0</v>
      </c>
      <c r="BY922" s="1">
        <v>0</v>
      </c>
      <c r="BZ922" s="1">
        <v>0</v>
      </c>
      <c r="CA922" s="1">
        <v>0</v>
      </c>
      <c r="CB922" s="1">
        <v>0</v>
      </c>
      <c r="CC922" s="1">
        <v>0</v>
      </c>
      <c r="CD922" s="1">
        <v>0</v>
      </c>
      <c r="CE922" s="1">
        <v>0</v>
      </c>
      <c r="CF922" s="1">
        <v>0</v>
      </c>
      <c r="CG922" s="1">
        <v>0</v>
      </c>
      <c r="CH922" s="1">
        <v>0</v>
      </c>
      <c r="CI922" s="1">
        <v>0</v>
      </c>
      <c r="CJ922" s="1">
        <v>0</v>
      </c>
      <c r="CK922" s="1">
        <v>0</v>
      </c>
      <c r="CL922" s="1">
        <v>0</v>
      </c>
      <c r="CM922" s="1">
        <v>0</v>
      </c>
      <c r="CN922" s="1">
        <v>0</v>
      </c>
      <c r="CO922" s="1">
        <v>0</v>
      </c>
      <c r="CP922" s="1">
        <v>0</v>
      </c>
      <c r="CQ922" s="1">
        <v>0</v>
      </c>
      <c r="CR922" s="1">
        <v>0</v>
      </c>
      <c r="CS922" s="1">
        <v>0</v>
      </c>
      <c r="CT922" s="1">
        <v>0</v>
      </c>
      <c r="CU922" s="1">
        <v>0</v>
      </c>
      <c r="CV922" s="1">
        <v>0</v>
      </c>
      <c r="CW922" s="1">
        <v>0</v>
      </c>
      <c r="CX922" s="1">
        <v>0</v>
      </c>
      <c r="CY922" s="1">
        <v>0</v>
      </c>
      <c r="CZ922" s="1">
        <v>0</v>
      </c>
      <c r="DA922" s="1">
        <v>0</v>
      </c>
      <c r="DB922" s="1">
        <v>0</v>
      </c>
      <c r="DC922" s="1"/>
    </row>
    <row r="923" spans="1:107" x14ac:dyDescent="0.25">
      <c r="A923" s="1" t="s">
        <v>2447</v>
      </c>
      <c r="B923" s="1" t="s">
        <v>2448</v>
      </c>
      <c r="C923" s="1" t="s">
        <v>106</v>
      </c>
      <c r="D923" s="1" t="s">
        <v>107</v>
      </c>
      <c r="E923" s="1" t="s">
        <v>224</v>
      </c>
      <c r="F923" s="1" t="s">
        <v>225</v>
      </c>
      <c r="G923" s="1" t="s">
        <v>226</v>
      </c>
      <c r="H923" s="1" t="s">
        <v>1937</v>
      </c>
      <c r="I923" s="1" t="s">
        <v>616</v>
      </c>
      <c r="J923" s="1" t="s">
        <v>2449</v>
      </c>
      <c r="K923" s="1" t="s">
        <v>293</v>
      </c>
      <c r="L923" s="1" t="s">
        <v>516</v>
      </c>
      <c r="M923" s="1" t="s">
        <v>295</v>
      </c>
      <c r="N923" s="1">
        <v>1</v>
      </c>
      <c r="O923" s="1">
        <f t="shared" si="306"/>
        <v>5</v>
      </c>
      <c r="P923" s="1">
        <f t="shared" si="307"/>
        <v>4</v>
      </c>
      <c r="Q923" s="1">
        <v>2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1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9">
        <f t="shared" si="308"/>
        <v>0</v>
      </c>
      <c r="BA923" s="1">
        <v>1</v>
      </c>
      <c r="BB923" s="1">
        <v>1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9">
        <f t="shared" si="309"/>
        <v>1</v>
      </c>
      <c r="BM923" s="1">
        <v>1</v>
      </c>
      <c r="BN923" s="1">
        <v>0</v>
      </c>
      <c r="BO923" s="1">
        <v>0</v>
      </c>
      <c r="BP923" s="1">
        <v>0</v>
      </c>
      <c r="BQ923" s="1">
        <v>1</v>
      </c>
      <c r="BR923" s="1">
        <v>0</v>
      </c>
      <c r="BS923" s="1">
        <v>0</v>
      </c>
      <c r="BT923" s="1">
        <v>0</v>
      </c>
      <c r="BU923" s="1">
        <v>0</v>
      </c>
      <c r="BV923" s="1">
        <v>0</v>
      </c>
      <c r="BW923" s="1">
        <v>0</v>
      </c>
      <c r="BX923" s="1">
        <v>0</v>
      </c>
      <c r="BY923" s="1">
        <v>0</v>
      </c>
      <c r="BZ923" s="1">
        <v>0</v>
      </c>
      <c r="CA923" s="1">
        <v>0</v>
      </c>
      <c r="CB923" s="1">
        <v>0</v>
      </c>
      <c r="CC923" s="1">
        <v>0</v>
      </c>
      <c r="CD923" s="1">
        <v>0</v>
      </c>
      <c r="CE923" s="1">
        <v>0</v>
      </c>
      <c r="CF923" s="1">
        <v>0</v>
      </c>
      <c r="CG923" s="1">
        <v>0</v>
      </c>
      <c r="CH923" s="1">
        <v>0</v>
      </c>
      <c r="CI923" s="1">
        <v>0</v>
      </c>
      <c r="CJ923" s="1">
        <v>0</v>
      </c>
      <c r="CK923" s="1">
        <v>0</v>
      </c>
      <c r="CL923" s="1">
        <v>0</v>
      </c>
      <c r="CM923" s="1">
        <v>0</v>
      </c>
      <c r="CN923" s="1">
        <v>0</v>
      </c>
      <c r="CO923" s="1">
        <v>0</v>
      </c>
      <c r="CP923" s="1">
        <v>0</v>
      </c>
      <c r="CQ923" s="1">
        <v>0</v>
      </c>
      <c r="CR923" s="1">
        <v>0</v>
      </c>
      <c r="CS923" s="1">
        <v>0</v>
      </c>
      <c r="CT923" s="1">
        <v>0</v>
      </c>
      <c r="CU923" s="1">
        <v>0</v>
      </c>
      <c r="CV923" s="1">
        <v>0</v>
      </c>
      <c r="CW923" s="1">
        <v>0</v>
      </c>
      <c r="CX923" s="1">
        <v>0</v>
      </c>
      <c r="CY923" s="1">
        <v>0</v>
      </c>
      <c r="CZ923" s="1">
        <v>0</v>
      </c>
      <c r="DA923" s="1">
        <v>0</v>
      </c>
      <c r="DB923" s="1">
        <v>0</v>
      </c>
      <c r="DC923" s="1"/>
    </row>
    <row r="924" spans="1:107" x14ac:dyDescent="0.25">
      <c r="A924" s="1" t="s">
        <v>2461</v>
      </c>
      <c r="B924" s="1" t="s">
        <v>2462</v>
      </c>
      <c r="C924" s="1" t="s">
        <v>106</v>
      </c>
      <c r="D924" s="1" t="s">
        <v>107</v>
      </c>
      <c r="E924" s="1" t="s">
        <v>224</v>
      </c>
      <c r="F924" s="1" t="s">
        <v>225</v>
      </c>
      <c r="G924" s="1" t="s">
        <v>226</v>
      </c>
      <c r="H924" s="1" t="s">
        <v>1937</v>
      </c>
      <c r="I924" s="1" t="s">
        <v>2463</v>
      </c>
      <c r="J924" s="1" t="s">
        <v>2464</v>
      </c>
      <c r="K924" s="1" t="s">
        <v>293</v>
      </c>
      <c r="L924" s="1" t="s">
        <v>1942</v>
      </c>
      <c r="M924" s="1" t="s">
        <v>295</v>
      </c>
      <c r="N924" s="1">
        <v>1</v>
      </c>
      <c r="O924" s="1">
        <f t="shared" si="306"/>
        <v>26</v>
      </c>
      <c r="P924" s="1">
        <f t="shared" si="307"/>
        <v>9</v>
      </c>
      <c r="Q924" s="1">
        <v>5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3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9">
        <f t="shared" si="308"/>
        <v>0</v>
      </c>
      <c r="BA924" s="1">
        <v>1</v>
      </c>
      <c r="BB924" s="1">
        <v>1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9">
        <f t="shared" si="309"/>
        <v>9</v>
      </c>
      <c r="BM924" s="1">
        <v>9</v>
      </c>
      <c r="BN924" s="1">
        <v>3</v>
      </c>
      <c r="BO924" s="1">
        <v>0</v>
      </c>
      <c r="BP924" s="1">
        <v>1</v>
      </c>
      <c r="BQ924" s="1">
        <v>5</v>
      </c>
      <c r="BR924" s="1">
        <v>0</v>
      </c>
      <c r="BS924" s="1">
        <v>0</v>
      </c>
      <c r="BT924" s="1">
        <v>0</v>
      </c>
      <c r="BU924" s="1">
        <v>0</v>
      </c>
      <c r="BV924" s="1">
        <v>1</v>
      </c>
      <c r="BW924" s="1">
        <v>0</v>
      </c>
      <c r="BX924" s="1">
        <v>0</v>
      </c>
      <c r="BY924" s="1">
        <v>0</v>
      </c>
      <c r="BZ924" s="1">
        <v>0</v>
      </c>
      <c r="CA924" s="1">
        <v>0</v>
      </c>
      <c r="CB924" s="1">
        <v>1</v>
      </c>
      <c r="CC924" s="1">
        <v>0</v>
      </c>
      <c r="CD924" s="1">
        <v>0</v>
      </c>
      <c r="CE924" s="1">
        <v>3</v>
      </c>
      <c r="CF924" s="1">
        <v>0</v>
      </c>
      <c r="CG924" s="1">
        <v>0</v>
      </c>
      <c r="CH924" s="1">
        <v>0</v>
      </c>
      <c r="CI924" s="1">
        <v>0</v>
      </c>
      <c r="CJ924" s="1">
        <v>1</v>
      </c>
      <c r="CK924" s="1">
        <v>0</v>
      </c>
      <c r="CL924" s="1">
        <v>0</v>
      </c>
      <c r="CM924" s="1">
        <v>0</v>
      </c>
      <c r="CN924" s="1">
        <v>0</v>
      </c>
      <c r="CO924" s="1">
        <v>0</v>
      </c>
      <c r="CP924" s="1">
        <v>2</v>
      </c>
      <c r="CQ924" s="1">
        <v>0</v>
      </c>
      <c r="CR924" s="1">
        <v>0</v>
      </c>
      <c r="CS924" s="1">
        <v>0</v>
      </c>
      <c r="CT924" s="1">
        <v>0</v>
      </c>
      <c r="CU924" s="1">
        <v>0</v>
      </c>
      <c r="CV924" s="1">
        <v>0</v>
      </c>
      <c r="CW924" s="1">
        <v>4</v>
      </c>
      <c r="CX924" s="1">
        <v>4</v>
      </c>
      <c r="CY924" s="1">
        <v>0</v>
      </c>
      <c r="CZ924" s="1">
        <v>0</v>
      </c>
      <c r="DA924" s="1">
        <v>0</v>
      </c>
      <c r="DB924" s="1">
        <v>0</v>
      </c>
      <c r="DC924" s="1"/>
    </row>
    <row r="925" spans="1:107" x14ac:dyDescent="0.25">
      <c r="A925" s="1" t="s">
        <v>2465</v>
      </c>
      <c r="B925" s="1" t="s">
        <v>2466</v>
      </c>
      <c r="C925" s="1" t="s">
        <v>106</v>
      </c>
      <c r="D925" s="1" t="s">
        <v>107</v>
      </c>
      <c r="E925" s="1" t="s">
        <v>224</v>
      </c>
      <c r="F925" s="1" t="s">
        <v>225</v>
      </c>
      <c r="G925" s="1" t="s">
        <v>226</v>
      </c>
      <c r="H925" s="1" t="s">
        <v>227</v>
      </c>
      <c r="I925" s="1" t="s">
        <v>344</v>
      </c>
      <c r="J925" s="1" t="s">
        <v>2467</v>
      </c>
      <c r="K925" s="1" t="s">
        <v>293</v>
      </c>
      <c r="L925" s="1" t="s">
        <v>309</v>
      </c>
      <c r="M925" s="1" t="s">
        <v>295</v>
      </c>
      <c r="N925" s="1">
        <v>1</v>
      </c>
      <c r="O925" s="1">
        <f t="shared" si="306"/>
        <v>6</v>
      </c>
      <c r="P925" s="1">
        <f t="shared" si="307"/>
        <v>3</v>
      </c>
      <c r="Q925" s="1">
        <v>1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1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9">
        <f t="shared" si="308"/>
        <v>0</v>
      </c>
      <c r="BA925" s="1">
        <v>1</v>
      </c>
      <c r="BB925" s="1">
        <v>1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9">
        <f t="shared" si="309"/>
        <v>3</v>
      </c>
      <c r="BM925" s="1">
        <v>3</v>
      </c>
      <c r="BN925" s="1">
        <v>1</v>
      </c>
      <c r="BO925" s="1">
        <v>0</v>
      </c>
      <c r="BP925" s="1">
        <v>0</v>
      </c>
      <c r="BQ925" s="1">
        <v>2</v>
      </c>
      <c r="BR925" s="1">
        <v>0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0</v>
      </c>
      <c r="BY925" s="1">
        <v>0</v>
      </c>
      <c r="BZ925" s="1">
        <v>0</v>
      </c>
      <c r="CA925" s="1">
        <v>0</v>
      </c>
      <c r="CB925" s="1">
        <v>0</v>
      </c>
      <c r="CC925" s="1">
        <v>0</v>
      </c>
      <c r="CD925" s="1">
        <v>0</v>
      </c>
      <c r="CE925" s="1">
        <v>0</v>
      </c>
      <c r="CF925" s="1">
        <v>0</v>
      </c>
      <c r="CG925" s="1">
        <v>0</v>
      </c>
      <c r="CH925" s="1">
        <v>0</v>
      </c>
      <c r="CI925" s="1">
        <v>0</v>
      </c>
      <c r="CJ925" s="1">
        <v>0</v>
      </c>
      <c r="CK925" s="1">
        <v>0</v>
      </c>
      <c r="CL925" s="1">
        <v>0</v>
      </c>
      <c r="CM925" s="1">
        <v>0</v>
      </c>
      <c r="CN925" s="1">
        <v>0</v>
      </c>
      <c r="CO925" s="1">
        <v>0</v>
      </c>
      <c r="CP925" s="1">
        <v>0</v>
      </c>
      <c r="CQ925" s="1">
        <v>0</v>
      </c>
      <c r="CR925" s="1">
        <v>0</v>
      </c>
      <c r="CS925" s="1">
        <v>0</v>
      </c>
      <c r="CT925" s="1">
        <v>0</v>
      </c>
      <c r="CU925" s="1">
        <v>0</v>
      </c>
      <c r="CV925" s="1">
        <v>0</v>
      </c>
      <c r="CW925" s="1">
        <v>0</v>
      </c>
      <c r="CX925" s="1">
        <v>0</v>
      </c>
      <c r="CY925" s="1">
        <v>0</v>
      </c>
      <c r="CZ925" s="1">
        <v>0</v>
      </c>
      <c r="DA925" s="1">
        <v>0</v>
      </c>
      <c r="DB925" s="1">
        <v>0</v>
      </c>
      <c r="DC925" s="1"/>
    </row>
    <row r="926" spans="1:107" x14ac:dyDescent="0.25">
      <c r="A926" s="1" t="s">
        <v>2470</v>
      </c>
      <c r="B926" s="1" t="s">
        <v>2471</v>
      </c>
      <c r="C926" s="1" t="s">
        <v>106</v>
      </c>
      <c r="D926" s="1" t="s">
        <v>107</v>
      </c>
      <c r="E926" s="1" t="s">
        <v>224</v>
      </c>
      <c r="F926" s="1" t="s">
        <v>225</v>
      </c>
      <c r="G926" s="1" t="s">
        <v>226</v>
      </c>
      <c r="H926" s="1" t="s">
        <v>227</v>
      </c>
      <c r="I926" s="1" t="s">
        <v>111</v>
      </c>
      <c r="J926" s="1" t="s">
        <v>227</v>
      </c>
      <c r="K926" s="1" t="s">
        <v>293</v>
      </c>
      <c r="L926" s="1" t="s">
        <v>358</v>
      </c>
      <c r="M926" s="1" t="s">
        <v>295</v>
      </c>
      <c r="N926" s="1">
        <v>1</v>
      </c>
      <c r="O926" s="1">
        <f t="shared" si="306"/>
        <v>39</v>
      </c>
      <c r="P926" s="1">
        <f t="shared" si="307"/>
        <v>15</v>
      </c>
      <c r="Q926" s="1">
        <v>7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2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9">
        <f t="shared" si="308"/>
        <v>0</v>
      </c>
      <c r="BA926" s="1">
        <v>6</v>
      </c>
      <c r="BB926" s="1">
        <v>4</v>
      </c>
      <c r="BC926" s="1">
        <v>2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9">
        <f t="shared" si="309"/>
        <v>18</v>
      </c>
      <c r="BM926" s="1">
        <v>18</v>
      </c>
      <c r="BN926" s="1">
        <v>4</v>
      </c>
      <c r="BO926" s="1">
        <v>0</v>
      </c>
      <c r="BP926" s="1">
        <v>5</v>
      </c>
      <c r="BQ926" s="1">
        <v>9</v>
      </c>
      <c r="BR926" s="1">
        <v>0</v>
      </c>
      <c r="BS926" s="1">
        <v>0</v>
      </c>
      <c r="BT926" s="1">
        <v>0</v>
      </c>
      <c r="BU926" s="1">
        <v>0</v>
      </c>
      <c r="BV926" s="1">
        <v>0</v>
      </c>
      <c r="BW926" s="1">
        <v>0</v>
      </c>
      <c r="BX926" s="1">
        <v>0</v>
      </c>
      <c r="BY926" s="1">
        <v>0</v>
      </c>
      <c r="BZ926" s="1">
        <v>0</v>
      </c>
      <c r="CA926" s="1">
        <v>0</v>
      </c>
      <c r="CB926" s="1">
        <v>0</v>
      </c>
      <c r="CC926" s="1">
        <v>0</v>
      </c>
      <c r="CD926" s="1">
        <v>0</v>
      </c>
      <c r="CE926" s="1">
        <v>1</v>
      </c>
      <c r="CF926" s="1">
        <v>0</v>
      </c>
      <c r="CG926" s="1">
        <v>0</v>
      </c>
      <c r="CH926" s="1">
        <v>0</v>
      </c>
      <c r="CI926" s="1">
        <v>0</v>
      </c>
      <c r="CJ926" s="1">
        <v>0</v>
      </c>
      <c r="CK926" s="1">
        <v>0</v>
      </c>
      <c r="CL926" s="1">
        <v>0</v>
      </c>
      <c r="CM926" s="1">
        <v>0</v>
      </c>
      <c r="CN926" s="1">
        <v>0</v>
      </c>
      <c r="CO926" s="1">
        <v>0</v>
      </c>
      <c r="CP926" s="1">
        <v>1</v>
      </c>
      <c r="CQ926" s="1">
        <v>0</v>
      </c>
      <c r="CR926" s="1">
        <v>0</v>
      </c>
      <c r="CS926" s="1">
        <v>0</v>
      </c>
      <c r="CT926" s="1">
        <v>0</v>
      </c>
      <c r="CU926" s="1">
        <v>0</v>
      </c>
      <c r="CV926" s="1">
        <v>0</v>
      </c>
      <c r="CW926" s="1">
        <v>5</v>
      </c>
      <c r="CX926" s="1">
        <v>5</v>
      </c>
      <c r="CY926" s="1">
        <v>0</v>
      </c>
      <c r="CZ926" s="1">
        <v>0</v>
      </c>
      <c r="DA926" s="1">
        <v>0</v>
      </c>
      <c r="DB926" s="1">
        <v>0</v>
      </c>
      <c r="DC926" s="1"/>
    </row>
    <row r="927" spans="1:107" x14ac:dyDescent="0.25">
      <c r="A927" s="1" t="s">
        <v>2590</v>
      </c>
      <c r="B927" s="1" t="s">
        <v>2591</v>
      </c>
      <c r="C927" s="1" t="s">
        <v>106</v>
      </c>
      <c r="D927" s="1" t="s">
        <v>107</v>
      </c>
      <c r="E927" s="1" t="s">
        <v>224</v>
      </c>
      <c r="F927" s="1" t="s">
        <v>225</v>
      </c>
      <c r="G927" s="1" t="s">
        <v>226</v>
      </c>
      <c r="H927" s="1" t="s">
        <v>227</v>
      </c>
      <c r="I927" s="1" t="s">
        <v>111</v>
      </c>
      <c r="J927" s="1" t="s">
        <v>227</v>
      </c>
      <c r="K927" s="1" t="s">
        <v>293</v>
      </c>
      <c r="L927" s="1" t="s">
        <v>2443</v>
      </c>
      <c r="M927" s="1" t="s">
        <v>2443</v>
      </c>
      <c r="N927" s="1">
        <v>1</v>
      </c>
      <c r="O927" s="1">
        <f t="shared" si="306"/>
        <v>6</v>
      </c>
      <c r="P927" s="1">
        <f t="shared" si="307"/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9">
        <f t="shared" si="308"/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9">
        <f t="shared" si="309"/>
        <v>0</v>
      </c>
      <c r="BM927" s="1">
        <v>0</v>
      </c>
      <c r="BN927" s="1">
        <v>0</v>
      </c>
      <c r="BO927" s="1">
        <v>0</v>
      </c>
      <c r="BP927" s="1">
        <v>0</v>
      </c>
      <c r="BQ927" s="1">
        <v>0</v>
      </c>
      <c r="BR927" s="1">
        <v>0</v>
      </c>
      <c r="BS927" s="1">
        <v>0</v>
      </c>
      <c r="BT927" s="1">
        <v>0</v>
      </c>
      <c r="BU927" s="1">
        <v>0</v>
      </c>
      <c r="BV927" s="1">
        <v>5</v>
      </c>
      <c r="BW927" s="1">
        <v>0</v>
      </c>
      <c r="BX927" s="1">
        <v>1</v>
      </c>
      <c r="BY927" s="1">
        <v>0</v>
      </c>
      <c r="BZ927" s="1">
        <v>0</v>
      </c>
      <c r="CA927" s="1">
        <v>0</v>
      </c>
      <c r="CB927" s="1">
        <v>4</v>
      </c>
      <c r="CC927" s="1">
        <v>0</v>
      </c>
      <c r="CD927" s="1">
        <v>0</v>
      </c>
      <c r="CE927" s="1">
        <v>0</v>
      </c>
      <c r="CF927" s="1">
        <v>0</v>
      </c>
      <c r="CG927" s="1">
        <v>0</v>
      </c>
      <c r="CH927" s="1">
        <v>0</v>
      </c>
      <c r="CI927" s="1">
        <v>0</v>
      </c>
      <c r="CJ927" s="1">
        <v>0</v>
      </c>
      <c r="CK927" s="1">
        <v>0</v>
      </c>
      <c r="CL927" s="1">
        <v>0</v>
      </c>
      <c r="CM927" s="1">
        <v>0</v>
      </c>
      <c r="CN927" s="1">
        <v>0</v>
      </c>
      <c r="CO927" s="1">
        <v>0</v>
      </c>
      <c r="CP927" s="1">
        <v>0</v>
      </c>
      <c r="CQ927" s="1">
        <v>0</v>
      </c>
      <c r="CR927" s="1">
        <v>0</v>
      </c>
      <c r="CS927" s="1">
        <v>0</v>
      </c>
      <c r="CT927" s="1">
        <v>0</v>
      </c>
      <c r="CU927" s="1">
        <v>0</v>
      </c>
      <c r="CV927" s="1">
        <v>0</v>
      </c>
      <c r="CW927" s="1">
        <v>1</v>
      </c>
      <c r="CX927" s="1">
        <v>1</v>
      </c>
      <c r="CY927" s="1">
        <v>0</v>
      </c>
      <c r="CZ927" s="1">
        <v>0</v>
      </c>
      <c r="DA927" s="1">
        <v>0</v>
      </c>
      <c r="DB927" s="1">
        <v>0</v>
      </c>
      <c r="DC927" s="1"/>
    </row>
    <row r="928" spans="1:107" x14ac:dyDescent="0.25">
      <c r="A928" s="1" t="s">
        <v>2620</v>
      </c>
      <c r="B928" s="1" t="s">
        <v>2621</v>
      </c>
      <c r="C928" s="1" t="s">
        <v>106</v>
      </c>
      <c r="D928" s="1" t="s">
        <v>107</v>
      </c>
      <c r="E928" s="1" t="s">
        <v>224</v>
      </c>
      <c r="F928" s="1" t="s">
        <v>225</v>
      </c>
      <c r="G928" s="1" t="s">
        <v>226</v>
      </c>
      <c r="H928" s="1" t="s">
        <v>227</v>
      </c>
      <c r="I928" s="1" t="s">
        <v>111</v>
      </c>
      <c r="J928" s="1" t="s">
        <v>227</v>
      </c>
      <c r="K928" s="1" t="s">
        <v>293</v>
      </c>
      <c r="L928" s="1" t="s">
        <v>298</v>
      </c>
      <c r="M928" s="1" t="s">
        <v>299</v>
      </c>
      <c r="N928" s="1">
        <v>1</v>
      </c>
      <c r="O928" s="1">
        <f t="shared" si="306"/>
        <v>4</v>
      </c>
      <c r="P928" s="1">
        <f t="shared" si="307"/>
        <v>2</v>
      </c>
      <c r="Q928" s="1">
        <v>1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1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9">
        <f t="shared" si="308"/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v>0</v>
      </c>
      <c r="BI928" s="1">
        <v>0</v>
      </c>
      <c r="BJ928" s="1">
        <v>0</v>
      </c>
      <c r="BK928" s="1">
        <v>0</v>
      </c>
      <c r="BL928" s="9">
        <f t="shared" si="309"/>
        <v>1</v>
      </c>
      <c r="BM928" s="1">
        <v>1</v>
      </c>
      <c r="BN928" s="1">
        <v>1</v>
      </c>
      <c r="BO928" s="1">
        <v>0</v>
      </c>
      <c r="BP928" s="1">
        <v>0</v>
      </c>
      <c r="BQ928" s="1">
        <v>0</v>
      </c>
      <c r="BR928" s="1">
        <v>0</v>
      </c>
      <c r="BS928" s="1">
        <v>0</v>
      </c>
      <c r="BT928" s="1">
        <v>0</v>
      </c>
      <c r="BU928" s="1">
        <v>0</v>
      </c>
      <c r="BV928" s="1">
        <v>0</v>
      </c>
      <c r="BW928" s="1">
        <v>0</v>
      </c>
      <c r="BX928" s="1">
        <v>0</v>
      </c>
      <c r="BY928" s="1">
        <v>0</v>
      </c>
      <c r="BZ928" s="1">
        <v>0</v>
      </c>
      <c r="CA928" s="1">
        <v>0</v>
      </c>
      <c r="CB928" s="1">
        <v>0</v>
      </c>
      <c r="CC928" s="1">
        <v>0</v>
      </c>
      <c r="CD928" s="1">
        <v>0</v>
      </c>
      <c r="CE928" s="1">
        <v>1</v>
      </c>
      <c r="CF928" s="1">
        <v>0</v>
      </c>
      <c r="CG928" s="1">
        <v>0</v>
      </c>
      <c r="CH928" s="1">
        <v>0</v>
      </c>
      <c r="CI928" s="1">
        <v>0</v>
      </c>
      <c r="CJ928" s="1">
        <v>0</v>
      </c>
      <c r="CK928" s="1">
        <v>0</v>
      </c>
      <c r="CL928" s="1">
        <v>0</v>
      </c>
      <c r="CM928" s="1">
        <v>0</v>
      </c>
      <c r="CN928" s="1">
        <v>0</v>
      </c>
      <c r="CO928" s="1">
        <v>0</v>
      </c>
      <c r="CP928" s="1">
        <v>1</v>
      </c>
      <c r="CQ928" s="1">
        <v>0</v>
      </c>
      <c r="CR928" s="1">
        <v>0</v>
      </c>
      <c r="CS928" s="1">
        <v>0</v>
      </c>
      <c r="CT928" s="1">
        <v>0</v>
      </c>
      <c r="CU928" s="1">
        <v>0</v>
      </c>
      <c r="CV928" s="1">
        <v>0</v>
      </c>
      <c r="CW928" s="1">
        <v>0</v>
      </c>
      <c r="CX928" s="1">
        <v>0</v>
      </c>
      <c r="CY928" s="1">
        <v>0</v>
      </c>
      <c r="CZ928" s="1">
        <v>0</v>
      </c>
      <c r="DA928" s="1">
        <v>0</v>
      </c>
      <c r="DB928" s="1">
        <v>0</v>
      </c>
      <c r="DC928" s="1"/>
    </row>
    <row r="929" spans="1:107" s="12" customFormat="1" x14ac:dyDescent="0.25">
      <c r="N929" s="12">
        <f>SUM(N913:N928)</f>
        <v>16</v>
      </c>
      <c r="O929" s="12">
        <f t="shared" ref="O929:BZ929" si="312">SUM(O913:O928)</f>
        <v>741</v>
      </c>
      <c r="P929" s="12">
        <f t="shared" si="312"/>
        <v>118</v>
      </c>
      <c r="Q929" s="12">
        <f t="shared" si="312"/>
        <v>39</v>
      </c>
      <c r="R929" s="12">
        <f t="shared" si="312"/>
        <v>0</v>
      </c>
      <c r="S929" s="12">
        <f t="shared" si="312"/>
        <v>1</v>
      </c>
      <c r="T929" s="12">
        <f t="shared" si="312"/>
        <v>0</v>
      </c>
      <c r="U929" s="12">
        <f t="shared" si="312"/>
        <v>1</v>
      </c>
      <c r="V929" s="12">
        <f t="shared" si="312"/>
        <v>0</v>
      </c>
      <c r="W929" s="12">
        <f t="shared" si="312"/>
        <v>0</v>
      </c>
      <c r="X929" s="12">
        <f t="shared" si="312"/>
        <v>0</v>
      </c>
      <c r="Y929" s="12">
        <f t="shared" si="312"/>
        <v>1</v>
      </c>
      <c r="Z929" s="12">
        <f t="shared" si="312"/>
        <v>0</v>
      </c>
      <c r="AA929" s="12">
        <f t="shared" si="312"/>
        <v>18</v>
      </c>
      <c r="AB929" s="12">
        <f t="shared" si="312"/>
        <v>15</v>
      </c>
      <c r="AC929" s="12">
        <f t="shared" si="312"/>
        <v>0</v>
      </c>
      <c r="AD929" s="12">
        <f t="shared" si="312"/>
        <v>0</v>
      </c>
      <c r="AE929" s="12">
        <f t="shared" si="312"/>
        <v>0</v>
      </c>
      <c r="AF929" s="12">
        <f t="shared" si="312"/>
        <v>0</v>
      </c>
      <c r="AG929" s="12">
        <f t="shared" si="312"/>
        <v>1</v>
      </c>
      <c r="AH929" s="12">
        <f t="shared" si="312"/>
        <v>0</v>
      </c>
      <c r="AI929" s="12">
        <f t="shared" si="312"/>
        <v>0</v>
      </c>
      <c r="AJ929" s="12">
        <f t="shared" si="312"/>
        <v>0</v>
      </c>
      <c r="AK929" s="12">
        <f t="shared" si="312"/>
        <v>0</v>
      </c>
      <c r="AL929" s="12">
        <f t="shared" si="312"/>
        <v>0</v>
      </c>
      <c r="AM929" s="12">
        <f t="shared" si="312"/>
        <v>0</v>
      </c>
      <c r="AN929" s="12">
        <f t="shared" si="312"/>
        <v>0</v>
      </c>
      <c r="AO929" s="12">
        <f t="shared" si="312"/>
        <v>0</v>
      </c>
      <c r="AP929" s="12">
        <f t="shared" si="312"/>
        <v>0</v>
      </c>
      <c r="AQ929" s="12">
        <f t="shared" si="312"/>
        <v>0</v>
      </c>
      <c r="AR929" s="12">
        <f t="shared" si="312"/>
        <v>0</v>
      </c>
      <c r="AS929" s="12">
        <f t="shared" si="312"/>
        <v>0</v>
      </c>
      <c r="AT929" s="12">
        <f t="shared" si="312"/>
        <v>0</v>
      </c>
      <c r="AU929" s="12">
        <f t="shared" si="312"/>
        <v>0</v>
      </c>
      <c r="AV929" s="12">
        <f t="shared" si="312"/>
        <v>0</v>
      </c>
      <c r="AW929" s="12">
        <f t="shared" si="312"/>
        <v>0</v>
      </c>
      <c r="AX929" s="12">
        <f t="shared" si="312"/>
        <v>0</v>
      </c>
      <c r="AY929" s="12">
        <f t="shared" si="312"/>
        <v>0</v>
      </c>
      <c r="AZ929" s="12">
        <f t="shared" si="312"/>
        <v>22</v>
      </c>
      <c r="BA929" s="12">
        <f t="shared" si="312"/>
        <v>34</v>
      </c>
      <c r="BB929" s="12">
        <f t="shared" si="312"/>
        <v>14</v>
      </c>
      <c r="BC929" s="12">
        <f t="shared" si="312"/>
        <v>4</v>
      </c>
      <c r="BD929" s="12">
        <f t="shared" si="312"/>
        <v>0</v>
      </c>
      <c r="BE929" s="12">
        <f t="shared" si="312"/>
        <v>16</v>
      </c>
      <c r="BF929" s="12">
        <f t="shared" si="312"/>
        <v>8</v>
      </c>
      <c r="BG929" s="12">
        <f t="shared" si="312"/>
        <v>6</v>
      </c>
      <c r="BH929" s="12">
        <f t="shared" si="312"/>
        <v>2</v>
      </c>
      <c r="BI929" s="12">
        <f t="shared" si="312"/>
        <v>0</v>
      </c>
      <c r="BJ929" s="12">
        <f t="shared" si="312"/>
        <v>0</v>
      </c>
      <c r="BK929" s="12">
        <f t="shared" si="312"/>
        <v>0</v>
      </c>
      <c r="BL929" s="12">
        <f t="shared" si="312"/>
        <v>345</v>
      </c>
      <c r="BM929" s="12">
        <f t="shared" si="312"/>
        <v>332</v>
      </c>
      <c r="BN929" s="12">
        <f t="shared" si="312"/>
        <v>12</v>
      </c>
      <c r="BO929" s="12">
        <f t="shared" si="312"/>
        <v>0</v>
      </c>
      <c r="BP929" s="12">
        <f t="shared" si="312"/>
        <v>105</v>
      </c>
      <c r="BQ929" s="12">
        <f t="shared" si="312"/>
        <v>215</v>
      </c>
      <c r="BR929" s="12">
        <f t="shared" si="312"/>
        <v>13</v>
      </c>
      <c r="BS929" s="12">
        <f t="shared" si="312"/>
        <v>5</v>
      </c>
      <c r="BT929" s="12">
        <f t="shared" si="312"/>
        <v>2</v>
      </c>
      <c r="BU929" s="12">
        <f t="shared" si="312"/>
        <v>6</v>
      </c>
      <c r="BV929" s="12">
        <f t="shared" si="312"/>
        <v>52</v>
      </c>
      <c r="BW929" s="12">
        <f t="shared" si="312"/>
        <v>1</v>
      </c>
      <c r="BX929" s="12">
        <f t="shared" si="312"/>
        <v>17</v>
      </c>
      <c r="BY929" s="12">
        <f t="shared" si="312"/>
        <v>0</v>
      </c>
      <c r="BZ929" s="12">
        <f t="shared" si="312"/>
        <v>2</v>
      </c>
      <c r="CA929" s="12">
        <f t="shared" ref="CA929:DB929" si="313">SUM(CA913:CA928)</f>
        <v>1</v>
      </c>
      <c r="CB929" s="12">
        <f t="shared" si="313"/>
        <v>31</v>
      </c>
      <c r="CC929" s="12">
        <f t="shared" si="313"/>
        <v>0</v>
      </c>
      <c r="CD929" s="12">
        <f t="shared" si="313"/>
        <v>0</v>
      </c>
      <c r="CE929" s="12">
        <f t="shared" si="313"/>
        <v>17</v>
      </c>
      <c r="CF929" s="12">
        <f t="shared" si="313"/>
        <v>0</v>
      </c>
      <c r="CG929" s="12">
        <f t="shared" si="313"/>
        <v>0</v>
      </c>
      <c r="CH929" s="12">
        <f t="shared" si="313"/>
        <v>1</v>
      </c>
      <c r="CI929" s="12">
        <f t="shared" si="313"/>
        <v>1</v>
      </c>
      <c r="CJ929" s="12">
        <f t="shared" si="313"/>
        <v>4</v>
      </c>
      <c r="CK929" s="12">
        <f t="shared" si="313"/>
        <v>0</v>
      </c>
      <c r="CL929" s="12">
        <f t="shared" si="313"/>
        <v>1</v>
      </c>
      <c r="CM929" s="12">
        <f t="shared" si="313"/>
        <v>0</v>
      </c>
      <c r="CN929" s="12">
        <f t="shared" si="313"/>
        <v>1</v>
      </c>
      <c r="CO929" s="12">
        <f t="shared" si="313"/>
        <v>0</v>
      </c>
      <c r="CP929" s="12">
        <f t="shared" si="313"/>
        <v>7</v>
      </c>
      <c r="CQ929" s="12">
        <f t="shared" si="313"/>
        <v>0</v>
      </c>
      <c r="CR929" s="12">
        <f t="shared" si="313"/>
        <v>0</v>
      </c>
      <c r="CS929" s="12">
        <f t="shared" si="313"/>
        <v>0</v>
      </c>
      <c r="CT929" s="12">
        <f t="shared" si="313"/>
        <v>0</v>
      </c>
      <c r="CU929" s="12">
        <f t="shared" si="313"/>
        <v>0</v>
      </c>
      <c r="CV929" s="12">
        <f t="shared" si="313"/>
        <v>2</v>
      </c>
      <c r="CW929" s="12">
        <f t="shared" si="313"/>
        <v>209</v>
      </c>
      <c r="CX929" s="12">
        <f t="shared" si="313"/>
        <v>62</v>
      </c>
      <c r="CY929" s="12">
        <f t="shared" si="313"/>
        <v>6</v>
      </c>
      <c r="CZ929" s="12">
        <f t="shared" si="313"/>
        <v>19</v>
      </c>
      <c r="DA929" s="12">
        <f t="shared" si="313"/>
        <v>58</v>
      </c>
      <c r="DB929" s="12">
        <f t="shared" si="313"/>
        <v>64</v>
      </c>
    </row>
    <row r="930" spans="1:107" x14ac:dyDescent="0.25">
      <c r="A930" s="1" t="s">
        <v>1952</v>
      </c>
      <c r="B930" s="1" t="s">
        <v>1953</v>
      </c>
      <c r="C930" s="1" t="s">
        <v>106</v>
      </c>
      <c r="D930" s="1" t="s">
        <v>107</v>
      </c>
      <c r="E930" s="1" t="s">
        <v>224</v>
      </c>
      <c r="F930" s="1" t="s">
        <v>225</v>
      </c>
      <c r="G930" s="1" t="s">
        <v>253</v>
      </c>
      <c r="H930" s="1" t="s">
        <v>254</v>
      </c>
      <c r="I930" s="1" t="s">
        <v>111</v>
      </c>
      <c r="J930" s="1" t="s">
        <v>1954</v>
      </c>
      <c r="K930" s="1" t="s">
        <v>293</v>
      </c>
      <c r="L930" s="1" t="s">
        <v>948</v>
      </c>
      <c r="M930" s="1" t="s">
        <v>295</v>
      </c>
      <c r="N930" s="1">
        <v>1</v>
      </c>
      <c r="O930" s="1">
        <f t="shared" si="306"/>
        <v>5</v>
      </c>
      <c r="P930" s="1">
        <f t="shared" si="307"/>
        <v>3</v>
      </c>
      <c r="Q930" s="1">
        <v>3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9">
        <f t="shared" si="308"/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9">
        <f t="shared" si="309"/>
        <v>2</v>
      </c>
      <c r="BM930" s="1">
        <v>2</v>
      </c>
      <c r="BN930" s="1">
        <v>0</v>
      </c>
      <c r="BO930" s="1">
        <v>0</v>
      </c>
      <c r="BP930" s="1">
        <v>0</v>
      </c>
      <c r="BQ930" s="1">
        <v>2</v>
      </c>
      <c r="BR930" s="1">
        <v>0</v>
      </c>
      <c r="BS930" s="1">
        <v>0</v>
      </c>
      <c r="BT930" s="1">
        <v>0</v>
      </c>
      <c r="BU930" s="1">
        <v>0</v>
      </c>
      <c r="BV930" s="1">
        <v>0</v>
      </c>
      <c r="BW930" s="1">
        <v>0</v>
      </c>
      <c r="BX930" s="1">
        <v>0</v>
      </c>
      <c r="BY930" s="1">
        <v>0</v>
      </c>
      <c r="BZ930" s="1">
        <v>0</v>
      </c>
      <c r="CA930" s="1">
        <v>0</v>
      </c>
      <c r="CB930" s="1">
        <v>0</v>
      </c>
      <c r="CC930" s="1">
        <v>0</v>
      </c>
      <c r="CD930" s="1">
        <v>0</v>
      </c>
      <c r="CE930" s="1">
        <v>0</v>
      </c>
      <c r="CF930" s="1">
        <v>0</v>
      </c>
      <c r="CG930" s="1">
        <v>0</v>
      </c>
      <c r="CH930" s="1">
        <v>0</v>
      </c>
      <c r="CI930" s="1">
        <v>0</v>
      </c>
      <c r="CJ930" s="1">
        <v>0</v>
      </c>
      <c r="CK930" s="1">
        <v>0</v>
      </c>
      <c r="CL930" s="1">
        <v>0</v>
      </c>
      <c r="CM930" s="1">
        <v>0</v>
      </c>
      <c r="CN930" s="1">
        <v>0</v>
      </c>
      <c r="CO930" s="1">
        <v>0</v>
      </c>
      <c r="CP930" s="1">
        <v>0</v>
      </c>
      <c r="CQ930" s="1">
        <v>0</v>
      </c>
      <c r="CR930" s="1">
        <v>0</v>
      </c>
      <c r="CS930" s="1">
        <v>0</v>
      </c>
      <c r="CT930" s="1">
        <v>0</v>
      </c>
      <c r="CU930" s="1">
        <v>0</v>
      </c>
      <c r="CV930" s="1">
        <v>0</v>
      </c>
      <c r="CW930" s="1">
        <v>0</v>
      </c>
      <c r="CX930" s="1">
        <v>0</v>
      </c>
      <c r="CY930" s="1">
        <v>0</v>
      </c>
      <c r="CZ930" s="1">
        <v>0</v>
      </c>
      <c r="DA930" s="1">
        <v>0</v>
      </c>
      <c r="DB930" s="1">
        <v>0</v>
      </c>
      <c r="DC930" s="1"/>
    </row>
    <row r="931" spans="1:107" x14ac:dyDescent="0.25">
      <c r="A931" s="1" t="s">
        <v>1955</v>
      </c>
      <c r="B931" s="1" t="s">
        <v>1956</v>
      </c>
      <c r="C931" s="1" t="s">
        <v>106</v>
      </c>
      <c r="D931" s="1" t="s">
        <v>107</v>
      </c>
      <c r="E931" s="1" t="s">
        <v>224</v>
      </c>
      <c r="F931" s="1" t="s">
        <v>225</v>
      </c>
      <c r="G931" s="1" t="s">
        <v>253</v>
      </c>
      <c r="H931" s="1" t="s">
        <v>254</v>
      </c>
      <c r="I931" s="1" t="s">
        <v>111</v>
      </c>
      <c r="J931" s="1" t="s">
        <v>1954</v>
      </c>
      <c r="K931" s="1" t="s">
        <v>293</v>
      </c>
      <c r="L931" s="1" t="s">
        <v>948</v>
      </c>
      <c r="M931" s="1" t="s">
        <v>295</v>
      </c>
      <c r="N931" s="1">
        <v>1</v>
      </c>
      <c r="O931" s="1">
        <f t="shared" si="306"/>
        <v>8</v>
      </c>
      <c r="P931" s="1">
        <f t="shared" si="307"/>
        <v>4</v>
      </c>
      <c r="Q931" s="1">
        <v>1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9">
        <f t="shared" si="308"/>
        <v>0</v>
      </c>
      <c r="BA931" s="1">
        <v>3</v>
      </c>
      <c r="BB931" s="1">
        <v>2</v>
      </c>
      <c r="BC931" s="1">
        <v>1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9">
        <f t="shared" si="309"/>
        <v>3</v>
      </c>
      <c r="BM931" s="1">
        <v>3</v>
      </c>
      <c r="BN931" s="1">
        <v>0</v>
      </c>
      <c r="BO931" s="1">
        <v>0</v>
      </c>
      <c r="BP931" s="1">
        <v>3</v>
      </c>
      <c r="BQ931" s="1">
        <v>0</v>
      </c>
      <c r="BR931" s="1">
        <v>0</v>
      </c>
      <c r="BS931" s="1">
        <v>0</v>
      </c>
      <c r="BT931" s="1">
        <v>0</v>
      </c>
      <c r="BU931" s="1">
        <v>0</v>
      </c>
      <c r="BV931" s="1">
        <v>0</v>
      </c>
      <c r="BW931" s="1">
        <v>0</v>
      </c>
      <c r="BX931" s="1">
        <v>0</v>
      </c>
      <c r="BY931" s="1">
        <v>0</v>
      </c>
      <c r="BZ931" s="1">
        <v>0</v>
      </c>
      <c r="CA931" s="1">
        <v>0</v>
      </c>
      <c r="CB931" s="1">
        <v>0</v>
      </c>
      <c r="CC931" s="1">
        <v>0</v>
      </c>
      <c r="CD931" s="1">
        <v>0</v>
      </c>
      <c r="CE931" s="1">
        <v>0</v>
      </c>
      <c r="CF931" s="1">
        <v>0</v>
      </c>
      <c r="CG931" s="1">
        <v>0</v>
      </c>
      <c r="CH931" s="1">
        <v>0</v>
      </c>
      <c r="CI931" s="1">
        <v>0</v>
      </c>
      <c r="CJ931" s="1">
        <v>0</v>
      </c>
      <c r="CK931" s="1">
        <v>0</v>
      </c>
      <c r="CL931" s="1">
        <v>0</v>
      </c>
      <c r="CM931" s="1">
        <v>0</v>
      </c>
      <c r="CN931" s="1">
        <v>0</v>
      </c>
      <c r="CO931" s="1">
        <v>0</v>
      </c>
      <c r="CP931" s="1">
        <v>0</v>
      </c>
      <c r="CQ931" s="1">
        <v>0</v>
      </c>
      <c r="CR931" s="1">
        <v>0</v>
      </c>
      <c r="CS931" s="1">
        <v>0</v>
      </c>
      <c r="CT931" s="1">
        <v>0</v>
      </c>
      <c r="CU931" s="1">
        <v>0</v>
      </c>
      <c r="CV931" s="1">
        <v>0</v>
      </c>
      <c r="CW931" s="1">
        <v>1</v>
      </c>
      <c r="CX931" s="1">
        <v>1</v>
      </c>
      <c r="CY931" s="1">
        <v>0</v>
      </c>
      <c r="CZ931" s="1">
        <v>0</v>
      </c>
      <c r="DA931" s="1">
        <v>0</v>
      </c>
      <c r="DB931" s="1">
        <v>0</v>
      </c>
      <c r="DC931" s="1"/>
    </row>
    <row r="932" spans="1:107" x14ac:dyDescent="0.25">
      <c r="A932" s="1" t="s">
        <v>1957</v>
      </c>
      <c r="B932" s="1" t="s">
        <v>1958</v>
      </c>
      <c r="C932" s="1" t="s">
        <v>106</v>
      </c>
      <c r="D932" s="1" t="s">
        <v>107</v>
      </c>
      <c r="E932" s="1" t="s">
        <v>224</v>
      </c>
      <c r="F932" s="1" t="s">
        <v>225</v>
      </c>
      <c r="G932" s="1" t="s">
        <v>253</v>
      </c>
      <c r="H932" s="1" t="s">
        <v>254</v>
      </c>
      <c r="I932" s="1" t="s">
        <v>111</v>
      </c>
      <c r="J932" s="1" t="s">
        <v>1954</v>
      </c>
      <c r="K932" s="1" t="s">
        <v>293</v>
      </c>
      <c r="L932" s="1" t="s">
        <v>309</v>
      </c>
      <c r="M932" s="1" t="s">
        <v>295</v>
      </c>
      <c r="N932" s="1">
        <v>1</v>
      </c>
      <c r="O932" s="1">
        <f t="shared" si="306"/>
        <v>11</v>
      </c>
      <c r="P932" s="1">
        <f t="shared" si="307"/>
        <v>7</v>
      </c>
      <c r="Q932" s="1">
        <v>2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1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1</v>
      </c>
      <c r="AZ932" s="9">
        <f t="shared" si="308"/>
        <v>1</v>
      </c>
      <c r="BA932" s="1">
        <v>3</v>
      </c>
      <c r="BB932" s="1">
        <v>3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9">
        <f t="shared" si="309"/>
        <v>3</v>
      </c>
      <c r="BM932" s="1">
        <v>3</v>
      </c>
      <c r="BN932" s="1">
        <v>0</v>
      </c>
      <c r="BO932" s="1">
        <v>0</v>
      </c>
      <c r="BP932" s="1">
        <v>0</v>
      </c>
      <c r="BQ932" s="1">
        <v>3</v>
      </c>
      <c r="BR932" s="1">
        <v>0</v>
      </c>
      <c r="BS932" s="1">
        <v>0</v>
      </c>
      <c r="BT932" s="1">
        <v>0</v>
      </c>
      <c r="BU932" s="1">
        <v>0</v>
      </c>
      <c r="BV932" s="1">
        <v>0</v>
      </c>
      <c r="BW932" s="1">
        <v>0</v>
      </c>
      <c r="BX932" s="1">
        <v>0</v>
      </c>
      <c r="BY932" s="1">
        <v>0</v>
      </c>
      <c r="BZ932" s="1">
        <v>0</v>
      </c>
      <c r="CA932" s="1">
        <v>0</v>
      </c>
      <c r="CB932" s="1">
        <v>0</v>
      </c>
      <c r="CC932" s="1">
        <v>0</v>
      </c>
      <c r="CD932" s="1">
        <v>0</v>
      </c>
      <c r="CE932" s="1">
        <v>0</v>
      </c>
      <c r="CF932" s="1">
        <v>0</v>
      </c>
      <c r="CG932" s="1">
        <v>0</v>
      </c>
      <c r="CH932" s="1">
        <v>0</v>
      </c>
      <c r="CI932" s="1">
        <v>0</v>
      </c>
      <c r="CJ932" s="1">
        <v>0</v>
      </c>
      <c r="CK932" s="1">
        <v>0</v>
      </c>
      <c r="CL932" s="1">
        <v>0</v>
      </c>
      <c r="CM932" s="1">
        <v>0</v>
      </c>
      <c r="CN932" s="1">
        <v>0</v>
      </c>
      <c r="CO932" s="1">
        <v>0</v>
      </c>
      <c r="CP932" s="1">
        <v>0</v>
      </c>
      <c r="CQ932" s="1">
        <v>0</v>
      </c>
      <c r="CR932" s="1">
        <v>0</v>
      </c>
      <c r="CS932" s="1">
        <v>0</v>
      </c>
      <c r="CT932" s="1">
        <v>0</v>
      </c>
      <c r="CU932" s="1">
        <v>0</v>
      </c>
      <c r="CV932" s="1">
        <v>0</v>
      </c>
      <c r="CW932" s="1">
        <v>1</v>
      </c>
      <c r="CX932" s="1">
        <v>1</v>
      </c>
      <c r="CY932" s="1">
        <v>0</v>
      </c>
      <c r="CZ932" s="1">
        <v>0</v>
      </c>
      <c r="DA932" s="1">
        <v>0</v>
      </c>
      <c r="DB932" s="1">
        <v>0</v>
      </c>
      <c r="DC932" s="1"/>
    </row>
    <row r="933" spans="1:107" x14ac:dyDescent="0.25">
      <c r="A933" s="1" t="s">
        <v>1959</v>
      </c>
      <c r="B933" s="1" t="s">
        <v>1960</v>
      </c>
      <c r="C933" s="1" t="s">
        <v>106</v>
      </c>
      <c r="D933" s="1" t="s">
        <v>107</v>
      </c>
      <c r="E933" s="1" t="s">
        <v>224</v>
      </c>
      <c r="F933" s="1" t="s">
        <v>225</v>
      </c>
      <c r="G933" s="1" t="s">
        <v>253</v>
      </c>
      <c r="H933" s="1" t="s">
        <v>254</v>
      </c>
      <c r="I933" s="1" t="s">
        <v>111</v>
      </c>
      <c r="J933" s="1" t="s">
        <v>1954</v>
      </c>
      <c r="K933" s="1" t="s">
        <v>293</v>
      </c>
      <c r="L933" s="1" t="s">
        <v>516</v>
      </c>
      <c r="M933" s="1" t="s">
        <v>295</v>
      </c>
      <c r="N933" s="1">
        <v>1</v>
      </c>
      <c r="O933" s="1">
        <f t="shared" si="306"/>
        <v>12</v>
      </c>
      <c r="P933" s="1">
        <f t="shared" si="307"/>
        <v>7</v>
      </c>
      <c r="Q933" s="1">
        <v>3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1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9">
        <f t="shared" si="308"/>
        <v>0</v>
      </c>
      <c r="BA933" s="1">
        <v>3</v>
      </c>
      <c r="BB933" s="1">
        <v>3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9">
        <f t="shared" si="309"/>
        <v>5</v>
      </c>
      <c r="BM933" s="1">
        <v>5</v>
      </c>
      <c r="BN933" s="1">
        <v>1</v>
      </c>
      <c r="BO933" s="1">
        <v>0</v>
      </c>
      <c r="BP933" s="1">
        <v>2</v>
      </c>
      <c r="BQ933" s="1">
        <v>2</v>
      </c>
      <c r="BR933" s="1">
        <v>0</v>
      </c>
      <c r="BS933" s="1">
        <v>0</v>
      </c>
      <c r="BT933" s="1">
        <v>0</v>
      </c>
      <c r="BU933" s="1">
        <v>0</v>
      </c>
      <c r="BV933" s="1">
        <v>0</v>
      </c>
      <c r="BW933" s="1">
        <v>0</v>
      </c>
      <c r="BX933" s="1">
        <v>0</v>
      </c>
      <c r="BY933" s="1">
        <v>0</v>
      </c>
      <c r="BZ933" s="1">
        <v>0</v>
      </c>
      <c r="CA933" s="1">
        <v>0</v>
      </c>
      <c r="CB933" s="1">
        <v>0</v>
      </c>
      <c r="CC933" s="1">
        <v>0</v>
      </c>
      <c r="CD933" s="1">
        <v>0</v>
      </c>
      <c r="CE933" s="1">
        <v>0</v>
      </c>
      <c r="CF933" s="1">
        <v>0</v>
      </c>
      <c r="CG933" s="1">
        <v>0</v>
      </c>
      <c r="CH933" s="1">
        <v>0</v>
      </c>
      <c r="CI933" s="1">
        <v>0</v>
      </c>
      <c r="CJ933" s="1">
        <v>0</v>
      </c>
      <c r="CK933" s="1">
        <v>0</v>
      </c>
      <c r="CL933" s="1">
        <v>0</v>
      </c>
      <c r="CM933" s="1">
        <v>0</v>
      </c>
      <c r="CN933" s="1">
        <v>0</v>
      </c>
      <c r="CO933" s="1">
        <v>0</v>
      </c>
      <c r="CP933" s="1">
        <v>0</v>
      </c>
      <c r="CQ933" s="1">
        <v>0</v>
      </c>
      <c r="CR933" s="1">
        <v>0</v>
      </c>
      <c r="CS933" s="1">
        <v>0</v>
      </c>
      <c r="CT933" s="1">
        <v>0</v>
      </c>
      <c r="CU933" s="1">
        <v>0</v>
      </c>
      <c r="CV933" s="1">
        <v>0</v>
      </c>
      <c r="CW933" s="1">
        <v>0</v>
      </c>
      <c r="CX933" s="1">
        <v>0</v>
      </c>
      <c r="CY933" s="1">
        <v>0</v>
      </c>
      <c r="CZ933" s="1">
        <v>0</v>
      </c>
      <c r="DA933" s="1">
        <v>0</v>
      </c>
      <c r="DB933" s="1">
        <v>0</v>
      </c>
      <c r="DC933" s="1"/>
    </row>
    <row r="934" spans="1:107" x14ac:dyDescent="0.25">
      <c r="A934" s="1" t="s">
        <v>1961</v>
      </c>
      <c r="B934" s="1" t="s">
        <v>1962</v>
      </c>
      <c r="C934" s="1" t="s">
        <v>106</v>
      </c>
      <c r="D934" s="1" t="s">
        <v>107</v>
      </c>
      <c r="E934" s="1" t="s">
        <v>224</v>
      </c>
      <c r="F934" s="1" t="s">
        <v>225</v>
      </c>
      <c r="G934" s="1" t="s">
        <v>253</v>
      </c>
      <c r="H934" s="1" t="s">
        <v>254</v>
      </c>
      <c r="I934" s="1" t="s">
        <v>111</v>
      </c>
      <c r="J934" s="1" t="s">
        <v>1954</v>
      </c>
      <c r="K934" s="1" t="s">
        <v>293</v>
      </c>
      <c r="L934" s="1" t="s">
        <v>948</v>
      </c>
      <c r="M934" s="1" t="s">
        <v>295</v>
      </c>
      <c r="N934" s="1">
        <v>1</v>
      </c>
      <c r="O934" s="1">
        <f t="shared" si="306"/>
        <v>11</v>
      </c>
      <c r="P934" s="1">
        <f t="shared" si="307"/>
        <v>6</v>
      </c>
      <c r="Q934" s="1">
        <v>2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9">
        <f t="shared" si="308"/>
        <v>0</v>
      </c>
      <c r="BA934" s="1">
        <v>4</v>
      </c>
      <c r="BB934" s="1">
        <v>4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9">
        <f t="shared" si="309"/>
        <v>3</v>
      </c>
      <c r="BM934" s="1">
        <v>3</v>
      </c>
      <c r="BN934" s="1">
        <v>0</v>
      </c>
      <c r="BO934" s="1">
        <v>0</v>
      </c>
      <c r="BP934" s="1">
        <v>3</v>
      </c>
      <c r="BQ934" s="1">
        <v>0</v>
      </c>
      <c r="BR934" s="1">
        <v>0</v>
      </c>
      <c r="BS934" s="1">
        <v>0</v>
      </c>
      <c r="BT934" s="1">
        <v>0</v>
      </c>
      <c r="BU934" s="1">
        <v>0</v>
      </c>
      <c r="BV934" s="1">
        <v>0</v>
      </c>
      <c r="BW934" s="1">
        <v>0</v>
      </c>
      <c r="BX934" s="1">
        <v>0</v>
      </c>
      <c r="BY934" s="1">
        <v>0</v>
      </c>
      <c r="BZ934" s="1">
        <v>0</v>
      </c>
      <c r="CA934" s="1">
        <v>0</v>
      </c>
      <c r="CB934" s="1">
        <v>0</v>
      </c>
      <c r="CC934" s="1">
        <v>0</v>
      </c>
      <c r="CD934" s="1">
        <v>0</v>
      </c>
      <c r="CE934" s="1">
        <v>0</v>
      </c>
      <c r="CF934" s="1">
        <v>0</v>
      </c>
      <c r="CG934" s="1">
        <v>0</v>
      </c>
      <c r="CH934" s="1">
        <v>0</v>
      </c>
      <c r="CI934" s="1">
        <v>0</v>
      </c>
      <c r="CJ934" s="1">
        <v>0</v>
      </c>
      <c r="CK934" s="1">
        <v>0</v>
      </c>
      <c r="CL934" s="1">
        <v>0</v>
      </c>
      <c r="CM934" s="1">
        <v>0</v>
      </c>
      <c r="CN934" s="1">
        <v>0</v>
      </c>
      <c r="CO934" s="1">
        <v>0</v>
      </c>
      <c r="CP934" s="1">
        <v>0</v>
      </c>
      <c r="CQ934" s="1">
        <v>0</v>
      </c>
      <c r="CR934" s="1">
        <v>0</v>
      </c>
      <c r="CS934" s="1">
        <v>0</v>
      </c>
      <c r="CT934" s="1">
        <v>0</v>
      </c>
      <c r="CU934" s="1">
        <v>0</v>
      </c>
      <c r="CV934" s="1">
        <v>0</v>
      </c>
      <c r="CW934" s="1">
        <v>2</v>
      </c>
      <c r="CX934" s="1">
        <v>2</v>
      </c>
      <c r="CY934" s="1">
        <v>0</v>
      </c>
      <c r="CZ934" s="1">
        <v>0</v>
      </c>
      <c r="DA934" s="1">
        <v>0</v>
      </c>
      <c r="DB934" s="1">
        <v>0</v>
      </c>
      <c r="DC934" s="1"/>
    </row>
    <row r="935" spans="1:107" x14ac:dyDescent="0.25">
      <c r="A935" s="1" t="s">
        <v>1963</v>
      </c>
      <c r="B935" s="1" t="s">
        <v>1964</v>
      </c>
      <c r="C935" s="1" t="s">
        <v>106</v>
      </c>
      <c r="D935" s="1" t="s">
        <v>107</v>
      </c>
      <c r="E935" s="1" t="s">
        <v>224</v>
      </c>
      <c r="F935" s="1" t="s">
        <v>225</v>
      </c>
      <c r="G935" s="1" t="s">
        <v>253</v>
      </c>
      <c r="H935" s="1" t="s">
        <v>254</v>
      </c>
      <c r="I935" s="1" t="s">
        <v>111</v>
      </c>
      <c r="J935" s="1" t="s">
        <v>1954</v>
      </c>
      <c r="K935" s="1" t="s">
        <v>293</v>
      </c>
      <c r="L935" s="1" t="s">
        <v>516</v>
      </c>
      <c r="M935" s="1" t="s">
        <v>295</v>
      </c>
      <c r="N935" s="1">
        <v>1</v>
      </c>
      <c r="O935" s="1">
        <f t="shared" si="306"/>
        <v>11</v>
      </c>
      <c r="P935" s="1">
        <f t="shared" si="307"/>
        <v>6</v>
      </c>
      <c r="Q935" s="1">
        <v>4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9">
        <f t="shared" si="308"/>
        <v>0</v>
      </c>
      <c r="BA935" s="1">
        <v>2</v>
      </c>
      <c r="BB935" s="1">
        <v>2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9">
        <f t="shared" si="309"/>
        <v>5</v>
      </c>
      <c r="BM935" s="1">
        <v>5</v>
      </c>
      <c r="BN935" s="1">
        <v>1</v>
      </c>
      <c r="BO935" s="1">
        <v>0</v>
      </c>
      <c r="BP935" s="1">
        <v>2</v>
      </c>
      <c r="BQ935" s="1">
        <v>2</v>
      </c>
      <c r="BR935" s="1">
        <v>0</v>
      </c>
      <c r="BS935" s="1">
        <v>0</v>
      </c>
      <c r="BT935" s="1">
        <v>0</v>
      </c>
      <c r="BU935" s="1">
        <v>0</v>
      </c>
      <c r="BV935" s="1">
        <v>0</v>
      </c>
      <c r="BW935" s="1">
        <v>0</v>
      </c>
      <c r="BX935" s="1">
        <v>0</v>
      </c>
      <c r="BY935" s="1">
        <v>0</v>
      </c>
      <c r="BZ935" s="1">
        <v>0</v>
      </c>
      <c r="CA935" s="1">
        <v>0</v>
      </c>
      <c r="CB935" s="1">
        <v>0</v>
      </c>
      <c r="CC935" s="1">
        <v>0</v>
      </c>
      <c r="CD935" s="1">
        <v>0</v>
      </c>
      <c r="CE935" s="1">
        <v>0</v>
      </c>
      <c r="CF935" s="1">
        <v>0</v>
      </c>
      <c r="CG935" s="1">
        <v>0</v>
      </c>
      <c r="CH935" s="1">
        <v>0</v>
      </c>
      <c r="CI935" s="1">
        <v>0</v>
      </c>
      <c r="CJ935" s="1">
        <v>0</v>
      </c>
      <c r="CK935" s="1">
        <v>0</v>
      </c>
      <c r="CL935" s="1">
        <v>0</v>
      </c>
      <c r="CM935" s="1">
        <v>0</v>
      </c>
      <c r="CN935" s="1">
        <v>0</v>
      </c>
      <c r="CO935" s="1">
        <v>0</v>
      </c>
      <c r="CP935" s="1">
        <v>0</v>
      </c>
      <c r="CQ935" s="1">
        <v>0</v>
      </c>
      <c r="CR935" s="1">
        <v>0</v>
      </c>
      <c r="CS935" s="1">
        <v>0</v>
      </c>
      <c r="CT935" s="1">
        <v>0</v>
      </c>
      <c r="CU935" s="1">
        <v>0</v>
      </c>
      <c r="CV935" s="1">
        <v>0</v>
      </c>
      <c r="CW935" s="1">
        <v>0</v>
      </c>
      <c r="CX935" s="1">
        <v>0</v>
      </c>
      <c r="CY935" s="1">
        <v>0</v>
      </c>
      <c r="CZ935" s="1">
        <v>0</v>
      </c>
      <c r="DA935" s="1">
        <v>0</v>
      </c>
      <c r="DB935" s="1">
        <v>0</v>
      </c>
      <c r="DC935" s="1"/>
    </row>
    <row r="936" spans="1:107" x14ac:dyDescent="0.25">
      <c r="A936" s="1" t="s">
        <v>1965</v>
      </c>
      <c r="B936" s="1" t="s">
        <v>1966</v>
      </c>
      <c r="C936" s="1" t="s">
        <v>106</v>
      </c>
      <c r="D936" s="1" t="s">
        <v>107</v>
      </c>
      <c r="E936" s="1" t="s">
        <v>224</v>
      </c>
      <c r="F936" s="1" t="s">
        <v>225</v>
      </c>
      <c r="G936" s="1" t="s">
        <v>253</v>
      </c>
      <c r="H936" s="1" t="s">
        <v>254</v>
      </c>
      <c r="I936" s="1" t="s">
        <v>111</v>
      </c>
      <c r="J936" s="1" t="s">
        <v>1954</v>
      </c>
      <c r="K936" s="1" t="s">
        <v>293</v>
      </c>
      <c r="L936" s="1" t="s">
        <v>1942</v>
      </c>
      <c r="M936" s="1" t="s">
        <v>295</v>
      </c>
      <c r="N936" s="1">
        <v>1</v>
      </c>
      <c r="O936" s="1">
        <f t="shared" si="306"/>
        <v>26</v>
      </c>
      <c r="P936" s="1">
        <f t="shared" si="307"/>
        <v>9</v>
      </c>
      <c r="Q936" s="1">
        <v>5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1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9">
        <f t="shared" si="308"/>
        <v>0</v>
      </c>
      <c r="BA936" s="1">
        <v>3</v>
      </c>
      <c r="BB936" s="1">
        <v>3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9">
        <f t="shared" si="309"/>
        <v>11</v>
      </c>
      <c r="BM936" s="1">
        <v>11</v>
      </c>
      <c r="BN936" s="1">
        <v>1</v>
      </c>
      <c r="BO936" s="1">
        <v>0</v>
      </c>
      <c r="BP936" s="1">
        <v>5</v>
      </c>
      <c r="BQ936" s="1">
        <v>5</v>
      </c>
      <c r="BR936" s="1">
        <v>0</v>
      </c>
      <c r="BS936" s="1">
        <v>0</v>
      </c>
      <c r="BT936" s="1">
        <v>0</v>
      </c>
      <c r="BU936" s="1">
        <v>0</v>
      </c>
      <c r="BV936" s="1">
        <v>2</v>
      </c>
      <c r="BW936" s="1">
        <v>0</v>
      </c>
      <c r="BX936" s="1">
        <v>0</v>
      </c>
      <c r="BY936" s="1">
        <v>0</v>
      </c>
      <c r="BZ936" s="1">
        <v>0</v>
      </c>
      <c r="CA936" s="1">
        <v>1</v>
      </c>
      <c r="CB936" s="1">
        <v>1</v>
      </c>
      <c r="CC936" s="1">
        <v>0</v>
      </c>
      <c r="CD936" s="1">
        <v>0</v>
      </c>
      <c r="CE936" s="1">
        <v>1</v>
      </c>
      <c r="CF936" s="1">
        <v>0</v>
      </c>
      <c r="CG936" s="1">
        <v>0</v>
      </c>
      <c r="CH936" s="1">
        <v>0</v>
      </c>
      <c r="CI936" s="1">
        <v>0</v>
      </c>
      <c r="CJ936" s="1">
        <v>0</v>
      </c>
      <c r="CK936" s="1">
        <v>0</v>
      </c>
      <c r="CL936" s="1">
        <v>0</v>
      </c>
      <c r="CM936" s="1">
        <v>0</v>
      </c>
      <c r="CN936" s="1">
        <v>0</v>
      </c>
      <c r="CO936" s="1">
        <v>0</v>
      </c>
      <c r="CP936" s="1">
        <v>1</v>
      </c>
      <c r="CQ936" s="1">
        <v>0</v>
      </c>
      <c r="CR936" s="1">
        <v>0</v>
      </c>
      <c r="CS936" s="1">
        <v>0</v>
      </c>
      <c r="CT936" s="1">
        <v>0</v>
      </c>
      <c r="CU936" s="1">
        <v>0</v>
      </c>
      <c r="CV936" s="1">
        <v>0</v>
      </c>
      <c r="CW936" s="1">
        <v>3</v>
      </c>
      <c r="CX936" s="1">
        <v>3</v>
      </c>
      <c r="CY936" s="1">
        <v>0</v>
      </c>
      <c r="CZ936" s="1">
        <v>0</v>
      </c>
      <c r="DA936" s="1">
        <v>0</v>
      </c>
      <c r="DB936" s="1">
        <v>0</v>
      </c>
      <c r="DC936" s="1"/>
    </row>
    <row r="937" spans="1:107" x14ac:dyDescent="0.25">
      <c r="A937" s="1" t="s">
        <v>1967</v>
      </c>
      <c r="B937" s="1" t="s">
        <v>1968</v>
      </c>
      <c r="C937" s="1" t="s">
        <v>106</v>
      </c>
      <c r="D937" s="1" t="s">
        <v>107</v>
      </c>
      <c r="E937" s="1" t="s">
        <v>224</v>
      </c>
      <c r="F937" s="1" t="s">
        <v>225</v>
      </c>
      <c r="G937" s="1" t="s">
        <v>253</v>
      </c>
      <c r="H937" s="1" t="s">
        <v>254</v>
      </c>
      <c r="I937" s="1" t="s">
        <v>111</v>
      </c>
      <c r="J937" s="1" t="s">
        <v>1954</v>
      </c>
      <c r="K937" s="1" t="s">
        <v>293</v>
      </c>
      <c r="L937" s="1" t="s">
        <v>309</v>
      </c>
      <c r="M937" s="1" t="s">
        <v>295</v>
      </c>
      <c r="N937" s="1">
        <v>1</v>
      </c>
      <c r="O937" s="1">
        <f t="shared" si="306"/>
        <v>12</v>
      </c>
      <c r="P937" s="1">
        <f t="shared" si="307"/>
        <v>6</v>
      </c>
      <c r="Q937" s="1">
        <v>1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2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9">
        <f t="shared" si="308"/>
        <v>0</v>
      </c>
      <c r="BA937" s="1">
        <v>3</v>
      </c>
      <c r="BB937" s="1">
        <v>2</v>
      </c>
      <c r="BC937" s="1">
        <v>1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L937" s="9">
        <f t="shared" si="309"/>
        <v>3</v>
      </c>
      <c r="BM937" s="1">
        <v>3</v>
      </c>
      <c r="BN937" s="1">
        <v>2</v>
      </c>
      <c r="BO937" s="1">
        <v>0</v>
      </c>
      <c r="BP937" s="1">
        <v>0</v>
      </c>
      <c r="BQ937" s="1">
        <v>1</v>
      </c>
      <c r="BR937" s="1">
        <v>0</v>
      </c>
      <c r="BS937" s="1">
        <v>0</v>
      </c>
      <c r="BT937" s="1">
        <v>0</v>
      </c>
      <c r="BU937" s="1">
        <v>0</v>
      </c>
      <c r="BV937" s="1">
        <v>0</v>
      </c>
      <c r="BW937" s="1">
        <v>0</v>
      </c>
      <c r="BX937" s="1">
        <v>0</v>
      </c>
      <c r="BY937" s="1">
        <v>0</v>
      </c>
      <c r="BZ937" s="1">
        <v>0</v>
      </c>
      <c r="CA937" s="1">
        <v>0</v>
      </c>
      <c r="CB937" s="1">
        <v>0</v>
      </c>
      <c r="CC937" s="1">
        <v>0</v>
      </c>
      <c r="CD937" s="1">
        <v>0</v>
      </c>
      <c r="CE937" s="1">
        <v>1</v>
      </c>
      <c r="CF937" s="1">
        <v>0</v>
      </c>
      <c r="CG937" s="1">
        <v>0</v>
      </c>
      <c r="CH937" s="1">
        <v>0</v>
      </c>
      <c r="CI937" s="1">
        <v>0</v>
      </c>
      <c r="CJ937" s="1">
        <v>0</v>
      </c>
      <c r="CK937" s="1">
        <v>0</v>
      </c>
      <c r="CL937" s="1">
        <v>0</v>
      </c>
      <c r="CM937" s="1">
        <v>0</v>
      </c>
      <c r="CN937" s="1">
        <v>0</v>
      </c>
      <c r="CO937" s="1">
        <v>0</v>
      </c>
      <c r="CP937" s="1">
        <v>1</v>
      </c>
      <c r="CQ937" s="1">
        <v>0</v>
      </c>
      <c r="CR937" s="1">
        <v>0</v>
      </c>
      <c r="CS937" s="1">
        <v>0</v>
      </c>
      <c r="CT937" s="1">
        <v>0</v>
      </c>
      <c r="CU937" s="1">
        <v>0</v>
      </c>
      <c r="CV937" s="1">
        <v>0</v>
      </c>
      <c r="CW937" s="1">
        <v>2</v>
      </c>
      <c r="CX937" s="1">
        <v>2</v>
      </c>
      <c r="CY937" s="1">
        <v>0</v>
      </c>
      <c r="CZ937" s="1">
        <v>0</v>
      </c>
      <c r="DA937" s="1">
        <v>0</v>
      </c>
      <c r="DB937" s="1">
        <v>0</v>
      </c>
      <c r="DC937" s="1"/>
    </row>
    <row r="938" spans="1:107" x14ac:dyDescent="0.25">
      <c r="A938" s="1" t="s">
        <v>1969</v>
      </c>
      <c r="B938" s="1" t="s">
        <v>1970</v>
      </c>
      <c r="C938" s="1" t="s">
        <v>106</v>
      </c>
      <c r="D938" s="1" t="s">
        <v>107</v>
      </c>
      <c r="E938" s="1" t="s">
        <v>224</v>
      </c>
      <c r="F938" s="1" t="s">
        <v>225</v>
      </c>
      <c r="G938" s="1" t="s">
        <v>253</v>
      </c>
      <c r="H938" s="1" t="s">
        <v>254</v>
      </c>
      <c r="I938" s="1" t="s">
        <v>111</v>
      </c>
      <c r="J938" s="1" t="s">
        <v>1954</v>
      </c>
      <c r="K938" s="1" t="s">
        <v>293</v>
      </c>
      <c r="L938" s="1" t="s">
        <v>1942</v>
      </c>
      <c r="M938" s="1" t="s">
        <v>295</v>
      </c>
      <c r="N938" s="1">
        <v>1</v>
      </c>
      <c r="O938" s="1">
        <f t="shared" si="306"/>
        <v>37</v>
      </c>
      <c r="P938" s="1">
        <f t="shared" si="307"/>
        <v>15</v>
      </c>
      <c r="Q938" s="1">
        <v>8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4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9">
        <f t="shared" si="308"/>
        <v>0</v>
      </c>
      <c r="BA938" s="1">
        <v>3</v>
      </c>
      <c r="BB938" s="1">
        <v>3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9">
        <f t="shared" si="309"/>
        <v>11</v>
      </c>
      <c r="BM938" s="1">
        <v>11</v>
      </c>
      <c r="BN938" s="1">
        <v>3</v>
      </c>
      <c r="BO938" s="1">
        <v>0</v>
      </c>
      <c r="BP938" s="1">
        <v>2</v>
      </c>
      <c r="BQ938" s="1">
        <v>6</v>
      </c>
      <c r="BR938" s="1">
        <v>0</v>
      </c>
      <c r="BS938" s="1">
        <v>0</v>
      </c>
      <c r="BT938" s="1">
        <v>0</v>
      </c>
      <c r="BU938" s="1">
        <v>0</v>
      </c>
      <c r="BV938" s="1">
        <v>1</v>
      </c>
      <c r="BW938" s="1">
        <v>0</v>
      </c>
      <c r="BX938" s="1">
        <v>0</v>
      </c>
      <c r="BY938" s="1">
        <v>0</v>
      </c>
      <c r="BZ938" s="1">
        <v>0</v>
      </c>
      <c r="CA938" s="1">
        <v>1</v>
      </c>
      <c r="CB938" s="1">
        <v>0</v>
      </c>
      <c r="CC938" s="1">
        <v>0</v>
      </c>
      <c r="CD938" s="1">
        <v>0</v>
      </c>
      <c r="CE938" s="1">
        <v>5</v>
      </c>
      <c r="CF938" s="1">
        <v>0</v>
      </c>
      <c r="CG938" s="1">
        <v>0</v>
      </c>
      <c r="CH938" s="1">
        <v>0</v>
      </c>
      <c r="CI938" s="1">
        <v>0</v>
      </c>
      <c r="CJ938" s="1">
        <v>2</v>
      </c>
      <c r="CK938" s="1">
        <v>0</v>
      </c>
      <c r="CL938" s="1">
        <v>0</v>
      </c>
      <c r="CM938" s="1">
        <v>0</v>
      </c>
      <c r="CN938" s="1">
        <v>0</v>
      </c>
      <c r="CO938" s="1">
        <v>0</v>
      </c>
      <c r="CP938" s="1">
        <v>3</v>
      </c>
      <c r="CQ938" s="1">
        <v>0</v>
      </c>
      <c r="CR938" s="1">
        <v>0</v>
      </c>
      <c r="CS938" s="1">
        <v>0</v>
      </c>
      <c r="CT938" s="1">
        <v>0</v>
      </c>
      <c r="CU938" s="1">
        <v>0</v>
      </c>
      <c r="CV938" s="1">
        <v>0</v>
      </c>
      <c r="CW938" s="1">
        <v>5</v>
      </c>
      <c r="CX938" s="1">
        <v>5</v>
      </c>
      <c r="CY938" s="1">
        <v>0</v>
      </c>
      <c r="CZ938" s="1">
        <v>0</v>
      </c>
      <c r="DA938" s="1">
        <v>0</v>
      </c>
      <c r="DB938" s="1">
        <v>0</v>
      </c>
      <c r="DC938" s="1"/>
    </row>
    <row r="939" spans="1:107" x14ac:dyDescent="0.25">
      <c r="A939" s="1" t="s">
        <v>1971</v>
      </c>
      <c r="B939" s="1" t="s">
        <v>1516</v>
      </c>
      <c r="C939" s="1" t="s">
        <v>106</v>
      </c>
      <c r="D939" s="1" t="s">
        <v>107</v>
      </c>
      <c r="E939" s="1" t="s">
        <v>224</v>
      </c>
      <c r="F939" s="1" t="s">
        <v>225</v>
      </c>
      <c r="G939" s="1" t="s">
        <v>253</v>
      </c>
      <c r="H939" s="1" t="s">
        <v>254</v>
      </c>
      <c r="I939" s="1" t="s">
        <v>111</v>
      </c>
      <c r="J939" s="1" t="s">
        <v>1954</v>
      </c>
      <c r="K939" s="1" t="s">
        <v>293</v>
      </c>
      <c r="L939" s="1" t="s">
        <v>989</v>
      </c>
      <c r="M939" s="1" t="s">
        <v>295</v>
      </c>
      <c r="N939" s="1">
        <v>1</v>
      </c>
      <c r="O939" s="1">
        <f t="shared" si="306"/>
        <v>48</v>
      </c>
      <c r="P939" s="1">
        <f t="shared" si="307"/>
        <v>19</v>
      </c>
      <c r="Q939" s="1">
        <v>12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4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9">
        <f t="shared" si="308"/>
        <v>0</v>
      </c>
      <c r="BA939" s="1">
        <v>3</v>
      </c>
      <c r="BB939" s="1">
        <v>2</v>
      </c>
      <c r="BC939" s="1">
        <v>1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9">
        <f t="shared" si="309"/>
        <v>16</v>
      </c>
      <c r="BM939" s="1">
        <v>16</v>
      </c>
      <c r="BN939" s="1">
        <v>4</v>
      </c>
      <c r="BO939" s="1">
        <v>0</v>
      </c>
      <c r="BP939" s="1">
        <v>6</v>
      </c>
      <c r="BQ939" s="1">
        <v>6</v>
      </c>
      <c r="BR939" s="1">
        <v>0</v>
      </c>
      <c r="BS939" s="1">
        <v>0</v>
      </c>
      <c r="BT939" s="1">
        <v>0</v>
      </c>
      <c r="BU939" s="1">
        <v>0</v>
      </c>
      <c r="BV939" s="1">
        <v>1</v>
      </c>
      <c r="BW939" s="1">
        <v>0</v>
      </c>
      <c r="BX939" s="1">
        <v>1</v>
      </c>
      <c r="BY939" s="1">
        <v>0</v>
      </c>
      <c r="BZ939" s="1">
        <v>0</v>
      </c>
      <c r="CA939" s="1">
        <v>0</v>
      </c>
      <c r="CB939" s="1">
        <v>0</v>
      </c>
      <c r="CC939" s="1">
        <v>0</v>
      </c>
      <c r="CD939" s="1">
        <v>0</v>
      </c>
      <c r="CE939" s="1">
        <v>3</v>
      </c>
      <c r="CF939" s="1">
        <v>0</v>
      </c>
      <c r="CG939" s="1">
        <v>0</v>
      </c>
      <c r="CH939" s="1">
        <v>0</v>
      </c>
      <c r="CI939" s="1">
        <v>0</v>
      </c>
      <c r="CJ939" s="1">
        <v>1</v>
      </c>
      <c r="CK939" s="1">
        <v>0</v>
      </c>
      <c r="CL939" s="1">
        <v>0</v>
      </c>
      <c r="CM939" s="1">
        <v>0</v>
      </c>
      <c r="CN939" s="1">
        <v>0</v>
      </c>
      <c r="CO939" s="1">
        <v>0</v>
      </c>
      <c r="CP939" s="1">
        <v>2</v>
      </c>
      <c r="CQ939" s="1">
        <v>0</v>
      </c>
      <c r="CR939" s="1">
        <v>0</v>
      </c>
      <c r="CS939" s="1">
        <v>0</v>
      </c>
      <c r="CT939" s="1">
        <v>0</v>
      </c>
      <c r="CU939" s="1">
        <v>0</v>
      </c>
      <c r="CV939" s="1">
        <v>0</v>
      </c>
      <c r="CW939" s="1">
        <v>9</v>
      </c>
      <c r="CX939" s="1">
        <v>9</v>
      </c>
      <c r="CY939" s="1">
        <v>0</v>
      </c>
      <c r="CZ939" s="1">
        <v>0</v>
      </c>
      <c r="DA939" s="1">
        <v>0</v>
      </c>
      <c r="DB939" s="1">
        <v>0</v>
      </c>
      <c r="DC939" s="1"/>
    </row>
    <row r="940" spans="1:107" x14ac:dyDescent="0.25">
      <c r="A940" s="1" t="s">
        <v>1972</v>
      </c>
      <c r="B940" s="1" t="s">
        <v>1973</v>
      </c>
      <c r="C940" s="1" t="s">
        <v>106</v>
      </c>
      <c r="D940" s="1" t="s">
        <v>107</v>
      </c>
      <c r="E940" s="1" t="s">
        <v>224</v>
      </c>
      <c r="F940" s="1" t="s">
        <v>225</v>
      </c>
      <c r="G940" s="1" t="s">
        <v>253</v>
      </c>
      <c r="H940" s="1" t="s">
        <v>254</v>
      </c>
      <c r="I940" s="1" t="s">
        <v>111</v>
      </c>
      <c r="J940" s="1" t="s">
        <v>1954</v>
      </c>
      <c r="K940" s="1" t="s">
        <v>293</v>
      </c>
      <c r="L940" s="1" t="s">
        <v>992</v>
      </c>
      <c r="M940" s="1" t="s">
        <v>295</v>
      </c>
      <c r="N940" s="1">
        <v>1</v>
      </c>
      <c r="O940" s="1">
        <f t="shared" si="306"/>
        <v>50</v>
      </c>
      <c r="P940" s="1">
        <f t="shared" si="307"/>
        <v>26</v>
      </c>
      <c r="Q940" s="1">
        <v>13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5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9">
        <f t="shared" si="308"/>
        <v>0</v>
      </c>
      <c r="BA940" s="1">
        <v>8</v>
      </c>
      <c r="BB940" s="1">
        <v>3</v>
      </c>
      <c r="BC940" s="1">
        <v>5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9">
        <f t="shared" si="309"/>
        <v>12</v>
      </c>
      <c r="BM940" s="1">
        <v>12</v>
      </c>
      <c r="BN940" s="1">
        <v>5</v>
      </c>
      <c r="BO940" s="1">
        <v>0</v>
      </c>
      <c r="BP940" s="1">
        <v>4</v>
      </c>
      <c r="BQ940" s="1">
        <v>3</v>
      </c>
      <c r="BR940" s="1">
        <v>0</v>
      </c>
      <c r="BS940" s="1">
        <v>0</v>
      </c>
      <c r="BT940" s="1">
        <v>0</v>
      </c>
      <c r="BU940" s="1">
        <v>0</v>
      </c>
      <c r="BV940" s="1">
        <v>0</v>
      </c>
      <c r="BW940" s="1">
        <v>0</v>
      </c>
      <c r="BX940" s="1">
        <v>0</v>
      </c>
      <c r="BY940" s="1">
        <v>0</v>
      </c>
      <c r="BZ940" s="1">
        <v>0</v>
      </c>
      <c r="CA940" s="1">
        <v>0</v>
      </c>
      <c r="CB940" s="1">
        <v>0</v>
      </c>
      <c r="CC940" s="1">
        <v>0</v>
      </c>
      <c r="CD940" s="1">
        <v>0</v>
      </c>
      <c r="CE940" s="1">
        <v>7</v>
      </c>
      <c r="CF940" s="1">
        <v>0</v>
      </c>
      <c r="CG940" s="1">
        <v>0</v>
      </c>
      <c r="CH940" s="1">
        <v>0</v>
      </c>
      <c r="CI940" s="1">
        <v>0</v>
      </c>
      <c r="CJ940" s="1">
        <v>3</v>
      </c>
      <c r="CK940" s="1">
        <v>0</v>
      </c>
      <c r="CL940" s="1">
        <v>0</v>
      </c>
      <c r="CM940" s="1">
        <v>0</v>
      </c>
      <c r="CN940" s="1">
        <v>0</v>
      </c>
      <c r="CO940" s="1">
        <v>0</v>
      </c>
      <c r="CP940" s="1">
        <v>4</v>
      </c>
      <c r="CQ940" s="1">
        <v>0</v>
      </c>
      <c r="CR940" s="1">
        <v>0</v>
      </c>
      <c r="CS940" s="1">
        <v>0</v>
      </c>
      <c r="CT940" s="1">
        <v>0</v>
      </c>
      <c r="CU940" s="1">
        <v>0</v>
      </c>
      <c r="CV940" s="1">
        <v>0</v>
      </c>
      <c r="CW940" s="1">
        <v>5</v>
      </c>
      <c r="CX940" s="1">
        <v>5</v>
      </c>
      <c r="CY940" s="1">
        <v>0</v>
      </c>
      <c r="CZ940" s="1">
        <v>0</v>
      </c>
      <c r="DA940" s="1">
        <v>0</v>
      </c>
      <c r="DB940" s="1">
        <v>0</v>
      </c>
      <c r="DC940" s="1"/>
    </row>
    <row r="941" spans="1:107" x14ac:dyDescent="0.25">
      <c r="A941" s="1" t="s">
        <v>1974</v>
      </c>
      <c r="B941" s="1" t="s">
        <v>1975</v>
      </c>
      <c r="C941" s="1" t="s">
        <v>106</v>
      </c>
      <c r="D941" s="1" t="s">
        <v>107</v>
      </c>
      <c r="E941" s="1" t="s">
        <v>224</v>
      </c>
      <c r="F941" s="1" t="s">
        <v>225</v>
      </c>
      <c r="G941" s="1" t="s">
        <v>253</v>
      </c>
      <c r="H941" s="1" t="s">
        <v>254</v>
      </c>
      <c r="I941" s="1" t="s">
        <v>879</v>
      </c>
      <c r="J941" s="1" t="s">
        <v>1976</v>
      </c>
      <c r="K941" s="1" t="s">
        <v>293</v>
      </c>
      <c r="L941" s="1" t="s">
        <v>309</v>
      </c>
      <c r="M941" s="1" t="s">
        <v>295</v>
      </c>
      <c r="N941" s="1">
        <v>1</v>
      </c>
      <c r="O941" s="1">
        <f t="shared" si="306"/>
        <v>21</v>
      </c>
      <c r="P941" s="1">
        <f t="shared" si="307"/>
        <v>6</v>
      </c>
      <c r="Q941" s="1">
        <v>4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1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9">
        <f t="shared" si="308"/>
        <v>0</v>
      </c>
      <c r="BA941" s="1">
        <v>1</v>
      </c>
      <c r="BB941" s="1">
        <v>1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9">
        <f t="shared" si="309"/>
        <v>9</v>
      </c>
      <c r="BM941" s="1">
        <v>9</v>
      </c>
      <c r="BN941" s="1">
        <v>2</v>
      </c>
      <c r="BO941" s="1">
        <v>0</v>
      </c>
      <c r="BP941" s="1">
        <v>5</v>
      </c>
      <c r="BQ941" s="1">
        <v>2</v>
      </c>
      <c r="BR941" s="1">
        <v>0</v>
      </c>
      <c r="BS941" s="1">
        <v>0</v>
      </c>
      <c r="BT941" s="1">
        <v>0</v>
      </c>
      <c r="BU941" s="1">
        <v>0</v>
      </c>
      <c r="BV941" s="1">
        <v>0</v>
      </c>
      <c r="BW941" s="1">
        <v>0</v>
      </c>
      <c r="BX941" s="1">
        <v>0</v>
      </c>
      <c r="BY941" s="1">
        <v>0</v>
      </c>
      <c r="BZ941" s="1">
        <v>0</v>
      </c>
      <c r="CA941" s="1">
        <v>0</v>
      </c>
      <c r="CB941" s="1">
        <v>0</v>
      </c>
      <c r="CC941" s="1">
        <v>0</v>
      </c>
      <c r="CD941" s="1">
        <v>0</v>
      </c>
      <c r="CE941" s="1">
        <v>1</v>
      </c>
      <c r="CF941" s="1">
        <v>0</v>
      </c>
      <c r="CG941" s="1">
        <v>0</v>
      </c>
      <c r="CH941" s="1">
        <v>0</v>
      </c>
      <c r="CI941" s="1">
        <v>0</v>
      </c>
      <c r="CJ941" s="1">
        <v>0</v>
      </c>
      <c r="CK941" s="1">
        <v>0</v>
      </c>
      <c r="CL941" s="1">
        <v>0</v>
      </c>
      <c r="CM941" s="1">
        <v>0</v>
      </c>
      <c r="CN941" s="1">
        <v>0</v>
      </c>
      <c r="CO941" s="1">
        <v>0</v>
      </c>
      <c r="CP941" s="1">
        <v>1</v>
      </c>
      <c r="CQ941" s="1">
        <v>0</v>
      </c>
      <c r="CR941" s="1">
        <v>0</v>
      </c>
      <c r="CS941" s="1">
        <v>0</v>
      </c>
      <c r="CT941" s="1">
        <v>0</v>
      </c>
      <c r="CU941" s="1">
        <v>0</v>
      </c>
      <c r="CV941" s="1">
        <v>0</v>
      </c>
      <c r="CW941" s="1">
        <v>5</v>
      </c>
      <c r="CX941" s="1">
        <v>4</v>
      </c>
      <c r="CY941" s="1">
        <v>0</v>
      </c>
      <c r="CZ941" s="1">
        <v>0</v>
      </c>
      <c r="DA941" s="1">
        <v>0</v>
      </c>
      <c r="DB941" s="1">
        <v>1</v>
      </c>
      <c r="DC941" s="1"/>
    </row>
    <row r="942" spans="1:107" x14ac:dyDescent="0.25">
      <c r="A942" s="1" t="s">
        <v>2450</v>
      </c>
      <c r="B942" s="1" t="s">
        <v>2451</v>
      </c>
      <c r="C942" s="1" t="s">
        <v>106</v>
      </c>
      <c r="D942" s="1" t="s">
        <v>107</v>
      </c>
      <c r="E942" s="1" t="s">
        <v>224</v>
      </c>
      <c r="F942" s="1" t="s">
        <v>225</v>
      </c>
      <c r="G942" s="1" t="s">
        <v>253</v>
      </c>
      <c r="H942" s="1" t="s">
        <v>254</v>
      </c>
      <c r="I942" s="1" t="s">
        <v>111</v>
      </c>
      <c r="J942" s="1" t="s">
        <v>1954</v>
      </c>
      <c r="K942" s="1" t="s">
        <v>293</v>
      </c>
      <c r="L942" s="1" t="s">
        <v>516</v>
      </c>
      <c r="M942" s="1" t="s">
        <v>295</v>
      </c>
      <c r="N942" s="1">
        <v>1</v>
      </c>
      <c r="O942" s="1">
        <f t="shared" si="306"/>
        <v>15</v>
      </c>
      <c r="P942" s="1">
        <f t="shared" si="307"/>
        <v>9</v>
      </c>
      <c r="Q942" s="1">
        <v>3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1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9">
        <f t="shared" si="308"/>
        <v>0</v>
      </c>
      <c r="BA942" s="1">
        <v>5</v>
      </c>
      <c r="BB942" s="1">
        <v>4</v>
      </c>
      <c r="BC942" s="1">
        <v>1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9">
        <f t="shared" si="309"/>
        <v>6</v>
      </c>
      <c r="BM942" s="1">
        <v>6</v>
      </c>
      <c r="BN942" s="1">
        <v>2</v>
      </c>
      <c r="BO942" s="1">
        <v>0</v>
      </c>
      <c r="BP942" s="1">
        <v>2</v>
      </c>
      <c r="BQ942" s="1">
        <v>2</v>
      </c>
      <c r="BR942" s="1">
        <v>0</v>
      </c>
      <c r="BS942" s="1">
        <v>0</v>
      </c>
      <c r="BT942" s="1">
        <v>0</v>
      </c>
      <c r="BU942" s="1">
        <v>0</v>
      </c>
      <c r="BV942" s="1">
        <v>0</v>
      </c>
      <c r="BW942" s="1">
        <v>0</v>
      </c>
      <c r="BX942" s="1">
        <v>0</v>
      </c>
      <c r="BY942" s="1">
        <v>0</v>
      </c>
      <c r="BZ942" s="1">
        <v>0</v>
      </c>
      <c r="CA942" s="1">
        <v>0</v>
      </c>
      <c r="CB942" s="1">
        <v>0</v>
      </c>
      <c r="CC942" s="1">
        <v>0</v>
      </c>
      <c r="CD942" s="1">
        <v>0</v>
      </c>
      <c r="CE942" s="1">
        <v>0</v>
      </c>
      <c r="CF942" s="1">
        <v>0</v>
      </c>
      <c r="CG942" s="1">
        <v>0</v>
      </c>
      <c r="CH942" s="1">
        <v>0</v>
      </c>
      <c r="CI942" s="1">
        <v>0</v>
      </c>
      <c r="CJ942" s="1">
        <v>0</v>
      </c>
      <c r="CK942" s="1">
        <v>0</v>
      </c>
      <c r="CL942" s="1">
        <v>0</v>
      </c>
      <c r="CM942" s="1">
        <v>0</v>
      </c>
      <c r="CN942" s="1">
        <v>0</v>
      </c>
      <c r="CO942" s="1">
        <v>0</v>
      </c>
      <c r="CP942" s="1">
        <v>0</v>
      </c>
      <c r="CQ942" s="1">
        <v>0</v>
      </c>
      <c r="CR942" s="1">
        <v>0</v>
      </c>
      <c r="CS942" s="1">
        <v>0</v>
      </c>
      <c r="CT942" s="1">
        <v>0</v>
      </c>
      <c r="CU942" s="1">
        <v>0</v>
      </c>
      <c r="CV942" s="1">
        <v>0</v>
      </c>
      <c r="CW942" s="1">
        <v>0</v>
      </c>
      <c r="CX942" s="1">
        <v>0</v>
      </c>
      <c r="CY942" s="1">
        <v>0</v>
      </c>
      <c r="CZ942" s="1">
        <v>0</v>
      </c>
      <c r="DA942" s="1">
        <v>0</v>
      </c>
      <c r="DB942" s="1">
        <v>0</v>
      </c>
      <c r="DC942" s="1"/>
    </row>
    <row r="943" spans="1:107" x14ac:dyDescent="0.25">
      <c r="A943" s="1" t="s">
        <v>2452</v>
      </c>
      <c r="B943" s="1" t="s">
        <v>878</v>
      </c>
      <c r="C943" s="1" t="s">
        <v>106</v>
      </c>
      <c r="D943" s="1" t="s">
        <v>107</v>
      </c>
      <c r="E943" s="1" t="s">
        <v>224</v>
      </c>
      <c r="F943" s="1" t="s">
        <v>225</v>
      </c>
      <c r="G943" s="1" t="s">
        <v>253</v>
      </c>
      <c r="H943" s="1" t="s">
        <v>254</v>
      </c>
      <c r="I943" s="1" t="s">
        <v>111</v>
      </c>
      <c r="J943" s="1" t="s">
        <v>1954</v>
      </c>
      <c r="K943" s="1" t="s">
        <v>293</v>
      </c>
      <c r="L943" s="1" t="s">
        <v>358</v>
      </c>
      <c r="M943" s="1" t="s">
        <v>295</v>
      </c>
      <c r="N943" s="1">
        <v>1</v>
      </c>
      <c r="O943" s="1">
        <f t="shared" si="306"/>
        <v>9</v>
      </c>
      <c r="P943" s="1">
        <f t="shared" si="307"/>
        <v>5</v>
      </c>
      <c r="Q943" s="1">
        <v>2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1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9">
        <f t="shared" si="308"/>
        <v>0</v>
      </c>
      <c r="BA943" s="1">
        <v>2</v>
      </c>
      <c r="BB943" s="1">
        <v>1</v>
      </c>
      <c r="BC943" s="1">
        <v>1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9">
        <f t="shared" si="309"/>
        <v>3</v>
      </c>
      <c r="BM943" s="1">
        <v>3</v>
      </c>
      <c r="BN943" s="1">
        <v>2</v>
      </c>
      <c r="BO943" s="1">
        <v>0</v>
      </c>
      <c r="BP943" s="1">
        <v>0</v>
      </c>
      <c r="BQ943" s="1">
        <v>1</v>
      </c>
      <c r="BR943" s="1">
        <v>0</v>
      </c>
      <c r="BS943" s="1">
        <v>0</v>
      </c>
      <c r="BT943" s="1">
        <v>0</v>
      </c>
      <c r="BU943" s="1">
        <v>0</v>
      </c>
      <c r="BV943" s="1">
        <v>0</v>
      </c>
      <c r="BW943" s="1">
        <v>0</v>
      </c>
      <c r="BX943" s="1">
        <v>0</v>
      </c>
      <c r="BY943" s="1">
        <v>0</v>
      </c>
      <c r="BZ943" s="1">
        <v>0</v>
      </c>
      <c r="CA943" s="1">
        <v>0</v>
      </c>
      <c r="CB943" s="1">
        <v>0</v>
      </c>
      <c r="CC943" s="1">
        <v>0</v>
      </c>
      <c r="CD943" s="1">
        <v>0</v>
      </c>
      <c r="CE943" s="1">
        <v>0</v>
      </c>
      <c r="CF943" s="1">
        <v>0</v>
      </c>
      <c r="CG943" s="1">
        <v>0</v>
      </c>
      <c r="CH943" s="1">
        <v>0</v>
      </c>
      <c r="CI943" s="1">
        <v>0</v>
      </c>
      <c r="CJ943" s="1">
        <v>0</v>
      </c>
      <c r="CK943" s="1">
        <v>0</v>
      </c>
      <c r="CL943" s="1">
        <v>0</v>
      </c>
      <c r="CM943" s="1">
        <v>0</v>
      </c>
      <c r="CN943" s="1">
        <v>0</v>
      </c>
      <c r="CO943" s="1">
        <v>0</v>
      </c>
      <c r="CP943" s="1">
        <v>0</v>
      </c>
      <c r="CQ943" s="1">
        <v>0</v>
      </c>
      <c r="CR943" s="1">
        <v>0</v>
      </c>
      <c r="CS943" s="1">
        <v>0</v>
      </c>
      <c r="CT943" s="1">
        <v>0</v>
      </c>
      <c r="CU943" s="1">
        <v>0</v>
      </c>
      <c r="CV943" s="1">
        <v>0</v>
      </c>
      <c r="CW943" s="1">
        <v>1</v>
      </c>
      <c r="CX943" s="1">
        <v>1</v>
      </c>
      <c r="CY943" s="1">
        <v>0</v>
      </c>
      <c r="CZ943" s="1">
        <v>0</v>
      </c>
      <c r="DA943" s="1">
        <v>0</v>
      </c>
      <c r="DB943" s="1">
        <v>0</v>
      </c>
      <c r="DC943" s="1"/>
    </row>
    <row r="944" spans="1:107" x14ac:dyDescent="0.25">
      <c r="A944" s="1" t="s">
        <v>251</v>
      </c>
      <c r="B944" s="1" t="s">
        <v>252</v>
      </c>
      <c r="C944" s="1" t="s">
        <v>106</v>
      </c>
      <c r="D944" s="1" t="s">
        <v>107</v>
      </c>
      <c r="E944" s="1" t="s">
        <v>224</v>
      </c>
      <c r="F944" s="1" t="s">
        <v>225</v>
      </c>
      <c r="G944" s="1" t="s">
        <v>253</v>
      </c>
      <c r="H944" s="1" t="s">
        <v>254</v>
      </c>
      <c r="I944" s="1" t="s">
        <v>255</v>
      </c>
      <c r="J944" s="1" t="s">
        <v>256</v>
      </c>
      <c r="K944" s="1" t="s">
        <v>112</v>
      </c>
      <c r="L944" s="1" t="s">
        <v>164</v>
      </c>
      <c r="M944" s="1" t="s">
        <v>165</v>
      </c>
      <c r="N944" s="1">
        <v>1</v>
      </c>
      <c r="O944" s="1">
        <f t="shared" si="306"/>
        <v>4</v>
      </c>
      <c r="P944" s="1">
        <f t="shared" si="307"/>
        <v>2</v>
      </c>
      <c r="Q944" s="1">
        <v>1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9">
        <f t="shared" si="308"/>
        <v>0</v>
      </c>
      <c r="BA944" s="1">
        <v>1</v>
      </c>
      <c r="BB944" s="1">
        <v>1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9">
        <f t="shared" si="309"/>
        <v>1</v>
      </c>
      <c r="BM944" s="1">
        <v>1</v>
      </c>
      <c r="BN944" s="1">
        <v>0</v>
      </c>
      <c r="BO944" s="1">
        <v>0</v>
      </c>
      <c r="BP944" s="1">
        <v>1</v>
      </c>
      <c r="BQ944" s="1">
        <v>0</v>
      </c>
      <c r="BR944" s="1">
        <v>0</v>
      </c>
      <c r="BS944" s="1">
        <v>0</v>
      </c>
      <c r="BT944" s="1">
        <v>0</v>
      </c>
      <c r="BU944" s="1">
        <v>0</v>
      </c>
      <c r="BV944" s="1">
        <v>1</v>
      </c>
      <c r="BW944" s="1">
        <v>0</v>
      </c>
      <c r="BX944" s="1">
        <v>0</v>
      </c>
      <c r="BY944" s="1">
        <v>0</v>
      </c>
      <c r="BZ944" s="1">
        <v>0</v>
      </c>
      <c r="CA944" s="1">
        <v>1</v>
      </c>
      <c r="CB944" s="1">
        <v>0</v>
      </c>
      <c r="CC944" s="1">
        <v>0</v>
      </c>
      <c r="CD944" s="1">
        <v>0</v>
      </c>
      <c r="CE944" s="1">
        <v>0</v>
      </c>
      <c r="CF944" s="1">
        <v>0</v>
      </c>
      <c r="CG944" s="1">
        <v>0</v>
      </c>
      <c r="CH944" s="1">
        <v>0</v>
      </c>
      <c r="CI944" s="1">
        <v>0</v>
      </c>
      <c r="CJ944" s="1">
        <v>0</v>
      </c>
      <c r="CK944" s="1">
        <v>0</v>
      </c>
      <c r="CL944" s="1">
        <v>0</v>
      </c>
      <c r="CM944" s="1">
        <v>0</v>
      </c>
      <c r="CN944" s="1">
        <v>0</v>
      </c>
      <c r="CO944" s="1">
        <v>0</v>
      </c>
      <c r="CP944" s="1">
        <v>0</v>
      </c>
      <c r="CQ944" s="1">
        <v>0</v>
      </c>
      <c r="CR944" s="1">
        <v>0</v>
      </c>
      <c r="CS944" s="1">
        <v>0</v>
      </c>
      <c r="CT944" s="1">
        <v>0</v>
      </c>
      <c r="CU944" s="1">
        <v>0</v>
      </c>
      <c r="CV944" s="1">
        <v>0</v>
      </c>
      <c r="CW944" s="1">
        <v>0</v>
      </c>
      <c r="CX944" s="1">
        <v>0</v>
      </c>
      <c r="CY944" s="1">
        <v>0</v>
      </c>
      <c r="CZ944" s="1">
        <v>0</v>
      </c>
      <c r="DA944" s="1">
        <v>0</v>
      </c>
      <c r="DB944" s="1">
        <v>0</v>
      </c>
      <c r="DC944" s="1"/>
    </row>
    <row r="945" spans="1:107" x14ac:dyDescent="0.25">
      <c r="A945" s="1" t="s">
        <v>2550</v>
      </c>
      <c r="B945" s="1" t="s">
        <v>2551</v>
      </c>
      <c r="C945" s="1" t="s">
        <v>106</v>
      </c>
      <c r="D945" s="1" t="s">
        <v>107</v>
      </c>
      <c r="E945" s="1" t="s">
        <v>224</v>
      </c>
      <c r="F945" s="1" t="s">
        <v>225</v>
      </c>
      <c r="G945" s="1" t="s">
        <v>253</v>
      </c>
      <c r="H945" s="1" t="s">
        <v>254</v>
      </c>
      <c r="I945" s="1" t="s">
        <v>111</v>
      </c>
      <c r="J945" s="1" t="s">
        <v>1954</v>
      </c>
      <c r="K945" s="1" t="s">
        <v>293</v>
      </c>
      <c r="L945" s="1" t="s">
        <v>298</v>
      </c>
      <c r="M945" s="1" t="s">
        <v>299</v>
      </c>
      <c r="N945" s="1">
        <v>1</v>
      </c>
      <c r="O945" s="1">
        <f t="shared" si="306"/>
        <v>5</v>
      </c>
      <c r="P945" s="1">
        <f t="shared" si="307"/>
        <v>1</v>
      </c>
      <c r="Q945" s="1">
        <v>0</v>
      </c>
      <c r="R945" s="1">
        <v>0</v>
      </c>
      <c r="S945" s="1">
        <v>1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9">
        <f t="shared" si="308"/>
        <v>1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9">
        <f t="shared" si="309"/>
        <v>1</v>
      </c>
      <c r="BM945" s="1">
        <v>1</v>
      </c>
      <c r="BN945" s="1">
        <v>0</v>
      </c>
      <c r="BO945" s="1">
        <v>0</v>
      </c>
      <c r="BP945" s="1">
        <v>0</v>
      </c>
      <c r="BQ945" s="1">
        <v>1</v>
      </c>
      <c r="BR945" s="1">
        <v>0</v>
      </c>
      <c r="BS945" s="1">
        <v>0</v>
      </c>
      <c r="BT945" s="1">
        <v>0</v>
      </c>
      <c r="BU945" s="1">
        <v>0</v>
      </c>
      <c r="BV945" s="1">
        <v>0</v>
      </c>
      <c r="BW945" s="1">
        <v>0</v>
      </c>
      <c r="BX945" s="1">
        <v>0</v>
      </c>
      <c r="BY945" s="1">
        <v>0</v>
      </c>
      <c r="BZ945" s="1">
        <v>0</v>
      </c>
      <c r="CA945" s="1">
        <v>0</v>
      </c>
      <c r="CB945" s="1">
        <v>0</v>
      </c>
      <c r="CC945" s="1">
        <v>0</v>
      </c>
      <c r="CD945" s="1">
        <v>0</v>
      </c>
      <c r="CE945" s="1">
        <v>2</v>
      </c>
      <c r="CF945" s="1">
        <v>0</v>
      </c>
      <c r="CG945" s="1">
        <v>0</v>
      </c>
      <c r="CH945" s="1">
        <v>0</v>
      </c>
      <c r="CI945" s="1">
        <v>0</v>
      </c>
      <c r="CJ945" s="1">
        <v>0</v>
      </c>
      <c r="CK945" s="1">
        <v>0</v>
      </c>
      <c r="CL945" s="1">
        <v>0</v>
      </c>
      <c r="CM945" s="1">
        <v>0</v>
      </c>
      <c r="CN945" s="1">
        <v>2</v>
      </c>
      <c r="CO945" s="1">
        <v>0</v>
      </c>
      <c r="CP945" s="1">
        <v>0</v>
      </c>
      <c r="CQ945" s="1">
        <v>0</v>
      </c>
      <c r="CR945" s="1">
        <v>0</v>
      </c>
      <c r="CS945" s="1">
        <v>0</v>
      </c>
      <c r="CT945" s="1">
        <v>0</v>
      </c>
      <c r="CU945" s="1">
        <v>0</v>
      </c>
      <c r="CV945" s="1">
        <v>0</v>
      </c>
      <c r="CW945" s="1">
        <v>1</v>
      </c>
      <c r="CX945" s="1">
        <v>1</v>
      </c>
      <c r="CY945" s="1">
        <v>0</v>
      </c>
      <c r="CZ945" s="1">
        <v>0</v>
      </c>
      <c r="DA945" s="1">
        <v>0</v>
      </c>
      <c r="DB945" s="1">
        <v>0</v>
      </c>
      <c r="DC945" s="1"/>
    </row>
    <row r="946" spans="1:107" x14ac:dyDescent="0.25">
      <c r="A946" s="1" t="s">
        <v>2554</v>
      </c>
      <c r="B946" s="1" t="s">
        <v>2555</v>
      </c>
      <c r="C946" s="1" t="s">
        <v>106</v>
      </c>
      <c r="D946" s="1" t="s">
        <v>107</v>
      </c>
      <c r="E946" s="1" t="s">
        <v>224</v>
      </c>
      <c r="F946" s="1" t="s">
        <v>225</v>
      </c>
      <c r="G946" s="1" t="s">
        <v>253</v>
      </c>
      <c r="H946" s="1" t="s">
        <v>254</v>
      </c>
      <c r="I946" s="1" t="s">
        <v>111</v>
      </c>
      <c r="J946" s="1" t="s">
        <v>1954</v>
      </c>
      <c r="K946" s="1" t="s">
        <v>293</v>
      </c>
      <c r="L946" s="1" t="s">
        <v>309</v>
      </c>
      <c r="M946" s="1" t="s">
        <v>295</v>
      </c>
      <c r="N946" s="1">
        <v>1</v>
      </c>
      <c r="O946" s="1">
        <f t="shared" si="306"/>
        <v>15</v>
      </c>
      <c r="P946" s="1">
        <f t="shared" si="307"/>
        <v>5</v>
      </c>
      <c r="Q946" s="1">
        <v>3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1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9">
        <f t="shared" si="308"/>
        <v>0</v>
      </c>
      <c r="BA946" s="1">
        <v>1</v>
      </c>
      <c r="BB946" s="1">
        <v>1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9">
        <f t="shared" si="309"/>
        <v>5</v>
      </c>
      <c r="BM946" s="1">
        <v>5</v>
      </c>
      <c r="BN946" s="1">
        <v>0</v>
      </c>
      <c r="BO946" s="1">
        <v>0</v>
      </c>
      <c r="BP946" s="1">
        <v>2</v>
      </c>
      <c r="BQ946" s="1">
        <v>3</v>
      </c>
      <c r="BR946" s="1">
        <v>0</v>
      </c>
      <c r="BS946" s="1">
        <v>0</v>
      </c>
      <c r="BT946" s="1">
        <v>0</v>
      </c>
      <c r="BU946" s="1">
        <v>0</v>
      </c>
      <c r="BV946" s="1">
        <v>0</v>
      </c>
      <c r="BW946" s="1">
        <v>0</v>
      </c>
      <c r="BX946" s="1">
        <v>0</v>
      </c>
      <c r="BY946" s="1">
        <v>0</v>
      </c>
      <c r="BZ946" s="1">
        <v>0</v>
      </c>
      <c r="CA946" s="1">
        <v>0</v>
      </c>
      <c r="CB946" s="1">
        <v>0</v>
      </c>
      <c r="CC946" s="1">
        <v>0</v>
      </c>
      <c r="CD946" s="1">
        <v>0</v>
      </c>
      <c r="CE946" s="1">
        <v>3</v>
      </c>
      <c r="CF946" s="1">
        <v>0</v>
      </c>
      <c r="CG946" s="1">
        <v>0</v>
      </c>
      <c r="CH946" s="1">
        <v>0</v>
      </c>
      <c r="CI946" s="1">
        <v>0</v>
      </c>
      <c r="CJ946" s="1">
        <v>0</v>
      </c>
      <c r="CK946" s="1">
        <v>0</v>
      </c>
      <c r="CL946" s="1">
        <v>0</v>
      </c>
      <c r="CM946" s="1">
        <v>0</v>
      </c>
      <c r="CN946" s="1">
        <v>0</v>
      </c>
      <c r="CO946" s="1">
        <v>0</v>
      </c>
      <c r="CP946" s="1">
        <v>3</v>
      </c>
      <c r="CQ946" s="1">
        <v>0</v>
      </c>
      <c r="CR946" s="1">
        <v>0</v>
      </c>
      <c r="CS946" s="1">
        <v>0</v>
      </c>
      <c r="CT946" s="1">
        <v>0</v>
      </c>
      <c r="CU946" s="1">
        <v>0</v>
      </c>
      <c r="CV946" s="1">
        <v>0</v>
      </c>
      <c r="CW946" s="1">
        <v>2</v>
      </c>
      <c r="CX946" s="1">
        <v>2</v>
      </c>
      <c r="CY946" s="1">
        <v>0</v>
      </c>
      <c r="CZ946" s="1">
        <v>0</v>
      </c>
      <c r="DA946" s="1">
        <v>0</v>
      </c>
      <c r="DB946" s="1">
        <v>0</v>
      </c>
      <c r="DC946" s="1"/>
    </row>
    <row r="947" spans="1:107" x14ac:dyDescent="0.25">
      <c r="A947" s="1" t="s">
        <v>2588</v>
      </c>
      <c r="B947" s="1" t="s">
        <v>2589</v>
      </c>
      <c r="C947" s="1" t="s">
        <v>106</v>
      </c>
      <c r="D947" s="1" t="s">
        <v>107</v>
      </c>
      <c r="E947" s="1" t="s">
        <v>224</v>
      </c>
      <c r="F947" s="1" t="s">
        <v>225</v>
      </c>
      <c r="G947" s="1" t="s">
        <v>253</v>
      </c>
      <c r="H947" s="1" t="s">
        <v>254</v>
      </c>
      <c r="I947" s="1" t="s">
        <v>111</v>
      </c>
      <c r="J947" s="1" t="s">
        <v>1954</v>
      </c>
      <c r="K947" s="1" t="s">
        <v>293</v>
      </c>
      <c r="L947" s="1" t="s">
        <v>2443</v>
      </c>
      <c r="M947" s="1" t="s">
        <v>2443</v>
      </c>
      <c r="N947" s="1">
        <v>1</v>
      </c>
      <c r="O947" s="1">
        <f t="shared" si="306"/>
        <v>10</v>
      </c>
      <c r="P947" s="1">
        <f t="shared" si="307"/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9">
        <f t="shared" si="308"/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9">
        <f t="shared" si="309"/>
        <v>0</v>
      </c>
      <c r="BM947" s="1">
        <v>0</v>
      </c>
      <c r="BN947" s="1">
        <v>0</v>
      </c>
      <c r="BO947" s="1">
        <v>0</v>
      </c>
      <c r="BP947" s="1">
        <v>0</v>
      </c>
      <c r="BQ947" s="1">
        <v>0</v>
      </c>
      <c r="BR947" s="1">
        <v>0</v>
      </c>
      <c r="BS947" s="1">
        <v>0</v>
      </c>
      <c r="BT947" s="1">
        <v>0</v>
      </c>
      <c r="BU947" s="1">
        <v>0</v>
      </c>
      <c r="BV947" s="1">
        <v>7</v>
      </c>
      <c r="BW947" s="1">
        <v>0</v>
      </c>
      <c r="BX947" s="1">
        <v>2</v>
      </c>
      <c r="BY947" s="1">
        <v>0</v>
      </c>
      <c r="BZ947" s="1">
        <v>0</v>
      </c>
      <c r="CA947" s="1">
        <v>0</v>
      </c>
      <c r="CB947" s="1">
        <v>4</v>
      </c>
      <c r="CC947" s="1">
        <v>0</v>
      </c>
      <c r="CD947" s="1">
        <v>1</v>
      </c>
      <c r="CE947" s="1">
        <v>0</v>
      </c>
      <c r="CF947" s="1">
        <v>0</v>
      </c>
      <c r="CG947" s="1">
        <v>0</v>
      </c>
      <c r="CH947" s="1">
        <v>0</v>
      </c>
      <c r="CI947" s="1">
        <v>0</v>
      </c>
      <c r="CJ947" s="1">
        <v>0</v>
      </c>
      <c r="CK947" s="1">
        <v>0</v>
      </c>
      <c r="CL947" s="1">
        <v>0</v>
      </c>
      <c r="CM947" s="1">
        <v>0</v>
      </c>
      <c r="CN947" s="1">
        <v>0</v>
      </c>
      <c r="CO947" s="1">
        <v>0</v>
      </c>
      <c r="CP947" s="1">
        <v>0</v>
      </c>
      <c r="CQ947" s="1">
        <v>0</v>
      </c>
      <c r="CR947" s="1">
        <v>0</v>
      </c>
      <c r="CS947" s="1">
        <v>0</v>
      </c>
      <c r="CT947" s="1">
        <v>0</v>
      </c>
      <c r="CU947" s="1">
        <v>0</v>
      </c>
      <c r="CV947" s="1">
        <v>0</v>
      </c>
      <c r="CW947" s="1">
        <v>3</v>
      </c>
      <c r="CX947" s="1">
        <v>2</v>
      </c>
      <c r="CY947" s="1">
        <v>0</v>
      </c>
      <c r="CZ947" s="1">
        <v>0</v>
      </c>
      <c r="DA947" s="1">
        <v>1</v>
      </c>
      <c r="DB947" s="1">
        <v>0</v>
      </c>
      <c r="DC947" s="1"/>
    </row>
    <row r="948" spans="1:107" x14ac:dyDescent="0.25">
      <c r="A948" s="1" t="s">
        <v>2618</v>
      </c>
      <c r="B948" s="1" t="s">
        <v>2619</v>
      </c>
      <c r="C948" s="1" t="s">
        <v>106</v>
      </c>
      <c r="D948" s="1" t="s">
        <v>107</v>
      </c>
      <c r="E948" s="1" t="s">
        <v>224</v>
      </c>
      <c r="F948" s="1" t="s">
        <v>225</v>
      </c>
      <c r="G948" s="1" t="s">
        <v>253</v>
      </c>
      <c r="H948" s="1" t="s">
        <v>254</v>
      </c>
      <c r="I948" s="1" t="s">
        <v>111</v>
      </c>
      <c r="J948" s="1" t="s">
        <v>1954</v>
      </c>
      <c r="K948" s="1" t="s">
        <v>293</v>
      </c>
      <c r="L948" s="1" t="s">
        <v>2443</v>
      </c>
      <c r="M948" s="1" t="s">
        <v>2443</v>
      </c>
      <c r="N948" s="1">
        <v>1</v>
      </c>
      <c r="O948" s="1">
        <f t="shared" si="306"/>
        <v>7</v>
      </c>
      <c r="P948" s="1">
        <f t="shared" si="307"/>
        <v>1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1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9">
        <f t="shared" si="308"/>
        <v>1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9">
        <f t="shared" si="309"/>
        <v>1</v>
      </c>
      <c r="BM948" s="1">
        <v>1</v>
      </c>
      <c r="BN948" s="1">
        <v>0</v>
      </c>
      <c r="BO948" s="1">
        <v>0</v>
      </c>
      <c r="BP948" s="1">
        <v>0</v>
      </c>
      <c r="BQ948" s="1">
        <v>1</v>
      </c>
      <c r="BR948" s="1">
        <v>0</v>
      </c>
      <c r="BS948" s="1">
        <v>0</v>
      </c>
      <c r="BT948" s="1">
        <v>0</v>
      </c>
      <c r="BU948" s="1">
        <v>0</v>
      </c>
      <c r="BV948" s="1">
        <v>2</v>
      </c>
      <c r="BW948" s="1">
        <v>0</v>
      </c>
      <c r="BX948" s="1">
        <v>0</v>
      </c>
      <c r="BY948" s="1">
        <v>0</v>
      </c>
      <c r="BZ948" s="1">
        <v>0</v>
      </c>
      <c r="CA948" s="1">
        <v>0</v>
      </c>
      <c r="CB948" s="1">
        <v>2</v>
      </c>
      <c r="CC948" s="1">
        <v>0</v>
      </c>
      <c r="CD948" s="1">
        <v>0</v>
      </c>
      <c r="CE948" s="1">
        <v>3</v>
      </c>
      <c r="CF948" s="1">
        <v>0</v>
      </c>
      <c r="CG948" s="1">
        <v>0</v>
      </c>
      <c r="CH948" s="1">
        <v>0</v>
      </c>
      <c r="CI948" s="1">
        <v>0</v>
      </c>
      <c r="CJ948" s="1">
        <v>0</v>
      </c>
      <c r="CK948" s="1">
        <v>0</v>
      </c>
      <c r="CL948" s="1">
        <v>0</v>
      </c>
      <c r="CM948" s="1">
        <v>0</v>
      </c>
      <c r="CN948" s="1">
        <v>0</v>
      </c>
      <c r="CO948" s="1">
        <v>0</v>
      </c>
      <c r="CP948" s="1">
        <v>3</v>
      </c>
      <c r="CQ948" s="1">
        <v>0</v>
      </c>
      <c r="CR948" s="1">
        <v>0</v>
      </c>
      <c r="CS948" s="1">
        <v>0</v>
      </c>
      <c r="CT948" s="1">
        <v>0</v>
      </c>
      <c r="CU948" s="1">
        <v>0</v>
      </c>
      <c r="CV948" s="1">
        <v>0</v>
      </c>
      <c r="CW948" s="1">
        <v>0</v>
      </c>
      <c r="CX948" s="1">
        <v>0</v>
      </c>
      <c r="CY948" s="1">
        <v>0</v>
      </c>
      <c r="CZ948" s="1">
        <v>0</v>
      </c>
      <c r="DA948" s="1">
        <v>0</v>
      </c>
      <c r="DB948" s="1">
        <v>0</v>
      </c>
      <c r="DC948" s="1"/>
    </row>
    <row r="949" spans="1:107" s="12" customFormat="1" x14ac:dyDescent="0.25">
      <c r="N949" s="12">
        <f>SUM(N930:N948)</f>
        <v>19</v>
      </c>
      <c r="O949" s="12">
        <f t="shared" ref="O949:BZ949" si="314">SUM(O930:O948)</f>
        <v>317</v>
      </c>
      <c r="P949" s="12">
        <f t="shared" si="314"/>
        <v>137</v>
      </c>
      <c r="Q949" s="12">
        <f t="shared" si="314"/>
        <v>67</v>
      </c>
      <c r="R949" s="12">
        <f t="shared" si="314"/>
        <v>0</v>
      </c>
      <c r="S949" s="12">
        <f t="shared" si="314"/>
        <v>1</v>
      </c>
      <c r="T949" s="12">
        <f t="shared" si="314"/>
        <v>0</v>
      </c>
      <c r="U949" s="12">
        <f t="shared" si="314"/>
        <v>0</v>
      </c>
      <c r="V949" s="12">
        <f t="shared" si="314"/>
        <v>0</v>
      </c>
      <c r="W949" s="12">
        <f t="shared" si="314"/>
        <v>0</v>
      </c>
      <c r="X949" s="12">
        <f t="shared" si="314"/>
        <v>0</v>
      </c>
      <c r="Y949" s="12">
        <f t="shared" si="314"/>
        <v>0</v>
      </c>
      <c r="Z949" s="12">
        <f t="shared" si="314"/>
        <v>0</v>
      </c>
      <c r="AA949" s="12">
        <f t="shared" si="314"/>
        <v>1</v>
      </c>
      <c r="AB949" s="12">
        <f t="shared" si="314"/>
        <v>22</v>
      </c>
      <c r="AC949" s="12">
        <f t="shared" si="314"/>
        <v>0</v>
      </c>
      <c r="AD949" s="12">
        <f t="shared" si="314"/>
        <v>0</v>
      </c>
      <c r="AE949" s="12">
        <f t="shared" si="314"/>
        <v>0</v>
      </c>
      <c r="AF949" s="12">
        <f t="shared" si="314"/>
        <v>0</v>
      </c>
      <c r="AG949" s="12">
        <f t="shared" si="314"/>
        <v>0</v>
      </c>
      <c r="AH949" s="12">
        <f t="shared" si="314"/>
        <v>0</v>
      </c>
      <c r="AI949" s="12">
        <f t="shared" si="314"/>
        <v>0</v>
      </c>
      <c r="AJ949" s="12">
        <f t="shared" si="314"/>
        <v>0</v>
      </c>
      <c r="AK949" s="12">
        <f t="shared" si="314"/>
        <v>0</v>
      </c>
      <c r="AL949" s="12">
        <f t="shared" si="314"/>
        <v>0</v>
      </c>
      <c r="AM949" s="12">
        <f t="shared" si="314"/>
        <v>0</v>
      </c>
      <c r="AN949" s="12">
        <f t="shared" si="314"/>
        <v>0</v>
      </c>
      <c r="AO949" s="12">
        <f t="shared" si="314"/>
        <v>0</v>
      </c>
      <c r="AP949" s="12">
        <f t="shared" si="314"/>
        <v>0</v>
      </c>
      <c r="AQ949" s="12">
        <f t="shared" si="314"/>
        <v>0</v>
      </c>
      <c r="AR949" s="12">
        <f t="shared" si="314"/>
        <v>0</v>
      </c>
      <c r="AS949" s="12">
        <f t="shared" si="314"/>
        <v>0</v>
      </c>
      <c r="AT949" s="12">
        <f t="shared" si="314"/>
        <v>0</v>
      </c>
      <c r="AU949" s="12">
        <f t="shared" si="314"/>
        <v>0</v>
      </c>
      <c r="AV949" s="12">
        <f t="shared" si="314"/>
        <v>0</v>
      </c>
      <c r="AW949" s="12">
        <f t="shared" si="314"/>
        <v>0</v>
      </c>
      <c r="AX949" s="12">
        <f t="shared" si="314"/>
        <v>0</v>
      </c>
      <c r="AY949" s="12">
        <f t="shared" si="314"/>
        <v>1</v>
      </c>
      <c r="AZ949" s="12">
        <f t="shared" si="314"/>
        <v>3</v>
      </c>
      <c r="BA949" s="12">
        <f t="shared" si="314"/>
        <v>45</v>
      </c>
      <c r="BB949" s="12">
        <f t="shared" si="314"/>
        <v>35</v>
      </c>
      <c r="BC949" s="12">
        <f t="shared" si="314"/>
        <v>10</v>
      </c>
      <c r="BD949" s="12">
        <f t="shared" si="314"/>
        <v>0</v>
      </c>
      <c r="BE949" s="12">
        <f t="shared" si="314"/>
        <v>0</v>
      </c>
      <c r="BF949" s="12">
        <f t="shared" si="314"/>
        <v>0</v>
      </c>
      <c r="BG949" s="12">
        <f t="shared" si="314"/>
        <v>0</v>
      </c>
      <c r="BH949" s="12">
        <f t="shared" si="314"/>
        <v>0</v>
      </c>
      <c r="BI949" s="12">
        <f t="shared" si="314"/>
        <v>0</v>
      </c>
      <c r="BJ949" s="12">
        <f t="shared" si="314"/>
        <v>0</v>
      </c>
      <c r="BK949" s="12">
        <f t="shared" si="314"/>
        <v>0</v>
      </c>
      <c r="BL949" s="12">
        <f t="shared" si="314"/>
        <v>100</v>
      </c>
      <c r="BM949" s="12">
        <f t="shared" si="314"/>
        <v>100</v>
      </c>
      <c r="BN949" s="12">
        <f t="shared" si="314"/>
        <v>23</v>
      </c>
      <c r="BO949" s="12">
        <f t="shared" si="314"/>
        <v>0</v>
      </c>
      <c r="BP949" s="12">
        <f t="shared" si="314"/>
        <v>37</v>
      </c>
      <c r="BQ949" s="12">
        <f t="shared" si="314"/>
        <v>40</v>
      </c>
      <c r="BR949" s="12">
        <f t="shared" si="314"/>
        <v>0</v>
      </c>
      <c r="BS949" s="12">
        <f t="shared" si="314"/>
        <v>0</v>
      </c>
      <c r="BT949" s="12">
        <f t="shared" si="314"/>
        <v>0</v>
      </c>
      <c r="BU949" s="12">
        <f t="shared" si="314"/>
        <v>0</v>
      </c>
      <c r="BV949" s="12">
        <f t="shared" si="314"/>
        <v>14</v>
      </c>
      <c r="BW949" s="12">
        <f t="shared" si="314"/>
        <v>0</v>
      </c>
      <c r="BX949" s="12">
        <f t="shared" si="314"/>
        <v>3</v>
      </c>
      <c r="BY949" s="12">
        <f t="shared" si="314"/>
        <v>0</v>
      </c>
      <c r="BZ949" s="12">
        <f t="shared" si="314"/>
        <v>0</v>
      </c>
      <c r="CA949" s="12">
        <f t="shared" ref="CA949:DB949" si="315">SUM(CA930:CA948)</f>
        <v>3</v>
      </c>
      <c r="CB949" s="12">
        <f t="shared" si="315"/>
        <v>7</v>
      </c>
      <c r="CC949" s="12">
        <f t="shared" si="315"/>
        <v>0</v>
      </c>
      <c r="CD949" s="12">
        <f t="shared" si="315"/>
        <v>1</v>
      </c>
      <c r="CE949" s="12">
        <f t="shared" si="315"/>
        <v>26</v>
      </c>
      <c r="CF949" s="12">
        <f t="shared" si="315"/>
        <v>0</v>
      </c>
      <c r="CG949" s="12">
        <f t="shared" si="315"/>
        <v>0</v>
      </c>
      <c r="CH949" s="12">
        <f t="shared" si="315"/>
        <v>0</v>
      </c>
      <c r="CI949" s="12">
        <f t="shared" si="315"/>
        <v>0</v>
      </c>
      <c r="CJ949" s="12">
        <f t="shared" si="315"/>
        <v>6</v>
      </c>
      <c r="CK949" s="12">
        <f t="shared" si="315"/>
        <v>0</v>
      </c>
      <c r="CL949" s="12">
        <f t="shared" si="315"/>
        <v>0</v>
      </c>
      <c r="CM949" s="12">
        <f t="shared" si="315"/>
        <v>0</v>
      </c>
      <c r="CN949" s="12">
        <f t="shared" si="315"/>
        <v>2</v>
      </c>
      <c r="CO949" s="12">
        <f t="shared" si="315"/>
        <v>0</v>
      </c>
      <c r="CP949" s="12">
        <f t="shared" si="315"/>
        <v>18</v>
      </c>
      <c r="CQ949" s="12">
        <f t="shared" si="315"/>
        <v>0</v>
      </c>
      <c r="CR949" s="12">
        <f t="shared" si="315"/>
        <v>0</v>
      </c>
      <c r="CS949" s="12">
        <f t="shared" si="315"/>
        <v>0</v>
      </c>
      <c r="CT949" s="12">
        <f t="shared" si="315"/>
        <v>0</v>
      </c>
      <c r="CU949" s="12">
        <f t="shared" si="315"/>
        <v>0</v>
      </c>
      <c r="CV949" s="12">
        <f t="shared" si="315"/>
        <v>0</v>
      </c>
      <c r="CW949" s="12">
        <f t="shared" si="315"/>
        <v>40</v>
      </c>
      <c r="CX949" s="12">
        <f t="shared" si="315"/>
        <v>38</v>
      </c>
      <c r="CY949" s="12">
        <f t="shared" si="315"/>
        <v>0</v>
      </c>
      <c r="CZ949" s="12">
        <f t="shared" si="315"/>
        <v>0</v>
      </c>
      <c r="DA949" s="12">
        <f t="shared" si="315"/>
        <v>1</v>
      </c>
      <c r="DB949" s="12">
        <f t="shared" si="315"/>
        <v>1</v>
      </c>
    </row>
    <row r="950" spans="1:107" x14ac:dyDescent="0.25">
      <c r="A950" s="1" t="s">
        <v>2175</v>
      </c>
      <c r="B950" s="1" t="s">
        <v>2176</v>
      </c>
      <c r="C950" s="1" t="s">
        <v>106</v>
      </c>
      <c r="D950" s="1" t="s">
        <v>107</v>
      </c>
      <c r="E950" s="1" t="s">
        <v>224</v>
      </c>
      <c r="F950" s="1" t="s">
        <v>225</v>
      </c>
      <c r="G950" s="1" t="s">
        <v>2177</v>
      </c>
      <c r="H950" s="1" t="s">
        <v>2178</v>
      </c>
      <c r="I950" s="1" t="s">
        <v>261</v>
      </c>
      <c r="J950" s="1" t="s">
        <v>2179</v>
      </c>
      <c r="K950" s="1" t="s">
        <v>293</v>
      </c>
      <c r="L950" s="1" t="s">
        <v>304</v>
      </c>
      <c r="M950" s="1" t="s">
        <v>295</v>
      </c>
      <c r="N950" s="1">
        <v>1</v>
      </c>
      <c r="O950" s="1">
        <f t="shared" si="306"/>
        <v>2</v>
      </c>
      <c r="P950" s="1">
        <f t="shared" si="307"/>
        <v>1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9">
        <f t="shared" si="308"/>
        <v>0</v>
      </c>
      <c r="BA950" s="1">
        <v>1</v>
      </c>
      <c r="BB950" s="1">
        <v>1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9">
        <f t="shared" si="309"/>
        <v>1</v>
      </c>
      <c r="BM950" s="1">
        <v>1</v>
      </c>
      <c r="BN950" s="1">
        <v>0</v>
      </c>
      <c r="BO950" s="1">
        <v>0</v>
      </c>
      <c r="BP950" s="1">
        <v>0</v>
      </c>
      <c r="BQ950" s="1">
        <v>1</v>
      </c>
      <c r="BR950" s="1">
        <v>0</v>
      </c>
      <c r="BS950" s="1">
        <v>0</v>
      </c>
      <c r="BT950" s="1">
        <v>0</v>
      </c>
      <c r="BU950" s="1">
        <v>0</v>
      </c>
      <c r="BV950" s="1">
        <v>0</v>
      </c>
      <c r="BW950" s="1">
        <v>0</v>
      </c>
      <c r="BX950" s="1">
        <v>0</v>
      </c>
      <c r="BY950" s="1">
        <v>0</v>
      </c>
      <c r="BZ950" s="1">
        <v>0</v>
      </c>
      <c r="CA950" s="1">
        <v>0</v>
      </c>
      <c r="CB950" s="1">
        <v>0</v>
      </c>
      <c r="CC950" s="1">
        <v>0</v>
      </c>
      <c r="CD950" s="1">
        <v>0</v>
      </c>
      <c r="CE950" s="1">
        <v>0</v>
      </c>
      <c r="CF950" s="1">
        <v>0</v>
      </c>
      <c r="CG950" s="1">
        <v>0</v>
      </c>
      <c r="CH950" s="1">
        <v>0</v>
      </c>
      <c r="CI950" s="1">
        <v>0</v>
      </c>
      <c r="CJ950" s="1">
        <v>0</v>
      </c>
      <c r="CK950" s="1">
        <v>0</v>
      </c>
      <c r="CL950" s="1">
        <v>0</v>
      </c>
      <c r="CM950" s="1">
        <v>0</v>
      </c>
      <c r="CN950" s="1">
        <v>0</v>
      </c>
      <c r="CO950" s="1">
        <v>0</v>
      </c>
      <c r="CP950" s="1">
        <v>0</v>
      </c>
      <c r="CQ950" s="1">
        <v>0</v>
      </c>
      <c r="CR950" s="1">
        <v>0</v>
      </c>
      <c r="CS950" s="1">
        <v>0</v>
      </c>
      <c r="CT950" s="1">
        <v>0</v>
      </c>
      <c r="CU950" s="1">
        <v>0</v>
      </c>
      <c r="CV950" s="1">
        <v>0</v>
      </c>
      <c r="CW950" s="1">
        <v>0</v>
      </c>
      <c r="CX950" s="1">
        <v>0</v>
      </c>
      <c r="CY950" s="1">
        <v>0</v>
      </c>
      <c r="CZ950" s="1">
        <v>0</v>
      </c>
      <c r="DA950" s="1">
        <v>0</v>
      </c>
      <c r="DB950" s="1">
        <v>0</v>
      </c>
      <c r="DC950" s="1"/>
    </row>
    <row r="951" spans="1:107" x14ac:dyDescent="0.25">
      <c r="A951" s="1" t="s">
        <v>2180</v>
      </c>
      <c r="B951" s="1" t="s">
        <v>2181</v>
      </c>
      <c r="C951" s="1" t="s">
        <v>106</v>
      </c>
      <c r="D951" s="1" t="s">
        <v>107</v>
      </c>
      <c r="E951" s="1" t="s">
        <v>224</v>
      </c>
      <c r="F951" s="1" t="s">
        <v>225</v>
      </c>
      <c r="G951" s="1" t="s">
        <v>2177</v>
      </c>
      <c r="H951" s="1" t="s">
        <v>2178</v>
      </c>
      <c r="I951" s="1" t="s">
        <v>431</v>
      </c>
      <c r="J951" s="1" t="s">
        <v>2182</v>
      </c>
      <c r="K951" s="1" t="s">
        <v>293</v>
      </c>
      <c r="L951" s="1" t="s">
        <v>304</v>
      </c>
      <c r="M951" s="1" t="s">
        <v>295</v>
      </c>
      <c r="N951" s="1">
        <v>1</v>
      </c>
      <c r="O951" s="1">
        <f t="shared" si="306"/>
        <v>2</v>
      </c>
      <c r="P951" s="1">
        <f t="shared" si="307"/>
        <v>1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9">
        <f t="shared" si="308"/>
        <v>0</v>
      </c>
      <c r="BA951" s="1">
        <v>1</v>
      </c>
      <c r="BB951" s="1">
        <v>1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9">
        <f t="shared" si="309"/>
        <v>1</v>
      </c>
      <c r="BM951" s="1">
        <v>1</v>
      </c>
      <c r="BN951" s="1">
        <v>0</v>
      </c>
      <c r="BO951" s="1">
        <v>0</v>
      </c>
      <c r="BP951" s="1">
        <v>0</v>
      </c>
      <c r="BQ951" s="1">
        <v>1</v>
      </c>
      <c r="BR951" s="1">
        <v>0</v>
      </c>
      <c r="BS951" s="1">
        <v>0</v>
      </c>
      <c r="BT951" s="1">
        <v>0</v>
      </c>
      <c r="BU951" s="1">
        <v>0</v>
      </c>
      <c r="BV951" s="1">
        <v>0</v>
      </c>
      <c r="BW951" s="1">
        <v>0</v>
      </c>
      <c r="BX951" s="1">
        <v>0</v>
      </c>
      <c r="BY951" s="1">
        <v>0</v>
      </c>
      <c r="BZ951" s="1">
        <v>0</v>
      </c>
      <c r="CA951" s="1">
        <v>0</v>
      </c>
      <c r="CB951" s="1">
        <v>0</v>
      </c>
      <c r="CC951" s="1">
        <v>0</v>
      </c>
      <c r="CD951" s="1">
        <v>0</v>
      </c>
      <c r="CE951" s="1">
        <v>0</v>
      </c>
      <c r="CF951" s="1">
        <v>0</v>
      </c>
      <c r="CG951" s="1">
        <v>0</v>
      </c>
      <c r="CH951" s="1">
        <v>0</v>
      </c>
      <c r="CI951" s="1">
        <v>0</v>
      </c>
      <c r="CJ951" s="1">
        <v>0</v>
      </c>
      <c r="CK951" s="1">
        <v>0</v>
      </c>
      <c r="CL951" s="1">
        <v>0</v>
      </c>
      <c r="CM951" s="1">
        <v>0</v>
      </c>
      <c r="CN951" s="1">
        <v>0</v>
      </c>
      <c r="CO951" s="1">
        <v>0</v>
      </c>
      <c r="CP951" s="1">
        <v>0</v>
      </c>
      <c r="CQ951" s="1">
        <v>0</v>
      </c>
      <c r="CR951" s="1">
        <v>0</v>
      </c>
      <c r="CS951" s="1">
        <v>0</v>
      </c>
      <c r="CT951" s="1">
        <v>0</v>
      </c>
      <c r="CU951" s="1">
        <v>0</v>
      </c>
      <c r="CV951" s="1">
        <v>0</v>
      </c>
      <c r="CW951" s="1">
        <v>0</v>
      </c>
      <c r="CX951" s="1">
        <v>0</v>
      </c>
      <c r="CY951" s="1">
        <v>0</v>
      </c>
      <c r="CZ951" s="1">
        <v>0</v>
      </c>
      <c r="DA951" s="1">
        <v>0</v>
      </c>
      <c r="DB951" s="1">
        <v>0</v>
      </c>
      <c r="DC951" s="1"/>
    </row>
    <row r="952" spans="1:107" x14ac:dyDescent="0.25">
      <c r="A952" s="1" t="s">
        <v>2183</v>
      </c>
      <c r="B952" s="1" t="s">
        <v>2184</v>
      </c>
      <c r="C952" s="1" t="s">
        <v>106</v>
      </c>
      <c r="D952" s="1" t="s">
        <v>107</v>
      </c>
      <c r="E952" s="1" t="s">
        <v>224</v>
      </c>
      <c r="F952" s="1" t="s">
        <v>225</v>
      </c>
      <c r="G952" s="1" t="s">
        <v>2177</v>
      </c>
      <c r="H952" s="1" t="s">
        <v>2178</v>
      </c>
      <c r="I952" s="1" t="s">
        <v>435</v>
      </c>
      <c r="J952" s="1" t="s">
        <v>2185</v>
      </c>
      <c r="K952" s="1" t="s">
        <v>293</v>
      </c>
      <c r="L952" s="1" t="s">
        <v>304</v>
      </c>
      <c r="M952" s="1" t="s">
        <v>295</v>
      </c>
      <c r="N952" s="1">
        <v>1</v>
      </c>
      <c r="O952" s="1">
        <f t="shared" si="306"/>
        <v>2</v>
      </c>
      <c r="P952" s="1">
        <f t="shared" si="307"/>
        <v>1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9">
        <f t="shared" si="308"/>
        <v>0</v>
      </c>
      <c r="BA952" s="1">
        <v>1</v>
      </c>
      <c r="BB952" s="1">
        <v>1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9">
        <f t="shared" si="309"/>
        <v>1</v>
      </c>
      <c r="BM952" s="1">
        <v>1</v>
      </c>
      <c r="BN952" s="1">
        <v>0</v>
      </c>
      <c r="BO952" s="1">
        <v>0</v>
      </c>
      <c r="BP952" s="1">
        <v>0</v>
      </c>
      <c r="BQ952" s="1">
        <v>1</v>
      </c>
      <c r="BR952" s="1">
        <v>0</v>
      </c>
      <c r="BS952" s="1">
        <v>0</v>
      </c>
      <c r="BT952" s="1">
        <v>0</v>
      </c>
      <c r="BU952" s="1">
        <v>0</v>
      </c>
      <c r="BV952" s="1">
        <v>0</v>
      </c>
      <c r="BW952" s="1">
        <v>0</v>
      </c>
      <c r="BX952" s="1">
        <v>0</v>
      </c>
      <c r="BY952" s="1">
        <v>0</v>
      </c>
      <c r="BZ952" s="1">
        <v>0</v>
      </c>
      <c r="CA952" s="1">
        <v>0</v>
      </c>
      <c r="CB952" s="1">
        <v>0</v>
      </c>
      <c r="CC952" s="1">
        <v>0</v>
      </c>
      <c r="CD952" s="1">
        <v>0</v>
      </c>
      <c r="CE952" s="1">
        <v>0</v>
      </c>
      <c r="CF952" s="1">
        <v>0</v>
      </c>
      <c r="CG952" s="1">
        <v>0</v>
      </c>
      <c r="CH952" s="1">
        <v>0</v>
      </c>
      <c r="CI952" s="1">
        <v>0</v>
      </c>
      <c r="CJ952" s="1">
        <v>0</v>
      </c>
      <c r="CK952" s="1">
        <v>0</v>
      </c>
      <c r="CL952" s="1">
        <v>0</v>
      </c>
      <c r="CM952" s="1">
        <v>0</v>
      </c>
      <c r="CN952" s="1">
        <v>0</v>
      </c>
      <c r="CO952" s="1">
        <v>0</v>
      </c>
      <c r="CP952" s="1">
        <v>0</v>
      </c>
      <c r="CQ952" s="1">
        <v>0</v>
      </c>
      <c r="CR952" s="1">
        <v>0</v>
      </c>
      <c r="CS952" s="1">
        <v>0</v>
      </c>
      <c r="CT952" s="1">
        <v>0</v>
      </c>
      <c r="CU952" s="1">
        <v>0</v>
      </c>
      <c r="CV952" s="1">
        <v>0</v>
      </c>
      <c r="CW952" s="1">
        <v>0</v>
      </c>
      <c r="CX952" s="1">
        <v>0</v>
      </c>
      <c r="CY952" s="1">
        <v>0</v>
      </c>
      <c r="CZ952" s="1">
        <v>0</v>
      </c>
      <c r="DA952" s="1">
        <v>0</v>
      </c>
      <c r="DB952" s="1">
        <v>0</v>
      </c>
      <c r="DC952" s="1"/>
    </row>
    <row r="953" spans="1:107" x14ac:dyDescent="0.25">
      <c r="A953" s="1" t="s">
        <v>2455</v>
      </c>
      <c r="B953" s="1" t="s">
        <v>2456</v>
      </c>
      <c r="C953" s="1" t="s">
        <v>106</v>
      </c>
      <c r="D953" s="1" t="s">
        <v>107</v>
      </c>
      <c r="E953" s="1" t="s">
        <v>224</v>
      </c>
      <c r="F953" s="1" t="s">
        <v>225</v>
      </c>
      <c r="G953" s="1" t="s">
        <v>2177</v>
      </c>
      <c r="H953" s="1" t="s">
        <v>2178</v>
      </c>
      <c r="I953" s="1" t="s">
        <v>111</v>
      </c>
      <c r="J953" s="1" t="s">
        <v>2178</v>
      </c>
      <c r="K953" s="1" t="s">
        <v>293</v>
      </c>
      <c r="L953" s="1" t="s">
        <v>948</v>
      </c>
      <c r="M953" s="1" t="s">
        <v>295</v>
      </c>
      <c r="N953" s="1">
        <v>1</v>
      </c>
      <c r="O953" s="1">
        <f t="shared" si="306"/>
        <v>14</v>
      </c>
      <c r="P953" s="1">
        <f t="shared" si="307"/>
        <v>5</v>
      </c>
      <c r="Q953" s="1">
        <v>2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1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9">
        <f t="shared" si="308"/>
        <v>0</v>
      </c>
      <c r="BA953" s="1">
        <v>2</v>
      </c>
      <c r="BB953" s="1">
        <v>2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9">
        <f t="shared" si="309"/>
        <v>5</v>
      </c>
      <c r="BM953" s="1">
        <v>5</v>
      </c>
      <c r="BN953" s="1">
        <v>1</v>
      </c>
      <c r="BO953" s="1">
        <v>0</v>
      </c>
      <c r="BP953" s="1">
        <v>2</v>
      </c>
      <c r="BQ953" s="1">
        <v>2</v>
      </c>
      <c r="BR953" s="1">
        <v>0</v>
      </c>
      <c r="BS953" s="1">
        <v>0</v>
      </c>
      <c r="BT953" s="1">
        <v>0</v>
      </c>
      <c r="BU953" s="1">
        <v>0</v>
      </c>
      <c r="BV953" s="1">
        <v>0</v>
      </c>
      <c r="BW953" s="1">
        <v>0</v>
      </c>
      <c r="BX953" s="1">
        <v>0</v>
      </c>
      <c r="BY953" s="1">
        <v>0</v>
      </c>
      <c r="BZ953" s="1">
        <v>0</v>
      </c>
      <c r="CA953" s="1">
        <v>0</v>
      </c>
      <c r="CB953" s="1">
        <v>0</v>
      </c>
      <c r="CC953" s="1">
        <v>0</v>
      </c>
      <c r="CD953" s="1">
        <v>0</v>
      </c>
      <c r="CE953" s="1">
        <v>2</v>
      </c>
      <c r="CF953" s="1">
        <v>0</v>
      </c>
      <c r="CG953" s="1">
        <v>0</v>
      </c>
      <c r="CH953" s="1">
        <v>0</v>
      </c>
      <c r="CI953" s="1">
        <v>0</v>
      </c>
      <c r="CJ953" s="1">
        <v>1</v>
      </c>
      <c r="CK953" s="1">
        <v>0</v>
      </c>
      <c r="CL953" s="1">
        <v>0</v>
      </c>
      <c r="CM953" s="1">
        <v>0</v>
      </c>
      <c r="CN953" s="1">
        <v>0</v>
      </c>
      <c r="CO953" s="1">
        <v>0</v>
      </c>
      <c r="CP953" s="1">
        <v>1</v>
      </c>
      <c r="CQ953" s="1">
        <v>0</v>
      </c>
      <c r="CR953" s="1">
        <v>0</v>
      </c>
      <c r="CS953" s="1">
        <v>0</v>
      </c>
      <c r="CT953" s="1">
        <v>0</v>
      </c>
      <c r="CU953" s="1">
        <v>0</v>
      </c>
      <c r="CV953" s="1">
        <v>0</v>
      </c>
      <c r="CW953" s="1">
        <v>2</v>
      </c>
      <c r="CX953" s="1">
        <v>2</v>
      </c>
      <c r="CY953" s="1">
        <v>0</v>
      </c>
      <c r="CZ953" s="1">
        <v>0</v>
      </c>
      <c r="DA953" s="1">
        <v>0</v>
      </c>
      <c r="DB953" s="1">
        <v>0</v>
      </c>
      <c r="DC953" s="1"/>
    </row>
    <row r="954" spans="1:107" x14ac:dyDescent="0.25">
      <c r="A954" s="1" t="s">
        <v>2480</v>
      </c>
      <c r="B954" s="1" t="s">
        <v>2481</v>
      </c>
      <c r="C954" s="1" t="s">
        <v>106</v>
      </c>
      <c r="D954" s="1" t="s">
        <v>107</v>
      </c>
      <c r="E954" s="1" t="s">
        <v>224</v>
      </c>
      <c r="F954" s="1" t="s">
        <v>225</v>
      </c>
      <c r="G954" s="1" t="s">
        <v>2177</v>
      </c>
      <c r="H954" s="1" t="s">
        <v>2178</v>
      </c>
      <c r="I954" s="1" t="s">
        <v>111</v>
      </c>
      <c r="J954" s="1" t="s">
        <v>2178</v>
      </c>
      <c r="K954" s="1" t="s">
        <v>293</v>
      </c>
      <c r="L954" s="1" t="s">
        <v>2443</v>
      </c>
      <c r="M954" s="1" t="s">
        <v>2443</v>
      </c>
      <c r="N954" s="1">
        <v>1</v>
      </c>
      <c r="O954" s="1">
        <f t="shared" si="306"/>
        <v>2</v>
      </c>
      <c r="P954" s="1">
        <f t="shared" si="307"/>
        <v>1</v>
      </c>
      <c r="Q954" s="1">
        <v>1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9">
        <f t="shared" si="308"/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9">
        <f t="shared" si="309"/>
        <v>1</v>
      </c>
      <c r="BM954" s="1">
        <v>1</v>
      </c>
      <c r="BN954" s="1">
        <v>1</v>
      </c>
      <c r="BO954" s="1">
        <v>0</v>
      </c>
      <c r="BP954" s="1">
        <v>0</v>
      </c>
      <c r="BQ954" s="1">
        <v>0</v>
      </c>
      <c r="BR954" s="1">
        <v>0</v>
      </c>
      <c r="BS954" s="1">
        <v>0</v>
      </c>
      <c r="BT954" s="1">
        <v>0</v>
      </c>
      <c r="BU954" s="1">
        <v>0</v>
      </c>
      <c r="BV954" s="1">
        <v>0</v>
      </c>
      <c r="BW954" s="1">
        <v>0</v>
      </c>
      <c r="BX954" s="1">
        <v>0</v>
      </c>
      <c r="BY954" s="1">
        <v>0</v>
      </c>
      <c r="BZ954" s="1">
        <v>0</v>
      </c>
      <c r="CA954" s="1">
        <v>0</v>
      </c>
      <c r="CB954" s="1">
        <v>0</v>
      </c>
      <c r="CC954" s="1">
        <v>0</v>
      </c>
      <c r="CD954" s="1">
        <v>0</v>
      </c>
      <c r="CE954" s="1">
        <v>0</v>
      </c>
      <c r="CF954" s="1">
        <v>0</v>
      </c>
      <c r="CG954" s="1">
        <v>0</v>
      </c>
      <c r="CH954" s="1">
        <v>0</v>
      </c>
      <c r="CI954" s="1">
        <v>0</v>
      </c>
      <c r="CJ954" s="1">
        <v>0</v>
      </c>
      <c r="CK954" s="1">
        <v>0</v>
      </c>
      <c r="CL954" s="1">
        <v>0</v>
      </c>
      <c r="CM954" s="1">
        <v>0</v>
      </c>
      <c r="CN954" s="1">
        <v>0</v>
      </c>
      <c r="CO954" s="1">
        <v>0</v>
      </c>
      <c r="CP954" s="1">
        <v>0</v>
      </c>
      <c r="CQ954" s="1">
        <v>0</v>
      </c>
      <c r="CR954" s="1">
        <v>0</v>
      </c>
      <c r="CS954" s="1">
        <v>0</v>
      </c>
      <c r="CT954" s="1">
        <v>0</v>
      </c>
      <c r="CU954" s="1">
        <v>0</v>
      </c>
      <c r="CV954" s="1">
        <v>0</v>
      </c>
      <c r="CW954" s="1">
        <v>0</v>
      </c>
      <c r="CX954" s="1">
        <v>0</v>
      </c>
      <c r="CY954" s="1">
        <v>0</v>
      </c>
      <c r="CZ954" s="1">
        <v>0</v>
      </c>
      <c r="DA954" s="1">
        <v>0</v>
      </c>
      <c r="DB954" s="1">
        <v>0</v>
      </c>
      <c r="DC954" s="1"/>
    </row>
    <row r="955" spans="1:107" x14ac:dyDescent="0.25">
      <c r="A955" s="1" t="s">
        <v>2482</v>
      </c>
      <c r="B955" s="1" t="s">
        <v>2483</v>
      </c>
      <c r="C955" s="1" t="s">
        <v>106</v>
      </c>
      <c r="D955" s="1" t="s">
        <v>107</v>
      </c>
      <c r="E955" s="1" t="s">
        <v>224</v>
      </c>
      <c r="F955" s="1" t="s">
        <v>225</v>
      </c>
      <c r="G955" s="1" t="s">
        <v>2177</v>
      </c>
      <c r="H955" s="1" t="s">
        <v>2178</v>
      </c>
      <c r="I955" s="1" t="s">
        <v>318</v>
      </c>
      <c r="J955" s="1" t="s">
        <v>1078</v>
      </c>
      <c r="K955" s="1" t="s">
        <v>293</v>
      </c>
      <c r="L955" s="1" t="s">
        <v>304</v>
      </c>
      <c r="M955" s="1" t="s">
        <v>295</v>
      </c>
      <c r="N955" s="1">
        <v>1</v>
      </c>
      <c r="O955" s="1">
        <f t="shared" si="306"/>
        <v>2</v>
      </c>
      <c r="P955" s="1">
        <f t="shared" si="307"/>
        <v>1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9">
        <f t="shared" si="308"/>
        <v>0</v>
      </c>
      <c r="BA955" s="1">
        <v>1</v>
      </c>
      <c r="BB955" s="1">
        <v>1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9">
        <f t="shared" si="309"/>
        <v>1</v>
      </c>
      <c r="BM955" s="1">
        <v>1</v>
      </c>
      <c r="BN955" s="1">
        <v>0</v>
      </c>
      <c r="BO955" s="1">
        <v>0</v>
      </c>
      <c r="BP955" s="1">
        <v>0</v>
      </c>
      <c r="BQ955" s="1">
        <v>1</v>
      </c>
      <c r="BR955" s="1">
        <v>0</v>
      </c>
      <c r="BS955" s="1">
        <v>0</v>
      </c>
      <c r="BT955" s="1">
        <v>0</v>
      </c>
      <c r="BU955" s="1">
        <v>0</v>
      </c>
      <c r="BV955" s="1">
        <v>0</v>
      </c>
      <c r="BW955" s="1">
        <v>0</v>
      </c>
      <c r="BX955" s="1">
        <v>0</v>
      </c>
      <c r="BY955" s="1">
        <v>0</v>
      </c>
      <c r="BZ955" s="1">
        <v>0</v>
      </c>
      <c r="CA955" s="1">
        <v>0</v>
      </c>
      <c r="CB955" s="1">
        <v>0</v>
      </c>
      <c r="CC955" s="1">
        <v>0</v>
      </c>
      <c r="CD955" s="1">
        <v>0</v>
      </c>
      <c r="CE955" s="1">
        <v>0</v>
      </c>
      <c r="CF955" s="1">
        <v>0</v>
      </c>
      <c r="CG955" s="1">
        <v>0</v>
      </c>
      <c r="CH955" s="1">
        <v>0</v>
      </c>
      <c r="CI955" s="1">
        <v>0</v>
      </c>
      <c r="CJ955" s="1">
        <v>0</v>
      </c>
      <c r="CK955" s="1">
        <v>0</v>
      </c>
      <c r="CL955" s="1">
        <v>0</v>
      </c>
      <c r="CM955" s="1">
        <v>0</v>
      </c>
      <c r="CN955" s="1">
        <v>0</v>
      </c>
      <c r="CO955" s="1">
        <v>0</v>
      </c>
      <c r="CP955" s="1">
        <v>0</v>
      </c>
      <c r="CQ955" s="1">
        <v>0</v>
      </c>
      <c r="CR955" s="1">
        <v>0</v>
      </c>
      <c r="CS955" s="1">
        <v>0</v>
      </c>
      <c r="CT955" s="1">
        <v>0</v>
      </c>
      <c r="CU955" s="1">
        <v>0</v>
      </c>
      <c r="CV955" s="1">
        <v>0</v>
      </c>
      <c r="CW955" s="1">
        <v>0</v>
      </c>
      <c r="CX955" s="1">
        <v>0</v>
      </c>
      <c r="CY955" s="1">
        <v>0</v>
      </c>
      <c r="CZ955" s="1">
        <v>0</v>
      </c>
      <c r="DA955" s="1">
        <v>0</v>
      </c>
      <c r="DB955" s="1">
        <v>0</v>
      </c>
      <c r="DC955" s="1"/>
    </row>
    <row r="956" spans="1:107" s="12" customFormat="1" x14ac:dyDescent="0.25">
      <c r="N956" s="12">
        <f>SUM(N950:N955)</f>
        <v>6</v>
      </c>
      <c r="O956" s="12">
        <f t="shared" ref="O956:BZ956" si="316">SUM(O950:O955)</f>
        <v>24</v>
      </c>
      <c r="P956" s="12">
        <f t="shared" si="316"/>
        <v>10</v>
      </c>
      <c r="Q956" s="12">
        <f t="shared" si="316"/>
        <v>3</v>
      </c>
      <c r="R956" s="12">
        <f t="shared" si="316"/>
        <v>0</v>
      </c>
      <c r="S956" s="12">
        <f t="shared" si="316"/>
        <v>0</v>
      </c>
      <c r="T956" s="12">
        <f t="shared" si="316"/>
        <v>0</v>
      </c>
      <c r="U956" s="12">
        <f t="shared" si="316"/>
        <v>0</v>
      </c>
      <c r="V956" s="12">
        <f t="shared" si="316"/>
        <v>0</v>
      </c>
      <c r="W956" s="12">
        <f t="shared" si="316"/>
        <v>0</v>
      </c>
      <c r="X956" s="12">
        <f t="shared" si="316"/>
        <v>0</v>
      </c>
      <c r="Y956" s="12">
        <f t="shared" si="316"/>
        <v>0</v>
      </c>
      <c r="Z956" s="12">
        <f t="shared" si="316"/>
        <v>0</v>
      </c>
      <c r="AA956" s="12">
        <f t="shared" si="316"/>
        <v>0</v>
      </c>
      <c r="AB956" s="12">
        <f t="shared" si="316"/>
        <v>1</v>
      </c>
      <c r="AC956" s="12">
        <f t="shared" si="316"/>
        <v>0</v>
      </c>
      <c r="AD956" s="12">
        <f t="shared" si="316"/>
        <v>0</v>
      </c>
      <c r="AE956" s="12">
        <f t="shared" si="316"/>
        <v>0</v>
      </c>
      <c r="AF956" s="12">
        <f t="shared" si="316"/>
        <v>0</v>
      </c>
      <c r="AG956" s="12">
        <f t="shared" si="316"/>
        <v>0</v>
      </c>
      <c r="AH956" s="12">
        <f t="shared" si="316"/>
        <v>0</v>
      </c>
      <c r="AI956" s="12">
        <f t="shared" si="316"/>
        <v>0</v>
      </c>
      <c r="AJ956" s="12">
        <f t="shared" si="316"/>
        <v>0</v>
      </c>
      <c r="AK956" s="12">
        <f t="shared" si="316"/>
        <v>0</v>
      </c>
      <c r="AL956" s="12">
        <f t="shared" si="316"/>
        <v>0</v>
      </c>
      <c r="AM956" s="12">
        <f t="shared" si="316"/>
        <v>0</v>
      </c>
      <c r="AN956" s="12">
        <f t="shared" si="316"/>
        <v>0</v>
      </c>
      <c r="AO956" s="12">
        <f t="shared" si="316"/>
        <v>0</v>
      </c>
      <c r="AP956" s="12">
        <f t="shared" si="316"/>
        <v>0</v>
      </c>
      <c r="AQ956" s="12">
        <f t="shared" si="316"/>
        <v>0</v>
      </c>
      <c r="AR956" s="12">
        <f t="shared" si="316"/>
        <v>0</v>
      </c>
      <c r="AS956" s="12">
        <f t="shared" si="316"/>
        <v>0</v>
      </c>
      <c r="AT956" s="12">
        <f t="shared" si="316"/>
        <v>0</v>
      </c>
      <c r="AU956" s="12">
        <f t="shared" si="316"/>
        <v>0</v>
      </c>
      <c r="AV956" s="12">
        <f t="shared" si="316"/>
        <v>0</v>
      </c>
      <c r="AW956" s="12">
        <f t="shared" si="316"/>
        <v>0</v>
      </c>
      <c r="AX956" s="12">
        <f t="shared" si="316"/>
        <v>0</v>
      </c>
      <c r="AY956" s="12">
        <f t="shared" si="316"/>
        <v>0</v>
      </c>
      <c r="AZ956" s="12">
        <f t="shared" si="316"/>
        <v>0</v>
      </c>
      <c r="BA956" s="12">
        <f t="shared" si="316"/>
        <v>6</v>
      </c>
      <c r="BB956" s="12">
        <f t="shared" si="316"/>
        <v>6</v>
      </c>
      <c r="BC956" s="12">
        <f t="shared" si="316"/>
        <v>0</v>
      </c>
      <c r="BD956" s="12">
        <f t="shared" si="316"/>
        <v>0</v>
      </c>
      <c r="BE956" s="12">
        <f t="shared" si="316"/>
        <v>0</v>
      </c>
      <c r="BF956" s="12">
        <f t="shared" si="316"/>
        <v>0</v>
      </c>
      <c r="BG956" s="12">
        <f t="shared" si="316"/>
        <v>0</v>
      </c>
      <c r="BH956" s="12">
        <f t="shared" si="316"/>
        <v>0</v>
      </c>
      <c r="BI956" s="12">
        <f t="shared" si="316"/>
        <v>0</v>
      </c>
      <c r="BJ956" s="12">
        <f t="shared" si="316"/>
        <v>0</v>
      </c>
      <c r="BK956" s="12">
        <f t="shared" si="316"/>
        <v>0</v>
      </c>
      <c r="BL956" s="12">
        <f t="shared" si="316"/>
        <v>10</v>
      </c>
      <c r="BM956" s="12">
        <f t="shared" si="316"/>
        <v>10</v>
      </c>
      <c r="BN956" s="12">
        <f t="shared" si="316"/>
        <v>2</v>
      </c>
      <c r="BO956" s="12">
        <f t="shared" si="316"/>
        <v>0</v>
      </c>
      <c r="BP956" s="12">
        <f t="shared" si="316"/>
        <v>2</v>
      </c>
      <c r="BQ956" s="12">
        <f t="shared" si="316"/>
        <v>6</v>
      </c>
      <c r="BR956" s="12">
        <f t="shared" si="316"/>
        <v>0</v>
      </c>
      <c r="BS956" s="12">
        <f t="shared" si="316"/>
        <v>0</v>
      </c>
      <c r="BT956" s="12">
        <f t="shared" si="316"/>
        <v>0</v>
      </c>
      <c r="BU956" s="12">
        <f t="shared" si="316"/>
        <v>0</v>
      </c>
      <c r="BV956" s="12">
        <f t="shared" si="316"/>
        <v>0</v>
      </c>
      <c r="BW956" s="12">
        <f t="shared" si="316"/>
        <v>0</v>
      </c>
      <c r="BX956" s="12">
        <f t="shared" si="316"/>
        <v>0</v>
      </c>
      <c r="BY956" s="12">
        <f t="shared" si="316"/>
        <v>0</v>
      </c>
      <c r="BZ956" s="12">
        <f t="shared" si="316"/>
        <v>0</v>
      </c>
      <c r="CA956" s="12">
        <f t="shared" ref="CA956:DB956" si="317">SUM(CA950:CA955)</f>
        <v>0</v>
      </c>
      <c r="CB956" s="12">
        <f t="shared" si="317"/>
        <v>0</v>
      </c>
      <c r="CC956" s="12">
        <f t="shared" si="317"/>
        <v>0</v>
      </c>
      <c r="CD956" s="12">
        <f t="shared" si="317"/>
        <v>0</v>
      </c>
      <c r="CE956" s="12">
        <f t="shared" si="317"/>
        <v>2</v>
      </c>
      <c r="CF956" s="12">
        <f t="shared" si="317"/>
        <v>0</v>
      </c>
      <c r="CG956" s="12">
        <f t="shared" si="317"/>
        <v>0</v>
      </c>
      <c r="CH956" s="12">
        <f t="shared" si="317"/>
        <v>0</v>
      </c>
      <c r="CI956" s="12">
        <f t="shared" si="317"/>
        <v>0</v>
      </c>
      <c r="CJ956" s="12">
        <f t="shared" si="317"/>
        <v>1</v>
      </c>
      <c r="CK956" s="12">
        <f t="shared" si="317"/>
        <v>0</v>
      </c>
      <c r="CL956" s="12">
        <f t="shared" si="317"/>
        <v>0</v>
      </c>
      <c r="CM956" s="12">
        <f t="shared" si="317"/>
        <v>0</v>
      </c>
      <c r="CN956" s="12">
        <f t="shared" si="317"/>
        <v>0</v>
      </c>
      <c r="CO956" s="12">
        <f t="shared" si="317"/>
        <v>0</v>
      </c>
      <c r="CP956" s="12">
        <f t="shared" si="317"/>
        <v>1</v>
      </c>
      <c r="CQ956" s="12">
        <f t="shared" si="317"/>
        <v>0</v>
      </c>
      <c r="CR956" s="12">
        <f t="shared" si="317"/>
        <v>0</v>
      </c>
      <c r="CS956" s="12">
        <f t="shared" si="317"/>
        <v>0</v>
      </c>
      <c r="CT956" s="12">
        <f t="shared" si="317"/>
        <v>0</v>
      </c>
      <c r="CU956" s="12">
        <f t="shared" si="317"/>
        <v>0</v>
      </c>
      <c r="CV956" s="12">
        <f t="shared" si="317"/>
        <v>0</v>
      </c>
      <c r="CW956" s="12">
        <f t="shared" si="317"/>
        <v>2</v>
      </c>
      <c r="CX956" s="12">
        <f t="shared" si="317"/>
        <v>2</v>
      </c>
      <c r="CY956" s="12">
        <f t="shared" si="317"/>
        <v>0</v>
      </c>
      <c r="CZ956" s="12">
        <f t="shared" si="317"/>
        <v>0</v>
      </c>
      <c r="DA956" s="12">
        <f t="shared" si="317"/>
        <v>0</v>
      </c>
      <c r="DB956" s="12">
        <f t="shared" si="317"/>
        <v>0</v>
      </c>
    </row>
    <row r="957" spans="1:107" s="12" customFormat="1" x14ac:dyDescent="0.25">
      <c r="A957" s="12" t="s">
        <v>2674</v>
      </c>
      <c r="N957" s="12">
        <f>SUM(N956,N949,N929,N912,N903)</f>
        <v>50</v>
      </c>
      <c r="O957" s="12">
        <f t="shared" ref="O957:BZ957" si="318">SUM(O956,O949,O929,O912,O903)</f>
        <v>1138</v>
      </c>
      <c r="P957" s="12">
        <f t="shared" si="318"/>
        <v>292</v>
      </c>
      <c r="Q957" s="12">
        <f t="shared" si="318"/>
        <v>124</v>
      </c>
      <c r="R957" s="12">
        <f t="shared" si="318"/>
        <v>0</v>
      </c>
      <c r="S957" s="12">
        <f t="shared" si="318"/>
        <v>2</v>
      </c>
      <c r="T957" s="12">
        <f t="shared" si="318"/>
        <v>0</v>
      </c>
      <c r="U957" s="12">
        <f t="shared" si="318"/>
        <v>1</v>
      </c>
      <c r="V957" s="12">
        <f t="shared" si="318"/>
        <v>0</v>
      </c>
      <c r="W957" s="12">
        <f t="shared" si="318"/>
        <v>0</v>
      </c>
      <c r="X957" s="12">
        <f t="shared" si="318"/>
        <v>0</v>
      </c>
      <c r="Y957" s="12">
        <f t="shared" si="318"/>
        <v>1</v>
      </c>
      <c r="Z957" s="12">
        <f t="shared" si="318"/>
        <v>0</v>
      </c>
      <c r="AA957" s="12">
        <f t="shared" si="318"/>
        <v>19</v>
      </c>
      <c r="AB957" s="12">
        <f t="shared" si="318"/>
        <v>40</v>
      </c>
      <c r="AC957" s="12">
        <f t="shared" si="318"/>
        <v>2</v>
      </c>
      <c r="AD957" s="12">
        <f t="shared" si="318"/>
        <v>0</v>
      </c>
      <c r="AE957" s="12">
        <f t="shared" si="318"/>
        <v>0</v>
      </c>
      <c r="AF957" s="12">
        <f t="shared" si="318"/>
        <v>0</v>
      </c>
      <c r="AG957" s="12">
        <f t="shared" si="318"/>
        <v>1</v>
      </c>
      <c r="AH957" s="12">
        <f t="shared" si="318"/>
        <v>0</v>
      </c>
      <c r="AI957" s="12">
        <f t="shared" si="318"/>
        <v>0</v>
      </c>
      <c r="AJ957" s="12">
        <f t="shared" si="318"/>
        <v>0</v>
      </c>
      <c r="AK957" s="12">
        <f t="shared" si="318"/>
        <v>0</v>
      </c>
      <c r="AL957" s="12">
        <f t="shared" si="318"/>
        <v>0</v>
      </c>
      <c r="AM957" s="12">
        <f t="shared" si="318"/>
        <v>0</v>
      </c>
      <c r="AN957" s="12">
        <f t="shared" si="318"/>
        <v>0</v>
      </c>
      <c r="AO957" s="12">
        <f t="shared" si="318"/>
        <v>0</v>
      </c>
      <c r="AP957" s="12">
        <f t="shared" si="318"/>
        <v>0</v>
      </c>
      <c r="AQ957" s="12">
        <f t="shared" si="318"/>
        <v>0</v>
      </c>
      <c r="AR957" s="12">
        <f t="shared" si="318"/>
        <v>0</v>
      </c>
      <c r="AS957" s="12">
        <f t="shared" si="318"/>
        <v>0</v>
      </c>
      <c r="AT957" s="12">
        <f t="shared" si="318"/>
        <v>0</v>
      </c>
      <c r="AU957" s="12">
        <f t="shared" si="318"/>
        <v>0</v>
      </c>
      <c r="AV957" s="12">
        <f t="shared" si="318"/>
        <v>0</v>
      </c>
      <c r="AW957" s="12">
        <f t="shared" si="318"/>
        <v>0</v>
      </c>
      <c r="AX957" s="12">
        <f t="shared" si="318"/>
        <v>0</v>
      </c>
      <c r="AY957" s="12">
        <f t="shared" si="318"/>
        <v>1</v>
      </c>
      <c r="AZ957" s="12">
        <f t="shared" si="318"/>
        <v>25</v>
      </c>
      <c r="BA957" s="12">
        <f t="shared" si="318"/>
        <v>93</v>
      </c>
      <c r="BB957" s="12">
        <f t="shared" si="318"/>
        <v>61</v>
      </c>
      <c r="BC957" s="12">
        <f t="shared" si="318"/>
        <v>16</v>
      </c>
      <c r="BD957" s="12">
        <f t="shared" si="318"/>
        <v>0</v>
      </c>
      <c r="BE957" s="12">
        <f t="shared" si="318"/>
        <v>16</v>
      </c>
      <c r="BF957" s="12">
        <f t="shared" si="318"/>
        <v>8</v>
      </c>
      <c r="BG957" s="12">
        <f t="shared" si="318"/>
        <v>6</v>
      </c>
      <c r="BH957" s="12">
        <f t="shared" si="318"/>
        <v>2</v>
      </c>
      <c r="BI957" s="12">
        <f t="shared" si="318"/>
        <v>0</v>
      </c>
      <c r="BJ957" s="12">
        <f t="shared" si="318"/>
        <v>0</v>
      </c>
      <c r="BK957" s="12">
        <f t="shared" si="318"/>
        <v>0</v>
      </c>
      <c r="BL957" s="12">
        <f t="shared" si="318"/>
        <v>475</v>
      </c>
      <c r="BM957" s="12">
        <f t="shared" si="318"/>
        <v>462</v>
      </c>
      <c r="BN957" s="12">
        <f t="shared" si="318"/>
        <v>41</v>
      </c>
      <c r="BO957" s="12">
        <f t="shared" si="318"/>
        <v>0</v>
      </c>
      <c r="BP957" s="12">
        <f t="shared" si="318"/>
        <v>144</v>
      </c>
      <c r="BQ957" s="12">
        <f t="shared" si="318"/>
        <v>277</v>
      </c>
      <c r="BR957" s="12">
        <f t="shared" si="318"/>
        <v>13</v>
      </c>
      <c r="BS957" s="12">
        <f t="shared" si="318"/>
        <v>5</v>
      </c>
      <c r="BT957" s="12">
        <f t="shared" si="318"/>
        <v>2</v>
      </c>
      <c r="BU957" s="12">
        <f t="shared" si="318"/>
        <v>6</v>
      </c>
      <c r="BV957" s="12">
        <f t="shared" si="318"/>
        <v>66</v>
      </c>
      <c r="BW957" s="12">
        <f t="shared" si="318"/>
        <v>1</v>
      </c>
      <c r="BX957" s="12">
        <f t="shared" si="318"/>
        <v>20</v>
      </c>
      <c r="BY957" s="12">
        <f t="shared" si="318"/>
        <v>0</v>
      </c>
      <c r="BZ957" s="12">
        <f t="shared" si="318"/>
        <v>2</v>
      </c>
      <c r="CA957" s="12">
        <f t="shared" ref="CA957:DB957" si="319">SUM(CA956,CA949,CA929,CA912,CA903)</f>
        <v>4</v>
      </c>
      <c r="CB957" s="12">
        <f t="shared" si="319"/>
        <v>38</v>
      </c>
      <c r="CC957" s="12">
        <f t="shared" si="319"/>
        <v>0</v>
      </c>
      <c r="CD957" s="12">
        <f t="shared" si="319"/>
        <v>1</v>
      </c>
      <c r="CE957" s="12">
        <f t="shared" si="319"/>
        <v>48</v>
      </c>
      <c r="CF957" s="12">
        <f t="shared" si="319"/>
        <v>0</v>
      </c>
      <c r="CG957" s="12">
        <f t="shared" si="319"/>
        <v>0</v>
      </c>
      <c r="CH957" s="12">
        <f t="shared" si="319"/>
        <v>1</v>
      </c>
      <c r="CI957" s="12">
        <f t="shared" si="319"/>
        <v>1</v>
      </c>
      <c r="CJ957" s="12">
        <f t="shared" si="319"/>
        <v>12</v>
      </c>
      <c r="CK957" s="12">
        <f t="shared" si="319"/>
        <v>0</v>
      </c>
      <c r="CL957" s="12">
        <f t="shared" si="319"/>
        <v>1</v>
      </c>
      <c r="CM957" s="12">
        <f t="shared" si="319"/>
        <v>0</v>
      </c>
      <c r="CN957" s="12">
        <f t="shared" si="319"/>
        <v>3</v>
      </c>
      <c r="CO957" s="12">
        <f t="shared" si="319"/>
        <v>0</v>
      </c>
      <c r="CP957" s="12">
        <f t="shared" si="319"/>
        <v>28</v>
      </c>
      <c r="CQ957" s="12">
        <f t="shared" si="319"/>
        <v>0</v>
      </c>
      <c r="CR957" s="12">
        <f t="shared" si="319"/>
        <v>0</v>
      </c>
      <c r="CS957" s="12">
        <f t="shared" si="319"/>
        <v>0</v>
      </c>
      <c r="CT957" s="12">
        <f t="shared" si="319"/>
        <v>0</v>
      </c>
      <c r="CU957" s="12">
        <f t="shared" si="319"/>
        <v>0</v>
      </c>
      <c r="CV957" s="12">
        <f t="shared" si="319"/>
        <v>2</v>
      </c>
      <c r="CW957" s="12">
        <f t="shared" si="319"/>
        <v>257</v>
      </c>
      <c r="CX957" s="12">
        <f t="shared" si="319"/>
        <v>108</v>
      </c>
      <c r="CY957" s="12">
        <f t="shared" si="319"/>
        <v>6</v>
      </c>
      <c r="CZ957" s="12">
        <f t="shared" si="319"/>
        <v>19</v>
      </c>
      <c r="DA957" s="12">
        <f t="shared" si="319"/>
        <v>59</v>
      </c>
      <c r="DB957" s="12">
        <f t="shared" si="319"/>
        <v>65</v>
      </c>
    </row>
    <row r="958" spans="1:107" x14ac:dyDescent="0.25">
      <c r="A958" s="1" t="s">
        <v>158</v>
      </c>
      <c r="B958" s="1" t="s">
        <v>159</v>
      </c>
      <c r="C958" s="1" t="s">
        <v>106</v>
      </c>
      <c r="D958" s="1" t="s">
        <v>107</v>
      </c>
      <c r="E958" s="1" t="s">
        <v>160</v>
      </c>
      <c r="F958" s="1" t="s">
        <v>161</v>
      </c>
      <c r="G958" s="1" t="s">
        <v>162</v>
      </c>
      <c r="H958" s="1" t="s">
        <v>163</v>
      </c>
      <c r="I958" s="1" t="s">
        <v>111</v>
      </c>
      <c r="J958" s="1" t="s">
        <v>163</v>
      </c>
      <c r="K958" s="1" t="s">
        <v>112</v>
      </c>
      <c r="L958" s="1" t="s">
        <v>164</v>
      </c>
      <c r="M958" s="1" t="s">
        <v>165</v>
      </c>
      <c r="N958" s="1">
        <v>1</v>
      </c>
      <c r="O958" s="1">
        <f t="shared" si="306"/>
        <v>393</v>
      </c>
      <c r="P958" s="1">
        <f t="shared" si="307"/>
        <v>78</v>
      </c>
      <c r="Q958" s="1">
        <v>0</v>
      </c>
      <c r="R958" s="1">
        <v>0</v>
      </c>
      <c r="S958" s="1">
        <v>2</v>
      </c>
      <c r="T958" s="1">
        <v>0</v>
      </c>
      <c r="U958" s="1">
        <v>4</v>
      </c>
      <c r="V958" s="1">
        <v>0</v>
      </c>
      <c r="W958" s="1">
        <v>0</v>
      </c>
      <c r="X958" s="1">
        <v>0</v>
      </c>
      <c r="Y958" s="1">
        <v>1</v>
      </c>
      <c r="Z958" s="1">
        <v>12</v>
      </c>
      <c r="AA958" s="1">
        <v>0</v>
      </c>
      <c r="AB958" s="1">
        <v>0</v>
      </c>
      <c r="AC958" s="1">
        <v>0</v>
      </c>
      <c r="AD958" s="1">
        <v>0</v>
      </c>
      <c r="AE958" s="1">
        <v>1</v>
      </c>
      <c r="AF958" s="1">
        <v>0</v>
      </c>
      <c r="AG958" s="1">
        <v>0</v>
      </c>
      <c r="AH958" s="1">
        <v>1</v>
      </c>
      <c r="AI958" s="1">
        <v>1</v>
      </c>
      <c r="AJ958" s="1">
        <v>0</v>
      </c>
      <c r="AK958" s="1">
        <v>1</v>
      </c>
      <c r="AL958" s="1">
        <v>20</v>
      </c>
      <c r="AM958" s="1">
        <v>1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1</v>
      </c>
      <c r="AW958" s="1">
        <v>0</v>
      </c>
      <c r="AX958" s="1">
        <v>6</v>
      </c>
      <c r="AY958" s="1">
        <v>12</v>
      </c>
      <c r="AZ958" s="9">
        <f t="shared" si="308"/>
        <v>63</v>
      </c>
      <c r="BA958" s="1">
        <v>9</v>
      </c>
      <c r="BB958" s="1">
        <v>0</v>
      </c>
      <c r="BC958" s="1">
        <v>0</v>
      </c>
      <c r="BD958" s="1">
        <v>0</v>
      </c>
      <c r="BE958" s="1">
        <v>9</v>
      </c>
      <c r="BF958" s="1">
        <v>6</v>
      </c>
      <c r="BG958" s="1">
        <v>3</v>
      </c>
      <c r="BH958" s="1">
        <v>2</v>
      </c>
      <c r="BI958" s="1">
        <v>1</v>
      </c>
      <c r="BJ958" s="1">
        <v>0</v>
      </c>
      <c r="BK958" s="1">
        <v>0</v>
      </c>
      <c r="BL958" s="9">
        <f t="shared" si="309"/>
        <v>185</v>
      </c>
      <c r="BM958" s="1">
        <v>182</v>
      </c>
      <c r="BN958" s="1">
        <v>78</v>
      </c>
      <c r="BO958" s="1">
        <v>0</v>
      </c>
      <c r="BP958" s="1">
        <v>57</v>
      </c>
      <c r="BQ958" s="1">
        <v>47</v>
      </c>
      <c r="BR958" s="1">
        <v>3</v>
      </c>
      <c r="BS958" s="1">
        <v>1</v>
      </c>
      <c r="BT958" s="1">
        <v>2</v>
      </c>
      <c r="BU958" s="1">
        <v>0</v>
      </c>
      <c r="BV958" s="1">
        <v>18</v>
      </c>
      <c r="BW958" s="1">
        <v>0</v>
      </c>
      <c r="BX958" s="1">
        <v>9</v>
      </c>
      <c r="BY958" s="1">
        <v>0</v>
      </c>
      <c r="BZ958" s="1">
        <v>0</v>
      </c>
      <c r="CA958" s="1">
        <v>1</v>
      </c>
      <c r="CB958" s="1">
        <v>1</v>
      </c>
      <c r="CC958" s="1">
        <v>0</v>
      </c>
      <c r="CD958" s="1">
        <v>7</v>
      </c>
      <c r="CE958" s="1">
        <v>20</v>
      </c>
      <c r="CF958" s="1">
        <v>0</v>
      </c>
      <c r="CG958" s="1">
        <v>1</v>
      </c>
      <c r="CH958" s="1">
        <v>0</v>
      </c>
      <c r="CI958" s="1">
        <v>0</v>
      </c>
      <c r="CJ958" s="1">
        <v>2</v>
      </c>
      <c r="CK958" s="1">
        <v>0</v>
      </c>
      <c r="CL958" s="1">
        <v>0</v>
      </c>
      <c r="CM958" s="1">
        <v>0</v>
      </c>
      <c r="CN958" s="1">
        <v>17</v>
      </c>
      <c r="CO958" s="1">
        <v>0</v>
      </c>
      <c r="CP958" s="1">
        <v>0</v>
      </c>
      <c r="CQ958" s="1">
        <v>0</v>
      </c>
      <c r="CR958" s="1">
        <v>0</v>
      </c>
      <c r="CS958" s="1">
        <v>0</v>
      </c>
      <c r="CT958" s="1">
        <v>0</v>
      </c>
      <c r="CU958" s="1">
        <v>0</v>
      </c>
      <c r="CV958" s="1">
        <v>0</v>
      </c>
      <c r="CW958" s="1">
        <v>92</v>
      </c>
      <c r="CX958" s="1">
        <v>66</v>
      </c>
      <c r="CY958" s="1">
        <v>8</v>
      </c>
      <c r="CZ958" s="1">
        <v>15</v>
      </c>
      <c r="DA958" s="1">
        <v>0</v>
      </c>
      <c r="DB958" s="1">
        <v>3</v>
      </c>
      <c r="DC958" s="1"/>
    </row>
    <row r="959" spans="1:107" x14ac:dyDescent="0.25">
      <c r="A959" s="1" t="s">
        <v>940</v>
      </c>
      <c r="B959" s="1" t="s">
        <v>941</v>
      </c>
      <c r="C959" s="1" t="s">
        <v>106</v>
      </c>
      <c r="D959" s="1" t="s">
        <v>107</v>
      </c>
      <c r="E959" s="1" t="s">
        <v>160</v>
      </c>
      <c r="F959" s="1" t="s">
        <v>161</v>
      </c>
      <c r="G959" s="1" t="s">
        <v>162</v>
      </c>
      <c r="H959" s="1" t="s">
        <v>163</v>
      </c>
      <c r="I959" s="1" t="s">
        <v>111</v>
      </c>
      <c r="J959" s="1" t="s">
        <v>163</v>
      </c>
      <c r="K959" s="1" t="s">
        <v>293</v>
      </c>
      <c r="L959" s="1" t="s">
        <v>942</v>
      </c>
      <c r="M959" s="1" t="s">
        <v>943</v>
      </c>
      <c r="N959" s="1">
        <v>1</v>
      </c>
      <c r="O959" s="1">
        <f t="shared" si="306"/>
        <v>86</v>
      </c>
      <c r="P959" s="1">
        <f t="shared" si="307"/>
        <v>70</v>
      </c>
      <c r="Q959" s="1">
        <v>3</v>
      </c>
      <c r="R959" s="1">
        <v>2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12</v>
      </c>
      <c r="AC959" s="1">
        <v>2</v>
      </c>
      <c r="AD959" s="1">
        <v>0</v>
      </c>
      <c r="AE959" s="1">
        <v>0</v>
      </c>
      <c r="AF959" s="1">
        <v>0</v>
      </c>
      <c r="AG959" s="1">
        <v>1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9">
        <f t="shared" si="308"/>
        <v>3</v>
      </c>
      <c r="BA959" s="1">
        <v>50</v>
      </c>
      <c r="BB959" s="1">
        <v>0</v>
      </c>
      <c r="BC959" s="1">
        <v>50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9">
        <f t="shared" si="309"/>
        <v>10</v>
      </c>
      <c r="BM959" s="1">
        <v>10</v>
      </c>
      <c r="BN959" s="1">
        <v>1</v>
      </c>
      <c r="BO959" s="1">
        <v>0</v>
      </c>
      <c r="BP959" s="1">
        <v>0</v>
      </c>
      <c r="BQ959" s="1">
        <v>9</v>
      </c>
      <c r="BR959" s="1">
        <v>0</v>
      </c>
      <c r="BS959" s="1">
        <v>0</v>
      </c>
      <c r="BT959" s="1">
        <v>0</v>
      </c>
      <c r="BU959" s="1">
        <v>0</v>
      </c>
      <c r="BV959" s="1">
        <v>5</v>
      </c>
      <c r="BW959" s="1">
        <v>0</v>
      </c>
      <c r="BX959" s="1">
        <v>2</v>
      </c>
      <c r="BY959" s="1">
        <v>0</v>
      </c>
      <c r="BZ959" s="1">
        <v>0</v>
      </c>
      <c r="CA959" s="1">
        <v>0</v>
      </c>
      <c r="CB959" s="1">
        <v>0</v>
      </c>
      <c r="CC959" s="1">
        <v>0</v>
      </c>
      <c r="CD959" s="1">
        <v>3</v>
      </c>
      <c r="CE959" s="1">
        <v>0</v>
      </c>
      <c r="CF959" s="1">
        <v>0</v>
      </c>
      <c r="CG959" s="1">
        <v>0</v>
      </c>
      <c r="CH959" s="1">
        <v>0</v>
      </c>
      <c r="CI959" s="1">
        <v>0</v>
      </c>
      <c r="CJ959" s="1">
        <v>0</v>
      </c>
      <c r="CK959" s="1">
        <v>0</v>
      </c>
      <c r="CL959" s="1">
        <v>0</v>
      </c>
      <c r="CM959" s="1">
        <v>0</v>
      </c>
      <c r="CN959" s="1">
        <v>0</v>
      </c>
      <c r="CO959" s="1">
        <v>0</v>
      </c>
      <c r="CP959" s="1">
        <v>0</v>
      </c>
      <c r="CQ959" s="1">
        <v>0</v>
      </c>
      <c r="CR959" s="1">
        <v>0</v>
      </c>
      <c r="CS959" s="1">
        <v>0</v>
      </c>
      <c r="CT959" s="1">
        <v>0</v>
      </c>
      <c r="CU959" s="1">
        <v>0</v>
      </c>
      <c r="CV959" s="1">
        <v>0</v>
      </c>
      <c r="CW959" s="1">
        <v>1</v>
      </c>
      <c r="CX959" s="1">
        <v>1</v>
      </c>
      <c r="CY959" s="1">
        <v>0</v>
      </c>
      <c r="CZ959" s="1">
        <v>0</v>
      </c>
      <c r="DA959" s="1">
        <v>0</v>
      </c>
      <c r="DB959" s="1">
        <v>0</v>
      </c>
      <c r="DC959" s="1"/>
    </row>
    <row r="960" spans="1:107" x14ac:dyDescent="0.25">
      <c r="A960" s="1" t="s">
        <v>166</v>
      </c>
      <c r="B960" s="1" t="s">
        <v>167</v>
      </c>
      <c r="C960" s="1" t="s">
        <v>106</v>
      </c>
      <c r="D960" s="1" t="s">
        <v>107</v>
      </c>
      <c r="E960" s="1" t="s">
        <v>160</v>
      </c>
      <c r="F960" s="1" t="s">
        <v>161</v>
      </c>
      <c r="G960" s="1" t="s">
        <v>162</v>
      </c>
      <c r="H960" s="1" t="s">
        <v>163</v>
      </c>
      <c r="I960" s="1" t="s">
        <v>111</v>
      </c>
      <c r="J960" s="1" t="s">
        <v>163</v>
      </c>
      <c r="K960" s="1" t="s">
        <v>112</v>
      </c>
      <c r="L960" s="1" t="s">
        <v>164</v>
      </c>
      <c r="M960" s="1" t="s">
        <v>165</v>
      </c>
      <c r="N960" s="1">
        <v>1</v>
      </c>
      <c r="O960" s="1">
        <f t="shared" si="306"/>
        <v>5255</v>
      </c>
      <c r="P960" s="1">
        <f t="shared" si="307"/>
        <v>1484</v>
      </c>
      <c r="Q960" s="1">
        <v>23</v>
      </c>
      <c r="R960" s="1">
        <v>66</v>
      </c>
      <c r="S960" s="1">
        <v>29</v>
      </c>
      <c r="T960" s="1">
        <v>56</v>
      </c>
      <c r="U960" s="1">
        <v>30</v>
      </c>
      <c r="V960" s="1">
        <v>16</v>
      </c>
      <c r="W960" s="1">
        <v>16</v>
      </c>
      <c r="X960" s="1">
        <v>16</v>
      </c>
      <c r="Y960" s="1">
        <v>4</v>
      </c>
      <c r="Z960" s="1">
        <v>78</v>
      </c>
      <c r="AA960" s="1">
        <v>9</v>
      </c>
      <c r="AB960" s="1">
        <v>5</v>
      </c>
      <c r="AC960" s="1">
        <v>2</v>
      </c>
      <c r="AD960" s="1">
        <v>5</v>
      </c>
      <c r="AE960" s="1">
        <v>10</v>
      </c>
      <c r="AF960" s="1">
        <v>9</v>
      </c>
      <c r="AG960" s="1">
        <v>1</v>
      </c>
      <c r="AH960" s="1">
        <v>3</v>
      </c>
      <c r="AI960" s="1">
        <v>10</v>
      </c>
      <c r="AJ960" s="1">
        <v>0</v>
      </c>
      <c r="AK960" s="1">
        <v>2</v>
      </c>
      <c r="AL960" s="1">
        <v>4</v>
      </c>
      <c r="AM960" s="1">
        <v>7</v>
      </c>
      <c r="AN960" s="1">
        <v>14</v>
      </c>
      <c r="AO960" s="1">
        <v>10</v>
      </c>
      <c r="AP960" s="1">
        <v>2</v>
      </c>
      <c r="AQ960" s="1">
        <v>4</v>
      </c>
      <c r="AR960" s="1">
        <v>9</v>
      </c>
      <c r="AS960" s="1">
        <v>4</v>
      </c>
      <c r="AT960" s="1">
        <v>15</v>
      </c>
      <c r="AU960" s="1">
        <v>3</v>
      </c>
      <c r="AV960" s="1">
        <v>0</v>
      </c>
      <c r="AW960" s="1">
        <v>0</v>
      </c>
      <c r="AX960" s="1">
        <v>9</v>
      </c>
      <c r="AY960" s="1">
        <v>25</v>
      </c>
      <c r="AZ960" s="9">
        <f t="shared" si="308"/>
        <v>476</v>
      </c>
      <c r="BA960" s="1">
        <v>908</v>
      </c>
      <c r="BB960" s="1">
        <v>88</v>
      </c>
      <c r="BC960" s="1">
        <v>11</v>
      </c>
      <c r="BD960" s="1">
        <v>270</v>
      </c>
      <c r="BE960" s="1">
        <v>539</v>
      </c>
      <c r="BF960" s="1">
        <v>70</v>
      </c>
      <c r="BG960" s="1">
        <v>70</v>
      </c>
      <c r="BH960" s="1">
        <v>0</v>
      </c>
      <c r="BI960" s="1">
        <v>0</v>
      </c>
      <c r="BJ960" s="1">
        <v>0</v>
      </c>
      <c r="BK960" s="1">
        <v>0</v>
      </c>
      <c r="BL960" s="9">
        <f t="shared" si="309"/>
        <v>2116</v>
      </c>
      <c r="BM960" s="1">
        <v>2045</v>
      </c>
      <c r="BN960" s="1">
        <v>536</v>
      </c>
      <c r="BO960" s="1">
        <v>139</v>
      </c>
      <c r="BP960" s="1">
        <v>420</v>
      </c>
      <c r="BQ960" s="1">
        <v>950</v>
      </c>
      <c r="BR960" s="1">
        <v>71</v>
      </c>
      <c r="BS960" s="1">
        <v>71</v>
      </c>
      <c r="BT960" s="1">
        <v>0</v>
      </c>
      <c r="BU960" s="1">
        <v>0</v>
      </c>
      <c r="BV960" s="1">
        <v>173</v>
      </c>
      <c r="BW960" s="1">
        <v>38</v>
      </c>
      <c r="BX960" s="1">
        <v>103</v>
      </c>
      <c r="BY960" s="1">
        <v>0</v>
      </c>
      <c r="BZ960" s="1">
        <v>5</v>
      </c>
      <c r="CA960" s="1">
        <v>3</v>
      </c>
      <c r="CB960" s="1">
        <v>19</v>
      </c>
      <c r="CC960" s="1">
        <v>5</v>
      </c>
      <c r="CD960" s="1">
        <v>0</v>
      </c>
      <c r="CE960" s="1">
        <v>137</v>
      </c>
      <c r="CF960" s="1">
        <v>0</v>
      </c>
      <c r="CG960" s="1">
        <v>0</v>
      </c>
      <c r="CH960" s="1">
        <v>5</v>
      </c>
      <c r="CI960" s="1">
        <v>36</v>
      </c>
      <c r="CJ960" s="1">
        <v>2</v>
      </c>
      <c r="CK960" s="1">
        <v>0</v>
      </c>
      <c r="CL960" s="1">
        <v>8</v>
      </c>
      <c r="CM960" s="1">
        <v>0</v>
      </c>
      <c r="CN960" s="1">
        <v>51</v>
      </c>
      <c r="CO960" s="1">
        <v>9</v>
      </c>
      <c r="CP960" s="1">
        <v>0</v>
      </c>
      <c r="CQ960" s="1">
        <v>0</v>
      </c>
      <c r="CR960" s="1">
        <v>6</v>
      </c>
      <c r="CS960" s="1">
        <v>14</v>
      </c>
      <c r="CT960" s="1">
        <v>6</v>
      </c>
      <c r="CU960" s="1">
        <v>0</v>
      </c>
      <c r="CV960" s="1">
        <v>0</v>
      </c>
      <c r="CW960" s="1">
        <v>1345</v>
      </c>
      <c r="CX960" s="1">
        <v>630</v>
      </c>
      <c r="CY960" s="1">
        <v>29</v>
      </c>
      <c r="CZ960" s="1">
        <v>29</v>
      </c>
      <c r="DA960" s="1">
        <v>570</v>
      </c>
      <c r="DB960" s="1">
        <v>87</v>
      </c>
      <c r="DC960" s="1"/>
    </row>
    <row r="961" spans="1:107" x14ac:dyDescent="0.25">
      <c r="A961" s="1" t="s">
        <v>168</v>
      </c>
      <c r="B961" s="1" t="s">
        <v>169</v>
      </c>
      <c r="C961" s="1" t="s">
        <v>106</v>
      </c>
      <c r="D961" s="1" t="s">
        <v>107</v>
      </c>
      <c r="E961" s="1" t="s">
        <v>160</v>
      </c>
      <c r="F961" s="1" t="s">
        <v>161</v>
      </c>
      <c r="G961" s="1" t="s">
        <v>162</v>
      </c>
      <c r="H961" s="1" t="s">
        <v>163</v>
      </c>
      <c r="I961" s="1" t="s">
        <v>111</v>
      </c>
      <c r="J961" s="1" t="s">
        <v>163</v>
      </c>
      <c r="K961" s="1" t="s">
        <v>112</v>
      </c>
      <c r="L961" s="1" t="s">
        <v>164</v>
      </c>
      <c r="M961" s="1" t="s">
        <v>165</v>
      </c>
      <c r="N961" s="1">
        <v>1</v>
      </c>
      <c r="O961" s="1">
        <f t="shared" si="306"/>
        <v>303</v>
      </c>
      <c r="P961" s="1">
        <f t="shared" si="307"/>
        <v>87</v>
      </c>
      <c r="Q961" s="1">
        <v>0</v>
      </c>
      <c r="R961" s="1">
        <v>1</v>
      </c>
      <c r="S961" s="1">
        <v>0</v>
      </c>
      <c r="T961" s="1">
        <v>0</v>
      </c>
      <c r="U961" s="1">
        <v>1</v>
      </c>
      <c r="V961" s="1">
        <v>0</v>
      </c>
      <c r="W961" s="1">
        <v>1</v>
      </c>
      <c r="X961" s="1">
        <v>0</v>
      </c>
      <c r="Y961" s="1">
        <v>0</v>
      </c>
      <c r="Z961" s="1">
        <v>13</v>
      </c>
      <c r="AA961" s="1">
        <v>0</v>
      </c>
      <c r="AB961" s="1">
        <v>0</v>
      </c>
      <c r="AC961" s="1">
        <v>6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16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1</v>
      </c>
      <c r="AW961" s="1">
        <v>0</v>
      </c>
      <c r="AX961" s="1">
        <v>0</v>
      </c>
      <c r="AY961" s="1">
        <v>1</v>
      </c>
      <c r="AZ961" s="9">
        <f t="shared" si="308"/>
        <v>34</v>
      </c>
      <c r="BA961" s="1">
        <v>42</v>
      </c>
      <c r="BB961" s="1">
        <v>0</v>
      </c>
      <c r="BC961" s="1">
        <v>5</v>
      </c>
      <c r="BD961" s="1">
        <v>0</v>
      </c>
      <c r="BE961" s="1">
        <v>37</v>
      </c>
      <c r="BF961" s="1">
        <v>5</v>
      </c>
      <c r="BG961" s="1">
        <v>2</v>
      </c>
      <c r="BH961" s="1">
        <v>2</v>
      </c>
      <c r="BI961" s="1">
        <v>0</v>
      </c>
      <c r="BJ961" s="1">
        <v>0</v>
      </c>
      <c r="BK961" s="1">
        <v>1</v>
      </c>
      <c r="BL961" s="9">
        <f t="shared" si="309"/>
        <v>154</v>
      </c>
      <c r="BM961" s="1">
        <v>149</v>
      </c>
      <c r="BN961" s="1">
        <v>38</v>
      </c>
      <c r="BO961" s="1">
        <v>2</v>
      </c>
      <c r="BP961" s="1">
        <v>92</v>
      </c>
      <c r="BQ961" s="1">
        <v>17</v>
      </c>
      <c r="BR961" s="1">
        <v>5</v>
      </c>
      <c r="BS961" s="1">
        <v>4</v>
      </c>
      <c r="BT961" s="1">
        <v>1</v>
      </c>
      <c r="BU961" s="1">
        <v>0</v>
      </c>
      <c r="BV961" s="1">
        <v>8</v>
      </c>
      <c r="BW961" s="1">
        <v>2</v>
      </c>
      <c r="BX961" s="1">
        <v>4</v>
      </c>
      <c r="BY961" s="1">
        <v>0</v>
      </c>
      <c r="BZ961" s="1">
        <v>0</v>
      </c>
      <c r="CA961" s="1">
        <v>1</v>
      </c>
      <c r="CB961" s="1">
        <v>1</v>
      </c>
      <c r="CC961" s="1">
        <v>0</v>
      </c>
      <c r="CD961" s="1">
        <v>0</v>
      </c>
      <c r="CE961" s="1">
        <v>9</v>
      </c>
      <c r="CF961" s="1">
        <v>0</v>
      </c>
      <c r="CG961" s="1">
        <v>0</v>
      </c>
      <c r="CH961" s="1">
        <v>0</v>
      </c>
      <c r="CI961" s="1">
        <v>1</v>
      </c>
      <c r="CJ961" s="1">
        <v>7</v>
      </c>
      <c r="CK961" s="1">
        <v>0</v>
      </c>
      <c r="CL961" s="1">
        <v>0</v>
      </c>
      <c r="CM961" s="1">
        <v>0</v>
      </c>
      <c r="CN961" s="1">
        <v>1</v>
      </c>
      <c r="CO961" s="1">
        <v>0</v>
      </c>
      <c r="CP961" s="1">
        <v>0</v>
      </c>
      <c r="CQ961" s="1">
        <v>0</v>
      </c>
      <c r="CR961" s="1">
        <v>0</v>
      </c>
      <c r="CS961" s="1">
        <v>0</v>
      </c>
      <c r="CT961" s="1">
        <v>0</v>
      </c>
      <c r="CU961" s="1">
        <v>0</v>
      </c>
      <c r="CV961" s="1">
        <v>0</v>
      </c>
      <c r="CW961" s="1">
        <v>45</v>
      </c>
      <c r="CX961" s="1">
        <v>20</v>
      </c>
      <c r="CY961" s="1">
        <v>4</v>
      </c>
      <c r="CZ961" s="1">
        <v>16</v>
      </c>
      <c r="DA961" s="1">
        <v>3</v>
      </c>
      <c r="DB961" s="1">
        <v>2</v>
      </c>
      <c r="DC961" s="1"/>
    </row>
    <row r="962" spans="1:107" x14ac:dyDescent="0.25">
      <c r="A962" s="1" t="s">
        <v>170</v>
      </c>
      <c r="B962" s="1" t="s">
        <v>171</v>
      </c>
      <c r="C962" s="1" t="s">
        <v>106</v>
      </c>
      <c r="D962" s="1" t="s">
        <v>107</v>
      </c>
      <c r="E962" s="1" t="s">
        <v>160</v>
      </c>
      <c r="F962" s="1" t="s">
        <v>161</v>
      </c>
      <c r="G962" s="1" t="s">
        <v>162</v>
      </c>
      <c r="H962" s="1" t="s">
        <v>163</v>
      </c>
      <c r="I962" s="1" t="s">
        <v>111</v>
      </c>
      <c r="J962" s="1" t="s">
        <v>163</v>
      </c>
      <c r="K962" s="1" t="s">
        <v>112</v>
      </c>
      <c r="L962" s="1" t="s">
        <v>164</v>
      </c>
      <c r="M962" s="1" t="s">
        <v>165</v>
      </c>
      <c r="N962" s="1">
        <v>1</v>
      </c>
      <c r="O962" s="1">
        <f t="shared" si="306"/>
        <v>550</v>
      </c>
      <c r="P962" s="1">
        <f t="shared" si="307"/>
        <v>112</v>
      </c>
      <c r="Q962" s="1">
        <v>12</v>
      </c>
      <c r="R962" s="1">
        <v>42</v>
      </c>
      <c r="S962" s="1">
        <v>38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14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1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1</v>
      </c>
      <c r="AY962" s="1">
        <v>1</v>
      </c>
      <c r="AZ962" s="9">
        <f t="shared" si="308"/>
        <v>97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3</v>
      </c>
      <c r="BG962" s="1">
        <v>2</v>
      </c>
      <c r="BH962" s="1">
        <v>1</v>
      </c>
      <c r="BI962" s="1">
        <v>0</v>
      </c>
      <c r="BJ962" s="1">
        <v>0</v>
      </c>
      <c r="BK962" s="1">
        <v>0</v>
      </c>
      <c r="BL962" s="9">
        <f t="shared" si="309"/>
        <v>310</v>
      </c>
      <c r="BM962" s="1">
        <v>305</v>
      </c>
      <c r="BN962" s="1">
        <v>78</v>
      </c>
      <c r="BO962" s="1">
        <v>6</v>
      </c>
      <c r="BP962" s="1">
        <v>141</v>
      </c>
      <c r="BQ962" s="1">
        <v>80</v>
      </c>
      <c r="BR962" s="1">
        <v>5</v>
      </c>
      <c r="BS962" s="1">
        <v>4</v>
      </c>
      <c r="BT962" s="1">
        <v>1</v>
      </c>
      <c r="BU962" s="1">
        <v>0</v>
      </c>
      <c r="BV962" s="1">
        <v>19</v>
      </c>
      <c r="BW962" s="1">
        <v>7</v>
      </c>
      <c r="BX962" s="1">
        <v>8</v>
      </c>
      <c r="BY962" s="1">
        <v>0</v>
      </c>
      <c r="BZ962" s="1">
        <v>0</v>
      </c>
      <c r="CA962" s="1">
        <v>0</v>
      </c>
      <c r="CB962" s="1">
        <v>0</v>
      </c>
      <c r="CC962" s="1">
        <v>0</v>
      </c>
      <c r="CD962" s="1">
        <v>4</v>
      </c>
      <c r="CE962" s="1">
        <v>17</v>
      </c>
      <c r="CF962" s="1">
        <v>0</v>
      </c>
      <c r="CG962" s="1">
        <v>4</v>
      </c>
      <c r="CH962" s="1">
        <v>0</v>
      </c>
      <c r="CI962" s="1">
        <v>4</v>
      </c>
      <c r="CJ962" s="1">
        <v>5</v>
      </c>
      <c r="CK962" s="1">
        <v>0</v>
      </c>
      <c r="CL962" s="1">
        <v>0</v>
      </c>
      <c r="CM962" s="1">
        <v>0</v>
      </c>
      <c r="CN962" s="1">
        <v>0</v>
      </c>
      <c r="CO962" s="1">
        <v>1</v>
      </c>
      <c r="CP962" s="1">
        <v>0</v>
      </c>
      <c r="CQ962" s="1">
        <v>0</v>
      </c>
      <c r="CR962" s="1">
        <v>2</v>
      </c>
      <c r="CS962" s="1">
        <v>1</v>
      </c>
      <c r="CT962" s="1">
        <v>0</v>
      </c>
      <c r="CU962" s="1">
        <v>0</v>
      </c>
      <c r="CV962" s="1">
        <v>0</v>
      </c>
      <c r="CW962" s="1">
        <v>92</v>
      </c>
      <c r="CX962" s="1">
        <v>31</v>
      </c>
      <c r="CY962" s="1">
        <v>3</v>
      </c>
      <c r="CZ962" s="1">
        <v>6</v>
      </c>
      <c r="DA962" s="1">
        <v>52</v>
      </c>
      <c r="DB962" s="1">
        <v>0</v>
      </c>
      <c r="DC962" s="1"/>
    </row>
    <row r="963" spans="1:107" x14ac:dyDescent="0.25">
      <c r="A963" s="1" t="s">
        <v>172</v>
      </c>
      <c r="B963" s="1" t="s">
        <v>173</v>
      </c>
      <c r="C963" s="1" t="s">
        <v>106</v>
      </c>
      <c r="D963" s="1" t="s">
        <v>107</v>
      </c>
      <c r="E963" s="1" t="s">
        <v>160</v>
      </c>
      <c r="F963" s="1" t="s">
        <v>161</v>
      </c>
      <c r="G963" s="1" t="s">
        <v>162</v>
      </c>
      <c r="H963" s="1" t="s">
        <v>163</v>
      </c>
      <c r="I963" s="1" t="s">
        <v>111</v>
      </c>
      <c r="J963" s="1" t="s">
        <v>163</v>
      </c>
      <c r="K963" s="1" t="s">
        <v>112</v>
      </c>
      <c r="L963" s="1" t="s">
        <v>113</v>
      </c>
      <c r="M963" s="1" t="s">
        <v>114</v>
      </c>
      <c r="N963" s="1">
        <v>1</v>
      </c>
      <c r="O963" s="1">
        <f t="shared" si="306"/>
        <v>2872</v>
      </c>
      <c r="P963" s="1">
        <f t="shared" si="307"/>
        <v>782</v>
      </c>
      <c r="Q963" s="1">
        <v>3</v>
      </c>
      <c r="R963" s="1">
        <v>87</v>
      </c>
      <c r="S963" s="1">
        <v>37</v>
      </c>
      <c r="T963" s="1">
        <v>32</v>
      </c>
      <c r="U963" s="1">
        <v>19</v>
      </c>
      <c r="V963" s="1">
        <v>2</v>
      </c>
      <c r="W963" s="1">
        <v>6</v>
      </c>
      <c r="X963" s="1">
        <v>11</v>
      </c>
      <c r="Y963" s="1">
        <v>4</v>
      </c>
      <c r="Z963" s="1">
        <v>39</v>
      </c>
      <c r="AA963" s="1">
        <v>0</v>
      </c>
      <c r="AB963" s="1">
        <v>8</v>
      </c>
      <c r="AC963" s="1">
        <v>4</v>
      </c>
      <c r="AD963" s="1">
        <v>3</v>
      </c>
      <c r="AE963" s="1">
        <v>4</v>
      </c>
      <c r="AF963" s="1">
        <v>5</v>
      </c>
      <c r="AG963" s="1">
        <v>0</v>
      </c>
      <c r="AH963" s="1">
        <v>7</v>
      </c>
      <c r="AI963" s="1">
        <v>5</v>
      </c>
      <c r="AJ963" s="1">
        <v>4</v>
      </c>
      <c r="AK963" s="1">
        <v>3</v>
      </c>
      <c r="AL963" s="1">
        <v>2</v>
      </c>
      <c r="AM963" s="1">
        <v>2</v>
      </c>
      <c r="AN963" s="1">
        <v>21</v>
      </c>
      <c r="AO963" s="1">
        <v>0</v>
      </c>
      <c r="AP963" s="1">
        <v>2</v>
      </c>
      <c r="AQ963" s="1">
        <v>0</v>
      </c>
      <c r="AR963" s="1">
        <v>3</v>
      </c>
      <c r="AS963" s="1">
        <v>1</v>
      </c>
      <c r="AT963" s="1">
        <v>3</v>
      </c>
      <c r="AU963" s="1">
        <v>0</v>
      </c>
      <c r="AV963" s="1">
        <v>1</v>
      </c>
      <c r="AW963" s="1">
        <v>1</v>
      </c>
      <c r="AX963" s="1">
        <v>8</v>
      </c>
      <c r="AY963" s="1">
        <v>78</v>
      </c>
      <c r="AZ963" s="9">
        <f t="shared" si="308"/>
        <v>396</v>
      </c>
      <c r="BA963" s="1">
        <v>324</v>
      </c>
      <c r="BB963" s="1">
        <v>0</v>
      </c>
      <c r="BC963" s="1">
        <v>6</v>
      </c>
      <c r="BD963" s="1">
        <v>124</v>
      </c>
      <c r="BE963" s="1">
        <v>194</v>
      </c>
      <c r="BF963" s="1">
        <v>47</v>
      </c>
      <c r="BG963" s="1">
        <v>39</v>
      </c>
      <c r="BH963" s="1">
        <v>2</v>
      </c>
      <c r="BI963" s="1">
        <v>2</v>
      </c>
      <c r="BJ963" s="1">
        <v>4</v>
      </c>
      <c r="BK963" s="1">
        <v>0</v>
      </c>
      <c r="BL963" s="9">
        <f t="shared" si="309"/>
        <v>1093</v>
      </c>
      <c r="BM963" s="1">
        <v>1009</v>
      </c>
      <c r="BN963" s="1">
        <v>346</v>
      </c>
      <c r="BO963" s="1">
        <v>90</v>
      </c>
      <c r="BP963" s="1">
        <v>0</v>
      </c>
      <c r="BQ963" s="1">
        <v>573</v>
      </c>
      <c r="BR963" s="1">
        <v>84</v>
      </c>
      <c r="BS963" s="1">
        <v>22</v>
      </c>
      <c r="BT963" s="1">
        <v>0</v>
      </c>
      <c r="BU963" s="1">
        <v>62</v>
      </c>
      <c r="BV963" s="1">
        <v>75</v>
      </c>
      <c r="BW963" s="1">
        <v>15</v>
      </c>
      <c r="BX963" s="1">
        <v>44</v>
      </c>
      <c r="BY963" s="1">
        <v>0</v>
      </c>
      <c r="BZ963" s="1">
        <v>0</v>
      </c>
      <c r="CA963" s="1">
        <v>4</v>
      </c>
      <c r="CB963" s="1">
        <v>12</v>
      </c>
      <c r="CC963" s="1">
        <v>0</v>
      </c>
      <c r="CD963" s="1">
        <v>0</v>
      </c>
      <c r="CE963" s="1">
        <v>196</v>
      </c>
      <c r="CF963" s="1">
        <v>0</v>
      </c>
      <c r="CG963" s="1">
        <v>64</v>
      </c>
      <c r="CH963" s="1">
        <v>0</v>
      </c>
      <c r="CI963" s="1">
        <v>55</v>
      </c>
      <c r="CJ963" s="1">
        <v>2</v>
      </c>
      <c r="CK963" s="1">
        <v>0</v>
      </c>
      <c r="CL963" s="1">
        <v>0</v>
      </c>
      <c r="CM963" s="1">
        <v>0</v>
      </c>
      <c r="CN963" s="1">
        <v>20</v>
      </c>
      <c r="CO963" s="1">
        <v>10</v>
      </c>
      <c r="CP963" s="1">
        <v>0</v>
      </c>
      <c r="CQ963" s="1">
        <v>4</v>
      </c>
      <c r="CR963" s="1">
        <v>13</v>
      </c>
      <c r="CS963" s="1">
        <v>28</v>
      </c>
      <c r="CT963" s="1">
        <v>0</v>
      </c>
      <c r="CU963" s="1">
        <v>0</v>
      </c>
      <c r="CV963" s="1">
        <v>0</v>
      </c>
      <c r="CW963" s="1">
        <v>726</v>
      </c>
      <c r="CX963" s="1">
        <v>310</v>
      </c>
      <c r="CY963" s="1">
        <v>11</v>
      </c>
      <c r="CZ963" s="1">
        <v>66</v>
      </c>
      <c r="DA963" s="1">
        <v>178</v>
      </c>
      <c r="DB963" s="1">
        <v>161</v>
      </c>
      <c r="DC963" s="1"/>
    </row>
    <row r="964" spans="1:107" x14ac:dyDescent="0.25">
      <c r="A964" s="1" t="s">
        <v>944</v>
      </c>
      <c r="B964" s="1" t="s">
        <v>945</v>
      </c>
      <c r="C964" s="1" t="s">
        <v>106</v>
      </c>
      <c r="D964" s="1" t="s">
        <v>107</v>
      </c>
      <c r="E964" s="1" t="s">
        <v>160</v>
      </c>
      <c r="F964" s="1" t="s">
        <v>161</v>
      </c>
      <c r="G964" s="1" t="s">
        <v>162</v>
      </c>
      <c r="H964" s="1" t="s">
        <v>163</v>
      </c>
      <c r="I964" s="1" t="s">
        <v>111</v>
      </c>
      <c r="J964" s="1" t="s">
        <v>163</v>
      </c>
      <c r="K964" s="1" t="s">
        <v>293</v>
      </c>
      <c r="L964" s="1" t="s">
        <v>511</v>
      </c>
      <c r="M964" s="1" t="s">
        <v>295</v>
      </c>
      <c r="N964" s="1">
        <v>1</v>
      </c>
      <c r="O964" s="1">
        <f t="shared" si="306"/>
        <v>8</v>
      </c>
      <c r="P964" s="1">
        <f t="shared" si="307"/>
        <v>6</v>
      </c>
      <c r="Q964" s="1">
        <v>2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9">
        <f t="shared" si="308"/>
        <v>0</v>
      </c>
      <c r="BA964" s="1">
        <v>4</v>
      </c>
      <c r="BB964" s="1">
        <v>1</v>
      </c>
      <c r="BC964" s="1">
        <v>3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/>
      <c r="BL964" s="9">
        <f t="shared" si="309"/>
        <v>1</v>
      </c>
      <c r="BM964" s="1">
        <v>1</v>
      </c>
      <c r="BN964" s="1">
        <v>1</v>
      </c>
      <c r="BO964" s="1">
        <v>0</v>
      </c>
      <c r="BP964" s="1">
        <v>0</v>
      </c>
      <c r="BQ964" s="1">
        <v>0</v>
      </c>
      <c r="BR964" s="1">
        <v>0</v>
      </c>
      <c r="BS964" s="1">
        <v>0</v>
      </c>
      <c r="BT964" s="1">
        <v>0</v>
      </c>
      <c r="BU964" s="1">
        <v>0</v>
      </c>
      <c r="BV964" s="1">
        <v>1</v>
      </c>
      <c r="BW964" s="1">
        <v>0</v>
      </c>
      <c r="BX964" s="1">
        <v>0</v>
      </c>
      <c r="BY964" s="1">
        <v>0</v>
      </c>
      <c r="BZ964" s="1">
        <v>0</v>
      </c>
      <c r="CA964" s="1">
        <v>0</v>
      </c>
      <c r="CB964" s="1">
        <v>0</v>
      </c>
      <c r="CC964" s="1">
        <v>0</v>
      </c>
      <c r="CD964" s="1">
        <v>1</v>
      </c>
      <c r="CE964" s="1">
        <v>0</v>
      </c>
      <c r="CF964" s="1">
        <v>0</v>
      </c>
      <c r="CG964" s="1">
        <v>0</v>
      </c>
      <c r="CH964" s="1">
        <v>0</v>
      </c>
      <c r="CI964" s="1">
        <v>0</v>
      </c>
      <c r="CJ964" s="1">
        <v>0</v>
      </c>
      <c r="CK964" s="1">
        <v>0</v>
      </c>
      <c r="CL964" s="1">
        <v>0</v>
      </c>
      <c r="CM964" s="1">
        <v>0</v>
      </c>
      <c r="CN964" s="1">
        <v>0</v>
      </c>
      <c r="CO964" s="1">
        <v>0</v>
      </c>
      <c r="CP964" s="1">
        <v>0</v>
      </c>
      <c r="CQ964" s="1">
        <v>0</v>
      </c>
      <c r="CR964" s="1">
        <v>0</v>
      </c>
      <c r="CS964" s="1">
        <v>0</v>
      </c>
      <c r="CT964" s="1">
        <v>0</v>
      </c>
      <c r="CU964" s="1">
        <v>0</v>
      </c>
      <c r="CV964" s="1">
        <v>0</v>
      </c>
      <c r="CW964" s="1">
        <v>0</v>
      </c>
      <c r="CX964" s="1">
        <v>0</v>
      </c>
      <c r="CY964" s="1">
        <v>0</v>
      </c>
      <c r="CZ964" s="1">
        <v>0</v>
      </c>
      <c r="DA964" s="1">
        <v>0</v>
      </c>
      <c r="DB964" s="1">
        <v>0</v>
      </c>
      <c r="DC964" s="1"/>
    </row>
    <row r="965" spans="1:107" x14ac:dyDescent="0.25">
      <c r="A965" s="1" t="s">
        <v>946</v>
      </c>
      <c r="B965" s="1" t="s">
        <v>947</v>
      </c>
      <c r="C965" s="1" t="s">
        <v>106</v>
      </c>
      <c r="D965" s="1" t="s">
        <v>107</v>
      </c>
      <c r="E965" s="1" t="s">
        <v>160</v>
      </c>
      <c r="F965" s="1" t="s">
        <v>161</v>
      </c>
      <c r="G965" s="1" t="s">
        <v>162</v>
      </c>
      <c r="H965" s="1" t="s">
        <v>163</v>
      </c>
      <c r="I965" s="1" t="s">
        <v>111</v>
      </c>
      <c r="J965" s="1" t="s">
        <v>163</v>
      </c>
      <c r="K965" s="1" t="s">
        <v>293</v>
      </c>
      <c r="L965" s="1" t="s">
        <v>948</v>
      </c>
      <c r="M965" s="1" t="s">
        <v>295</v>
      </c>
      <c r="N965" s="1">
        <v>1</v>
      </c>
      <c r="O965" s="1">
        <f t="shared" si="306"/>
        <v>11</v>
      </c>
      <c r="P965" s="1">
        <f t="shared" si="307"/>
        <v>3</v>
      </c>
      <c r="Q965" s="1">
        <v>3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9">
        <f t="shared" si="308"/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9">
        <f t="shared" si="309"/>
        <v>5</v>
      </c>
      <c r="BM965" s="1">
        <v>5</v>
      </c>
      <c r="BN965" s="1">
        <v>3</v>
      </c>
      <c r="BO965" s="1">
        <v>0</v>
      </c>
      <c r="BP965" s="1">
        <v>2</v>
      </c>
      <c r="BQ965" s="1">
        <v>0</v>
      </c>
      <c r="BR965" s="1">
        <v>0</v>
      </c>
      <c r="BS965" s="1">
        <v>0</v>
      </c>
      <c r="BT965" s="1">
        <v>0</v>
      </c>
      <c r="BU965" s="1">
        <v>0</v>
      </c>
      <c r="BV965" s="1">
        <v>1</v>
      </c>
      <c r="BW965" s="1">
        <v>0</v>
      </c>
      <c r="BX965" s="1">
        <v>1</v>
      </c>
      <c r="BY965" s="1">
        <v>0</v>
      </c>
      <c r="BZ965" s="1">
        <v>0</v>
      </c>
      <c r="CA965" s="1">
        <v>0</v>
      </c>
      <c r="CB965" s="1">
        <v>0</v>
      </c>
      <c r="CC965" s="1">
        <v>0</v>
      </c>
      <c r="CD965" s="1">
        <v>0</v>
      </c>
      <c r="CE965" s="1">
        <v>0</v>
      </c>
      <c r="CF965" s="1">
        <v>0</v>
      </c>
      <c r="CG965" s="1">
        <v>0</v>
      </c>
      <c r="CH965" s="1">
        <v>0</v>
      </c>
      <c r="CI965" s="1">
        <v>0</v>
      </c>
      <c r="CJ965" s="1">
        <v>0</v>
      </c>
      <c r="CK965" s="1">
        <v>0</v>
      </c>
      <c r="CL965" s="1">
        <v>0</v>
      </c>
      <c r="CM965" s="1">
        <v>0</v>
      </c>
      <c r="CN965" s="1">
        <v>0</v>
      </c>
      <c r="CO965" s="1">
        <v>0</v>
      </c>
      <c r="CP965" s="1">
        <v>0</v>
      </c>
      <c r="CQ965" s="1">
        <v>0</v>
      </c>
      <c r="CR965" s="1">
        <v>0</v>
      </c>
      <c r="CS965" s="1">
        <v>0</v>
      </c>
      <c r="CT965" s="1">
        <v>0</v>
      </c>
      <c r="CU965" s="1">
        <v>0</v>
      </c>
      <c r="CV965" s="1">
        <v>0</v>
      </c>
      <c r="CW965" s="1">
        <v>2</v>
      </c>
      <c r="CX965" s="1">
        <v>1</v>
      </c>
      <c r="CY965" s="1">
        <v>1</v>
      </c>
      <c r="CZ965" s="1">
        <v>0</v>
      </c>
      <c r="DA965" s="1">
        <v>0</v>
      </c>
      <c r="DB965" s="1">
        <v>0</v>
      </c>
      <c r="DC965" s="1"/>
    </row>
    <row r="966" spans="1:107" x14ac:dyDescent="0.25">
      <c r="A966" s="1" t="s">
        <v>949</v>
      </c>
      <c r="B966" s="1" t="s">
        <v>950</v>
      </c>
      <c r="C966" s="1" t="s">
        <v>106</v>
      </c>
      <c r="D966" s="1" t="s">
        <v>107</v>
      </c>
      <c r="E966" s="1" t="s">
        <v>160</v>
      </c>
      <c r="F966" s="1" t="s">
        <v>161</v>
      </c>
      <c r="G966" s="1" t="s">
        <v>162</v>
      </c>
      <c r="H966" s="1" t="s">
        <v>163</v>
      </c>
      <c r="I966" s="1" t="s">
        <v>111</v>
      </c>
      <c r="J966" s="1" t="s">
        <v>163</v>
      </c>
      <c r="K966" s="1" t="s">
        <v>293</v>
      </c>
      <c r="L966" s="1" t="s">
        <v>948</v>
      </c>
      <c r="M966" s="1" t="s">
        <v>295</v>
      </c>
      <c r="N966" s="1">
        <v>1</v>
      </c>
      <c r="O966" s="1">
        <f t="shared" si="306"/>
        <v>17</v>
      </c>
      <c r="P966" s="1">
        <f t="shared" si="307"/>
        <v>10</v>
      </c>
      <c r="Q966" s="1">
        <v>2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3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2</v>
      </c>
      <c r="AZ966" s="9">
        <f t="shared" si="308"/>
        <v>2</v>
      </c>
      <c r="BA966" s="1">
        <v>3</v>
      </c>
      <c r="BB966" s="1">
        <v>0</v>
      </c>
      <c r="BC966" s="1">
        <v>3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9">
        <f t="shared" si="309"/>
        <v>4</v>
      </c>
      <c r="BM966" s="1">
        <v>4</v>
      </c>
      <c r="BN966" s="1">
        <v>2</v>
      </c>
      <c r="BO966" s="1">
        <v>0</v>
      </c>
      <c r="BP966" s="1">
        <v>2</v>
      </c>
      <c r="BQ966" s="1">
        <v>0</v>
      </c>
      <c r="BR966" s="1">
        <v>0</v>
      </c>
      <c r="BS966" s="1">
        <v>0</v>
      </c>
      <c r="BT966" s="1">
        <v>0</v>
      </c>
      <c r="BU966" s="1">
        <v>0</v>
      </c>
      <c r="BV966" s="1">
        <v>2</v>
      </c>
      <c r="BW966" s="1">
        <v>0</v>
      </c>
      <c r="BX966" s="1">
        <v>1</v>
      </c>
      <c r="BY966" s="1">
        <v>0</v>
      </c>
      <c r="BZ966" s="1">
        <v>0</v>
      </c>
      <c r="CA966" s="1">
        <v>0</v>
      </c>
      <c r="CB966" s="1">
        <v>0</v>
      </c>
      <c r="CC966" s="1">
        <v>0</v>
      </c>
      <c r="CD966" s="1">
        <v>1</v>
      </c>
      <c r="CE966" s="1">
        <v>0</v>
      </c>
      <c r="CF966" s="1">
        <v>0</v>
      </c>
      <c r="CG966" s="1">
        <v>0</v>
      </c>
      <c r="CH966" s="1">
        <v>0</v>
      </c>
      <c r="CI966" s="1">
        <v>0</v>
      </c>
      <c r="CJ966" s="1">
        <v>0</v>
      </c>
      <c r="CK966" s="1">
        <v>0</v>
      </c>
      <c r="CL966" s="1">
        <v>0</v>
      </c>
      <c r="CM966" s="1">
        <v>0</v>
      </c>
      <c r="CN966" s="1">
        <v>0</v>
      </c>
      <c r="CO966" s="1">
        <v>0</v>
      </c>
      <c r="CP966" s="1">
        <v>0</v>
      </c>
      <c r="CQ966" s="1">
        <v>0</v>
      </c>
      <c r="CR966" s="1">
        <v>0</v>
      </c>
      <c r="CS966" s="1">
        <v>0</v>
      </c>
      <c r="CT966" s="1">
        <v>0</v>
      </c>
      <c r="CU966" s="1">
        <v>0</v>
      </c>
      <c r="CV966" s="1">
        <v>0</v>
      </c>
      <c r="CW966" s="1">
        <v>1</v>
      </c>
      <c r="CX966" s="1">
        <v>0</v>
      </c>
      <c r="CY966" s="1">
        <v>1</v>
      </c>
      <c r="CZ966" s="1">
        <v>0</v>
      </c>
      <c r="DA966" s="1">
        <v>0</v>
      </c>
      <c r="DB966" s="1">
        <v>0</v>
      </c>
      <c r="DC966" s="1"/>
    </row>
    <row r="967" spans="1:107" x14ac:dyDescent="0.25">
      <c r="A967" s="1" t="s">
        <v>951</v>
      </c>
      <c r="B967" s="1" t="s">
        <v>952</v>
      </c>
      <c r="C967" s="1" t="s">
        <v>106</v>
      </c>
      <c r="D967" s="1" t="s">
        <v>107</v>
      </c>
      <c r="E967" s="1" t="s">
        <v>160</v>
      </c>
      <c r="F967" s="1" t="s">
        <v>161</v>
      </c>
      <c r="G967" s="1" t="s">
        <v>162</v>
      </c>
      <c r="H967" s="1" t="s">
        <v>163</v>
      </c>
      <c r="I967" s="1" t="s">
        <v>111</v>
      </c>
      <c r="J967" s="1" t="s">
        <v>163</v>
      </c>
      <c r="K967" s="1" t="s">
        <v>293</v>
      </c>
      <c r="L967" s="1" t="s">
        <v>948</v>
      </c>
      <c r="M967" s="1" t="s">
        <v>295</v>
      </c>
      <c r="N967" s="1">
        <v>1</v>
      </c>
      <c r="O967" s="1">
        <f t="shared" si="306"/>
        <v>7</v>
      </c>
      <c r="P967" s="1">
        <f t="shared" si="307"/>
        <v>4</v>
      </c>
      <c r="Q967" s="1">
        <v>4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9">
        <f t="shared" si="308"/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9">
        <f t="shared" si="309"/>
        <v>1</v>
      </c>
      <c r="BM967" s="1">
        <v>1</v>
      </c>
      <c r="BN967" s="1">
        <v>0</v>
      </c>
      <c r="BO967" s="1">
        <v>0</v>
      </c>
      <c r="BP967" s="1">
        <v>0</v>
      </c>
      <c r="BQ967" s="1">
        <v>1</v>
      </c>
      <c r="BR967" s="1">
        <v>0</v>
      </c>
      <c r="BS967" s="1">
        <v>0</v>
      </c>
      <c r="BT967" s="1">
        <v>0</v>
      </c>
      <c r="BU967" s="1">
        <v>0</v>
      </c>
      <c r="BV967" s="1">
        <v>2</v>
      </c>
      <c r="BW967" s="1">
        <v>0</v>
      </c>
      <c r="BX967" s="1">
        <v>1</v>
      </c>
      <c r="BY967" s="1">
        <v>0</v>
      </c>
      <c r="BZ967" s="1">
        <v>0</v>
      </c>
      <c r="CA967" s="1">
        <v>1</v>
      </c>
      <c r="CB967" s="1">
        <v>0</v>
      </c>
      <c r="CC967" s="1">
        <v>0</v>
      </c>
      <c r="CD967" s="1">
        <v>0</v>
      </c>
      <c r="CE967" s="1">
        <v>0</v>
      </c>
      <c r="CF967" s="1">
        <v>0</v>
      </c>
      <c r="CG967" s="1">
        <v>0</v>
      </c>
      <c r="CH967" s="1">
        <v>0</v>
      </c>
      <c r="CI967" s="1">
        <v>0</v>
      </c>
      <c r="CJ967" s="1">
        <v>0</v>
      </c>
      <c r="CK967" s="1">
        <v>0</v>
      </c>
      <c r="CL967" s="1">
        <v>0</v>
      </c>
      <c r="CM967" s="1">
        <v>0</v>
      </c>
      <c r="CN967" s="1">
        <v>0</v>
      </c>
      <c r="CO967" s="1">
        <v>0</v>
      </c>
      <c r="CP967" s="1">
        <v>0</v>
      </c>
      <c r="CQ967" s="1">
        <v>0</v>
      </c>
      <c r="CR967" s="1">
        <v>0</v>
      </c>
      <c r="CS967" s="1">
        <v>0</v>
      </c>
      <c r="CT967" s="1">
        <v>0</v>
      </c>
      <c r="CU967" s="1">
        <v>0</v>
      </c>
      <c r="CV967" s="1">
        <v>0</v>
      </c>
      <c r="CW967" s="1">
        <v>0</v>
      </c>
      <c r="CX967" s="1">
        <v>0</v>
      </c>
      <c r="CY967" s="1">
        <v>0</v>
      </c>
      <c r="CZ967" s="1">
        <v>0</v>
      </c>
      <c r="DA967" s="1">
        <v>0</v>
      </c>
      <c r="DB967" s="1">
        <v>0</v>
      </c>
      <c r="DC967" s="1"/>
    </row>
    <row r="968" spans="1:107" x14ac:dyDescent="0.25">
      <c r="A968" s="1" t="s">
        <v>953</v>
      </c>
      <c r="B968" s="1" t="s">
        <v>954</v>
      </c>
      <c r="C968" s="1" t="s">
        <v>106</v>
      </c>
      <c r="D968" s="1" t="s">
        <v>107</v>
      </c>
      <c r="E968" s="1" t="s">
        <v>160</v>
      </c>
      <c r="F968" s="1" t="s">
        <v>161</v>
      </c>
      <c r="G968" s="1" t="s">
        <v>162</v>
      </c>
      <c r="H968" s="1" t="s">
        <v>163</v>
      </c>
      <c r="I968" s="1" t="s">
        <v>111</v>
      </c>
      <c r="J968" s="1" t="s">
        <v>163</v>
      </c>
      <c r="K968" s="1" t="s">
        <v>293</v>
      </c>
      <c r="L968" s="1" t="s">
        <v>309</v>
      </c>
      <c r="M968" s="1" t="s">
        <v>295</v>
      </c>
      <c r="N968" s="1">
        <v>1</v>
      </c>
      <c r="O968" s="1">
        <f t="shared" si="306"/>
        <v>21</v>
      </c>
      <c r="P968" s="1">
        <f t="shared" si="307"/>
        <v>7</v>
      </c>
      <c r="Q968" s="1">
        <v>4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1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9">
        <f t="shared" si="308"/>
        <v>0</v>
      </c>
      <c r="BA968" s="1">
        <v>2</v>
      </c>
      <c r="BB968" s="1">
        <v>0</v>
      </c>
      <c r="BC968" s="1">
        <v>2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9">
        <f t="shared" si="309"/>
        <v>11</v>
      </c>
      <c r="BM968" s="1">
        <v>11</v>
      </c>
      <c r="BN968" s="1">
        <v>1</v>
      </c>
      <c r="BO968" s="1">
        <v>0</v>
      </c>
      <c r="BP968" s="1">
        <v>6</v>
      </c>
      <c r="BQ968" s="1">
        <v>4</v>
      </c>
      <c r="BR968" s="1">
        <v>0</v>
      </c>
      <c r="BS968" s="1">
        <v>0</v>
      </c>
      <c r="BT968" s="1">
        <v>0</v>
      </c>
      <c r="BU968" s="1">
        <v>0</v>
      </c>
      <c r="BV968" s="1">
        <v>2</v>
      </c>
      <c r="BW968" s="1">
        <v>0</v>
      </c>
      <c r="BX968" s="1">
        <v>0</v>
      </c>
      <c r="BY968" s="1">
        <v>0</v>
      </c>
      <c r="BZ968" s="1">
        <v>0</v>
      </c>
      <c r="CA968" s="1">
        <v>0</v>
      </c>
      <c r="CB968" s="1">
        <v>0</v>
      </c>
      <c r="CC968" s="1">
        <v>0</v>
      </c>
      <c r="CD968" s="1">
        <v>2</v>
      </c>
      <c r="CE968" s="1">
        <v>0</v>
      </c>
      <c r="CF968" s="1">
        <v>0</v>
      </c>
      <c r="CG968" s="1">
        <v>0</v>
      </c>
      <c r="CH968" s="1">
        <v>0</v>
      </c>
      <c r="CI968" s="1">
        <v>0</v>
      </c>
      <c r="CJ968" s="1">
        <v>0</v>
      </c>
      <c r="CK968" s="1">
        <v>0</v>
      </c>
      <c r="CL968" s="1">
        <v>0</v>
      </c>
      <c r="CM968" s="1">
        <v>0</v>
      </c>
      <c r="CN968" s="1">
        <v>0</v>
      </c>
      <c r="CO968" s="1">
        <v>0</v>
      </c>
      <c r="CP968" s="1">
        <v>0</v>
      </c>
      <c r="CQ968" s="1">
        <v>0</v>
      </c>
      <c r="CR968" s="1">
        <v>0</v>
      </c>
      <c r="CS968" s="1">
        <v>0</v>
      </c>
      <c r="CT968" s="1">
        <v>0</v>
      </c>
      <c r="CU968" s="1">
        <v>0</v>
      </c>
      <c r="CV968" s="1">
        <v>0</v>
      </c>
      <c r="CW968" s="1">
        <v>1</v>
      </c>
      <c r="CX968" s="1">
        <v>1</v>
      </c>
      <c r="CY968" s="1">
        <v>0</v>
      </c>
      <c r="CZ968" s="1">
        <v>0</v>
      </c>
      <c r="DA968" s="1">
        <v>0</v>
      </c>
      <c r="DB968" s="1">
        <v>0</v>
      </c>
      <c r="DC968" s="1"/>
    </row>
    <row r="969" spans="1:107" x14ac:dyDescent="0.25">
      <c r="A969" s="1" t="s">
        <v>955</v>
      </c>
      <c r="B969" s="1" t="s">
        <v>956</v>
      </c>
      <c r="C969" s="1" t="s">
        <v>106</v>
      </c>
      <c r="D969" s="1" t="s">
        <v>107</v>
      </c>
      <c r="E969" s="1" t="s">
        <v>160</v>
      </c>
      <c r="F969" s="1" t="s">
        <v>161</v>
      </c>
      <c r="G969" s="1" t="s">
        <v>162</v>
      </c>
      <c r="H969" s="1" t="s">
        <v>163</v>
      </c>
      <c r="I969" s="1" t="s">
        <v>111</v>
      </c>
      <c r="J969" s="1" t="s">
        <v>163</v>
      </c>
      <c r="K969" s="1" t="s">
        <v>293</v>
      </c>
      <c r="L969" s="1" t="s">
        <v>309</v>
      </c>
      <c r="M969" s="1" t="s">
        <v>295</v>
      </c>
      <c r="N969" s="1">
        <v>1</v>
      </c>
      <c r="O969" s="1">
        <f t="shared" si="306"/>
        <v>11</v>
      </c>
      <c r="P969" s="1">
        <f t="shared" si="307"/>
        <v>4</v>
      </c>
      <c r="Q969" s="1">
        <v>3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9">
        <f t="shared" si="308"/>
        <v>0</v>
      </c>
      <c r="BA969" s="1">
        <v>1</v>
      </c>
      <c r="BB969" s="1">
        <v>1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9">
        <f t="shared" si="309"/>
        <v>6</v>
      </c>
      <c r="BM969" s="1">
        <v>6</v>
      </c>
      <c r="BN969" s="1">
        <v>0</v>
      </c>
      <c r="BO969" s="1">
        <v>0</v>
      </c>
      <c r="BP969" s="1">
        <v>3</v>
      </c>
      <c r="BQ969" s="1">
        <v>3</v>
      </c>
      <c r="BR969" s="1">
        <v>0</v>
      </c>
      <c r="BS969" s="1">
        <v>0</v>
      </c>
      <c r="BT969" s="1">
        <v>0</v>
      </c>
      <c r="BU969" s="1">
        <v>0</v>
      </c>
      <c r="BV969" s="1">
        <v>0</v>
      </c>
      <c r="BW969" s="1">
        <v>0</v>
      </c>
      <c r="BX969" s="1">
        <v>0</v>
      </c>
      <c r="BY969" s="1">
        <v>0</v>
      </c>
      <c r="BZ969" s="1">
        <v>0</v>
      </c>
      <c r="CA969" s="1">
        <v>0</v>
      </c>
      <c r="CB969" s="1">
        <v>0</v>
      </c>
      <c r="CC969" s="1">
        <v>0</v>
      </c>
      <c r="CD969" s="1">
        <v>0</v>
      </c>
      <c r="CE969" s="1">
        <v>0</v>
      </c>
      <c r="CF969" s="1">
        <v>0</v>
      </c>
      <c r="CG969" s="1">
        <v>0</v>
      </c>
      <c r="CH969" s="1">
        <v>0</v>
      </c>
      <c r="CI969" s="1">
        <v>0</v>
      </c>
      <c r="CJ969" s="1">
        <v>0</v>
      </c>
      <c r="CK969" s="1">
        <v>0</v>
      </c>
      <c r="CL969" s="1">
        <v>0</v>
      </c>
      <c r="CM969" s="1">
        <v>0</v>
      </c>
      <c r="CN969" s="1">
        <v>0</v>
      </c>
      <c r="CO969" s="1">
        <v>0</v>
      </c>
      <c r="CP969" s="1">
        <v>0</v>
      </c>
      <c r="CQ969" s="1">
        <v>0</v>
      </c>
      <c r="CR969" s="1">
        <v>0</v>
      </c>
      <c r="CS969" s="1">
        <v>0</v>
      </c>
      <c r="CT969" s="1">
        <v>0</v>
      </c>
      <c r="CU969" s="1">
        <v>0</v>
      </c>
      <c r="CV969" s="1">
        <v>0</v>
      </c>
      <c r="CW969" s="1">
        <v>1</v>
      </c>
      <c r="CX969" s="1">
        <v>0</v>
      </c>
      <c r="CY969" s="1">
        <v>1</v>
      </c>
      <c r="CZ969" s="1">
        <v>0</v>
      </c>
      <c r="DA969" s="1">
        <v>0</v>
      </c>
      <c r="DB969" s="1">
        <v>0</v>
      </c>
      <c r="DC969" s="1"/>
    </row>
    <row r="970" spans="1:107" x14ac:dyDescent="0.25">
      <c r="A970" s="1" t="s">
        <v>957</v>
      </c>
      <c r="B970" s="1" t="s">
        <v>958</v>
      </c>
      <c r="C970" s="1" t="s">
        <v>106</v>
      </c>
      <c r="D970" s="1" t="s">
        <v>107</v>
      </c>
      <c r="E970" s="1" t="s">
        <v>160</v>
      </c>
      <c r="F970" s="1" t="s">
        <v>161</v>
      </c>
      <c r="G970" s="1" t="s">
        <v>162</v>
      </c>
      <c r="H970" s="1" t="s">
        <v>163</v>
      </c>
      <c r="I970" s="1" t="s">
        <v>111</v>
      </c>
      <c r="J970" s="1" t="s">
        <v>163</v>
      </c>
      <c r="K970" s="1" t="s">
        <v>293</v>
      </c>
      <c r="L970" s="1" t="s">
        <v>309</v>
      </c>
      <c r="M970" s="1" t="s">
        <v>295</v>
      </c>
      <c r="N970" s="1">
        <v>1</v>
      </c>
      <c r="O970" s="1">
        <f t="shared" si="306"/>
        <v>10</v>
      </c>
      <c r="P970" s="1">
        <f t="shared" si="307"/>
        <v>1</v>
      </c>
      <c r="Q970" s="1">
        <v>1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9">
        <f t="shared" si="308"/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9">
        <f t="shared" si="309"/>
        <v>7</v>
      </c>
      <c r="BM970" s="1">
        <v>7</v>
      </c>
      <c r="BN970" s="1">
        <v>2</v>
      </c>
      <c r="BO970" s="1">
        <v>0</v>
      </c>
      <c r="BP970" s="1">
        <v>4</v>
      </c>
      <c r="BQ970" s="1">
        <v>1</v>
      </c>
      <c r="BR970" s="1">
        <v>0</v>
      </c>
      <c r="BS970" s="1">
        <v>0</v>
      </c>
      <c r="BT970" s="1">
        <v>0</v>
      </c>
      <c r="BU970" s="1">
        <v>0</v>
      </c>
      <c r="BV970" s="1">
        <v>1</v>
      </c>
      <c r="BW970" s="1">
        <v>0</v>
      </c>
      <c r="BX970" s="1">
        <v>0</v>
      </c>
      <c r="BY970" s="1">
        <v>0</v>
      </c>
      <c r="BZ970" s="1">
        <v>0</v>
      </c>
      <c r="CA970" s="1">
        <v>0</v>
      </c>
      <c r="CB970" s="1">
        <v>1</v>
      </c>
      <c r="CC970" s="1">
        <v>0</v>
      </c>
      <c r="CD970" s="1">
        <v>0</v>
      </c>
      <c r="CE970" s="1">
        <v>0</v>
      </c>
      <c r="CF970" s="1">
        <v>0</v>
      </c>
      <c r="CG970" s="1">
        <v>0</v>
      </c>
      <c r="CH970" s="1">
        <v>0</v>
      </c>
      <c r="CI970" s="1">
        <v>0</v>
      </c>
      <c r="CJ970" s="1">
        <v>0</v>
      </c>
      <c r="CK970" s="1">
        <v>0</v>
      </c>
      <c r="CL970" s="1">
        <v>0</v>
      </c>
      <c r="CM970" s="1">
        <v>0</v>
      </c>
      <c r="CN970" s="1">
        <v>0</v>
      </c>
      <c r="CO970" s="1">
        <v>0</v>
      </c>
      <c r="CP970" s="1">
        <v>0</v>
      </c>
      <c r="CQ970" s="1">
        <v>0</v>
      </c>
      <c r="CR970" s="1">
        <v>0</v>
      </c>
      <c r="CS970" s="1">
        <v>0</v>
      </c>
      <c r="CT970" s="1">
        <v>0</v>
      </c>
      <c r="CU970" s="1">
        <v>0</v>
      </c>
      <c r="CV970" s="1">
        <v>0</v>
      </c>
      <c r="CW970" s="1">
        <v>1</v>
      </c>
      <c r="CX970" s="1">
        <v>1</v>
      </c>
      <c r="CY970" s="1">
        <v>0</v>
      </c>
      <c r="CZ970" s="1">
        <v>0</v>
      </c>
      <c r="DA970" s="1">
        <v>0</v>
      </c>
      <c r="DB970" s="1">
        <v>0</v>
      </c>
      <c r="DC970" s="1"/>
    </row>
    <row r="971" spans="1:107" x14ac:dyDescent="0.25">
      <c r="A971" s="1" t="s">
        <v>959</v>
      </c>
      <c r="B971" s="1" t="s">
        <v>960</v>
      </c>
      <c r="C971" s="1" t="s">
        <v>106</v>
      </c>
      <c r="D971" s="1" t="s">
        <v>107</v>
      </c>
      <c r="E971" s="1" t="s">
        <v>160</v>
      </c>
      <c r="F971" s="1" t="s">
        <v>161</v>
      </c>
      <c r="G971" s="1" t="s">
        <v>162</v>
      </c>
      <c r="H971" s="1" t="s">
        <v>163</v>
      </c>
      <c r="I971" s="1" t="s">
        <v>111</v>
      </c>
      <c r="J971" s="1" t="s">
        <v>163</v>
      </c>
      <c r="K971" s="1" t="s">
        <v>293</v>
      </c>
      <c r="L971" s="1" t="s">
        <v>309</v>
      </c>
      <c r="M971" s="1" t="s">
        <v>295</v>
      </c>
      <c r="N971" s="1">
        <v>1</v>
      </c>
      <c r="O971" s="1">
        <f t="shared" si="306"/>
        <v>27</v>
      </c>
      <c r="P971" s="1">
        <f t="shared" si="307"/>
        <v>12</v>
      </c>
      <c r="Q971" s="1">
        <v>3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3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9">
        <f t="shared" si="308"/>
        <v>0</v>
      </c>
      <c r="BA971" s="1">
        <v>6</v>
      </c>
      <c r="BB971" s="1">
        <v>2</v>
      </c>
      <c r="BC971" s="1">
        <v>4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9">
        <f t="shared" si="309"/>
        <v>12</v>
      </c>
      <c r="BM971" s="1">
        <v>12</v>
      </c>
      <c r="BN971" s="1">
        <v>3</v>
      </c>
      <c r="BO971" s="1">
        <v>0</v>
      </c>
      <c r="BP971" s="1">
        <v>5</v>
      </c>
      <c r="BQ971" s="1">
        <v>4</v>
      </c>
      <c r="BR971" s="1">
        <v>0</v>
      </c>
      <c r="BS971" s="1">
        <v>0</v>
      </c>
      <c r="BT971" s="1">
        <v>0</v>
      </c>
      <c r="BU971" s="1">
        <v>0</v>
      </c>
      <c r="BV971" s="1">
        <v>0</v>
      </c>
      <c r="BW971" s="1">
        <v>0</v>
      </c>
      <c r="BX971" s="1">
        <v>0</v>
      </c>
      <c r="BY971" s="1">
        <v>0</v>
      </c>
      <c r="BZ971" s="1">
        <v>0</v>
      </c>
      <c r="CA971" s="1">
        <v>0</v>
      </c>
      <c r="CB971" s="1">
        <v>0</v>
      </c>
      <c r="CC971" s="1">
        <v>0</v>
      </c>
      <c r="CD971" s="1">
        <v>0</v>
      </c>
      <c r="CE971" s="1">
        <v>0</v>
      </c>
      <c r="CF971" s="1">
        <v>0</v>
      </c>
      <c r="CG971" s="1">
        <v>0</v>
      </c>
      <c r="CH971" s="1">
        <v>0</v>
      </c>
      <c r="CI971" s="1">
        <v>0</v>
      </c>
      <c r="CJ971" s="1">
        <v>0</v>
      </c>
      <c r="CK971" s="1">
        <v>0</v>
      </c>
      <c r="CL971" s="1">
        <v>0</v>
      </c>
      <c r="CM971" s="1">
        <v>0</v>
      </c>
      <c r="CN971" s="1">
        <v>0</v>
      </c>
      <c r="CO971" s="1">
        <v>0</v>
      </c>
      <c r="CP971" s="1">
        <v>0</v>
      </c>
      <c r="CQ971" s="1">
        <v>0</v>
      </c>
      <c r="CR971" s="1">
        <v>0</v>
      </c>
      <c r="CS971" s="1">
        <v>0</v>
      </c>
      <c r="CT971" s="1">
        <v>0</v>
      </c>
      <c r="CU971" s="1">
        <v>0</v>
      </c>
      <c r="CV971" s="1">
        <v>0</v>
      </c>
      <c r="CW971" s="1">
        <v>3</v>
      </c>
      <c r="CX971" s="1">
        <v>2</v>
      </c>
      <c r="CY971" s="1">
        <v>1</v>
      </c>
      <c r="CZ971" s="1">
        <v>0</v>
      </c>
      <c r="DA971" s="1">
        <v>0</v>
      </c>
      <c r="DB971" s="1">
        <v>0</v>
      </c>
      <c r="DC971" s="1"/>
    </row>
    <row r="972" spans="1:107" x14ac:dyDescent="0.25">
      <c r="A972" s="1" t="s">
        <v>961</v>
      </c>
      <c r="B972" s="1" t="s">
        <v>962</v>
      </c>
      <c r="C972" s="1" t="s">
        <v>106</v>
      </c>
      <c r="D972" s="1" t="s">
        <v>107</v>
      </c>
      <c r="E972" s="1" t="s">
        <v>160</v>
      </c>
      <c r="F972" s="1" t="s">
        <v>161</v>
      </c>
      <c r="G972" s="1" t="s">
        <v>162</v>
      </c>
      <c r="H972" s="1" t="s">
        <v>163</v>
      </c>
      <c r="I972" s="1" t="s">
        <v>111</v>
      </c>
      <c r="J972" s="1" t="s">
        <v>163</v>
      </c>
      <c r="K972" s="1" t="s">
        <v>293</v>
      </c>
      <c r="L972" s="1" t="s">
        <v>309</v>
      </c>
      <c r="M972" s="1" t="s">
        <v>295</v>
      </c>
      <c r="N972" s="1">
        <v>1</v>
      </c>
      <c r="O972" s="1">
        <f t="shared" si="306"/>
        <v>16</v>
      </c>
      <c r="P972" s="1">
        <f t="shared" si="307"/>
        <v>4</v>
      </c>
      <c r="Q972" s="1">
        <v>4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9">
        <f t="shared" si="308"/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9">
        <f t="shared" si="309"/>
        <v>10</v>
      </c>
      <c r="BM972" s="1">
        <v>10</v>
      </c>
      <c r="BN972" s="1">
        <v>0</v>
      </c>
      <c r="BO972" s="1">
        <v>5</v>
      </c>
      <c r="BP972" s="1">
        <v>0</v>
      </c>
      <c r="BQ972" s="1">
        <v>5</v>
      </c>
      <c r="BR972" s="1">
        <v>0</v>
      </c>
      <c r="BS972" s="1">
        <v>0</v>
      </c>
      <c r="BT972" s="1">
        <v>0</v>
      </c>
      <c r="BU972" s="1">
        <v>0</v>
      </c>
      <c r="BV972" s="1">
        <v>0</v>
      </c>
      <c r="BW972" s="1">
        <v>0</v>
      </c>
      <c r="BX972" s="1">
        <v>0</v>
      </c>
      <c r="BY972" s="1">
        <v>0</v>
      </c>
      <c r="BZ972" s="1">
        <v>0</v>
      </c>
      <c r="CA972" s="1">
        <v>0</v>
      </c>
      <c r="CB972" s="1">
        <v>0</v>
      </c>
      <c r="CC972" s="1">
        <v>0</v>
      </c>
      <c r="CD972" s="1">
        <v>0</v>
      </c>
      <c r="CE972" s="1">
        <v>0</v>
      </c>
      <c r="CF972" s="1">
        <v>0</v>
      </c>
      <c r="CG972" s="1">
        <v>0</v>
      </c>
      <c r="CH972" s="1">
        <v>0</v>
      </c>
      <c r="CI972" s="1">
        <v>0</v>
      </c>
      <c r="CJ972" s="1">
        <v>0</v>
      </c>
      <c r="CK972" s="1">
        <v>0</v>
      </c>
      <c r="CL972" s="1">
        <v>0</v>
      </c>
      <c r="CM972" s="1">
        <v>0</v>
      </c>
      <c r="CN972" s="1">
        <v>0</v>
      </c>
      <c r="CO972" s="1">
        <v>0</v>
      </c>
      <c r="CP972" s="1">
        <v>0</v>
      </c>
      <c r="CQ972" s="1">
        <v>0</v>
      </c>
      <c r="CR972" s="1">
        <v>0</v>
      </c>
      <c r="CS972" s="1">
        <v>0</v>
      </c>
      <c r="CT972" s="1">
        <v>0</v>
      </c>
      <c r="CU972" s="1">
        <v>0</v>
      </c>
      <c r="CV972" s="1">
        <v>0</v>
      </c>
      <c r="CW972" s="1">
        <v>2</v>
      </c>
      <c r="CX972" s="1">
        <v>1</v>
      </c>
      <c r="CY972" s="1">
        <v>1</v>
      </c>
      <c r="CZ972" s="1">
        <v>0</v>
      </c>
      <c r="DA972" s="1">
        <v>0</v>
      </c>
      <c r="DB972" s="1">
        <v>0</v>
      </c>
      <c r="DC972" s="1"/>
    </row>
    <row r="973" spans="1:107" x14ac:dyDescent="0.25">
      <c r="A973" s="1" t="s">
        <v>963</v>
      </c>
      <c r="B973" s="1" t="s">
        <v>964</v>
      </c>
      <c r="C973" s="1" t="s">
        <v>106</v>
      </c>
      <c r="D973" s="1" t="s">
        <v>107</v>
      </c>
      <c r="E973" s="1" t="s">
        <v>160</v>
      </c>
      <c r="F973" s="1" t="s">
        <v>161</v>
      </c>
      <c r="G973" s="1" t="s">
        <v>162</v>
      </c>
      <c r="H973" s="1" t="s">
        <v>163</v>
      </c>
      <c r="I973" s="1" t="s">
        <v>111</v>
      </c>
      <c r="J973" s="1" t="s">
        <v>163</v>
      </c>
      <c r="K973" s="1" t="s">
        <v>293</v>
      </c>
      <c r="L973" s="1" t="s">
        <v>309</v>
      </c>
      <c r="M973" s="1" t="s">
        <v>295</v>
      </c>
      <c r="N973" s="1">
        <v>1</v>
      </c>
      <c r="O973" s="1">
        <f t="shared" si="306"/>
        <v>10</v>
      </c>
      <c r="P973" s="1">
        <f t="shared" si="307"/>
        <v>4</v>
      </c>
      <c r="Q973" s="1">
        <v>4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9">
        <f t="shared" si="308"/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9">
        <f t="shared" si="309"/>
        <v>4</v>
      </c>
      <c r="BM973" s="1">
        <v>4</v>
      </c>
      <c r="BN973" s="1">
        <v>1</v>
      </c>
      <c r="BO973" s="1">
        <v>0</v>
      </c>
      <c r="BP973" s="1">
        <v>0</v>
      </c>
      <c r="BQ973" s="1">
        <v>3</v>
      </c>
      <c r="BR973" s="1">
        <v>0</v>
      </c>
      <c r="BS973" s="1">
        <v>0</v>
      </c>
      <c r="BT973" s="1">
        <v>0</v>
      </c>
      <c r="BU973" s="1">
        <v>0</v>
      </c>
      <c r="BV973" s="1">
        <v>1</v>
      </c>
      <c r="BW973" s="1">
        <v>0</v>
      </c>
      <c r="BX973" s="1">
        <v>1</v>
      </c>
      <c r="BY973" s="1">
        <v>0</v>
      </c>
      <c r="BZ973" s="1">
        <v>0</v>
      </c>
      <c r="CA973" s="1">
        <v>0</v>
      </c>
      <c r="CB973" s="1">
        <v>0</v>
      </c>
      <c r="CC973" s="1">
        <v>0</v>
      </c>
      <c r="CD973" s="1">
        <v>0</v>
      </c>
      <c r="CE973" s="1">
        <v>0</v>
      </c>
      <c r="CF973" s="1">
        <v>0</v>
      </c>
      <c r="CG973" s="1">
        <v>0</v>
      </c>
      <c r="CH973" s="1">
        <v>0</v>
      </c>
      <c r="CI973" s="1">
        <v>0</v>
      </c>
      <c r="CJ973" s="1">
        <v>0</v>
      </c>
      <c r="CK973" s="1">
        <v>0</v>
      </c>
      <c r="CL973" s="1">
        <v>0</v>
      </c>
      <c r="CM973" s="1">
        <v>0</v>
      </c>
      <c r="CN973" s="1">
        <v>0</v>
      </c>
      <c r="CO973" s="1">
        <v>0</v>
      </c>
      <c r="CP973" s="1">
        <v>0</v>
      </c>
      <c r="CQ973" s="1">
        <v>0</v>
      </c>
      <c r="CR973" s="1">
        <v>0</v>
      </c>
      <c r="CS973" s="1">
        <v>0</v>
      </c>
      <c r="CT973" s="1">
        <v>0</v>
      </c>
      <c r="CU973" s="1">
        <v>0</v>
      </c>
      <c r="CV973" s="1">
        <v>0</v>
      </c>
      <c r="CW973" s="1">
        <v>1</v>
      </c>
      <c r="CX973" s="1">
        <v>0</v>
      </c>
      <c r="CY973" s="1">
        <v>1</v>
      </c>
      <c r="CZ973" s="1">
        <v>0</v>
      </c>
      <c r="DA973" s="1">
        <v>0</v>
      </c>
      <c r="DB973" s="1">
        <v>0</v>
      </c>
      <c r="DC973" s="1"/>
    </row>
    <row r="974" spans="1:107" x14ac:dyDescent="0.25">
      <c r="A974" s="1" t="s">
        <v>965</v>
      </c>
      <c r="B974" s="1" t="s">
        <v>966</v>
      </c>
      <c r="C974" s="1" t="s">
        <v>106</v>
      </c>
      <c r="D974" s="1" t="s">
        <v>107</v>
      </c>
      <c r="E974" s="1" t="s">
        <v>160</v>
      </c>
      <c r="F974" s="1" t="s">
        <v>161</v>
      </c>
      <c r="G974" s="1" t="s">
        <v>162</v>
      </c>
      <c r="H974" s="1" t="s">
        <v>163</v>
      </c>
      <c r="I974" s="1" t="s">
        <v>111</v>
      </c>
      <c r="J974" s="1" t="s">
        <v>163</v>
      </c>
      <c r="K974" s="1" t="s">
        <v>293</v>
      </c>
      <c r="L974" s="1" t="s">
        <v>516</v>
      </c>
      <c r="M974" s="1" t="s">
        <v>295</v>
      </c>
      <c r="N974" s="1">
        <v>1</v>
      </c>
      <c r="O974" s="1">
        <f t="shared" si="306"/>
        <v>16</v>
      </c>
      <c r="P974" s="1">
        <f t="shared" si="307"/>
        <v>7</v>
      </c>
      <c r="Q974" s="1">
        <v>5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9">
        <f t="shared" si="308"/>
        <v>0</v>
      </c>
      <c r="BA974" s="1">
        <v>2</v>
      </c>
      <c r="BB974" s="1">
        <v>2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9">
        <f t="shared" si="309"/>
        <v>4</v>
      </c>
      <c r="BM974" s="1">
        <v>4</v>
      </c>
      <c r="BN974" s="1">
        <v>1</v>
      </c>
      <c r="BO974" s="1">
        <v>0</v>
      </c>
      <c r="BP974" s="1">
        <v>1</v>
      </c>
      <c r="BQ974" s="1">
        <v>2</v>
      </c>
      <c r="BR974" s="1">
        <v>0</v>
      </c>
      <c r="BS974" s="1">
        <v>0</v>
      </c>
      <c r="BT974" s="1">
        <v>0</v>
      </c>
      <c r="BU974" s="1">
        <v>0</v>
      </c>
      <c r="BV974" s="1">
        <v>1</v>
      </c>
      <c r="BW974" s="1">
        <v>0</v>
      </c>
      <c r="BX974" s="1">
        <v>0</v>
      </c>
      <c r="BY974" s="1">
        <v>0</v>
      </c>
      <c r="BZ974" s="1">
        <v>0</v>
      </c>
      <c r="CA974" s="1">
        <v>1</v>
      </c>
      <c r="CB974" s="1">
        <v>0</v>
      </c>
      <c r="CC974" s="1">
        <v>0</v>
      </c>
      <c r="CD974" s="1">
        <v>0</v>
      </c>
      <c r="CE974" s="1">
        <v>0</v>
      </c>
      <c r="CF974" s="1">
        <v>0</v>
      </c>
      <c r="CG974" s="1">
        <v>0</v>
      </c>
      <c r="CH974" s="1">
        <v>0</v>
      </c>
      <c r="CI974" s="1">
        <v>0</v>
      </c>
      <c r="CJ974" s="1">
        <v>0</v>
      </c>
      <c r="CK974" s="1">
        <v>0</v>
      </c>
      <c r="CL974" s="1">
        <v>0</v>
      </c>
      <c r="CM974" s="1">
        <v>0</v>
      </c>
      <c r="CN974" s="1">
        <v>0</v>
      </c>
      <c r="CO974" s="1">
        <v>0</v>
      </c>
      <c r="CP974" s="1">
        <v>0</v>
      </c>
      <c r="CQ974" s="1">
        <v>0</v>
      </c>
      <c r="CR974" s="1">
        <v>0</v>
      </c>
      <c r="CS974" s="1">
        <v>0</v>
      </c>
      <c r="CT974" s="1">
        <v>0</v>
      </c>
      <c r="CU974" s="1">
        <v>0</v>
      </c>
      <c r="CV974" s="1">
        <v>0</v>
      </c>
      <c r="CW974" s="1">
        <v>4</v>
      </c>
      <c r="CX974" s="1">
        <v>2</v>
      </c>
      <c r="CY974" s="1">
        <v>1</v>
      </c>
      <c r="CZ974" s="1">
        <v>0</v>
      </c>
      <c r="DA974" s="1">
        <v>1</v>
      </c>
      <c r="DB974" s="1">
        <v>0</v>
      </c>
      <c r="DC974" s="1"/>
    </row>
    <row r="975" spans="1:107" x14ac:dyDescent="0.25">
      <c r="A975" s="1" t="s">
        <v>967</v>
      </c>
      <c r="B975" s="1" t="s">
        <v>968</v>
      </c>
      <c r="C975" s="1" t="s">
        <v>106</v>
      </c>
      <c r="D975" s="1" t="s">
        <v>107</v>
      </c>
      <c r="E975" s="1" t="s">
        <v>160</v>
      </c>
      <c r="F975" s="1" t="s">
        <v>161</v>
      </c>
      <c r="G975" s="1" t="s">
        <v>162</v>
      </c>
      <c r="H975" s="1" t="s">
        <v>163</v>
      </c>
      <c r="I975" s="1" t="s">
        <v>111</v>
      </c>
      <c r="J975" s="1" t="s">
        <v>163</v>
      </c>
      <c r="K975" s="1" t="s">
        <v>293</v>
      </c>
      <c r="L975" s="1" t="s">
        <v>516</v>
      </c>
      <c r="M975" s="1" t="s">
        <v>295</v>
      </c>
      <c r="N975" s="1">
        <v>1</v>
      </c>
      <c r="O975" s="1">
        <f t="shared" si="306"/>
        <v>9</v>
      </c>
      <c r="P975" s="1">
        <f t="shared" si="307"/>
        <v>3</v>
      </c>
      <c r="Q975" s="1">
        <v>2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1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9">
        <f t="shared" si="308"/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9">
        <f t="shared" si="309"/>
        <v>4</v>
      </c>
      <c r="BM975" s="1">
        <v>4</v>
      </c>
      <c r="BN975" s="1">
        <v>0</v>
      </c>
      <c r="BO975" s="1">
        <v>0</v>
      </c>
      <c r="BP975" s="1">
        <v>1</v>
      </c>
      <c r="BQ975" s="1">
        <v>3</v>
      </c>
      <c r="BR975" s="1">
        <v>0</v>
      </c>
      <c r="BS975" s="1">
        <v>0</v>
      </c>
      <c r="BT975" s="1">
        <v>0</v>
      </c>
      <c r="BU975" s="1">
        <v>0</v>
      </c>
      <c r="BV975" s="1">
        <v>0</v>
      </c>
      <c r="BW975" s="1">
        <v>0</v>
      </c>
      <c r="BX975" s="1">
        <v>0</v>
      </c>
      <c r="BY975" s="1">
        <v>0</v>
      </c>
      <c r="BZ975" s="1">
        <v>0</v>
      </c>
      <c r="CA975" s="1">
        <v>0</v>
      </c>
      <c r="CB975" s="1">
        <v>0</v>
      </c>
      <c r="CC975" s="1">
        <v>0</v>
      </c>
      <c r="CD975" s="1">
        <v>0</v>
      </c>
      <c r="CE975" s="1">
        <v>0</v>
      </c>
      <c r="CF975" s="1">
        <v>0</v>
      </c>
      <c r="CG975" s="1">
        <v>0</v>
      </c>
      <c r="CH975" s="1">
        <v>0</v>
      </c>
      <c r="CI975" s="1">
        <v>0</v>
      </c>
      <c r="CJ975" s="1">
        <v>0</v>
      </c>
      <c r="CK975" s="1">
        <v>0</v>
      </c>
      <c r="CL975" s="1">
        <v>0</v>
      </c>
      <c r="CM975" s="1">
        <v>0</v>
      </c>
      <c r="CN975" s="1">
        <v>0</v>
      </c>
      <c r="CO975" s="1">
        <v>0</v>
      </c>
      <c r="CP975" s="1">
        <v>0</v>
      </c>
      <c r="CQ975" s="1">
        <v>0</v>
      </c>
      <c r="CR975" s="1">
        <v>0</v>
      </c>
      <c r="CS975" s="1">
        <v>0</v>
      </c>
      <c r="CT975" s="1">
        <v>0</v>
      </c>
      <c r="CU975" s="1">
        <v>0</v>
      </c>
      <c r="CV975" s="1">
        <v>0</v>
      </c>
      <c r="CW975" s="1">
        <v>2</v>
      </c>
      <c r="CX975" s="1">
        <v>1</v>
      </c>
      <c r="CY975" s="1">
        <v>1</v>
      </c>
      <c r="CZ975" s="1">
        <v>0</v>
      </c>
      <c r="DA975" s="1">
        <v>0</v>
      </c>
      <c r="DB975" s="1">
        <v>0</v>
      </c>
      <c r="DC975" s="1"/>
    </row>
    <row r="976" spans="1:107" x14ac:dyDescent="0.25">
      <c r="A976" s="1" t="s">
        <v>969</v>
      </c>
      <c r="B976" s="1" t="s">
        <v>970</v>
      </c>
      <c r="C976" s="1" t="s">
        <v>106</v>
      </c>
      <c r="D976" s="1" t="s">
        <v>107</v>
      </c>
      <c r="E976" s="1" t="s">
        <v>160</v>
      </c>
      <c r="F976" s="1" t="s">
        <v>161</v>
      </c>
      <c r="G976" s="1" t="s">
        <v>162</v>
      </c>
      <c r="H976" s="1" t="s">
        <v>163</v>
      </c>
      <c r="I976" s="1" t="s">
        <v>111</v>
      </c>
      <c r="J976" s="1" t="s">
        <v>163</v>
      </c>
      <c r="K976" s="1" t="s">
        <v>293</v>
      </c>
      <c r="L976" s="1" t="s">
        <v>516</v>
      </c>
      <c r="M976" s="1" t="s">
        <v>295</v>
      </c>
      <c r="N976" s="1">
        <v>1</v>
      </c>
      <c r="O976" s="1">
        <f t="shared" si="306"/>
        <v>29</v>
      </c>
      <c r="P976" s="1">
        <f t="shared" si="307"/>
        <v>13</v>
      </c>
      <c r="Q976" s="1">
        <v>5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3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9">
        <f t="shared" si="308"/>
        <v>0</v>
      </c>
      <c r="BA976" s="1">
        <v>4</v>
      </c>
      <c r="BB976" s="1">
        <v>2</v>
      </c>
      <c r="BC976" s="1">
        <v>2</v>
      </c>
      <c r="BD976" s="1">
        <v>0</v>
      </c>
      <c r="BE976" s="1">
        <v>0</v>
      </c>
      <c r="BF976" s="1">
        <v>1</v>
      </c>
      <c r="BG976" s="1">
        <v>1</v>
      </c>
      <c r="BH976" s="1">
        <v>0</v>
      </c>
      <c r="BI976" s="1">
        <v>0</v>
      </c>
      <c r="BJ976" s="1">
        <v>0</v>
      </c>
      <c r="BK976" s="1">
        <v>0</v>
      </c>
      <c r="BL976" s="9">
        <f t="shared" si="309"/>
        <v>8</v>
      </c>
      <c r="BM976" s="1">
        <v>8</v>
      </c>
      <c r="BN976" s="1">
        <v>3</v>
      </c>
      <c r="BO976" s="1">
        <v>1</v>
      </c>
      <c r="BP976" s="1">
        <v>3</v>
      </c>
      <c r="BQ976" s="1">
        <v>1</v>
      </c>
      <c r="BR976" s="1">
        <v>0</v>
      </c>
      <c r="BS976" s="1">
        <v>0</v>
      </c>
      <c r="BT976" s="1">
        <v>0</v>
      </c>
      <c r="BU976" s="1">
        <v>0</v>
      </c>
      <c r="BV976" s="1">
        <v>5</v>
      </c>
      <c r="BW976" s="1">
        <v>0</v>
      </c>
      <c r="BX976" s="1">
        <v>1</v>
      </c>
      <c r="BY976" s="1">
        <v>0</v>
      </c>
      <c r="BZ976" s="1">
        <v>0</v>
      </c>
      <c r="CA976" s="1">
        <v>1</v>
      </c>
      <c r="CB976" s="1">
        <v>2</v>
      </c>
      <c r="CC976" s="1">
        <v>0</v>
      </c>
      <c r="CD976" s="1">
        <v>1</v>
      </c>
      <c r="CE976" s="1">
        <v>0</v>
      </c>
      <c r="CF976" s="1">
        <v>0</v>
      </c>
      <c r="CG976" s="1">
        <v>0</v>
      </c>
      <c r="CH976" s="1">
        <v>0</v>
      </c>
      <c r="CI976" s="1">
        <v>0</v>
      </c>
      <c r="CJ976" s="1">
        <v>0</v>
      </c>
      <c r="CK976" s="1">
        <v>0</v>
      </c>
      <c r="CL976" s="1">
        <v>0</v>
      </c>
      <c r="CM976" s="1">
        <v>0</v>
      </c>
      <c r="CN976" s="1">
        <v>0</v>
      </c>
      <c r="CO976" s="1">
        <v>0</v>
      </c>
      <c r="CP976" s="1">
        <v>0</v>
      </c>
      <c r="CQ976" s="1">
        <v>0</v>
      </c>
      <c r="CR976" s="1">
        <v>0</v>
      </c>
      <c r="CS976" s="1">
        <v>0</v>
      </c>
      <c r="CT976" s="1">
        <v>0</v>
      </c>
      <c r="CU976" s="1">
        <v>0</v>
      </c>
      <c r="CV976" s="1">
        <v>0</v>
      </c>
      <c r="CW976" s="1">
        <v>3</v>
      </c>
      <c r="CX976" s="1">
        <v>2</v>
      </c>
      <c r="CY976" s="1">
        <v>0</v>
      </c>
      <c r="CZ976" s="1">
        <v>0</v>
      </c>
      <c r="DA976" s="1">
        <v>1</v>
      </c>
      <c r="DB976" s="1">
        <v>0</v>
      </c>
      <c r="DC976" s="1"/>
    </row>
    <row r="977" spans="1:107" x14ac:dyDescent="0.25">
      <c r="A977" s="1" t="s">
        <v>971</v>
      </c>
      <c r="B977" s="1" t="s">
        <v>972</v>
      </c>
      <c r="C977" s="1" t="s">
        <v>106</v>
      </c>
      <c r="D977" s="1" t="s">
        <v>107</v>
      </c>
      <c r="E977" s="1" t="s">
        <v>160</v>
      </c>
      <c r="F977" s="1" t="s">
        <v>161</v>
      </c>
      <c r="G977" s="1" t="s">
        <v>162</v>
      </c>
      <c r="H977" s="1" t="s">
        <v>163</v>
      </c>
      <c r="I977" s="1" t="s">
        <v>111</v>
      </c>
      <c r="J977" s="1" t="s">
        <v>163</v>
      </c>
      <c r="K977" s="1" t="s">
        <v>293</v>
      </c>
      <c r="L977" s="1" t="s">
        <v>973</v>
      </c>
      <c r="M977" s="1" t="s">
        <v>295</v>
      </c>
      <c r="N977" s="1">
        <v>1</v>
      </c>
      <c r="O977" s="1">
        <f t="shared" ref="O977:O991" si="320">SUM(P977,BL977,BV977,CE977,CW977)</f>
        <v>32</v>
      </c>
      <c r="P977" s="1">
        <f t="shared" ref="P977:P991" si="321">SUM(Q977,AB977:AC977,AZ977,BA977,BF977)</f>
        <v>10</v>
      </c>
      <c r="Q977" s="1">
        <v>6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3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9">
        <f t="shared" ref="AZ977:AZ991" si="322">SUM(R977:AA977,AD977,AD977,AD977:AY977)</f>
        <v>0</v>
      </c>
      <c r="BA977" s="1">
        <v>1</v>
      </c>
      <c r="BB977" s="1">
        <v>1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9">
        <f t="shared" ref="BL977:BL991" si="323">SUM(BR977,BM977)</f>
        <v>17</v>
      </c>
      <c r="BM977" s="1">
        <v>17</v>
      </c>
      <c r="BN977" s="1">
        <v>1</v>
      </c>
      <c r="BO977" s="1">
        <v>0</v>
      </c>
      <c r="BP977" s="1">
        <v>12</v>
      </c>
      <c r="BQ977" s="1">
        <v>4</v>
      </c>
      <c r="BR977" s="1">
        <v>0</v>
      </c>
      <c r="BS977" s="1">
        <v>0</v>
      </c>
      <c r="BT977" s="1">
        <v>0</v>
      </c>
      <c r="BU977" s="1">
        <v>0</v>
      </c>
      <c r="BV977" s="1">
        <v>3</v>
      </c>
      <c r="BW977" s="1">
        <v>0</v>
      </c>
      <c r="BX977" s="1">
        <v>1</v>
      </c>
      <c r="BY977" s="1">
        <v>0</v>
      </c>
      <c r="BZ977" s="1">
        <v>0</v>
      </c>
      <c r="CA977" s="1">
        <v>0</v>
      </c>
      <c r="CB977" s="1">
        <v>0</v>
      </c>
      <c r="CC977" s="1">
        <v>0</v>
      </c>
      <c r="CD977" s="1">
        <v>2</v>
      </c>
      <c r="CE977" s="1">
        <v>1</v>
      </c>
      <c r="CF977" s="1">
        <v>0</v>
      </c>
      <c r="CG977" s="1">
        <v>0</v>
      </c>
      <c r="CH977" s="1">
        <v>0</v>
      </c>
      <c r="CI977" s="1">
        <v>0</v>
      </c>
      <c r="CJ977" s="1">
        <v>1</v>
      </c>
      <c r="CK977" s="1">
        <v>0</v>
      </c>
      <c r="CL977" s="1">
        <v>0</v>
      </c>
      <c r="CM977" s="1">
        <v>0</v>
      </c>
      <c r="CN977" s="1">
        <v>0</v>
      </c>
      <c r="CO977" s="1">
        <v>0</v>
      </c>
      <c r="CP977" s="1">
        <v>0</v>
      </c>
      <c r="CQ977" s="1">
        <v>0</v>
      </c>
      <c r="CR977" s="1">
        <v>0</v>
      </c>
      <c r="CS977" s="1">
        <v>0</v>
      </c>
      <c r="CT977" s="1">
        <v>0</v>
      </c>
      <c r="CU977" s="1">
        <v>0</v>
      </c>
      <c r="CV977" s="1">
        <v>0</v>
      </c>
      <c r="CW977" s="1">
        <v>1</v>
      </c>
      <c r="CX977" s="1">
        <v>0</v>
      </c>
      <c r="CY977" s="1">
        <v>1</v>
      </c>
      <c r="CZ977" s="1">
        <v>0</v>
      </c>
      <c r="DA977" s="1">
        <v>0</v>
      </c>
      <c r="DB977" s="1">
        <v>0</v>
      </c>
      <c r="DC977" s="1"/>
    </row>
    <row r="978" spans="1:107" x14ac:dyDescent="0.25">
      <c r="A978" s="1" t="s">
        <v>974</v>
      </c>
      <c r="B978" s="1" t="s">
        <v>975</v>
      </c>
      <c r="C978" s="1" t="s">
        <v>106</v>
      </c>
      <c r="D978" s="1" t="s">
        <v>107</v>
      </c>
      <c r="E978" s="1" t="s">
        <v>160</v>
      </c>
      <c r="F978" s="1" t="s">
        <v>161</v>
      </c>
      <c r="G978" s="1" t="s">
        <v>162</v>
      </c>
      <c r="H978" s="1" t="s">
        <v>163</v>
      </c>
      <c r="I978" s="1" t="s">
        <v>111</v>
      </c>
      <c r="J978" s="1" t="s">
        <v>163</v>
      </c>
      <c r="K978" s="1" t="s">
        <v>293</v>
      </c>
      <c r="L978" s="1" t="s">
        <v>973</v>
      </c>
      <c r="M978" s="1" t="s">
        <v>295</v>
      </c>
      <c r="N978" s="1">
        <v>1</v>
      </c>
      <c r="O978" s="1">
        <f t="shared" si="320"/>
        <v>13</v>
      </c>
      <c r="P978" s="1">
        <f t="shared" si="321"/>
        <v>5</v>
      </c>
      <c r="Q978" s="1">
        <v>5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9">
        <f t="shared" si="322"/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9">
        <f t="shared" si="323"/>
        <v>5</v>
      </c>
      <c r="BM978" s="1">
        <v>5</v>
      </c>
      <c r="BN978" s="1">
        <v>1</v>
      </c>
      <c r="BO978" s="1">
        <v>0</v>
      </c>
      <c r="BP978" s="1">
        <v>2</v>
      </c>
      <c r="BQ978" s="1">
        <v>2</v>
      </c>
      <c r="BR978" s="1">
        <v>0</v>
      </c>
      <c r="BS978" s="1">
        <v>0</v>
      </c>
      <c r="BT978" s="1">
        <v>0</v>
      </c>
      <c r="BU978" s="1">
        <v>0</v>
      </c>
      <c r="BV978" s="1">
        <v>2</v>
      </c>
      <c r="BW978" s="1">
        <v>0</v>
      </c>
      <c r="BX978" s="1">
        <v>1</v>
      </c>
      <c r="BY978" s="1">
        <v>0</v>
      </c>
      <c r="BZ978" s="1">
        <v>0</v>
      </c>
      <c r="CA978" s="1">
        <v>0</v>
      </c>
      <c r="CB978" s="1">
        <v>0</v>
      </c>
      <c r="CC978" s="1">
        <v>0</v>
      </c>
      <c r="CD978" s="1">
        <v>1</v>
      </c>
      <c r="CE978" s="1">
        <v>0</v>
      </c>
      <c r="CF978" s="1">
        <v>0</v>
      </c>
      <c r="CG978" s="1">
        <v>0</v>
      </c>
      <c r="CH978" s="1">
        <v>0</v>
      </c>
      <c r="CI978" s="1">
        <v>0</v>
      </c>
      <c r="CJ978" s="1">
        <v>0</v>
      </c>
      <c r="CK978" s="1">
        <v>0</v>
      </c>
      <c r="CL978" s="1">
        <v>0</v>
      </c>
      <c r="CM978" s="1">
        <v>0</v>
      </c>
      <c r="CN978" s="1">
        <v>0</v>
      </c>
      <c r="CO978" s="1">
        <v>0</v>
      </c>
      <c r="CP978" s="1">
        <v>0</v>
      </c>
      <c r="CQ978" s="1">
        <v>0</v>
      </c>
      <c r="CR978" s="1">
        <v>0</v>
      </c>
      <c r="CS978" s="1">
        <v>0</v>
      </c>
      <c r="CT978" s="1">
        <v>0</v>
      </c>
      <c r="CU978" s="1">
        <v>0</v>
      </c>
      <c r="CV978" s="1">
        <v>0</v>
      </c>
      <c r="CW978" s="1">
        <v>1</v>
      </c>
      <c r="CX978" s="1">
        <v>0</v>
      </c>
      <c r="CY978" s="1">
        <v>1</v>
      </c>
      <c r="CZ978" s="1">
        <v>0</v>
      </c>
      <c r="DA978" s="1">
        <v>0</v>
      </c>
      <c r="DB978" s="1">
        <v>0</v>
      </c>
      <c r="DC978" s="1"/>
    </row>
    <row r="979" spans="1:107" x14ac:dyDescent="0.25">
      <c r="A979" s="1" t="s">
        <v>976</v>
      </c>
      <c r="B979" s="1" t="s">
        <v>977</v>
      </c>
      <c r="C979" s="1" t="s">
        <v>106</v>
      </c>
      <c r="D979" s="1" t="s">
        <v>107</v>
      </c>
      <c r="E979" s="1" t="s">
        <v>160</v>
      </c>
      <c r="F979" s="1" t="s">
        <v>161</v>
      </c>
      <c r="G979" s="1" t="s">
        <v>162</v>
      </c>
      <c r="H979" s="1" t="s">
        <v>163</v>
      </c>
      <c r="I979" s="1" t="s">
        <v>111</v>
      </c>
      <c r="J979" s="1" t="s">
        <v>163</v>
      </c>
      <c r="K979" s="1" t="s">
        <v>293</v>
      </c>
      <c r="L979" s="1" t="s">
        <v>973</v>
      </c>
      <c r="M979" s="1" t="s">
        <v>295</v>
      </c>
      <c r="N979" s="1">
        <v>1</v>
      </c>
      <c r="O979" s="1">
        <f t="shared" si="320"/>
        <v>46</v>
      </c>
      <c r="P979" s="1">
        <f t="shared" si="321"/>
        <v>22</v>
      </c>
      <c r="Q979" s="1">
        <v>11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5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9">
        <f t="shared" si="322"/>
        <v>0</v>
      </c>
      <c r="BA979" s="1">
        <v>5</v>
      </c>
      <c r="BB979" s="1">
        <v>2</v>
      </c>
      <c r="BC979" s="1">
        <v>3</v>
      </c>
      <c r="BD979" s="1">
        <v>0</v>
      </c>
      <c r="BE979" s="1">
        <v>0</v>
      </c>
      <c r="BF979" s="1">
        <v>1</v>
      </c>
      <c r="BG979" s="1">
        <v>1</v>
      </c>
      <c r="BH979" s="1">
        <v>0</v>
      </c>
      <c r="BI979" s="1">
        <v>0</v>
      </c>
      <c r="BJ979" s="1">
        <v>0</v>
      </c>
      <c r="BK979" s="1">
        <v>0</v>
      </c>
      <c r="BL979" s="9">
        <f t="shared" si="323"/>
        <v>15</v>
      </c>
      <c r="BM979" s="1">
        <v>15</v>
      </c>
      <c r="BN979" s="1">
        <v>4</v>
      </c>
      <c r="BO979" s="1">
        <v>0</v>
      </c>
      <c r="BP979" s="1">
        <v>7</v>
      </c>
      <c r="BQ979" s="1">
        <v>4</v>
      </c>
      <c r="BR979" s="1">
        <v>0</v>
      </c>
      <c r="BS979" s="1">
        <v>0</v>
      </c>
      <c r="BT979" s="1">
        <v>0</v>
      </c>
      <c r="BU979" s="1">
        <v>0</v>
      </c>
      <c r="BV979" s="1">
        <v>3</v>
      </c>
      <c r="BW979" s="1">
        <v>0</v>
      </c>
      <c r="BX979" s="1">
        <v>0</v>
      </c>
      <c r="BY979" s="1">
        <v>0</v>
      </c>
      <c r="BZ979" s="1">
        <v>0</v>
      </c>
      <c r="CA979" s="1">
        <v>1</v>
      </c>
      <c r="CB979" s="1">
        <v>0</v>
      </c>
      <c r="CC979" s="1">
        <v>0</v>
      </c>
      <c r="CD979" s="1">
        <v>2</v>
      </c>
      <c r="CE979" s="1">
        <v>1</v>
      </c>
      <c r="CF979" s="1">
        <v>0</v>
      </c>
      <c r="CG979" s="1">
        <v>0</v>
      </c>
      <c r="CH979" s="1">
        <v>0</v>
      </c>
      <c r="CI979" s="1">
        <v>0</v>
      </c>
      <c r="CJ979" s="1">
        <v>1</v>
      </c>
      <c r="CK979" s="1">
        <v>0</v>
      </c>
      <c r="CL979" s="1">
        <v>0</v>
      </c>
      <c r="CM979" s="1">
        <v>0</v>
      </c>
      <c r="CN979" s="1">
        <v>0</v>
      </c>
      <c r="CO979" s="1">
        <v>0</v>
      </c>
      <c r="CP979" s="1">
        <v>0</v>
      </c>
      <c r="CQ979" s="1">
        <v>0</v>
      </c>
      <c r="CR979" s="1">
        <v>0</v>
      </c>
      <c r="CS979" s="1">
        <v>0</v>
      </c>
      <c r="CT979" s="1">
        <v>0</v>
      </c>
      <c r="CU979" s="1">
        <v>0</v>
      </c>
      <c r="CV979" s="1">
        <v>0</v>
      </c>
      <c r="CW979" s="1">
        <v>5</v>
      </c>
      <c r="CX979" s="1">
        <v>3</v>
      </c>
      <c r="CY979" s="1">
        <v>2</v>
      </c>
      <c r="CZ979" s="1">
        <v>0</v>
      </c>
      <c r="DA979" s="1">
        <v>0</v>
      </c>
      <c r="DB979" s="1">
        <v>0</v>
      </c>
      <c r="DC979" s="1"/>
    </row>
    <row r="980" spans="1:107" x14ac:dyDescent="0.25">
      <c r="A980" s="1" t="s">
        <v>978</v>
      </c>
      <c r="B980" s="1" t="s">
        <v>979</v>
      </c>
      <c r="C980" s="1" t="s">
        <v>106</v>
      </c>
      <c r="D980" s="1" t="s">
        <v>107</v>
      </c>
      <c r="E980" s="1" t="s">
        <v>160</v>
      </c>
      <c r="F980" s="1" t="s">
        <v>161</v>
      </c>
      <c r="G980" s="1" t="s">
        <v>162</v>
      </c>
      <c r="H980" s="1" t="s">
        <v>163</v>
      </c>
      <c r="I980" s="1" t="s">
        <v>111</v>
      </c>
      <c r="J980" s="1" t="s">
        <v>163</v>
      </c>
      <c r="K980" s="1" t="s">
        <v>293</v>
      </c>
      <c r="L980" s="1" t="s">
        <v>399</v>
      </c>
      <c r="M980" s="1" t="s">
        <v>295</v>
      </c>
      <c r="N980" s="1">
        <v>1</v>
      </c>
      <c r="O980" s="1">
        <f t="shared" si="320"/>
        <v>45</v>
      </c>
      <c r="P980" s="1">
        <f t="shared" si="321"/>
        <v>15</v>
      </c>
      <c r="Q980" s="1">
        <v>9</v>
      </c>
      <c r="R980" s="1">
        <v>1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3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9">
        <f t="shared" si="322"/>
        <v>1</v>
      </c>
      <c r="BA980" s="1">
        <v>2</v>
      </c>
      <c r="BB980" s="1">
        <v>2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  <c r="BK980" s="1">
        <v>0</v>
      </c>
      <c r="BL980" s="9">
        <f t="shared" si="323"/>
        <v>13</v>
      </c>
      <c r="BM980" s="1">
        <v>13</v>
      </c>
      <c r="BN980" s="1">
        <v>2</v>
      </c>
      <c r="BO980" s="1">
        <v>1</v>
      </c>
      <c r="BP980" s="1">
        <v>5</v>
      </c>
      <c r="BQ980" s="1">
        <v>5</v>
      </c>
      <c r="BR980" s="1">
        <v>0</v>
      </c>
      <c r="BS980" s="1">
        <v>0</v>
      </c>
      <c r="BT980" s="1">
        <v>0</v>
      </c>
      <c r="BU980" s="1">
        <v>0</v>
      </c>
      <c r="BV980" s="1">
        <v>12</v>
      </c>
      <c r="BW980" s="1">
        <v>0</v>
      </c>
      <c r="BX980" s="1">
        <v>1</v>
      </c>
      <c r="BY980" s="1">
        <v>0</v>
      </c>
      <c r="BZ980" s="1">
        <v>0</v>
      </c>
      <c r="CA980" s="1">
        <v>2</v>
      </c>
      <c r="CB980" s="1">
        <v>1</v>
      </c>
      <c r="CC980" s="1">
        <v>0</v>
      </c>
      <c r="CD980" s="1">
        <v>8</v>
      </c>
      <c r="CE980" s="1">
        <v>2</v>
      </c>
      <c r="CF980" s="1">
        <v>0</v>
      </c>
      <c r="CG980" s="1">
        <v>0</v>
      </c>
      <c r="CH980" s="1">
        <v>0</v>
      </c>
      <c r="CI980" s="1">
        <v>0</v>
      </c>
      <c r="CJ980" s="1">
        <v>0</v>
      </c>
      <c r="CK980" s="1">
        <v>0</v>
      </c>
      <c r="CL980" s="1">
        <v>0</v>
      </c>
      <c r="CM980" s="1">
        <v>0</v>
      </c>
      <c r="CN980" s="1">
        <v>0</v>
      </c>
      <c r="CO980" s="1">
        <v>0</v>
      </c>
      <c r="CP980" s="1">
        <v>0</v>
      </c>
      <c r="CQ980" s="1">
        <v>0</v>
      </c>
      <c r="CR980" s="1">
        <v>0</v>
      </c>
      <c r="CS980" s="1">
        <v>0</v>
      </c>
      <c r="CT980" s="1">
        <v>0</v>
      </c>
      <c r="CU980" s="1">
        <v>0</v>
      </c>
      <c r="CV980" s="1">
        <v>2</v>
      </c>
      <c r="CW980" s="1">
        <v>3</v>
      </c>
      <c r="CX980" s="1">
        <v>0</v>
      </c>
      <c r="CY980" s="1">
        <v>1</v>
      </c>
      <c r="CZ980" s="1">
        <v>0</v>
      </c>
      <c r="DA980" s="1">
        <v>0</v>
      </c>
      <c r="DB980" s="1">
        <v>2</v>
      </c>
      <c r="DC980" s="1"/>
    </row>
    <row r="981" spans="1:107" x14ac:dyDescent="0.25">
      <c r="A981" s="1" t="s">
        <v>980</v>
      </c>
      <c r="B981" s="1" t="s">
        <v>981</v>
      </c>
      <c r="C981" s="1" t="s">
        <v>106</v>
      </c>
      <c r="D981" s="1" t="s">
        <v>107</v>
      </c>
      <c r="E981" s="1" t="s">
        <v>160</v>
      </c>
      <c r="F981" s="1" t="s">
        <v>161</v>
      </c>
      <c r="G981" s="1" t="s">
        <v>162</v>
      </c>
      <c r="H981" s="1" t="s">
        <v>163</v>
      </c>
      <c r="I981" s="1" t="s">
        <v>111</v>
      </c>
      <c r="J981" s="1" t="s">
        <v>163</v>
      </c>
      <c r="K981" s="1" t="s">
        <v>293</v>
      </c>
      <c r="L981" s="1" t="s">
        <v>358</v>
      </c>
      <c r="M981" s="1" t="s">
        <v>295</v>
      </c>
      <c r="N981" s="1">
        <v>1</v>
      </c>
      <c r="O981" s="1">
        <f t="shared" si="320"/>
        <v>92</v>
      </c>
      <c r="P981" s="1">
        <f t="shared" si="321"/>
        <v>33</v>
      </c>
      <c r="Q981" s="1">
        <v>12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4</v>
      </c>
      <c r="AC981" s="1">
        <v>3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9">
        <f t="shared" si="322"/>
        <v>0</v>
      </c>
      <c r="BA981" s="1">
        <v>13</v>
      </c>
      <c r="BB981" s="1">
        <v>6</v>
      </c>
      <c r="BC981" s="1">
        <v>7</v>
      </c>
      <c r="BD981" s="1">
        <v>0</v>
      </c>
      <c r="BE981" s="1">
        <v>0</v>
      </c>
      <c r="BF981" s="1">
        <v>1</v>
      </c>
      <c r="BG981" s="1">
        <v>1</v>
      </c>
      <c r="BH981" s="1">
        <v>0</v>
      </c>
      <c r="BI981" s="1">
        <v>0</v>
      </c>
      <c r="BJ981" s="1">
        <v>0</v>
      </c>
      <c r="BK981" s="1">
        <v>0</v>
      </c>
      <c r="BL981" s="9">
        <f t="shared" si="323"/>
        <v>32</v>
      </c>
      <c r="BM981" s="1">
        <v>32</v>
      </c>
      <c r="BN981" s="1">
        <v>10</v>
      </c>
      <c r="BO981" s="1">
        <v>0</v>
      </c>
      <c r="BP981" s="1">
        <v>15</v>
      </c>
      <c r="BQ981" s="1">
        <v>7</v>
      </c>
      <c r="BR981" s="1">
        <v>0</v>
      </c>
      <c r="BS981" s="1">
        <v>0</v>
      </c>
      <c r="BT981" s="1">
        <v>0</v>
      </c>
      <c r="BU981" s="1">
        <v>0</v>
      </c>
      <c r="BV981" s="1">
        <v>18</v>
      </c>
      <c r="BW981" s="1">
        <v>4</v>
      </c>
      <c r="BX981" s="1">
        <v>1</v>
      </c>
      <c r="BY981" s="1">
        <v>0</v>
      </c>
      <c r="BZ981" s="1">
        <v>0</v>
      </c>
      <c r="CA981" s="1">
        <v>4</v>
      </c>
      <c r="CB981" s="1">
        <v>1</v>
      </c>
      <c r="CC981" s="1">
        <v>0</v>
      </c>
      <c r="CD981" s="1">
        <v>8</v>
      </c>
      <c r="CE981" s="1">
        <v>4</v>
      </c>
      <c r="CF981" s="1">
        <v>0</v>
      </c>
      <c r="CG981" s="1">
        <v>0</v>
      </c>
      <c r="CH981" s="1">
        <v>0</v>
      </c>
      <c r="CI981" s="1">
        <v>2</v>
      </c>
      <c r="CJ981" s="1">
        <v>1</v>
      </c>
      <c r="CK981" s="1">
        <v>0</v>
      </c>
      <c r="CL981" s="1">
        <v>0</v>
      </c>
      <c r="CM981" s="1">
        <v>0</v>
      </c>
      <c r="CN981" s="1">
        <v>0</v>
      </c>
      <c r="CO981" s="1">
        <v>0</v>
      </c>
      <c r="CP981" s="1">
        <v>0</v>
      </c>
      <c r="CQ981" s="1">
        <v>0</v>
      </c>
      <c r="CR981" s="1">
        <v>0</v>
      </c>
      <c r="CS981" s="1">
        <v>0</v>
      </c>
      <c r="CT981" s="1">
        <v>0</v>
      </c>
      <c r="CU981" s="1">
        <v>0</v>
      </c>
      <c r="CV981" s="1">
        <v>1</v>
      </c>
      <c r="CW981" s="1">
        <v>5</v>
      </c>
      <c r="CX981" s="1">
        <v>3</v>
      </c>
      <c r="CY981" s="1">
        <v>2</v>
      </c>
      <c r="CZ981" s="1">
        <v>0</v>
      </c>
      <c r="DA981" s="1">
        <v>0</v>
      </c>
      <c r="DB981" s="1">
        <v>0</v>
      </c>
      <c r="DC981" s="1"/>
    </row>
    <row r="982" spans="1:107" x14ac:dyDescent="0.25">
      <c r="A982" s="1" t="s">
        <v>982</v>
      </c>
      <c r="B982" s="1" t="s">
        <v>983</v>
      </c>
      <c r="C982" s="1" t="s">
        <v>106</v>
      </c>
      <c r="D982" s="1" t="s">
        <v>107</v>
      </c>
      <c r="E982" s="1" t="s">
        <v>160</v>
      </c>
      <c r="F982" s="1" t="s">
        <v>161</v>
      </c>
      <c r="G982" s="1" t="s">
        <v>162</v>
      </c>
      <c r="H982" s="1" t="s">
        <v>163</v>
      </c>
      <c r="I982" s="1" t="s">
        <v>111</v>
      </c>
      <c r="J982" s="1" t="s">
        <v>163</v>
      </c>
      <c r="K982" s="1" t="s">
        <v>293</v>
      </c>
      <c r="L982" s="1" t="s">
        <v>358</v>
      </c>
      <c r="M982" s="1" t="s">
        <v>295</v>
      </c>
      <c r="N982" s="1">
        <v>1</v>
      </c>
      <c r="O982" s="1">
        <f t="shared" si="320"/>
        <v>38</v>
      </c>
      <c r="P982" s="1">
        <f t="shared" si="321"/>
        <v>18</v>
      </c>
      <c r="Q982" s="1">
        <v>9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4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9">
        <f t="shared" si="322"/>
        <v>0</v>
      </c>
      <c r="BA982" s="1">
        <v>4</v>
      </c>
      <c r="BB982" s="1">
        <v>1</v>
      </c>
      <c r="BC982" s="1">
        <v>3</v>
      </c>
      <c r="BD982" s="1">
        <v>0</v>
      </c>
      <c r="BE982" s="1">
        <v>0</v>
      </c>
      <c r="BF982" s="1">
        <v>1</v>
      </c>
      <c r="BG982" s="1">
        <v>1</v>
      </c>
      <c r="BH982" s="1">
        <v>0</v>
      </c>
      <c r="BI982" s="1">
        <v>0</v>
      </c>
      <c r="BJ982" s="1">
        <v>0</v>
      </c>
      <c r="BK982" s="1">
        <v>0</v>
      </c>
      <c r="BL982" s="9">
        <f t="shared" si="323"/>
        <v>14</v>
      </c>
      <c r="BM982" s="1">
        <v>14</v>
      </c>
      <c r="BN982" s="1">
        <v>2</v>
      </c>
      <c r="BO982" s="1">
        <v>0</v>
      </c>
      <c r="BP982" s="1">
        <v>12</v>
      </c>
      <c r="BQ982" s="1">
        <v>0</v>
      </c>
      <c r="BR982" s="1">
        <v>0</v>
      </c>
      <c r="BS982" s="1">
        <v>0</v>
      </c>
      <c r="BT982" s="1">
        <v>0</v>
      </c>
      <c r="BU982" s="1">
        <v>0</v>
      </c>
      <c r="BV982" s="1">
        <v>4</v>
      </c>
      <c r="BW982" s="1">
        <v>0</v>
      </c>
      <c r="BX982" s="1">
        <v>0</v>
      </c>
      <c r="BY982" s="1">
        <v>0</v>
      </c>
      <c r="BZ982" s="1">
        <v>0</v>
      </c>
      <c r="CA982" s="1">
        <v>3</v>
      </c>
      <c r="CB982" s="1">
        <v>1</v>
      </c>
      <c r="CC982" s="1">
        <v>0</v>
      </c>
      <c r="CD982" s="1">
        <v>0</v>
      </c>
      <c r="CE982" s="1">
        <v>2</v>
      </c>
      <c r="CF982" s="1">
        <v>0</v>
      </c>
      <c r="CG982" s="1">
        <v>1</v>
      </c>
      <c r="CH982" s="1">
        <v>0</v>
      </c>
      <c r="CI982" s="1">
        <v>0</v>
      </c>
      <c r="CJ982" s="1">
        <v>0</v>
      </c>
      <c r="CK982" s="1">
        <v>0</v>
      </c>
      <c r="CL982" s="1">
        <v>0</v>
      </c>
      <c r="CM982" s="1">
        <v>0</v>
      </c>
      <c r="CN982" s="1">
        <v>0</v>
      </c>
      <c r="CO982" s="1">
        <v>0</v>
      </c>
      <c r="CP982" s="1">
        <v>0</v>
      </c>
      <c r="CQ982" s="1">
        <v>0</v>
      </c>
      <c r="CR982" s="1">
        <v>0</v>
      </c>
      <c r="CS982" s="1">
        <v>0</v>
      </c>
      <c r="CT982" s="1">
        <v>0</v>
      </c>
      <c r="CU982" s="1">
        <v>0</v>
      </c>
      <c r="CV982" s="1">
        <v>1</v>
      </c>
      <c r="CW982" s="1">
        <v>0</v>
      </c>
      <c r="CX982" s="1">
        <v>0</v>
      </c>
      <c r="CY982" s="1">
        <v>0</v>
      </c>
      <c r="CZ982" s="1">
        <v>0</v>
      </c>
      <c r="DA982" s="1">
        <v>0</v>
      </c>
      <c r="DB982" s="1">
        <v>0</v>
      </c>
      <c r="DC982" s="1"/>
    </row>
    <row r="983" spans="1:107" x14ac:dyDescent="0.25">
      <c r="A983" s="1" t="s">
        <v>984</v>
      </c>
      <c r="B983" s="1" t="s">
        <v>985</v>
      </c>
      <c r="C983" s="1" t="s">
        <v>106</v>
      </c>
      <c r="D983" s="1" t="s">
        <v>107</v>
      </c>
      <c r="E983" s="1" t="s">
        <v>160</v>
      </c>
      <c r="F983" s="1" t="s">
        <v>161</v>
      </c>
      <c r="G983" s="1" t="s">
        <v>162</v>
      </c>
      <c r="H983" s="1" t="s">
        <v>163</v>
      </c>
      <c r="I983" s="1" t="s">
        <v>111</v>
      </c>
      <c r="J983" s="1" t="s">
        <v>163</v>
      </c>
      <c r="K983" s="1" t="s">
        <v>293</v>
      </c>
      <c r="L983" s="1" t="s">
        <v>986</v>
      </c>
      <c r="M983" s="1" t="s">
        <v>295</v>
      </c>
      <c r="N983" s="1">
        <v>1</v>
      </c>
      <c r="O983" s="1">
        <f t="shared" si="320"/>
        <v>46</v>
      </c>
      <c r="P983" s="1">
        <f t="shared" si="321"/>
        <v>20</v>
      </c>
      <c r="Q983" s="1">
        <v>8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4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9">
        <f t="shared" si="322"/>
        <v>0</v>
      </c>
      <c r="BA983" s="1">
        <v>7</v>
      </c>
      <c r="BB983" s="1">
        <v>1</v>
      </c>
      <c r="BC983" s="1">
        <v>6</v>
      </c>
      <c r="BD983" s="1">
        <v>0</v>
      </c>
      <c r="BE983" s="1">
        <v>0</v>
      </c>
      <c r="BF983" s="1">
        <v>1</v>
      </c>
      <c r="BG983" s="1">
        <v>1</v>
      </c>
      <c r="BH983" s="1">
        <v>0</v>
      </c>
      <c r="BI983" s="1">
        <v>0</v>
      </c>
      <c r="BJ983" s="1">
        <v>0</v>
      </c>
      <c r="BK983" s="1">
        <v>0</v>
      </c>
      <c r="BL983" s="9">
        <f t="shared" si="323"/>
        <v>17</v>
      </c>
      <c r="BM983" s="1">
        <v>17</v>
      </c>
      <c r="BN983" s="1">
        <v>9</v>
      </c>
      <c r="BO983" s="1">
        <v>0</v>
      </c>
      <c r="BP983" s="1">
        <v>4</v>
      </c>
      <c r="BQ983" s="1">
        <v>4</v>
      </c>
      <c r="BR983" s="1">
        <v>0</v>
      </c>
      <c r="BS983" s="1">
        <v>0</v>
      </c>
      <c r="BT983" s="1">
        <v>0</v>
      </c>
      <c r="BU983" s="1">
        <v>0</v>
      </c>
      <c r="BV983" s="1">
        <v>6</v>
      </c>
      <c r="BW983" s="1">
        <v>0</v>
      </c>
      <c r="BX983" s="1">
        <v>0</v>
      </c>
      <c r="BY983" s="1">
        <v>0</v>
      </c>
      <c r="BZ983" s="1">
        <v>0</v>
      </c>
      <c r="CA983" s="1">
        <v>3</v>
      </c>
      <c r="CB983" s="1">
        <v>1</v>
      </c>
      <c r="CC983" s="1">
        <v>0</v>
      </c>
      <c r="CD983" s="1">
        <v>2</v>
      </c>
      <c r="CE983" s="1">
        <v>3</v>
      </c>
      <c r="CF983" s="1">
        <v>0</v>
      </c>
      <c r="CG983" s="1">
        <v>0</v>
      </c>
      <c r="CH983" s="1">
        <v>0</v>
      </c>
      <c r="CI983" s="1">
        <v>0</v>
      </c>
      <c r="CJ983" s="1">
        <v>1</v>
      </c>
      <c r="CK983" s="1">
        <v>0</v>
      </c>
      <c r="CL983" s="1">
        <v>0</v>
      </c>
      <c r="CM983" s="1">
        <v>0</v>
      </c>
      <c r="CN983" s="1">
        <v>0</v>
      </c>
      <c r="CO983" s="1">
        <v>0</v>
      </c>
      <c r="CP983" s="1">
        <v>1</v>
      </c>
      <c r="CQ983" s="1">
        <v>0</v>
      </c>
      <c r="CR983" s="1">
        <v>0</v>
      </c>
      <c r="CS983" s="1">
        <v>0</v>
      </c>
      <c r="CT983" s="1">
        <v>0</v>
      </c>
      <c r="CU983" s="1">
        <v>0</v>
      </c>
      <c r="CV983" s="1">
        <v>1</v>
      </c>
      <c r="CW983" s="1">
        <v>0</v>
      </c>
      <c r="CX983" s="1">
        <v>0</v>
      </c>
      <c r="CY983" s="1">
        <v>0</v>
      </c>
      <c r="CZ983" s="1">
        <v>0</v>
      </c>
      <c r="DA983" s="1">
        <v>0</v>
      </c>
      <c r="DB983" s="1">
        <v>0</v>
      </c>
      <c r="DC983" s="1"/>
    </row>
    <row r="984" spans="1:107" x14ac:dyDescent="0.25">
      <c r="A984" s="1" t="s">
        <v>987</v>
      </c>
      <c r="B984" s="1" t="s">
        <v>988</v>
      </c>
      <c r="C984" s="1" t="s">
        <v>106</v>
      </c>
      <c r="D984" s="1" t="s">
        <v>107</v>
      </c>
      <c r="E984" s="1" t="s">
        <v>160</v>
      </c>
      <c r="F984" s="1" t="s">
        <v>161</v>
      </c>
      <c r="G984" s="1" t="s">
        <v>162</v>
      </c>
      <c r="H984" s="1" t="s">
        <v>163</v>
      </c>
      <c r="I984" s="1" t="s">
        <v>111</v>
      </c>
      <c r="J984" s="1" t="s">
        <v>163</v>
      </c>
      <c r="K984" s="1" t="s">
        <v>293</v>
      </c>
      <c r="L984" s="1" t="s">
        <v>989</v>
      </c>
      <c r="M984" s="1" t="s">
        <v>295</v>
      </c>
      <c r="N984" s="1">
        <v>1</v>
      </c>
      <c r="O984" s="1">
        <f t="shared" si="320"/>
        <v>53</v>
      </c>
      <c r="P984" s="1">
        <f t="shared" si="321"/>
        <v>19</v>
      </c>
      <c r="Q984" s="1">
        <v>9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4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9">
        <f t="shared" si="322"/>
        <v>0</v>
      </c>
      <c r="BA984" s="1">
        <v>5</v>
      </c>
      <c r="BB984" s="1">
        <v>3</v>
      </c>
      <c r="BC984" s="1">
        <v>2</v>
      </c>
      <c r="BD984" s="1">
        <v>0</v>
      </c>
      <c r="BE984" s="1">
        <v>0</v>
      </c>
      <c r="BF984" s="1">
        <v>1</v>
      </c>
      <c r="BG984" s="1">
        <v>1</v>
      </c>
      <c r="BH984" s="1">
        <v>0</v>
      </c>
      <c r="BI984" s="1">
        <v>0</v>
      </c>
      <c r="BJ984" s="1">
        <v>0</v>
      </c>
      <c r="BK984" s="1">
        <v>0</v>
      </c>
      <c r="BL984" s="9">
        <f t="shared" si="323"/>
        <v>19</v>
      </c>
      <c r="BM984" s="1">
        <v>19</v>
      </c>
      <c r="BN984" s="1">
        <v>4</v>
      </c>
      <c r="BO984" s="1">
        <v>0</v>
      </c>
      <c r="BP984" s="1">
        <v>5</v>
      </c>
      <c r="BQ984" s="1">
        <v>10</v>
      </c>
      <c r="BR984" s="1">
        <v>0</v>
      </c>
      <c r="BS984" s="1">
        <v>0</v>
      </c>
      <c r="BT984" s="1">
        <v>0</v>
      </c>
      <c r="BU984" s="1">
        <v>0</v>
      </c>
      <c r="BV984" s="1">
        <v>6</v>
      </c>
      <c r="BW984" s="1">
        <v>0</v>
      </c>
      <c r="BX984" s="1">
        <v>2</v>
      </c>
      <c r="BY984" s="1">
        <v>0</v>
      </c>
      <c r="BZ984" s="1">
        <v>0</v>
      </c>
      <c r="CA984" s="1">
        <v>2</v>
      </c>
      <c r="CB984" s="1">
        <v>0</v>
      </c>
      <c r="CC984" s="1">
        <v>0</v>
      </c>
      <c r="CD984" s="1">
        <v>2</v>
      </c>
      <c r="CE984" s="1">
        <v>2</v>
      </c>
      <c r="CF984" s="1">
        <v>0</v>
      </c>
      <c r="CG984" s="1">
        <v>0</v>
      </c>
      <c r="CH984" s="1">
        <v>0</v>
      </c>
      <c r="CI984" s="1">
        <v>0</v>
      </c>
      <c r="CJ984" s="1">
        <v>0</v>
      </c>
      <c r="CK984" s="1">
        <v>0</v>
      </c>
      <c r="CL984" s="1">
        <v>0</v>
      </c>
      <c r="CM984" s="1">
        <v>0</v>
      </c>
      <c r="CN984" s="1">
        <v>0</v>
      </c>
      <c r="CO984" s="1">
        <v>0</v>
      </c>
      <c r="CP984" s="1">
        <v>0</v>
      </c>
      <c r="CQ984" s="1">
        <v>0</v>
      </c>
      <c r="CR984" s="1">
        <v>0</v>
      </c>
      <c r="CS984" s="1">
        <v>0</v>
      </c>
      <c r="CT984" s="1">
        <v>0</v>
      </c>
      <c r="CU984" s="1">
        <v>0</v>
      </c>
      <c r="CV984" s="1">
        <v>2</v>
      </c>
      <c r="CW984" s="1">
        <v>7</v>
      </c>
      <c r="CX984" s="1">
        <v>4</v>
      </c>
      <c r="CY984" s="1">
        <v>3</v>
      </c>
      <c r="CZ984" s="1">
        <v>0</v>
      </c>
      <c r="DA984" s="1">
        <v>0</v>
      </c>
      <c r="DB984" s="1">
        <v>0</v>
      </c>
      <c r="DC984" s="1"/>
    </row>
    <row r="985" spans="1:107" x14ac:dyDescent="0.25">
      <c r="A985" s="1" t="s">
        <v>990</v>
      </c>
      <c r="B985" s="1" t="s">
        <v>991</v>
      </c>
      <c r="C985" s="1" t="s">
        <v>106</v>
      </c>
      <c r="D985" s="1" t="s">
        <v>107</v>
      </c>
      <c r="E985" s="1" t="s">
        <v>160</v>
      </c>
      <c r="F985" s="1" t="s">
        <v>161</v>
      </c>
      <c r="G985" s="1" t="s">
        <v>162</v>
      </c>
      <c r="H985" s="1" t="s">
        <v>163</v>
      </c>
      <c r="I985" s="1" t="s">
        <v>111</v>
      </c>
      <c r="J985" s="1" t="s">
        <v>163</v>
      </c>
      <c r="K985" s="1" t="s">
        <v>293</v>
      </c>
      <c r="L985" s="1" t="s">
        <v>992</v>
      </c>
      <c r="M985" s="1" t="s">
        <v>295</v>
      </c>
      <c r="N985" s="1">
        <v>1</v>
      </c>
      <c r="O985" s="1">
        <f t="shared" si="320"/>
        <v>98</v>
      </c>
      <c r="P985" s="1">
        <f t="shared" si="321"/>
        <v>32</v>
      </c>
      <c r="Q985" s="1">
        <v>19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6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1</v>
      </c>
      <c r="AZ985" s="9">
        <f t="shared" si="322"/>
        <v>1</v>
      </c>
      <c r="BA985" s="1">
        <v>5</v>
      </c>
      <c r="BB985" s="1">
        <v>1</v>
      </c>
      <c r="BC985" s="1">
        <v>4</v>
      </c>
      <c r="BD985" s="1">
        <v>0</v>
      </c>
      <c r="BE985" s="1">
        <v>0</v>
      </c>
      <c r="BF985" s="1">
        <v>1</v>
      </c>
      <c r="BG985" s="1">
        <v>1</v>
      </c>
      <c r="BH985" s="1">
        <v>0</v>
      </c>
      <c r="BI985" s="1">
        <v>0</v>
      </c>
      <c r="BJ985" s="1">
        <v>0</v>
      </c>
      <c r="BK985" s="1">
        <v>0</v>
      </c>
      <c r="BL985" s="9">
        <f t="shared" si="323"/>
        <v>30</v>
      </c>
      <c r="BM985" s="1">
        <v>28</v>
      </c>
      <c r="BN985" s="1">
        <v>12</v>
      </c>
      <c r="BO985" s="1">
        <v>0</v>
      </c>
      <c r="BP985" s="1">
        <v>13</v>
      </c>
      <c r="BQ985" s="1">
        <v>3</v>
      </c>
      <c r="BR985" s="1">
        <v>2</v>
      </c>
      <c r="BS985" s="1">
        <v>2</v>
      </c>
      <c r="BT985" s="1">
        <v>0</v>
      </c>
      <c r="BU985" s="1">
        <v>0</v>
      </c>
      <c r="BV985" s="1">
        <v>24</v>
      </c>
      <c r="BW985" s="1">
        <v>5</v>
      </c>
      <c r="BX985" s="1">
        <v>2</v>
      </c>
      <c r="BY985" s="1">
        <v>0</v>
      </c>
      <c r="BZ985" s="1">
        <v>0</v>
      </c>
      <c r="CA985" s="1">
        <v>3</v>
      </c>
      <c r="CB985" s="1">
        <v>2</v>
      </c>
      <c r="CC985" s="1">
        <v>0</v>
      </c>
      <c r="CD985" s="1">
        <v>12</v>
      </c>
      <c r="CE985" s="1">
        <v>3</v>
      </c>
      <c r="CF985" s="1">
        <v>0</v>
      </c>
      <c r="CG985" s="1">
        <v>0</v>
      </c>
      <c r="CH985" s="1">
        <v>0</v>
      </c>
      <c r="CI985" s="1">
        <v>2</v>
      </c>
      <c r="CJ985" s="1">
        <v>0</v>
      </c>
      <c r="CK985" s="1">
        <v>0</v>
      </c>
      <c r="CL985" s="1">
        <v>0</v>
      </c>
      <c r="CM985" s="1">
        <v>0</v>
      </c>
      <c r="CN985" s="1">
        <v>0</v>
      </c>
      <c r="CO985" s="1">
        <v>0</v>
      </c>
      <c r="CP985" s="1">
        <v>0</v>
      </c>
      <c r="CQ985" s="1">
        <v>0</v>
      </c>
      <c r="CR985" s="1">
        <v>0</v>
      </c>
      <c r="CS985" s="1">
        <v>0</v>
      </c>
      <c r="CT985" s="1">
        <v>0</v>
      </c>
      <c r="CU985" s="1">
        <v>0</v>
      </c>
      <c r="CV985" s="1">
        <v>1</v>
      </c>
      <c r="CW985" s="1">
        <v>9</v>
      </c>
      <c r="CX985" s="1">
        <v>4</v>
      </c>
      <c r="CY985" s="1">
        <v>4</v>
      </c>
      <c r="CZ985" s="1">
        <v>0</v>
      </c>
      <c r="DA985" s="1">
        <v>0</v>
      </c>
      <c r="DB985" s="1">
        <v>1</v>
      </c>
      <c r="DC985" s="1"/>
    </row>
    <row r="986" spans="1:107" x14ac:dyDescent="0.25">
      <c r="A986" s="1" t="s">
        <v>993</v>
      </c>
      <c r="B986" s="1" t="s">
        <v>994</v>
      </c>
      <c r="C986" s="1" t="s">
        <v>106</v>
      </c>
      <c r="D986" s="1" t="s">
        <v>107</v>
      </c>
      <c r="E986" s="1" t="s">
        <v>160</v>
      </c>
      <c r="F986" s="1" t="s">
        <v>161</v>
      </c>
      <c r="G986" s="1" t="s">
        <v>162</v>
      </c>
      <c r="H986" s="1" t="s">
        <v>163</v>
      </c>
      <c r="I986" s="1" t="s">
        <v>111</v>
      </c>
      <c r="J986" s="1" t="s">
        <v>163</v>
      </c>
      <c r="K986" s="1" t="s">
        <v>293</v>
      </c>
      <c r="L986" s="1" t="s">
        <v>992</v>
      </c>
      <c r="M986" s="1" t="s">
        <v>295</v>
      </c>
      <c r="N986" s="1">
        <v>1</v>
      </c>
      <c r="O986" s="1">
        <f t="shared" si="320"/>
        <v>87</v>
      </c>
      <c r="P986" s="1">
        <f t="shared" si="321"/>
        <v>30</v>
      </c>
      <c r="Q986" s="1">
        <v>16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1</v>
      </c>
      <c r="AB986" s="1">
        <v>4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1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9">
        <f t="shared" si="322"/>
        <v>2</v>
      </c>
      <c r="BA986" s="1">
        <v>8</v>
      </c>
      <c r="BB986" s="1">
        <v>3</v>
      </c>
      <c r="BC986" s="1">
        <v>5</v>
      </c>
      <c r="BD986" s="1">
        <v>0</v>
      </c>
      <c r="BE986" s="1">
        <v>0</v>
      </c>
      <c r="BF986" s="1">
        <v>0</v>
      </c>
      <c r="BG986" s="1">
        <v>0</v>
      </c>
      <c r="BH986" s="1">
        <v>0</v>
      </c>
      <c r="BI986" s="1">
        <v>0</v>
      </c>
      <c r="BJ986" s="1">
        <v>0</v>
      </c>
      <c r="BK986" s="1">
        <v>0</v>
      </c>
      <c r="BL986" s="9">
        <f t="shared" si="323"/>
        <v>26</v>
      </c>
      <c r="BM986" s="1">
        <v>26</v>
      </c>
      <c r="BN986" s="1">
        <v>9</v>
      </c>
      <c r="BO986" s="1">
        <v>0</v>
      </c>
      <c r="BP986" s="1">
        <v>11</v>
      </c>
      <c r="BQ986" s="1">
        <v>6</v>
      </c>
      <c r="BR986" s="1">
        <v>0</v>
      </c>
      <c r="BS986" s="1">
        <v>0</v>
      </c>
      <c r="BT986" s="1">
        <v>0</v>
      </c>
      <c r="BU986" s="1">
        <v>0</v>
      </c>
      <c r="BV986" s="1">
        <v>17</v>
      </c>
      <c r="BW986" s="1">
        <v>2</v>
      </c>
      <c r="BX986" s="1">
        <v>4</v>
      </c>
      <c r="BY986" s="1">
        <v>0</v>
      </c>
      <c r="BZ986" s="1">
        <v>0</v>
      </c>
      <c r="CA986" s="1">
        <v>1</v>
      </c>
      <c r="CB986" s="1">
        <v>2</v>
      </c>
      <c r="CC986" s="1">
        <v>0</v>
      </c>
      <c r="CD986" s="1">
        <v>8</v>
      </c>
      <c r="CE986" s="1">
        <v>7</v>
      </c>
      <c r="CF986" s="1">
        <v>0</v>
      </c>
      <c r="CG986" s="1">
        <v>0</v>
      </c>
      <c r="CH986" s="1">
        <v>0</v>
      </c>
      <c r="CI986" s="1">
        <v>0</v>
      </c>
      <c r="CJ986" s="1">
        <v>0</v>
      </c>
      <c r="CK986" s="1">
        <v>0</v>
      </c>
      <c r="CL986" s="1">
        <v>0</v>
      </c>
      <c r="CM986" s="1">
        <v>0</v>
      </c>
      <c r="CN986" s="1">
        <v>3</v>
      </c>
      <c r="CO986" s="1">
        <v>0</v>
      </c>
      <c r="CP986" s="1">
        <v>4</v>
      </c>
      <c r="CQ986" s="1">
        <v>0</v>
      </c>
      <c r="CR986" s="1">
        <v>0</v>
      </c>
      <c r="CS986" s="1">
        <v>0</v>
      </c>
      <c r="CT986" s="1">
        <v>0</v>
      </c>
      <c r="CU986" s="1">
        <v>0</v>
      </c>
      <c r="CV986" s="1">
        <v>0</v>
      </c>
      <c r="CW986" s="1">
        <v>7</v>
      </c>
      <c r="CX986" s="1">
        <v>4</v>
      </c>
      <c r="CY986" s="1">
        <v>1</v>
      </c>
      <c r="CZ986" s="1">
        <v>0</v>
      </c>
      <c r="DA986" s="1">
        <v>0</v>
      </c>
      <c r="DB986" s="1">
        <v>2</v>
      </c>
      <c r="DC986" s="1"/>
    </row>
    <row r="987" spans="1:107" x14ac:dyDescent="0.25">
      <c r="A987" s="1" t="s">
        <v>249</v>
      </c>
      <c r="B987" s="1" t="s">
        <v>250</v>
      </c>
      <c r="C987" s="1" t="s">
        <v>106</v>
      </c>
      <c r="D987" s="1" t="s">
        <v>107</v>
      </c>
      <c r="E987" s="1" t="s">
        <v>160</v>
      </c>
      <c r="F987" s="1" t="s">
        <v>161</v>
      </c>
      <c r="G987" s="1" t="s">
        <v>162</v>
      </c>
      <c r="H987" s="1" t="s">
        <v>163</v>
      </c>
      <c r="I987" s="1" t="s">
        <v>111</v>
      </c>
      <c r="J987" s="1" t="s">
        <v>163</v>
      </c>
      <c r="K987" s="1" t="s">
        <v>112</v>
      </c>
      <c r="L987" s="1" t="s">
        <v>164</v>
      </c>
      <c r="M987" s="1" t="s">
        <v>165</v>
      </c>
      <c r="N987" s="1">
        <v>1</v>
      </c>
      <c r="O987" s="1">
        <f t="shared" si="320"/>
        <v>273</v>
      </c>
      <c r="P987" s="1">
        <f t="shared" si="321"/>
        <v>55</v>
      </c>
      <c r="Q987" s="1">
        <v>2</v>
      </c>
      <c r="R987" s="1">
        <v>15</v>
      </c>
      <c r="S987" s="1">
        <v>24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8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9">
        <f t="shared" si="322"/>
        <v>47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6</v>
      </c>
      <c r="BG987" s="1">
        <v>2</v>
      </c>
      <c r="BH987" s="1">
        <v>0</v>
      </c>
      <c r="BI987" s="1">
        <v>1</v>
      </c>
      <c r="BJ987" s="1">
        <v>0</v>
      </c>
      <c r="BK987" s="1">
        <v>3</v>
      </c>
      <c r="BL987" s="9">
        <f t="shared" si="323"/>
        <v>157</v>
      </c>
      <c r="BM987" s="1">
        <v>154</v>
      </c>
      <c r="BN987" s="1">
        <v>74</v>
      </c>
      <c r="BO987" s="1">
        <v>0</v>
      </c>
      <c r="BP987" s="1">
        <v>49</v>
      </c>
      <c r="BQ987" s="1">
        <v>31</v>
      </c>
      <c r="BR987" s="1">
        <v>3</v>
      </c>
      <c r="BS987" s="1">
        <v>1</v>
      </c>
      <c r="BT987" s="1">
        <v>1</v>
      </c>
      <c r="BU987" s="1">
        <v>1</v>
      </c>
      <c r="BV987" s="1">
        <v>16</v>
      </c>
      <c r="BW987" s="1">
        <v>0</v>
      </c>
      <c r="BX987" s="1">
        <v>3</v>
      </c>
      <c r="BY987" s="1">
        <v>0</v>
      </c>
      <c r="BZ987" s="1">
        <v>0</v>
      </c>
      <c r="CA987" s="1">
        <v>3</v>
      </c>
      <c r="CB987" s="1">
        <v>1</v>
      </c>
      <c r="CC987" s="1">
        <v>0</v>
      </c>
      <c r="CD987" s="1">
        <v>9</v>
      </c>
      <c r="CE987" s="1">
        <v>6</v>
      </c>
      <c r="CF987" s="1">
        <v>0</v>
      </c>
      <c r="CG987" s="1">
        <v>2</v>
      </c>
      <c r="CH987" s="1">
        <v>0</v>
      </c>
      <c r="CI987" s="1">
        <v>0</v>
      </c>
      <c r="CJ987" s="1">
        <v>0</v>
      </c>
      <c r="CK987" s="1">
        <v>0</v>
      </c>
      <c r="CL987" s="1">
        <v>0</v>
      </c>
      <c r="CM987" s="1">
        <v>0</v>
      </c>
      <c r="CN987" s="1">
        <v>3</v>
      </c>
      <c r="CO987" s="1">
        <v>0</v>
      </c>
      <c r="CP987" s="1">
        <v>0</v>
      </c>
      <c r="CQ987" s="1">
        <v>0</v>
      </c>
      <c r="CR987" s="1">
        <v>0</v>
      </c>
      <c r="CS987" s="1">
        <v>0</v>
      </c>
      <c r="CT987" s="1">
        <v>0</v>
      </c>
      <c r="CU987" s="1">
        <v>0</v>
      </c>
      <c r="CV987" s="1">
        <v>1</v>
      </c>
      <c r="CW987" s="1">
        <v>39</v>
      </c>
      <c r="CX987" s="1">
        <v>5</v>
      </c>
      <c r="CY987" s="1">
        <v>4</v>
      </c>
      <c r="CZ987" s="1">
        <v>4</v>
      </c>
      <c r="DA987" s="1">
        <v>0</v>
      </c>
      <c r="DB987" s="1">
        <v>26</v>
      </c>
      <c r="DC987" s="1"/>
    </row>
    <row r="988" spans="1:107" x14ac:dyDescent="0.25">
      <c r="A988" s="1" t="s">
        <v>2453</v>
      </c>
      <c r="B988" s="1" t="s">
        <v>2454</v>
      </c>
      <c r="C988" s="1" t="s">
        <v>106</v>
      </c>
      <c r="D988" s="1" t="s">
        <v>107</v>
      </c>
      <c r="E988" s="1" t="s">
        <v>160</v>
      </c>
      <c r="F988" s="1" t="s">
        <v>161</v>
      </c>
      <c r="G988" s="1" t="s">
        <v>162</v>
      </c>
      <c r="H988" s="1" t="s">
        <v>163</v>
      </c>
      <c r="I988" s="1" t="s">
        <v>111</v>
      </c>
      <c r="J988" s="1" t="s">
        <v>163</v>
      </c>
      <c r="K988" s="1" t="s">
        <v>293</v>
      </c>
      <c r="L988" s="1" t="s">
        <v>2443</v>
      </c>
      <c r="M988" s="1" t="s">
        <v>2443</v>
      </c>
      <c r="N988" s="1">
        <v>1</v>
      </c>
      <c r="O988" s="1">
        <f t="shared" si="320"/>
        <v>6</v>
      </c>
      <c r="P988" s="1">
        <f t="shared" si="321"/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9">
        <f t="shared" si="322"/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v>0</v>
      </c>
      <c r="BI988" s="1">
        <v>0</v>
      </c>
      <c r="BJ988" s="1">
        <v>0</v>
      </c>
      <c r="BK988" s="1">
        <v>0</v>
      </c>
      <c r="BL988" s="9">
        <f t="shared" si="323"/>
        <v>0</v>
      </c>
      <c r="BM988" s="1">
        <v>0</v>
      </c>
      <c r="BN988" s="1">
        <v>0</v>
      </c>
      <c r="BO988" s="1">
        <v>0</v>
      </c>
      <c r="BP988" s="1">
        <v>0</v>
      </c>
      <c r="BQ988" s="1">
        <v>0</v>
      </c>
      <c r="BR988" s="1">
        <v>0</v>
      </c>
      <c r="BS988" s="1">
        <v>0</v>
      </c>
      <c r="BT988" s="1">
        <v>0</v>
      </c>
      <c r="BU988" s="1">
        <v>0</v>
      </c>
      <c r="BV988" s="1">
        <v>4</v>
      </c>
      <c r="BW988" s="1">
        <v>0</v>
      </c>
      <c r="BX988" s="1">
        <v>2</v>
      </c>
      <c r="BY988" s="1">
        <v>0</v>
      </c>
      <c r="BZ988" s="1">
        <v>0</v>
      </c>
      <c r="CA988" s="1">
        <v>0</v>
      </c>
      <c r="CB988" s="1">
        <v>2</v>
      </c>
      <c r="CC988" s="1">
        <v>0</v>
      </c>
      <c r="CD988" s="1">
        <v>0</v>
      </c>
      <c r="CE988" s="1">
        <v>0</v>
      </c>
      <c r="CF988" s="1">
        <v>0</v>
      </c>
      <c r="CG988" s="1">
        <v>0</v>
      </c>
      <c r="CH988" s="1">
        <v>0</v>
      </c>
      <c r="CI988" s="1">
        <v>0</v>
      </c>
      <c r="CJ988" s="1">
        <v>0</v>
      </c>
      <c r="CK988" s="1">
        <v>0</v>
      </c>
      <c r="CL988" s="1">
        <v>0</v>
      </c>
      <c r="CM988" s="1">
        <v>0</v>
      </c>
      <c r="CN988" s="1">
        <v>0</v>
      </c>
      <c r="CO988" s="1">
        <v>0</v>
      </c>
      <c r="CP988" s="1">
        <v>0</v>
      </c>
      <c r="CQ988" s="1">
        <v>0</v>
      </c>
      <c r="CR988" s="1">
        <v>0</v>
      </c>
      <c r="CS988" s="1">
        <v>0</v>
      </c>
      <c r="CT988" s="1">
        <v>0</v>
      </c>
      <c r="CU988" s="1">
        <v>0</v>
      </c>
      <c r="CV988" s="1">
        <v>0</v>
      </c>
      <c r="CW988" s="1">
        <v>2</v>
      </c>
      <c r="CX988" s="1">
        <v>2</v>
      </c>
      <c r="CY988" s="1">
        <v>0</v>
      </c>
      <c r="CZ988" s="1">
        <v>0</v>
      </c>
      <c r="DA988" s="1">
        <v>0</v>
      </c>
      <c r="DB988" s="1">
        <v>0</v>
      </c>
      <c r="DC988" s="1"/>
    </row>
    <row r="989" spans="1:107" x14ac:dyDescent="0.25">
      <c r="A989" s="1" t="s">
        <v>2468</v>
      </c>
      <c r="B989" s="1" t="s">
        <v>2469</v>
      </c>
      <c r="C989" s="1" t="s">
        <v>106</v>
      </c>
      <c r="D989" s="1" t="s">
        <v>107</v>
      </c>
      <c r="E989" s="1" t="s">
        <v>160</v>
      </c>
      <c r="F989" s="1" t="s">
        <v>161</v>
      </c>
      <c r="G989" s="1" t="s">
        <v>162</v>
      </c>
      <c r="H989" s="1" t="s">
        <v>163</v>
      </c>
      <c r="I989" s="1" t="s">
        <v>111</v>
      </c>
      <c r="J989" s="1" t="s">
        <v>163</v>
      </c>
      <c r="K989" s="1" t="s">
        <v>293</v>
      </c>
      <c r="L989" s="1" t="s">
        <v>358</v>
      </c>
      <c r="M989" s="1" t="s">
        <v>295</v>
      </c>
      <c r="N989" s="1">
        <v>1</v>
      </c>
      <c r="O989" s="1">
        <f t="shared" si="320"/>
        <v>60</v>
      </c>
      <c r="P989" s="1">
        <f t="shared" si="321"/>
        <v>23</v>
      </c>
      <c r="Q989" s="1">
        <v>10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3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1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9">
        <f t="shared" si="322"/>
        <v>1</v>
      </c>
      <c r="BA989" s="1">
        <v>8</v>
      </c>
      <c r="BB989" s="1">
        <v>4</v>
      </c>
      <c r="BC989" s="1">
        <v>4</v>
      </c>
      <c r="BD989" s="1">
        <v>0</v>
      </c>
      <c r="BE989" s="1">
        <v>0</v>
      </c>
      <c r="BF989" s="1">
        <v>1</v>
      </c>
      <c r="BG989" s="1">
        <v>1</v>
      </c>
      <c r="BH989" s="1">
        <v>0</v>
      </c>
      <c r="BI989" s="1">
        <v>0</v>
      </c>
      <c r="BJ989" s="1">
        <v>0</v>
      </c>
      <c r="BK989" s="1">
        <v>0</v>
      </c>
      <c r="BL989" s="9">
        <f t="shared" si="323"/>
        <v>22</v>
      </c>
      <c r="BM989" s="1">
        <v>22</v>
      </c>
      <c r="BN989" s="1">
        <v>6</v>
      </c>
      <c r="BO989" s="1">
        <v>0</v>
      </c>
      <c r="BP989" s="1">
        <v>14</v>
      </c>
      <c r="BQ989" s="1">
        <v>2</v>
      </c>
      <c r="BR989" s="1">
        <v>0</v>
      </c>
      <c r="BS989" s="1">
        <v>0</v>
      </c>
      <c r="BT989" s="1">
        <v>0</v>
      </c>
      <c r="BU989" s="1">
        <v>0</v>
      </c>
      <c r="BV989" s="1">
        <v>10</v>
      </c>
      <c r="BW989" s="1">
        <v>0</v>
      </c>
      <c r="BX989" s="1">
        <v>3</v>
      </c>
      <c r="BY989" s="1">
        <v>0</v>
      </c>
      <c r="BZ989" s="1">
        <v>0</v>
      </c>
      <c r="CA989" s="1">
        <v>2</v>
      </c>
      <c r="CB989" s="1">
        <v>1</v>
      </c>
      <c r="CC989" s="1">
        <v>0</v>
      </c>
      <c r="CD989" s="1">
        <v>4</v>
      </c>
      <c r="CE989" s="1">
        <v>2</v>
      </c>
      <c r="CF989" s="1">
        <v>0</v>
      </c>
      <c r="CG989" s="1">
        <v>0</v>
      </c>
      <c r="CH989" s="1">
        <v>0</v>
      </c>
      <c r="CI989" s="1">
        <v>0</v>
      </c>
      <c r="CJ989" s="1">
        <v>1</v>
      </c>
      <c r="CK989" s="1">
        <v>0</v>
      </c>
      <c r="CL989" s="1">
        <v>0</v>
      </c>
      <c r="CM989" s="1">
        <v>0</v>
      </c>
      <c r="CN989" s="1">
        <v>0</v>
      </c>
      <c r="CO989" s="1">
        <v>0</v>
      </c>
      <c r="CP989" s="1">
        <v>0</v>
      </c>
      <c r="CQ989" s="1">
        <v>0</v>
      </c>
      <c r="CR989" s="1">
        <v>0</v>
      </c>
      <c r="CS989" s="1">
        <v>0</v>
      </c>
      <c r="CT989" s="1">
        <v>0</v>
      </c>
      <c r="CU989" s="1">
        <v>0</v>
      </c>
      <c r="CV989" s="1">
        <v>1</v>
      </c>
      <c r="CW989" s="1">
        <v>3</v>
      </c>
      <c r="CX989" s="1">
        <v>1</v>
      </c>
      <c r="CY989" s="1">
        <v>2</v>
      </c>
      <c r="CZ989" s="1">
        <v>0</v>
      </c>
      <c r="DA989" s="1">
        <v>0</v>
      </c>
      <c r="DB989" s="1">
        <v>0</v>
      </c>
      <c r="DC989" s="1"/>
    </row>
    <row r="990" spans="1:107" x14ac:dyDescent="0.25">
      <c r="A990" s="1" t="s">
        <v>2488</v>
      </c>
      <c r="B990" s="1" t="s">
        <v>2489</v>
      </c>
      <c r="C990" s="1" t="s">
        <v>106</v>
      </c>
      <c r="D990" s="1" t="s">
        <v>107</v>
      </c>
      <c r="E990" s="1" t="s">
        <v>160</v>
      </c>
      <c r="F990" s="1" t="s">
        <v>161</v>
      </c>
      <c r="G990" s="1" t="s">
        <v>162</v>
      </c>
      <c r="H990" s="1" t="s">
        <v>163</v>
      </c>
      <c r="I990" s="1" t="s">
        <v>111</v>
      </c>
      <c r="J990" s="1" t="s">
        <v>163</v>
      </c>
      <c r="K990" s="1" t="s">
        <v>293</v>
      </c>
      <c r="L990" s="1" t="s">
        <v>2443</v>
      </c>
      <c r="M990" s="1" t="s">
        <v>2443</v>
      </c>
      <c r="N990" s="1">
        <v>1</v>
      </c>
      <c r="O990" s="1">
        <f t="shared" si="320"/>
        <v>0</v>
      </c>
      <c r="P990" s="1">
        <f t="shared" si="321"/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9">
        <f t="shared" si="322"/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v>0</v>
      </c>
      <c r="BI990" s="1">
        <v>0</v>
      </c>
      <c r="BJ990" s="1">
        <v>0</v>
      </c>
      <c r="BK990" s="1">
        <v>0</v>
      </c>
      <c r="BL990" s="9">
        <f t="shared" si="323"/>
        <v>0</v>
      </c>
      <c r="BM990" s="1">
        <v>0</v>
      </c>
      <c r="BN990" s="1">
        <v>0</v>
      </c>
      <c r="BO990" s="1">
        <v>0</v>
      </c>
      <c r="BP990" s="1">
        <v>0</v>
      </c>
      <c r="BQ990" s="1">
        <v>0</v>
      </c>
      <c r="BR990" s="1">
        <v>0</v>
      </c>
      <c r="BS990" s="1">
        <v>0</v>
      </c>
      <c r="BT990" s="1">
        <v>0</v>
      </c>
      <c r="BU990" s="1">
        <v>0</v>
      </c>
      <c r="BV990" s="1">
        <v>0</v>
      </c>
      <c r="BW990" s="1">
        <v>0</v>
      </c>
      <c r="BX990" s="1">
        <v>0</v>
      </c>
      <c r="BY990" s="1">
        <v>0</v>
      </c>
      <c r="BZ990" s="1">
        <v>0</v>
      </c>
      <c r="CA990" s="1">
        <v>0</v>
      </c>
      <c r="CB990" s="1">
        <v>0</v>
      </c>
      <c r="CC990" s="1">
        <v>0</v>
      </c>
      <c r="CD990" s="1">
        <v>0</v>
      </c>
      <c r="CE990" s="1">
        <v>0</v>
      </c>
      <c r="CF990" s="1">
        <v>0</v>
      </c>
      <c r="CG990" s="1">
        <v>0</v>
      </c>
      <c r="CH990" s="1">
        <v>0</v>
      </c>
      <c r="CI990" s="1">
        <v>0</v>
      </c>
      <c r="CJ990" s="1">
        <v>0</v>
      </c>
      <c r="CK990" s="1">
        <v>0</v>
      </c>
      <c r="CL990" s="1">
        <v>0</v>
      </c>
      <c r="CM990" s="1">
        <v>0</v>
      </c>
      <c r="CN990" s="1">
        <v>0</v>
      </c>
      <c r="CO990" s="1">
        <v>0</v>
      </c>
      <c r="CP990" s="1">
        <v>0</v>
      </c>
      <c r="CQ990" s="1">
        <v>0</v>
      </c>
      <c r="CR990" s="1">
        <v>0</v>
      </c>
      <c r="CS990" s="1">
        <v>0</v>
      </c>
      <c r="CT990" s="1">
        <v>0</v>
      </c>
      <c r="CU990" s="1">
        <v>0</v>
      </c>
      <c r="CV990" s="1">
        <v>0</v>
      </c>
      <c r="CW990" s="1">
        <v>0</v>
      </c>
      <c r="CX990" s="1">
        <v>0</v>
      </c>
      <c r="CY990" s="1">
        <v>0</v>
      </c>
      <c r="CZ990" s="1">
        <v>0</v>
      </c>
      <c r="DA990" s="1">
        <v>0</v>
      </c>
      <c r="DB990" s="1">
        <v>0</v>
      </c>
      <c r="DC990" s="1"/>
    </row>
    <row r="991" spans="1:107" x14ac:dyDescent="0.25">
      <c r="A991" s="1" t="s">
        <v>2624</v>
      </c>
      <c r="B991" s="1" t="s">
        <v>2625</v>
      </c>
      <c r="C991" s="1" t="s">
        <v>106</v>
      </c>
      <c r="D991" s="1" t="s">
        <v>107</v>
      </c>
      <c r="E991" s="1" t="s">
        <v>160</v>
      </c>
      <c r="F991" s="1" t="s">
        <v>161</v>
      </c>
      <c r="G991" s="1" t="s">
        <v>162</v>
      </c>
      <c r="H991" s="1" t="s">
        <v>163</v>
      </c>
      <c r="I991" s="1" t="s">
        <v>111</v>
      </c>
      <c r="J991" s="1" t="s">
        <v>163</v>
      </c>
      <c r="K991" s="1" t="s">
        <v>293</v>
      </c>
      <c r="L991" s="1" t="s">
        <v>298</v>
      </c>
      <c r="M991" s="1" t="s">
        <v>299</v>
      </c>
      <c r="N991" s="1">
        <v>1</v>
      </c>
      <c r="O991" s="1">
        <f t="shared" si="320"/>
        <v>2</v>
      </c>
      <c r="P991" s="1">
        <f t="shared" si="321"/>
        <v>1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1</v>
      </c>
      <c r="AZ991" s="9">
        <f t="shared" si="322"/>
        <v>1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v>0</v>
      </c>
      <c r="BG991" s="1">
        <v>0</v>
      </c>
      <c r="BH991" s="1">
        <v>0</v>
      </c>
      <c r="BI991" s="1">
        <v>0</v>
      </c>
      <c r="BJ991" s="1">
        <v>0</v>
      </c>
      <c r="BK991" s="1">
        <v>0</v>
      </c>
      <c r="BL991" s="9">
        <f t="shared" si="323"/>
        <v>0</v>
      </c>
      <c r="BM991" s="1">
        <v>0</v>
      </c>
      <c r="BN991" s="1">
        <v>0</v>
      </c>
      <c r="BO991" s="1">
        <v>0</v>
      </c>
      <c r="BP991" s="1">
        <v>0</v>
      </c>
      <c r="BQ991" s="1">
        <v>0</v>
      </c>
      <c r="BR991" s="1">
        <v>0</v>
      </c>
      <c r="BS991" s="1">
        <v>0</v>
      </c>
      <c r="BT991" s="1">
        <v>0</v>
      </c>
      <c r="BU991" s="1">
        <v>0</v>
      </c>
      <c r="BV991" s="1">
        <v>0</v>
      </c>
      <c r="BW991" s="1">
        <v>0</v>
      </c>
      <c r="BX991" s="1">
        <v>0</v>
      </c>
      <c r="BY991" s="1">
        <v>0</v>
      </c>
      <c r="BZ991" s="1">
        <v>0</v>
      </c>
      <c r="CA991" s="1">
        <v>0</v>
      </c>
      <c r="CB991" s="1">
        <v>0</v>
      </c>
      <c r="CC991" s="1">
        <v>0</v>
      </c>
      <c r="CD991" s="1">
        <v>0</v>
      </c>
      <c r="CE991" s="1">
        <v>0</v>
      </c>
      <c r="CF991" s="1">
        <v>0</v>
      </c>
      <c r="CG991" s="1">
        <v>0</v>
      </c>
      <c r="CH991" s="1">
        <v>0</v>
      </c>
      <c r="CI991" s="1">
        <v>0</v>
      </c>
      <c r="CJ991" s="1">
        <v>0</v>
      </c>
      <c r="CK991" s="1">
        <v>0</v>
      </c>
      <c r="CL991" s="1">
        <v>0</v>
      </c>
      <c r="CM991" s="1">
        <v>0</v>
      </c>
      <c r="CN991" s="1">
        <v>0</v>
      </c>
      <c r="CO991" s="1">
        <v>0</v>
      </c>
      <c r="CP991" s="1">
        <v>0</v>
      </c>
      <c r="CQ991" s="1">
        <v>0</v>
      </c>
      <c r="CR991" s="1">
        <v>0</v>
      </c>
      <c r="CS991" s="1">
        <v>0</v>
      </c>
      <c r="CT991" s="1">
        <v>0</v>
      </c>
      <c r="CU991" s="1">
        <v>0</v>
      </c>
      <c r="CV991" s="1">
        <v>0</v>
      </c>
      <c r="CW991" s="1">
        <v>1</v>
      </c>
      <c r="CX991" s="1">
        <v>0</v>
      </c>
      <c r="CY991" s="1">
        <v>0</v>
      </c>
      <c r="CZ991" s="1">
        <v>0</v>
      </c>
      <c r="DA991" s="1">
        <v>0</v>
      </c>
      <c r="DB991" s="1">
        <v>1</v>
      </c>
      <c r="DC991" s="1"/>
    </row>
    <row r="992" spans="1:107" s="12" customFormat="1" x14ac:dyDescent="0.25">
      <c r="N992" s="12">
        <f>SUM(N958:N991)</f>
        <v>34</v>
      </c>
      <c r="O992" s="12">
        <f>SUM(O958:O991)</f>
        <v>10542</v>
      </c>
      <c r="P992" s="12">
        <f t="shared" ref="P992:CA992" si="324">SUM(P958:P991)</f>
        <v>2974</v>
      </c>
      <c r="Q992" s="12">
        <f t="shared" si="324"/>
        <v>199</v>
      </c>
      <c r="R992" s="12">
        <f t="shared" si="324"/>
        <v>214</v>
      </c>
      <c r="S992" s="12">
        <f t="shared" si="324"/>
        <v>130</v>
      </c>
      <c r="T992" s="12">
        <f t="shared" si="324"/>
        <v>88</v>
      </c>
      <c r="U992" s="12">
        <f t="shared" si="324"/>
        <v>54</v>
      </c>
      <c r="V992" s="12">
        <f t="shared" si="324"/>
        <v>18</v>
      </c>
      <c r="W992" s="12">
        <f t="shared" si="324"/>
        <v>23</v>
      </c>
      <c r="X992" s="12">
        <f t="shared" si="324"/>
        <v>27</v>
      </c>
      <c r="Y992" s="12">
        <f t="shared" si="324"/>
        <v>9</v>
      </c>
      <c r="Z992" s="12">
        <f t="shared" si="324"/>
        <v>164</v>
      </c>
      <c r="AA992" s="12">
        <f t="shared" si="324"/>
        <v>10</v>
      </c>
      <c r="AB992" s="12">
        <f t="shared" si="324"/>
        <v>72</v>
      </c>
      <c r="AC992" s="12">
        <f t="shared" si="324"/>
        <v>21</v>
      </c>
      <c r="AD992" s="12">
        <f t="shared" si="324"/>
        <v>8</v>
      </c>
      <c r="AE992" s="12">
        <f t="shared" si="324"/>
        <v>15</v>
      </c>
      <c r="AF992" s="12">
        <f t="shared" si="324"/>
        <v>14</v>
      </c>
      <c r="AG992" s="12">
        <f t="shared" si="324"/>
        <v>2</v>
      </c>
      <c r="AH992" s="12">
        <f t="shared" si="324"/>
        <v>13</v>
      </c>
      <c r="AI992" s="12">
        <f t="shared" si="324"/>
        <v>32</v>
      </c>
      <c r="AJ992" s="12">
        <f t="shared" si="324"/>
        <v>4</v>
      </c>
      <c r="AK992" s="12">
        <f t="shared" si="324"/>
        <v>6</v>
      </c>
      <c r="AL992" s="12">
        <f t="shared" si="324"/>
        <v>26</v>
      </c>
      <c r="AM992" s="12">
        <f t="shared" si="324"/>
        <v>10</v>
      </c>
      <c r="AN992" s="12">
        <f t="shared" si="324"/>
        <v>36</v>
      </c>
      <c r="AO992" s="12">
        <f t="shared" si="324"/>
        <v>10</v>
      </c>
      <c r="AP992" s="12">
        <f t="shared" si="324"/>
        <v>4</v>
      </c>
      <c r="AQ992" s="12">
        <f t="shared" si="324"/>
        <v>4</v>
      </c>
      <c r="AR992" s="12">
        <f t="shared" si="324"/>
        <v>12</v>
      </c>
      <c r="AS992" s="12">
        <f t="shared" si="324"/>
        <v>5</v>
      </c>
      <c r="AT992" s="12">
        <f t="shared" si="324"/>
        <v>18</v>
      </c>
      <c r="AU992" s="12">
        <f t="shared" si="324"/>
        <v>3</v>
      </c>
      <c r="AV992" s="12">
        <f t="shared" si="324"/>
        <v>3</v>
      </c>
      <c r="AW992" s="12">
        <f t="shared" si="324"/>
        <v>1</v>
      </c>
      <c r="AX992" s="12">
        <f t="shared" si="324"/>
        <v>24</v>
      </c>
      <c r="AY992" s="12">
        <f t="shared" si="324"/>
        <v>121</v>
      </c>
      <c r="AZ992" s="12">
        <f t="shared" si="324"/>
        <v>1124</v>
      </c>
      <c r="BA992" s="12">
        <f t="shared" si="324"/>
        <v>1413</v>
      </c>
      <c r="BB992" s="12">
        <f t="shared" si="324"/>
        <v>120</v>
      </c>
      <c r="BC992" s="12">
        <f t="shared" si="324"/>
        <v>120</v>
      </c>
      <c r="BD992" s="12">
        <f t="shared" si="324"/>
        <v>394</v>
      </c>
      <c r="BE992" s="12">
        <f t="shared" si="324"/>
        <v>779</v>
      </c>
      <c r="BF992" s="12">
        <f t="shared" si="324"/>
        <v>145</v>
      </c>
      <c r="BG992" s="12">
        <f t="shared" si="324"/>
        <v>126</v>
      </c>
      <c r="BH992" s="12">
        <f t="shared" si="324"/>
        <v>7</v>
      </c>
      <c r="BI992" s="12">
        <f t="shared" si="324"/>
        <v>4</v>
      </c>
      <c r="BJ992" s="12">
        <f t="shared" si="324"/>
        <v>4</v>
      </c>
      <c r="BK992" s="12">
        <f t="shared" si="324"/>
        <v>4</v>
      </c>
      <c r="BL992" s="12">
        <f t="shared" si="324"/>
        <v>4312</v>
      </c>
      <c r="BM992" s="12">
        <f t="shared" si="324"/>
        <v>4139</v>
      </c>
      <c r="BN992" s="12">
        <f t="shared" si="324"/>
        <v>1228</v>
      </c>
      <c r="BO992" s="12">
        <f t="shared" si="324"/>
        <v>244</v>
      </c>
      <c r="BP992" s="12">
        <f t="shared" si="324"/>
        <v>886</v>
      </c>
      <c r="BQ992" s="12">
        <f t="shared" si="324"/>
        <v>1781</v>
      </c>
      <c r="BR992" s="12">
        <f t="shared" si="324"/>
        <v>173</v>
      </c>
      <c r="BS992" s="12">
        <f t="shared" si="324"/>
        <v>105</v>
      </c>
      <c r="BT992" s="12">
        <f t="shared" si="324"/>
        <v>5</v>
      </c>
      <c r="BU992" s="12">
        <f t="shared" si="324"/>
        <v>63</v>
      </c>
      <c r="BV992" s="12">
        <f t="shared" si="324"/>
        <v>439</v>
      </c>
      <c r="BW992" s="12">
        <f t="shared" si="324"/>
        <v>73</v>
      </c>
      <c r="BX992" s="12">
        <f t="shared" si="324"/>
        <v>195</v>
      </c>
      <c r="BY992" s="12">
        <f t="shared" si="324"/>
        <v>0</v>
      </c>
      <c r="BZ992" s="12">
        <f t="shared" si="324"/>
        <v>5</v>
      </c>
      <c r="CA992" s="12">
        <f t="shared" si="324"/>
        <v>36</v>
      </c>
      <c r="CB992" s="12">
        <f t="shared" ref="CB992:DB992" si="325">SUM(CB958:CB991)</f>
        <v>48</v>
      </c>
      <c r="CC992" s="12">
        <f t="shared" si="325"/>
        <v>5</v>
      </c>
      <c r="CD992" s="12">
        <f t="shared" si="325"/>
        <v>77</v>
      </c>
      <c r="CE992" s="12">
        <f t="shared" si="325"/>
        <v>412</v>
      </c>
      <c r="CF992" s="12">
        <f t="shared" si="325"/>
        <v>0</v>
      </c>
      <c r="CG992" s="12">
        <f t="shared" si="325"/>
        <v>72</v>
      </c>
      <c r="CH992" s="12">
        <f t="shared" si="325"/>
        <v>5</v>
      </c>
      <c r="CI992" s="12">
        <f t="shared" si="325"/>
        <v>100</v>
      </c>
      <c r="CJ992" s="12">
        <f t="shared" si="325"/>
        <v>23</v>
      </c>
      <c r="CK992" s="12">
        <f t="shared" si="325"/>
        <v>0</v>
      </c>
      <c r="CL992" s="12">
        <f t="shared" si="325"/>
        <v>8</v>
      </c>
      <c r="CM992" s="12">
        <f t="shared" si="325"/>
        <v>0</v>
      </c>
      <c r="CN992" s="12">
        <f t="shared" si="325"/>
        <v>95</v>
      </c>
      <c r="CO992" s="12">
        <f t="shared" si="325"/>
        <v>20</v>
      </c>
      <c r="CP992" s="12">
        <f t="shared" si="325"/>
        <v>5</v>
      </c>
      <c r="CQ992" s="12">
        <f t="shared" si="325"/>
        <v>4</v>
      </c>
      <c r="CR992" s="12">
        <f t="shared" si="325"/>
        <v>21</v>
      </c>
      <c r="CS992" s="12">
        <f t="shared" si="325"/>
        <v>43</v>
      </c>
      <c r="CT992" s="12">
        <f t="shared" si="325"/>
        <v>6</v>
      </c>
      <c r="CU992" s="12">
        <f t="shared" si="325"/>
        <v>0</v>
      </c>
      <c r="CV992" s="12">
        <f t="shared" si="325"/>
        <v>10</v>
      </c>
      <c r="CW992" s="12">
        <f t="shared" si="325"/>
        <v>2405</v>
      </c>
      <c r="CX992" s="12">
        <f t="shared" si="325"/>
        <v>1095</v>
      </c>
      <c r="CY992" s="12">
        <f t="shared" si="325"/>
        <v>84</v>
      </c>
      <c r="CZ992" s="12">
        <f t="shared" si="325"/>
        <v>136</v>
      </c>
      <c r="DA992" s="12">
        <f t="shared" si="325"/>
        <v>805</v>
      </c>
      <c r="DB992" s="12">
        <f t="shared" si="325"/>
        <v>285</v>
      </c>
    </row>
    <row r="993" spans="1:107" s="12" customFormat="1" x14ac:dyDescent="0.25">
      <c r="N993" s="12">
        <f>SUM(N992)</f>
        <v>34</v>
      </c>
      <c r="O993" s="12">
        <f>SUM(O992)</f>
        <v>10542</v>
      </c>
      <c r="P993" s="12">
        <f t="shared" ref="P993:CA993" si="326">SUM(P992)</f>
        <v>2974</v>
      </c>
      <c r="Q993" s="12">
        <f t="shared" si="326"/>
        <v>199</v>
      </c>
      <c r="R993" s="12">
        <f t="shared" si="326"/>
        <v>214</v>
      </c>
      <c r="S993" s="12">
        <f t="shared" si="326"/>
        <v>130</v>
      </c>
      <c r="T993" s="12">
        <f t="shared" si="326"/>
        <v>88</v>
      </c>
      <c r="U993" s="12">
        <f t="shared" si="326"/>
        <v>54</v>
      </c>
      <c r="V993" s="12">
        <f t="shared" si="326"/>
        <v>18</v>
      </c>
      <c r="W993" s="12">
        <f t="shared" si="326"/>
        <v>23</v>
      </c>
      <c r="X993" s="12">
        <f t="shared" si="326"/>
        <v>27</v>
      </c>
      <c r="Y993" s="12">
        <f t="shared" si="326"/>
        <v>9</v>
      </c>
      <c r="Z993" s="12">
        <f t="shared" si="326"/>
        <v>164</v>
      </c>
      <c r="AA993" s="12">
        <f t="shared" si="326"/>
        <v>10</v>
      </c>
      <c r="AB993" s="12">
        <f t="shared" si="326"/>
        <v>72</v>
      </c>
      <c r="AC993" s="12">
        <f t="shared" si="326"/>
        <v>21</v>
      </c>
      <c r="AD993" s="12">
        <f t="shared" si="326"/>
        <v>8</v>
      </c>
      <c r="AE993" s="12">
        <f t="shared" si="326"/>
        <v>15</v>
      </c>
      <c r="AF993" s="12">
        <f t="shared" si="326"/>
        <v>14</v>
      </c>
      <c r="AG993" s="12">
        <f t="shared" si="326"/>
        <v>2</v>
      </c>
      <c r="AH993" s="12">
        <f t="shared" si="326"/>
        <v>13</v>
      </c>
      <c r="AI993" s="12">
        <f t="shared" si="326"/>
        <v>32</v>
      </c>
      <c r="AJ993" s="12">
        <f t="shared" si="326"/>
        <v>4</v>
      </c>
      <c r="AK993" s="12">
        <f t="shared" si="326"/>
        <v>6</v>
      </c>
      <c r="AL993" s="12">
        <f t="shared" si="326"/>
        <v>26</v>
      </c>
      <c r="AM993" s="12">
        <f t="shared" si="326"/>
        <v>10</v>
      </c>
      <c r="AN993" s="12">
        <f t="shared" si="326"/>
        <v>36</v>
      </c>
      <c r="AO993" s="12">
        <f t="shared" si="326"/>
        <v>10</v>
      </c>
      <c r="AP993" s="12">
        <f t="shared" si="326"/>
        <v>4</v>
      </c>
      <c r="AQ993" s="12">
        <f t="shared" si="326"/>
        <v>4</v>
      </c>
      <c r="AR993" s="12">
        <f t="shared" si="326"/>
        <v>12</v>
      </c>
      <c r="AS993" s="12">
        <f t="shared" si="326"/>
        <v>5</v>
      </c>
      <c r="AT993" s="12">
        <f t="shared" si="326"/>
        <v>18</v>
      </c>
      <c r="AU993" s="12">
        <f t="shared" si="326"/>
        <v>3</v>
      </c>
      <c r="AV993" s="12">
        <f t="shared" si="326"/>
        <v>3</v>
      </c>
      <c r="AW993" s="12">
        <f t="shared" si="326"/>
        <v>1</v>
      </c>
      <c r="AX993" s="12">
        <f t="shared" si="326"/>
        <v>24</v>
      </c>
      <c r="AY993" s="12">
        <f t="shared" si="326"/>
        <v>121</v>
      </c>
      <c r="AZ993" s="12">
        <f t="shared" si="326"/>
        <v>1124</v>
      </c>
      <c r="BA993" s="12">
        <f t="shared" si="326"/>
        <v>1413</v>
      </c>
      <c r="BB993" s="12">
        <f t="shared" si="326"/>
        <v>120</v>
      </c>
      <c r="BC993" s="12">
        <f t="shared" si="326"/>
        <v>120</v>
      </c>
      <c r="BD993" s="12">
        <f t="shared" si="326"/>
        <v>394</v>
      </c>
      <c r="BE993" s="12">
        <f t="shared" si="326"/>
        <v>779</v>
      </c>
      <c r="BF993" s="12">
        <f t="shared" si="326"/>
        <v>145</v>
      </c>
      <c r="BG993" s="12">
        <f t="shared" si="326"/>
        <v>126</v>
      </c>
      <c r="BH993" s="12">
        <f t="shared" si="326"/>
        <v>7</v>
      </c>
      <c r="BI993" s="12">
        <f t="shared" si="326"/>
        <v>4</v>
      </c>
      <c r="BJ993" s="12">
        <f t="shared" si="326"/>
        <v>4</v>
      </c>
      <c r="BK993" s="12">
        <f t="shared" si="326"/>
        <v>4</v>
      </c>
      <c r="BL993" s="12">
        <f t="shared" si="326"/>
        <v>4312</v>
      </c>
      <c r="BM993" s="12">
        <f t="shared" si="326"/>
        <v>4139</v>
      </c>
      <c r="BN993" s="12">
        <f t="shared" si="326"/>
        <v>1228</v>
      </c>
      <c r="BO993" s="12">
        <f t="shared" si="326"/>
        <v>244</v>
      </c>
      <c r="BP993" s="12">
        <f t="shared" si="326"/>
        <v>886</v>
      </c>
      <c r="BQ993" s="12">
        <f t="shared" si="326"/>
        <v>1781</v>
      </c>
      <c r="BR993" s="12">
        <f t="shared" si="326"/>
        <v>173</v>
      </c>
      <c r="BS993" s="12">
        <f t="shared" si="326"/>
        <v>105</v>
      </c>
      <c r="BT993" s="12">
        <f t="shared" si="326"/>
        <v>5</v>
      </c>
      <c r="BU993" s="12">
        <f t="shared" si="326"/>
        <v>63</v>
      </c>
      <c r="BV993" s="12">
        <f t="shared" si="326"/>
        <v>439</v>
      </c>
      <c r="BW993" s="12">
        <f t="shared" si="326"/>
        <v>73</v>
      </c>
      <c r="BX993" s="12">
        <f t="shared" si="326"/>
        <v>195</v>
      </c>
      <c r="BY993" s="12">
        <f t="shared" si="326"/>
        <v>0</v>
      </c>
      <c r="BZ993" s="12">
        <f t="shared" si="326"/>
        <v>5</v>
      </c>
      <c r="CA993" s="12">
        <f t="shared" si="326"/>
        <v>36</v>
      </c>
      <c r="CB993" s="12">
        <f t="shared" ref="CB993:DB993" si="327">SUM(CB992)</f>
        <v>48</v>
      </c>
      <c r="CC993" s="12">
        <f t="shared" si="327"/>
        <v>5</v>
      </c>
      <c r="CD993" s="12">
        <f t="shared" si="327"/>
        <v>77</v>
      </c>
      <c r="CE993" s="12">
        <f t="shared" si="327"/>
        <v>412</v>
      </c>
      <c r="CF993" s="12">
        <f t="shared" si="327"/>
        <v>0</v>
      </c>
      <c r="CG993" s="12">
        <f t="shared" si="327"/>
        <v>72</v>
      </c>
      <c r="CH993" s="12">
        <f t="shared" si="327"/>
        <v>5</v>
      </c>
      <c r="CI993" s="12">
        <f t="shared" si="327"/>
        <v>100</v>
      </c>
      <c r="CJ993" s="12">
        <f t="shared" si="327"/>
        <v>23</v>
      </c>
      <c r="CK993" s="12">
        <f t="shared" si="327"/>
        <v>0</v>
      </c>
      <c r="CL993" s="12">
        <f t="shared" si="327"/>
        <v>8</v>
      </c>
      <c r="CM993" s="12">
        <f t="shared" si="327"/>
        <v>0</v>
      </c>
      <c r="CN993" s="12">
        <f t="shared" si="327"/>
        <v>95</v>
      </c>
      <c r="CO993" s="12">
        <f t="shared" si="327"/>
        <v>20</v>
      </c>
      <c r="CP993" s="12">
        <f t="shared" si="327"/>
        <v>5</v>
      </c>
      <c r="CQ993" s="12">
        <f t="shared" si="327"/>
        <v>4</v>
      </c>
      <c r="CR993" s="12">
        <f t="shared" si="327"/>
        <v>21</v>
      </c>
      <c r="CS993" s="12">
        <f t="shared" si="327"/>
        <v>43</v>
      </c>
      <c r="CT993" s="12">
        <f t="shared" si="327"/>
        <v>6</v>
      </c>
      <c r="CU993" s="12">
        <f t="shared" si="327"/>
        <v>0</v>
      </c>
      <c r="CV993" s="12">
        <f t="shared" si="327"/>
        <v>10</v>
      </c>
      <c r="CW993" s="12">
        <f t="shared" si="327"/>
        <v>2405</v>
      </c>
      <c r="CX993" s="12">
        <f t="shared" si="327"/>
        <v>1095</v>
      </c>
      <c r="CY993" s="12">
        <f t="shared" si="327"/>
        <v>84</v>
      </c>
      <c r="CZ993" s="12">
        <f t="shared" si="327"/>
        <v>136</v>
      </c>
      <c r="DA993" s="12">
        <f t="shared" si="327"/>
        <v>805</v>
      </c>
      <c r="DB993" s="12">
        <f t="shared" si="327"/>
        <v>285</v>
      </c>
    </row>
    <row r="994" spans="1:107" s="12" customFormat="1" x14ac:dyDescent="0.25">
      <c r="N994" s="12">
        <f>SUM(N993,N957,N901,N836,N779,N679,N621,N488,N395,N336,N233,N168,N90)</f>
        <v>848</v>
      </c>
      <c r="O994" s="12">
        <f t="shared" ref="O994:BZ994" si="328">SUM(O993,O957,O901,O836,O779,O679,O621,O488,O395,O336,O233,O168,O90)</f>
        <v>25044</v>
      </c>
      <c r="P994" s="12">
        <f t="shared" si="328"/>
        <v>7357</v>
      </c>
      <c r="Q994" s="12">
        <f t="shared" si="328"/>
        <v>1712</v>
      </c>
      <c r="R994" s="12">
        <f t="shared" si="328"/>
        <v>398</v>
      </c>
      <c r="S994" s="12">
        <f t="shared" si="328"/>
        <v>310</v>
      </c>
      <c r="T994" s="12">
        <f t="shared" si="328"/>
        <v>214</v>
      </c>
      <c r="U994" s="12">
        <f t="shared" si="328"/>
        <v>104</v>
      </c>
      <c r="V994" s="12">
        <f t="shared" si="328"/>
        <v>27</v>
      </c>
      <c r="W994" s="12">
        <f t="shared" si="328"/>
        <v>34</v>
      </c>
      <c r="X994" s="12">
        <f t="shared" si="328"/>
        <v>66</v>
      </c>
      <c r="Y994" s="12">
        <f t="shared" si="328"/>
        <v>40</v>
      </c>
      <c r="Z994" s="12">
        <f t="shared" si="328"/>
        <v>333</v>
      </c>
      <c r="AA994" s="12">
        <f t="shared" si="328"/>
        <v>63</v>
      </c>
      <c r="AB994" s="12">
        <f t="shared" si="328"/>
        <v>390</v>
      </c>
      <c r="AC994" s="12">
        <f t="shared" si="328"/>
        <v>35</v>
      </c>
      <c r="AD994" s="12">
        <f t="shared" si="328"/>
        <v>11</v>
      </c>
      <c r="AE994" s="12">
        <f t="shared" si="328"/>
        <v>20</v>
      </c>
      <c r="AF994" s="12">
        <f t="shared" si="328"/>
        <v>20</v>
      </c>
      <c r="AG994" s="12">
        <f t="shared" si="328"/>
        <v>5</v>
      </c>
      <c r="AH994" s="12">
        <f t="shared" si="328"/>
        <v>22</v>
      </c>
      <c r="AI994" s="12">
        <f t="shared" si="328"/>
        <v>34</v>
      </c>
      <c r="AJ994" s="12">
        <f t="shared" si="328"/>
        <v>4</v>
      </c>
      <c r="AK994" s="12">
        <f t="shared" si="328"/>
        <v>10</v>
      </c>
      <c r="AL994" s="12">
        <f t="shared" si="328"/>
        <v>32</v>
      </c>
      <c r="AM994" s="12">
        <f t="shared" si="328"/>
        <v>14</v>
      </c>
      <c r="AN994" s="12">
        <f t="shared" si="328"/>
        <v>60</v>
      </c>
      <c r="AO994" s="12">
        <f t="shared" si="328"/>
        <v>35</v>
      </c>
      <c r="AP994" s="12">
        <f t="shared" si="328"/>
        <v>5</v>
      </c>
      <c r="AQ994" s="12">
        <f t="shared" si="328"/>
        <v>9</v>
      </c>
      <c r="AR994" s="12">
        <f t="shared" si="328"/>
        <v>13</v>
      </c>
      <c r="AS994" s="12">
        <f t="shared" si="328"/>
        <v>7</v>
      </c>
      <c r="AT994" s="12">
        <f t="shared" si="328"/>
        <v>22</v>
      </c>
      <c r="AU994" s="12">
        <f t="shared" si="328"/>
        <v>7</v>
      </c>
      <c r="AV994" s="12">
        <f t="shared" si="328"/>
        <v>6</v>
      </c>
      <c r="AW994" s="12">
        <f t="shared" si="328"/>
        <v>1</v>
      </c>
      <c r="AX994" s="12">
        <f t="shared" si="328"/>
        <v>39</v>
      </c>
      <c r="AY994" s="12">
        <f t="shared" si="328"/>
        <v>157</v>
      </c>
      <c r="AZ994" s="12">
        <f t="shared" si="328"/>
        <v>2144</v>
      </c>
      <c r="BA994" s="12">
        <f t="shared" si="328"/>
        <v>2724</v>
      </c>
      <c r="BB994" s="12">
        <f t="shared" si="328"/>
        <v>803</v>
      </c>
      <c r="BC994" s="12">
        <f t="shared" si="328"/>
        <v>247</v>
      </c>
      <c r="BD994" s="12">
        <f t="shared" si="328"/>
        <v>606</v>
      </c>
      <c r="BE994" s="12">
        <f t="shared" si="328"/>
        <v>1068</v>
      </c>
      <c r="BF994" s="12">
        <f t="shared" si="328"/>
        <v>352</v>
      </c>
      <c r="BG994" s="12">
        <f t="shared" si="328"/>
        <v>280</v>
      </c>
      <c r="BH994" s="12">
        <f t="shared" si="328"/>
        <v>25</v>
      </c>
      <c r="BI994" s="12">
        <f t="shared" si="328"/>
        <v>19</v>
      </c>
      <c r="BJ994" s="12">
        <f t="shared" si="328"/>
        <v>12</v>
      </c>
      <c r="BK994" s="12">
        <f t="shared" si="328"/>
        <v>16</v>
      </c>
      <c r="BL994" s="12">
        <f t="shared" si="328"/>
        <v>10143</v>
      </c>
      <c r="BM994" s="12">
        <f t="shared" si="328"/>
        <v>9737</v>
      </c>
      <c r="BN994" s="12">
        <f t="shared" si="328"/>
        <v>3277</v>
      </c>
      <c r="BO994" s="12">
        <f t="shared" si="328"/>
        <v>301</v>
      </c>
      <c r="BP994" s="12">
        <f t="shared" si="328"/>
        <v>2124</v>
      </c>
      <c r="BQ994" s="12">
        <f t="shared" si="328"/>
        <v>4035</v>
      </c>
      <c r="BR994" s="12">
        <f t="shared" si="328"/>
        <v>406</v>
      </c>
      <c r="BS994" s="12">
        <f t="shared" si="328"/>
        <v>263</v>
      </c>
      <c r="BT994" s="12">
        <f t="shared" si="328"/>
        <v>14</v>
      </c>
      <c r="BU994" s="12">
        <f t="shared" si="328"/>
        <v>129</v>
      </c>
      <c r="BV994" s="12">
        <f t="shared" si="328"/>
        <v>1150</v>
      </c>
      <c r="BW994" s="12">
        <f t="shared" si="328"/>
        <v>196</v>
      </c>
      <c r="BX994" s="12">
        <f t="shared" si="328"/>
        <v>382</v>
      </c>
      <c r="BY994" s="12">
        <f t="shared" si="328"/>
        <v>0</v>
      </c>
      <c r="BZ994" s="12">
        <f t="shared" si="328"/>
        <v>8</v>
      </c>
      <c r="CA994" s="12">
        <f t="shared" ref="CA994:DB994" si="329">SUM(CA993,CA957,CA901,CA836,CA779,CA679,CA621,CA488,CA395,CA336,CA233,CA168,CA90)</f>
        <v>189</v>
      </c>
      <c r="CB994" s="12">
        <f t="shared" si="329"/>
        <v>272</v>
      </c>
      <c r="CC994" s="12">
        <f t="shared" si="329"/>
        <v>6</v>
      </c>
      <c r="CD994" s="12">
        <f t="shared" si="329"/>
        <v>97</v>
      </c>
      <c r="CE994" s="12">
        <f t="shared" si="329"/>
        <v>1328</v>
      </c>
      <c r="CF994" s="12">
        <f t="shared" si="329"/>
        <v>0</v>
      </c>
      <c r="CG994" s="12">
        <f t="shared" si="329"/>
        <v>110</v>
      </c>
      <c r="CH994" s="12">
        <f t="shared" si="329"/>
        <v>6</v>
      </c>
      <c r="CI994" s="12">
        <f t="shared" si="329"/>
        <v>209</v>
      </c>
      <c r="CJ994" s="12">
        <f t="shared" si="329"/>
        <v>196</v>
      </c>
      <c r="CK994" s="12">
        <f t="shared" si="329"/>
        <v>43</v>
      </c>
      <c r="CL994" s="12">
        <f t="shared" si="329"/>
        <v>20</v>
      </c>
      <c r="CM994" s="12">
        <f t="shared" si="329"/>
        <v>1</v>
      </c>
      <c r="CN994" s="12">
        <f t="shared" si="329"/>
        <v>211</v>
      </c>
      <c r="CO994" s="12">
        <f t="shared" si="329"/>
        <v>44</v>
      </c>
      <c r="CP994" s="12">
        <f t="shared" si="329"/>
        <v>269</v>
      </c>
      <c r="CQ994" s="12">
        <f t="shared" si="329"/>
        <v>5</v>
      </c>
      <c r="CR994" s="12">
        <f t="shared" si="329"/>
        <v>26</v>
      </c>
      <c r="CS994" s="12">
        <f t="shared" si="329"/>
        <v>50</v>
      </c>
      <c r="CT994" s="12">
        <f t="shared" si="329"/>
        <v>9</v>
      </c>
      <c r="CU994" s="12">
        <f t="shared" si="329"/>
        <v>0</v>
      </c>
      <c r="CV994" s="12">
        <f t="shared" si="329"/>
        <v>129</v>
      </c>
      <c r="CW994" s="12">
        <f t="shared" si="329"/>
        <v>5066</v>
      </c>
      <c r="CX994" s="12">
        <f t="shared" si="329"/>
        <v>2610</v>
      </c>
      <c r="CY994" s="12">
        <f t="shared" si="329"/>
        <v>187</v>
      </c>
      <c r="CZ994" s="12">
        <f t="shared" si="329"/>
        <v>272</v>
      </c>
      <c r="DA994" s="12">
        <f t="shared" si="329"/>
        <v>1201</v>
      </c>
      <c r="DB994" s="12">
        <f t="shared" si="329"/>
        <v>796</v>
      </c>
    </row>
    <row r="995" spans="1:107" x14ac:dyDescent="0.25">
      <c r="A995" s="1" t="s">
        <v>2675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9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9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</row>
  </sheetData>
  <autoFilter ref="A8:DD8"/>
  <sortState ref="A9:EN856">
    <sortCondition ref="E9:E856"/>
  </sortState>
  <printOptions horizontalCentered="1" verticalCentered="1"/>
  <pageMargins left="0.70866141732283472" right="0" top="0.55118110236220474" bottom="0.35433070866141736" header="0" footer="0"/>
  <pageSetup paperSize="5" scale="58" pageOrder="overThenDown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RECS HUMNS U OPERATIVAS 08_2016</vt:lpstr>
      <vt:lpstr>'RECS HUMNS U OPERATIVAS 08_2016'!Área_de_impresión</vt:lpstr>
      <vt:lpstr>'RECS HUMNS U OPERATIVAS 08_2016'!Títulos_a_imprimir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Mlimon</dc:creator>
  <cp:lastModifiedBy>Usuario</cp:lastModifiedBy>
  <cp:lastPrinted>2016-11-30T19:14:14Z</cp:lastPrinted>
  <dcterms:created xsi:type="dcterms:W3CDTF">2016-11-28T16:15:43Z</dcterms:created>
  <dcterms:modified xsi:type="dcterms:W3CDTF">2016-12-13T19:42:55Z</dcterms:modified>
</cp:coreProperties>
</file>