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220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5"/>
</calcChain>
</file>

<file path=xl/sharedStrings.xml><?xml version="1.0" encoding="utf-8"?>
<sst xmlns="http://schemas.openxmlformats.org/spreadsheetml/2006/main" count="40" uniqueCount="39">
  <si>
    <t>Director General</t>
  </si>
  <si>
    <t>Jefe Unidad A Parque R.Montenegro</t>
  </si>
  <si>
    <t>Supervisor Administrativo</t>
  </si>
  <si>
    <t>Director Administrativo</t>
  </si>
  <si>
    <t>Jefe de Recursos Humanos</t>
  </si>
  <si>
    <t>Jefe de Ingresos</t>
  </si>
  <si>
    <t>Enc. De compras y Rec. Mat.</t>
  </si>
  <si>
    <t>Almacenista</t>
  </si>
  <si>
    <t>Auxiliar Administrativo</t>
  </si>
  <si>
    <t>Boletera "A"</t>
  </si>
  <si>
    <t>Boletera "B"</t>
  </si>
  <si>
    <t>Director de Promoción Deportiva</t>
  </si>
  <si>
    <t>Coordinador Escuela Fútbol</t>
  </si>
  <si>
    <t>Promotor</t>
  </si>
  <si>
    <t>Entrenador</t>
  </si>
  <si>
    <t>Director de Mantto. Areas Verdes</t>
  </si>
  <si>
    <t>Chofer</t>
  </si>
  <si>
    <t>Jefe de Cuadrilla "A"</t>
  </si>
  <si>
    <t>Jefe de Cuadrilla "B"</t>
  </si>
  <si>
    <t>Operador "B"</t>
  </si>
  <si>
    <t>Jardinero Operador</t>
  </si>
  <si>
    <t>Auxiliar de Chofer</t>
  </si>
  <si>
    <t xml:space="preserve">Jardinero  </t>
  </si>
  <si>
    <t>Director de Mantenimiento</t>
  </si>
  <si>
    <t>Operador Maq. "A"</t>
  </si>
  <si>
    <t>Electricista</t>
  </si>
  <si>
    <t>Auxiliar de Mantenimiento "A"</t>
  </si>
  <si>
    <t>Auxiliar de Mantenimiento "B"</t>
  </si>
  <si>
    <t>Auxiliar de Mecanico</t>
  </si>
  <si>
    <t>Intendente</t>
  </si>
  <si>
    <t>PUESTO</t>
  </si>
  <si>
    <t>SUELDO
MENSUAL</t>
  </si>
  <si>
    <t>AGUINALDO  (Anual)</t>
  </si>
  <si>
    <t>VACACIONES (Anual)</t>
  </si>
  <si>
    <t>PRIMA 
VACACIONAL (Anual)</t>
  </si>
  <si>
    <t>ESTÍMULO AL SERVIDOR  PÚBLICO (Anual)</t>
  </si>
  <si>
    <t>DESPENSA (Mensual)</t>
  </si>
  <si>
    <t>PASAJE (Mensual)</t>
  </si>
  <si>
    <t>REMUNERACIONES POR PUESTO 2017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</si>
</sst>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3" fillId="0" borderId="0" xfId="0" applyFont="1" applyFill="1"/>
    <xf numFmtId="43" fontId="0" fillId="0" borderId="0" xfId="1" applyFont="1"/>
    <xf numFmtId="43" fontId="2" fillId="2" borderId="1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0" fillId="3" borderId="0" xfId="1" applyFont="1" applyFill="1" applyBorder="1"/>
    <xf numFmtId="0" fontId="0" fillId="3" borderId="4" xfId="0" applyFill="1" applyBorder="1"/>
    <xf numFmtId="43" fontId="0" fillId="3" borderId="5" xfId="1" applyFont="1" applyFill="1" applyBorder="1"/>
    <xf numFmtId="43" fontId="0" fillId="3" borderId="6" xfId="1" applyFont="1" applyFill="1" applyBorder="1"/>
    <xf numFmtId="0" fontId="4" fillId="3" borderId="7" xfId="0" applyFont="1" applyFill="1" applyBorder="1"/>
    <xf numFmtId="43" fontId="0" fillId="3" borderId="8" xfId="1" applyFont="1" applyFill="1" applyBorder="1"/>
    <xf numFmtId="0" fontId="0" fillId="3" borderId="9" xfId="0" applyFill="1" applyBorder="1"/>
    <xf numFmtId="43" fontId="0" fillId="3" borderId="10" xfId="1" applyFont="1" applyFill="1" applyBorder="1"/>
    <xf numFmtId="43" fontId="0" fillId="3" borderId="11" xfId="1" applyFont="1" applyFill="1" applyBorder="1"/>
    <xf numFmtId="0" fontId="0" fillId="3" borderId="7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A17" sqref="A17"/>
    </sheetView>
  </sheetViews>
  <sheetFormatPr baseColWidth="10" defaultRowHeight="15"/>
  <cols>
    <col min="1" max="1" width="33.5703125" style="1" bestFit="1" customWidth="1"/>
    <col min="2" max="2" width="10.5703125" style="3" bestFit="1" customWidth="1"/>
    <col min="3" max="4" width="10.5703125" style="3" customWidth="1"/>
    <col min="5" max="5" width="13.42578125" style="3" bestFit="1" customWidth="1"/>
    <col min="6" max="6" width="14" style="3" bestFit="1" customWidth="1"/>
    <col min="7" max="7" width="12.7109375" style="3" bestFit="1" customWidth="1"/>
    <col min="8" max="8" width="13.140625" style="3" customWidth="1"/>
  </cols>
  <sheetData>
    <row r="1" spans="1:9">
      <c r="A1" s="10"/>
      <c r="B1" s="11"/>
      <c r="C1" s="11"/>
      <c r="D1" s="11"/>
      <c r="E1" s="11"/>
      <c r="F1" s="11"/>
      <c r="G1" s="11"/>
      <c r="H1" s="12"/>
    </row>
    <row r="2" spans="1:9" ht="18.75">
      <c r="A2" s="13" t="s">
        <v>38</v>
      </c>
      <c r="B2" s="9"/>
      <c r="C2" s="9"/>
      <c r="D2" s="9"/>
      <c r="E2" s="9"/>
      <c r="F2" s="9"/>
      <c r="G2" s="9"/>
      <c r="H2" s="14"/>
    </row>
    <row r="3" spans="1:9">
      <c r="A3" s="15"/>
      <c r="B3" s="16"/>
      <c r="C3" s="16"/>
      <c r="D3" s="16"/>
      <c r="E3" s="16"/>
      <c r="F3" s="16"/>
      <c r="G3" s="16"/>
      <c r="H3" s="17"/>
    </row>
    <row r="4" spans="1:9" ht="60">
      <c r="A4" s="6" t="s">
        <v>30</v>
      </c>
      <c r="B4" s="5" t="s">
        <v>31</v>
      </c>
      <c r="C4" s="6" t="s">
        <v>36</v>
      </c>
      <c r="D4" s="6" t="s">
        <v>37</v>
      </c>
      <c r="E4" s="8" t="s">
        <v>32</v>
      </c>
      <c r="F4" s="4" t="s">
        <v>33</v>
      </c>
      <c r="G4" s="4" t="s">
        <v>34</v>
      </c>
      <c r="H4" s="4" t="s">
        <v>35</v>
      </c>
      <c r="I4" s="7"/>
    </row>
    <row r="5" spans="1:9">
      <c r="A5" s="10" t="s">
        <v>7</v>
      </c>
      <c r="B5" s="11">
        <v>10804.43</v>
      </c>
      <c r="C5" s="11">
        <v>803.72</v>
      </c>
      <c r="D5" s="11">
        <v>551.85</v>
      </c>
      <c r="E5" s="11">
        <f>B5/30*50</f>
        <v>18007.383333333335</v>
      </c>
      <c r="F5" s="11">
        <f>B5/30*20</f>
        <v>7202.9533333333338</v>
      </c>
      <c r="G5" s="11">
        <f>B5/30*5</f>
        <v>1800.7383333333335</v>
      </c>
      <c r="H5" s="12">
        <f>B5/2</f>
        <v>5402.2150000000001</v>
      </c>
      <c r="I5" s="3"/>
    </row>
    <row r="6" spans="1:9">
      <c r="A6" s="18" t="s">
        <v>8</v>
      </c>
      <c r="B6" s="9">
        <v>9338</v>
      </c>
      <c r="C6" s="9">
        <v>802</v>
      </c>
      <c r="D6" s="9">
        <v>482</v>
      </c>
      <c r="E6" s="9">
        <f t="shared" ref="E6:E35" si="0">B6/30*50</f>
        <v>15563.333333333332</v>
      </c>
      <c r="F6" s="9">
        <f t="shared" ref="F6:F35" si="1">B6/30*20</f>
        <v>6225.333333333333</v>
      </c>
      <c r="G6" s="9">
        <f t="shared" ref="G6:G35" si="2">B6/30*5</f>
        <v>1556.3333333333333</v>
      </c>
      <c r="H6" s="14">
        <f t="shared" ref="H6:H35" si="3">B6/2</f>
        <v>4669</v>
      </c>
      <c r="I6" s="3"/>
    </row>
    <row r="7" spans="1:9">
      <c r="A7" s="18" t="s">
        <v>8</v>
      </c>
      <c r="B7" s="9">
        <v>12786.47</v>
      </c>
      <c r="C7" s="9">
        <v>713.02</v>
      </c>
      <c r="D7" s="9">
        <v>559.03</v>
      </c>
      <c r="E7" s="9">
        <f t="shared" si="0"/>
        <v>21310.783333333333</v>
      </c>
      <c r="F7" s="9">
        <f t="shared" si="1"/>
        <v>8524.3133333333335</v>
      </c>
      <c r="G7" s="9">
        <f t="shared" si="2"/>
        <v>2131.0783333333334</v>
      </c>
      <c r="H7" s="14">
        <f t="shared" si="3"/>
        <v>6393.2349999999997</v>
      </c>
      <c r="I7" s="3"/>
    </row>
    <row r="8" spans="1:9">
      <c r="A8" s="18" t="s">
        <v>21</v>
      </c>
      <c r="B8" s="9">
        <v>7988.91</v>
      </c>
      <c r="C8" s="9">
        <v>548.88</v>
      </c>
      <c r="D8" s="9">
        <v>346.98</v>
      </c>
      <c r="E8" s="9">
        <f t="shared" si="0"/>
        <v>13314.849999999999</v>
      </c>
      <c r="F8" s="9">
        <f t="shared" si="1"/>
        <v>5325.94</v>
      </c>
      <c r="G8" s="9">
        <f t="shared" si="2"/>
        <v>1331.4849999999999</v>
      </c>
      <c r="H8" s="14">
        <f t="shared" si="3"/>
        <v>3994.4549999999999</v>
      </c>
      <c r="I8" s="3"/>
    </row>
    <row r="9" spans="1:9">
      <c r="A9" s="18" t="s">
        <v>26</v>
      </c>
      <c r="B9" s="9">
        <v>7988.91</v>
      </c>
      <c r="C9" s="9">
        <v>576.17999999999995</v>
      </c>
      <c r="D9" s="9">
        <v>369.78</v>
      </c>
      <c r="E9" s="9">
        <f t="shared" si="0"/>
        <v>13314.849999999999</v>
      </c>
      <c r="F9" s="9">
        <f t="shared" si="1"/>
        <v>5325.94</v>
      </c>
      <c r="G9" s="9">
        <f t="shared" si="2"/>
        <v>1331.4849999999999</v>
      </c>
      <c r="H9" s="14">
        <f t="shared" si="3"/>
        <v>3994.4549999999999</v>
      </c>
      <c r="I9" s="3"/>
    </row>
    <row r="10" spans="1:9">
      <c r="A10" s="18" t="s">
        <v>27</v>
      </c>
      <c r="B10" s="9">
        <v>7758.63</v>
      </c>
      <c r="C10" s="9">
        <v>576.17999999999995</v>
      </c>
      <c r="D10" s="9">
        <v>369.78</v>
      </c>
      <c r="E10" s="9">
        <f t="shared" si="0"/>
        <v>12931.05</v>
      </c>
      <c r="F10" s="9">
        <f t="shared" si="1"/>
        <v>5172.42</v>
      </c>
      <c r="G10" s="9">
        <f t="shared" si="2"/>
        <v>1293.105</v>
      </c>
      <c r="H10" s="14">
        <f t="shared" si="3"/>
        <v>3879.3150000000001</v>
      </c>
      <c r="I10" s="3"/>
    </row>
    <row r="11" spans="1:9">
      <c r="A11" s="18" t="s">
        <v>28</v>
      </c>
      <c r="B11" s="9">
        <v>8199.52</v>
      </c>
      <c r="C11" s="9">
        <v>577.85</v>
      </c>
      <c r="D11" s="9">
        <v>371.37</v>
      </c>
      <c r="E11" s="9">
        <f t="shared" si="0"/>
        <v>13665.866666666667</v>
      </c>
      <c r="F11" s="9">
        <f t="shared" si="1"/>
        <v>5466.3466666666673</v>
      </c>
      <c r="G11" s="9">
        <f t="shared" si="2"/>
        <v>1366.5866666666668</v>
      </c>
      <c r="H11" s="14">
        <f t="shared" si="3"/>
        <v>4099.76</v>
      </c>
      <c r="I11" s="3"/>
    </row>
    <row r="12" spans="1:9">
      <c r="A12" s="18" t="s">
        <v>9</v>
      </c>
      <c r="B12" s="9">
        <v>7473.09</v>
      </c>
      <c r="C12" s="9">
        <v>548.86</v>
      </c>
      <c r="D12" s="9">
        <v>346.98</v>
      </c>
      <c r="E12" s="9">
        <f t="shared" si="0"/>
        <v>12455.15</v>
      </c>
      <c r="F12" s="9">
        <f t="shared" si="1"/>
        <v>4982.0600000000004</v>
      </c>
      <c r="G12" s="9">
        <f t="shared" si="2"/>
        <v>1245.5150000000001</v>
      </c>
      <c r="H12" s="14">
        <f t="shared" si="3"/>
        <v>3736.5450000000001</v>
      </c>
      <c r="I12" s="3"/>
    </row>
    <row r="13" spans="1:9">
      <c r="A13" s="18" t="s">
        <v>10</v>
      </c>
      <c r="B13" s="9">
        <v>6079.82</v>
      </c>
      <c r="C13" s="9">
        <v>470.64</v>
      </c>
      <c r="D13" s="9">
        <v>301.94</v>
      </c>
      <c r="E13" s="9">
        <f t="shared" si="0"/>
        <v>10133.033333333333</v>
      </c>
      <c r="F13" s="9">
        <f t="shared" si="1"/>
        <v>4053.2133333333331</v>
      </c>
      <c r="G13" s="9">
        <f t="shared" si="2"/>
        <v>1013.3033333333333</v>
      </c>
      <c r="H13" s="14">
        <f t="shared" si="3"/>
        <v>3039.91</v>
      </c>
      <c r="I13" s="3"/>
    </row>
    <row r="14" spans="1:9">
      <c r="A14" s="18" t="s">
        <v>16</v>
      </c>
      <c r="B14" s="9">
        <v>9388</v>
      </c>
      <c r="C14" s="9">
        <v>629.42999999999995</v>
      </c>
      <c r="D14" s="9">
        <v>404.75</v>
      </c>
      <c r="E14" s="9">
        <f t="shared" si="0"/>
        <v>15646.666666666666</v>
      </c>
      <c r="F14" s="9">
        <f t="shared" si="1"/>
        <v>6258.666666666667</v>
      </c>
      <c r="G14" s="9">
        <f t="shared" si="2"/>
        <v>1564.6666666666667</v>
      </c>
      <c r="H14" s="14">
        <f t="shared" si="3"/>
        <v>4694</v>
      </c>
      <c r="I14" s="3"/>
    </row>
    <row r="15" spans="1:9">
      <c r="A15" s="18" t="s">
        <v>12</v>
      </c>
      <c r="B15" s="9">
        <v>10112.57</v>
      </c>
      <c r="C15" s="9">
        <v>713.24</v>
      </c>
      <c r="D15" s="9">
        <v>533.21</v>
      </c>
      <c r="E15" s="9">
        <f t="shared" si="0"/>
        <v>16854.283333333333</v>
      </c>
      <c r="F15" s="9">
        <f t="shared" si="1"/>
        <v>6741.7133333333331</v>
      </c>
      <c r="G15" s="9">
        <f t="shared" si="2"/>
        <v>1685.4283333333333</v>
      </c>
      <c r="H15" s="14">
        <f t="shared" si="3"/>
        <v>5056.2849999999999</v>
      </c>
      <c r="I15" s="3"/>
    </row>
    <row r="16" spans="1:9">
      <c r="A16" s="18" t="s">
        <v>3</v>
      </c>
      <c r="B16" s="9">
        <v>31028.26</v>
      </c>
      <c r="C16" s="9">
        <v>902.55</v>
      </c>
      <c r="D16" s="9">
        <v>706.16</v>
      </c>
      <c r="E16" s="9">
        <f t="shared" si="0"/>
        <v>51713.766666666663</v>
      </c>
      <c r="F16" s="9">
        <f t="shared" si="1"/>
        <v>20685.506666666664</v>
      </c>
      <c r="G16" s="9">
        <f t="shared" si="2"/>
        <v>5171.3766666666661</v>
      </c>
      <c r="H16" s="14">
        <f t="shared" si="3"/>
        <v>15514.13</v>
      </c>
      <c r="I16" s="3"/>
    </row>
    <row r="17" spans="1:9">
      <c r="A17" s="18" t="s">
        <v>23</v>
      </c>
      <c r="B17" s="9">
        <v>31016.85</v>
      </c>
      <c r="C17" s="9">
        <v>902.33</v>
      </c>
      <c r="D17" s="9">
        <v>706.17</v>
      </c>
      <c r="E17" s="9">
        <f t="shared" si="0"/>
        <v>51694.75</v>
      </c>
      <c r="F17" s="9">
        <f t="shared" si="1"/>
        <v>20677.900000000001</v>
      </c>
      <c r="G17" s="9">
        <f t="shared" si="2"/>
        <v>5169.4750000000004</v>
      </c>
      <c r="H17" s="14">
        <f t="shared" si="3"/>
        <v>15508.424999999999</v>
      </c>
      <c r="I17" s="3"/>
    </row>
    <row r="18" spans="1:9">
      <c r="A18" s="18" t="s">
        <v>15</v>
      </c>
      <c r="B18" s="9">
        <v>31016.85</v>
      </c>
      <c r="C18" s="9">
        <v>902.33</v>
      </c>
      <c r="D18" s="9">
        <v>706.01</v>
      </c>
      <c r="E18" s="9">
        <f t="shared" si="0"/>
        <v>51694.75</v>
      </c>
      <c r="F18" s="9">
        <f t="shared" si="1"/>
        <v>20677.900000000001</v>
      </c>
      <c r="G18" s="9">
        <f t="shared" si="2"/>
        <v>5169.4750000000004</v>
      </c>
      <c r="H18" s="14">
        <f t="shared" si="3"/>
        <v>15508.424999999999</v>
      </c>
      <c r="I18" s="3"/>
    </row>
    <row r="19" spans="1:9">
      <c r="A19" s="18" t="s">
        <v>11</v>
      </c>
      <c r="B19" s="9">
        <v>28148.400000000001</v>
      </c>
      <c r="C19" s="9">
        <v>988.04</v>
      </c>
      <c r="D19" s="9">
        <v>703.2</v>
      </c>
      <c r="E19" s="9">
        <f t="shared" si="0"/>
        <v>46914.000000000007</v>
      </c>
      <c r="F19" s="9">
        <f t="shared" si="1"/>
        <v>18765.600000000002</v>
      </c>
      <c r="G19" s="9">
        <f t="shared" si="2"/>
        <v>4691.4000000000005</v>
      </c>
      <c r="H19" s="14">
        <f t="shared" si="3"/>
        <v>14074.2</v>
      </c>
      <c r="I19" s="3"/>
    </row>
    <row r="20" spans="1:9">
      <c r="A20" s="18" t="s">
        <v>0</v>
      </c>
      <c r="B20" s="9">
        <v>53511.9</v>
      </c>
      <c r="C20" s="9">
        <v>1434</v>
      </c>
      <c r="D20" s="9">
        <v>1148.1500000000001</v>
      </c>
      <c r="E20" s="9">
        <f t="shared" si="0"/>
        <v>89186.5</v>
      </c>
      <c r="F20" s="9">
        <f t="shared" si="1"/>
        <v>35674.6</v>
      </c>
      <c r="G20" s="9">
        <f t="shared" si="2"/>
        <v>8918.65</v>
      </c>
      <c r="H20" s="14">
        <f t="shared" si="3"/>
        <v>26755.95</v>
      </c>
      <c r="I20" s="3"/>
    </row>
    <row r="21" spans="1:9">
      <c r="A21" s="18" t="s">
        <v>25</v>
      </c>
      <c r="B21" s="9">
        <v>10225.36</v>
      </c>
      <c r="C21" s="9">
        <v>690.3</v>
      </c>
      <c r="D21" s="9">
        <v>465.3</v>
      </c>
      <c r="E21" s="9">
        <f t="shared" si="0"/>
        <v>17042.26666666667</v>
      </c>
      <c r="F21" s="9">
        <f t="shared" si="1"/>
        <v>6816.9066666666677</v>
      </c>
      <c r="G21" s="9">
        <f t="shared" si="2"/>
        <v>1704.2266666666669</v>
      </c>
      <c r="H21" s="14">
        <f t="shared" si="3"/>
        <v>5112.68</v>
      </c>
      <c r="I21" s="3"/>
    </row>
    <row r="22" spans="1:9">
      <c r="A22" s="18" t="s">
        <v>6</v>
      </c>
      <c r="B22" s="9">
        <v>12450.62</v>
      </c>
      <c r="C22" s="9">
        <v>590.72</v>
      </c>
      <c r="D22" s="9">
        <v>545.41</v>
      </c>
      <c r="E22" s="9">
        <f t="shared" si="0"/>
        <v>20751.033333333333</v>
      </c>
      <c r="F22" s="9">
        <f t="shared" si="1"/>
        <v>8300.4133333333339</v>
      </c>
      <c r="G22" s="9">
        <f t="shared" si="2"/>
        <v>2075.1033333333335</v>
      </c>
      <c r="H22" s="14">
        <f t="shared" si="3"/>
        <v>6225.31</v>
      </c>
      <c r="I22" s="3"/>
    </row>
    <row r="23" spans="1:9">
      <c r="A23" s="18" t="s">
        <v>14</v>
      </c>
      <c r="B23" s="9">
        <v>6506</v>
      </c>
      <c r="C23" s="9">
        <v>486</v>
      </c>
      <c r="D23" s="9">
        <v>313</v>
      </c>
      <c r="E23" s="9">
        <f t="shared" si="0"/>
        <v>10843.333333333334</v>
      </c>
      <c r="F23" s="9">
        <f t="shared" si="1"/>
        <v>4337.3333333333339</v>
      </c>
      <c r="G23" s="9">
        <f t="shared" si="2"/>
        <v>1084.3333333333335</v>
      </c>
      <c r="H23" s="14">
        <f t="shared" si="3"/>
        <v>3253</v>
      </c>
      <c r="I23" s="3"/>
    </row>
    <row r="24" spans="1:9">
      <c r="A24" s="18" t="s">
        <v>29</v>
      </c>
      <c r="B24" s="9">
        <v>7473.09</v>
      </c>
      <c r="C24" s="9">
        <v>478.86</v>
      </c>
      <c r="D24" s="9">
        <v>316.98</v>
      </c>
      <c r="E24" s="9">
        <f t="shared" si="0"/>
        <v>12455.15</v>
      </c>
      <c r="F24" s="9">
        <f t="shared" si="1"/>
        <v>4982.0600000000004</v>
      </c>
      <c r="G24" s="9">
        <f t="shared" si="2"/>
        <v>1245.5150000000001</v>
      </c>
      <c r="H24" s="14">
        <f t="shared" si="3"/>
        <v>3736.5450000000001</v>
      </c>
      <c r="I24" s="3"/>
    </row>
    <row r="25" spans="1:9">
      <c r="A25" s="18" t="s">
        <v>22</v>
      </c>
      <c r="B25" s="9">
        <v>7473.09</v>
      </c>
      <c r="C25" s="9">
        <v>478.86</v>
      </c>
      <c r="D25" s="9">
        <v>316.98</v>
      </c>
      <c r="E25" s="9">
        <f t="shared" si="0"/>
        <v>12455.15</v>
      </c>
      <c r="F25" s="9">
        <f t="shared" si="1"/>
        <v>4982.0600000000004</v>
      </c>
      <c r="G25" s="9">
        <f t="shared" si="2"/>
        <v>1245.5150000000001</v>
      </c>
      <c r="H25" s="14">
        <f t="shared" si="3"/>
        <v>3736.5450000000001</v>
      </c>
      <c r="I25" s="3"/>
    </row>
    <row r="26" spans="1:9">
      <c r="A26" s="18" t="s">
        <v>20</v>
      </c>
      <c r="B26" s="9">
        <v>7942.51</v>
      </c>
      <c r="C26" s="9">
        <v>571.29999999999995</v>
      </c>
      <c r="D26" s="9">
        <v>364.28</v>
      </c>
      <c r="E26" s="9">
        <f t="shared" si="0"/>
        <v>13237.516666666666</v>
      </c>
      <c r="F26" s="9">
        <f t="shared" si="1"/>
        <v>5295.0066666666671</v>
      </c>
      <c r="G26" s="9">
        <f t="shared" si="2"/>
        <v>1323.7516666666668</v>
      </c>
      <c r="H26" s="14">
        <f t="shared" si="3"/>
        <v>3971.2550000000001</v>
      </c>
      <c r="I26" s="3"/>
    </row>
    <row r="27" spans="1:9">
      <c r="A27" s="18" t="s">
        <v>17</v>
      </c>
      <c r="B27" s="9">
        <v>8618.61</v>
      </c>
      <c r="C27" s="9">
        <v>600.79</v>
      </c>
      <c r="D27" s="9">
        <v>388.84</v>
      </c>
      <c r="E27" s="9">
        <f t="shared" si="0"/>
        <v>14364.350000000002</v>
      </c>
      <c r="F27" s="9">
        <f t="shared" si="1"/>
        <v>5745.7400000000007</v>
      </c>
      <c r="G27" s="9">
        <f t="shared" si="2"/>
        <v>1436.4350000000002</v>
      </c>
      <c r="H27" s="14">
        <f t="shared" si="3"/>
        <v>4309.3050000000003</v>
      </c>
      <c r="I27" s="3"/>
    </row>
    <row r="28" spans="1:9">
      <c r="A28" s="18" t="s">
        <v>18</v>
      </c>
      <c r="B28" s="9">
        <v>8032.08</v>
      </c>
      <c r="C28" s="9">
        <v>590.4</v>
      </c>
      <c r="D28" s="9">
        <v>383.56</v>
      </c>
      <c r="E28" s="9">
        <f t="shared" si="0"/>
        <v>13386.8</v>
      </c>
      <c r="F28" s="9">
        <f t="shared" si="1"/>
        <v>5354.7199999999993</v>
      </c>
      <c r="G28" s="9">
        <f t="shared" si="2"/>
        <v>1338.6799999999998</v>
      </c>
      <c r="H28" s="14">
        <f t="shared" si="3"/>
        <v>4016.04</v>
      </c>
      <c r="I28" s="3"/>
    </row>
    <row r="29" spans="1:9">
      <c r="A29" s="18" t="s">
        <v>5</v>
      </c>
      <c r="B29" s="9">
        <v>13366.85</v>
      </c>
      <c r="C29" s="9">
        <v>721.74</v>
      </c>
      <c r="D29" s="9">
        <v>488.74</v>
      </c>
      <c r="E29" s="9">
        <f t="shared" si="0"/>
        <v>22278.083333333332</v>
      </c>
      <c r="F29" s="9">
        <f t="shared" si="1"/>
        <v>8911.2333333333336</v>
      </c>
      <c r="G29" s="9">
        <f t="shared" si="2"/>
        <v>2227.8083333333334</v>
      </c>
      <c r="H29" s="14">
        <f t="shared" si="3"/>
        <v>6683.4250000000002</v>
      </c>
      <c r="I29" s="3"/>
    </row>
    <row r="30" spans="1:9">
      <c r="A30" s="18" t="s">
        <v>4</v>
      </c>
      <c r="B30" s="9">
        <v>13967</v>
      </c>
      <c r="C30" s="9">
        <v>721.74</v>
      </c>
      <c r="D30" s="9">
        <v>488.74</v>
      </c>
      <c r="E30" s="9">
        <f t="shared" si="0"/>
        <v>23278.333333333332</v>
      </c>
      <c r="F30" s="9">
        <f t="shared" si="1"/>
        <v>9311.3333333333339</v>
      </c>
      <c r="G30" s="9">
        <f t="shared" si="2"/>
        <v>2327.8333333333335</v>
      </c>
      <c r="H30" s="14">
        <f t="shared" si="3"/>
        <v>6983.5</v>
      </c>
      <c r="I30" s="3"/>
    </row>
    <row r="31" spans="1:9">
      <c r="A31" s="18" t="s">
        <v>1</v>
      </c>
      <c r="B31" s="9">
        <v>13366.8</v>
      </c>
      <c r="C31" s="9">
        <v>721.74</v>
      </c>
      <c r="D31" s="9">
        <v>488.74</v>
      </c>
      <c r="E31" s="9">
        <f t="shared" si="0"/>
        <v>22278</v>
      </c>
      <c r="F31" s="9">
        <f t="shared" si="1"/>
        <v>8911.2000000000007</v>
      </c>
      <c r="G31" s="9">
        <f t="shared" si="2"/>
        <v>2227.8000000000002</v>
      </c>
      <c r="H31" s="14">
        <f t="shared" si="3"/>
        <v>6683.4</v>
      </c>
      <c r="I31" s="3"/>
    </row>
    <row r="32" spans="1:9">
      <c r="A32" s="18" t="s">
        <v>19</v>
      </c>
      <c r="B32" s="9">
        <v>8618.61</v>
      </c>
      <c r="C32" s="9">
        <v>591.20000000000005</v>
      </c>
      <c r="D32" s="9">
        <v>387.56</v>
      </c>
      <c r="E32" s="9">
        <f t="shared" si="0"/>
        <v>14364.350000000002</v>
      </c>
      <c r="F32" s="9">
        <f t="shared" si="1"/>
        <v>5745.7400000000007</v>
      </c>
      <c r="G32" s="9">
        <f t="shared" si="2"/>
        <v>1436.4350000000002</v>
      </c>
      <c r="H32" s="14">
        <f t="shared" si="3"/>
        <v>4309.3050000000003</v>
      </c>
      <c r="I32" s="3"/>
    </row>
    <row r="33" spans="1:9">
      <c r="A33" s="18" t="s">
        <v>24</v>
      </c>
      <c r="B33" s="9">
        <v>9130.48</v>
      </c>
      <c r="C33" s="9">
        <v>629.42999999999995</v>
      </c>
      <c r="D33" s="9">
        <v>404.75</v>
      </c>
      <c r="E33" s="9">
        <f t="shared" si="0"/>
        <v>15217.466666666667</v>
      </c>
      <c r="F33" s="9">
        <f t="shared" si="1"/>
        <v>6086.9866666666667</v>
      </c>
      <c r="G33" s="9">
        <f t="shared" si="2"/>
        <v>1521.7466666666667</v>
      </c>
      <c r="H33" s="14">
        <f t="shared" si="3"/>
        <v>4565.24</v>
      </c>
      <c r="I33" s="3"/>
    </row>
    <row r="34" spans="1:9">
      <c r="A34" s="18" t="s">
        <v>13</v>
      </c>
      <c r="B34" s="9">
        <v>8614.85</v>
      </c>
      <c r="C34" s="9">
        <v>591.04</v>
      </c>
      <c r="D34" s="9">
        <v>379.12</v>
      </c>
      <c r="E34" s="9">
        <f t="shared" si="0"/>
        <v>14358.083333333334</v>
      </c>
      <c r="F34" s="9">
        <f t="shared" si="1"/>
        <v>5743.2333333333336</v>
      </c>
      <c r="G34" s="9">
        <f t="shared" si="2"/>
        <v>1435.8083333333334</v>
      </c>
      <c r="H34" s="14">
        <f t="shared" si="3"/>
        <v>4307.4250000000002</v>
      </c>
      <c r="I34" s="3"/>
    </row>
    <row r="35" spans="1:9">
      <c r="A35" s="15" t="s">
        <v>2</v>
      </c>
      <c r="B35" s="16">
        <v>12653.58</v>
      </c>
      <c r="C35" s="16">
        <v>563.91999999999996</v>
      </c>
      <c r="D35" s="16">
        <v>589.51</v>
      </c>
      <c r="E35" s="16">
        <f t="shared" si="0"/>
        <v>21089.3</v>
      </c>
      <c r="F35" s="16">
        <f t="shared" si="1"/>
        <v>8435.7199999999993</v>
      </c>
      <c r="G35" s="16">
        <f t="shared" si="2"/>
        <v>2108.9299999999998</v>
      </c>
      <c r="H35" s="17">
        <f t="shared" si="3"/>
        <v>6326.79</v>
      </c>
      <c r="I35" s="3"/>
    </row>
    <row r="36" spans="1:9">
      <c r="C36"/>
      <c r="D36"/>
    </row>
    <row r="39" spans="1:9">
      <c r="A39" s="2"/>
    </row>
  </sheetData>
  <sortState ref="A3:D39">
    <sortCondition ref="A3"/>
  </sortState>
  <pageMargins left="0.28999999999999998" right="0.11811023622047245" top="0.47244094488188981" bottom="0.74803149606299213" header="0.11811023622047245" footer="0.31496062992125984"/>
  <pageSetup orientation="portrait" horizontalDpi="360" verticalDpi="360" r:id="rId1"/>
  <headerFooter>
    <oddHeader>&amp;CORGANISMO OPERADOR DEL PARQUE DE LA SOLIDARIDAD.RELACION DE PUESTOS.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dm4</dc:creator>
  <cp:lastModifiedBy>chely</cp:lastModifiedBy>
  <cp:lastPrinted>2016-02-19T20:47:16Z</cp:lastPrinted>
  <dcterms:created xsi:type="dcterms:W3CDTF">2014-05-28T19:41:19Z</dcterms:created>
  <dcterms:modified xsi:type="dcterms:W3CDTF">2017-01-03T18:27:42Z</dcterms:modified>
</cp:coreProperties>
</file>