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85" yWindow="180" windowWidth="15795" windowHeight="13230" tabRatio="801"/>
  </bookViews>
  <sheets>
    <sheet name="Hoja6" sheetId="11" r:id="rId1"/>
  </sheets>
  <definedNames>
    <definedName name="__xlnm._FilterDatabase">"$#REF!.$A$10:$B$103"</definedName>
    <definedName name="__xlnm._FilterDatabase_1">"$#REF!.$A$10:$B$103"</definedName>
    <definedName name="__xlnm._FilterDatabase_1_1">#N/A</definedName>
    <definedName name="__xlnm._FilterDatabase_10">"$#REF!.$A$10:$B$103"</definedName>
    <definedName name="__xlnm._FilterDatabase_10_1">#N/A</definedName>
    <definedName name="__xlnm._FilterDatabase_11">"$#REF!.$A$10:$B$103"</definedName>
    <definedName name="__xlnm._FilterDatabase_11_1">#N/A</definedName>
    <definedName name="__xlnm._FilterDatabase_12">"$#REF!.$A$10:$J$104"</definedName>
    <definedName name="__xlnm._FilterDatabase_12_1">#N/A</definedName>
    <definedName name="__xlnm._FilterDatabase_13">"$#REF!.$A$10:$B$103"</definedName>
    <definedName name="__xlnm._FilterDatabase_13_1">#N/A</definedName>
    <definedName name="__xlnm._FilterDatabase_14">"$#REF!.$A$10:$B$103"</definedName>
    <definedName name="__xlnm._FilterDatabase_14_1">#N/A</definedName>
    <definedName name="__xlnm._FilterDatabase_15">"$#REF!.$A$10:$B$103"</definedName>
    <definedName name="__xlnm._FilterDatabase_15_1">#N/A</definedName>
    <definedName name="__xlnm._FilterDatabase_16">"$#REF!.$A$10:$B$103"</definedName>
    <definedName name="__xlnm._FilterDatabase_16_1">#N/A</definedName>
    <definedName name="__xlnm._FilterDatabase_17">"$#REF!.$A$10:$B$103"</definedName>
    <definedName name="__xlnm._FilterDatabase_17_1">#N/A</definedName>
    <definedName name="__xlnm._FilterDatabase_18">"$#REF!.$A$8:$P$49"</definedName>
    <definedName name="__xlnm._FilterDatabase_18_1">#N/A</definedName>
    <definedName name="__xlnm._FilterDatabase_19">#N/A</definedName>
    <definedName name="__xlnm._FilterDatabase_19_1">#N/A</definedName>
    <definedName name="__xlnm._FilterDatabase_2">"$#REF!.$A$10:$B$103"</definedName>
    <definedName name="__xlnm._FilterDatabase_2_1">#N/A</definedName>
    <definedName name="__xlnm._FilterDatabase_20">#N/A</definedName>
    <definedName name="__xlnm._FilterDatabase_3">"$#REF!.$A$10:$B$103"</definedName>
    <definedName name="__xlnm._FilterDatabase_3_1">#N/A</definedName>
    <definedName name="__xlnm._FilterDatabase_4">"$#REF!.$B$10:$C$103"</definedName>
    <definedName name="__xlnm._FilterDatabase_4_1">#N/A</definedName>
    <definedName name="__xlnm._FilterDatabase_5">#REF!</definedName>
    <definedName name="__xlnm._FilterDatabase_5_1">#N/A</definedName>
    <definedName name="__xlnm._FilterDatabase_5_2">#REF!</definedName>
    <definedName name="__xlnm._FilterDatabase_6">"$#REF!.$A$10:$B$103"</definedName>
    <definedName name="__xlnm._FilterDatabase_6_1">#REF!</definedName>
    <definedName name="__xlnm._FilterDatabase_7">"$#REF!.$A$10:$B$103"</definedName>
    <definedName name="__xlnm._FilterDatabase_7_1">#N/A</definedName>
    <definedName name="__xlnm._FilterDatabase_8">"$#REF!.$A$10:$B$103"</definedName>
    <definedName name="__xlnm._FilterDatabase_8_1">#N/A</definedName>
    <definedName name="__xlnm._FilterDatabase_9">"$#REF!.$A$10:$B$103"</definedName>
    <definedName name="__xlnm._FilterDatabase_9_1">#N/A</definedName>
    <definedName name="__xlnm.Print_Area">"$#REF!.$A$1:$W$103"</definedName>
    <definedName name="__xlnm.Print_Area_1">"$#REF!.$A$1:$W$104"</definedName>
    <definedName name="__xlnm.Print_Area_10">"$#REF!.$A$1:$W$104"</definedName>
    <definedName name="__xlnm.Print_Area_11">"$#REF!.$A$1:$W$104"</definedName>
    <definedName name="__xlnm.Print_Area_12">"$#REF!.$A$1:$W$104"</definedName>
    <definedName name="__xlnm.Print_Area_13">"$#REF!.$A$1:$W$104"</definedName>
    <definedName name="__xlnm.Print_Area_14">"$#REF!.$A$1:$J$105"</definedName>
    <definedName name="__xlnm.Print_Area_15">"$#REF!.$A$1:$Y$104"</definedName>
    <definedName name="__xlnm.Print_Area_16">"$#REF!.$A$1:$Y$104"</definedName>
    <definedName name="__xlnm.Print_Area_17">"$#REF!.$A$1:$Y$104"</definedName>
    <definedName name="__xlnm.Print_Area_18">"$#REF!.$A$1:$Y$104"</definedName>
    <definedName name="__xlnm.Print_Area_19">"$#REF!.$A$1:$F$47"</definedName>
    <definedName name="__xlnm.Print_Area_2">"$#REF!.$A$1:$W$104"</definedName>
    <definedName name="__xlnm.Print_Area_20">"$#REF!.$A$1:$W$103"</definedName>
    <definedName name="__xlnm.Print_Area_21">"$#REF!.$D$7:$R$48"</definedName>
    <definedName name="__xlnm.Print_Area_3">"$#REF!.$A$1:$W$103"</definedName>
    <definedName name="__xlnm.Print_Area_4">"$#REF!.$B$1:$X$104"</definedName>
    <definedName name="__xlnm.Print_Area_5">#REF!</definedName>
    <definedName name="__xlnm.Print_Area_6">#REF!</definedName>
    <definedName name="__xlnm.Print_Area_7">"$#REF!.$A$1:$E$116"</definedName>
    <definedName name="__xlnm.Print_Area_8">"$#REF!.$A$1:$W$104"</definedName>
    <definedName name="__xlnm.Print_Area_9">"$#REF!.$A$1:$W$103"</definedName>
    <definedName name="__xlnm.Print_Titles">"$#REF!.$A$3:$AMF$11"</definedName>
    <definedName name="__xlnm.Print_Titles_1">"$#REF!.$A$3:$AMF$11"</definedName>
    <definedName name="__xlnm.Print_Titles_10">"$#REF!.$A$3:$AMF$11"</definedName>
    <definedName name="__xlnm.Print_Titles_11">"$#REF!.$A$3:$AMF$11"</definedName>
    <definedName name="__xlnm.Print_Titles_12">"$#REF!.$A$3:$AMF$11"</definedName>
    <definedName name="__xlnm.Print_Titles_13">"$#REF!.$A$1:$AMF$11"</definedName>
    <definedName name="__xlnm.Print_Titles_14">"$#REF!.$A$3:$AMF$11"</definedName>
    <definedName name="__xlnm.Print_Titles_15">"$#REF!.$A$7:$AMF$8"</definedName>
    <definedName name="__xlnm.Print_Titles_2">"$#REF!.$A$3:$AMF$11"</definedName>
    <definedName name="__xlnm.Print_Titles_3">"$#REF!.$A$3:$AMF$11"</definedName>
    <definedName name="__xlnm.Print_Titles_4">"$#REF!.$A$3:$AMF$11"</definedName>
    <definedName name="__xlnm.Print_Titles_5">#REF!</definedName>
    <definedName name="__xlnm.Print_Titles_6">"$#REF!.$A$1:$AMH$4"</definedName>
    <definedName name="__xlnm.Print_Titles_7">"$#REF!.$A$3:$AMF$11"</definedName>
    <definedName name="__xlnm.Print_Titles_8">"$#REF!.$A$3:$AMF$11"</definedName>
    <definedName name="__xlnm.Print_Titles_9">"$#REF!.$A$3:$AMF$11"</definedName>
    <definedName name="Excel_BuiltIn__FilterDatabase">#REF!</definedName>
    <definedName name="Excel_BuiltIn_Print_Area">#REF!</definedName>
    <definedName name="Excel_BuiltIn_Print_Titles">(#REF!,#REF!)</definedName>
    <definedName name="Payment_Needed">"Pago necesario"</definedName>
    <definedName name="Reimbursement">"Reembolso"</definedName>
  </definedNames>
  <calcPr calcId="145621"/>
</workbook>
</file>

<file path=xl/calcChain.xml><?xml version="1.0" encoding="utf-8"?>
<calcChain xmlns="http://schemas.openxmlformats.org/spreadsheetml/2006/main">
  <c r="F30" i="11" l="1"/>
  <c r="F27" i="11"/>
  <c r="F17" i="11"/>
  <c r="D27" i="11" l="1"/>
  <c r="D17" i="11"/>
  <c r="D30" i="11" l="1"/>
</calcChain>
</file>

<file path=xl/sharedStrings.xml><?xml version="1.0" encoding="utf-8"?>
<sst xmlns="http://schemas.openxmlformats.org/spreadsheetml/2006/main" count="22" uniqueCount="21">
  <si>
    <t>TOTAL GENERAL</t>
  </si>
  <si>
    <t>PARTIDA</t>
  </si>
  <si>
    <t>Materiales y útiles de impresión y reproducción</t>
  </si>
  <si>
    <t xml:space="preserve">Congresos y convenciones </t>
  </si>
  <si>
    <t xml:space="preserve">DESCRIPCION </t>
  </si>
  <si>
    <t>Materiales utiles y equipos menores de oficina</t>
  </si>
  <si>
    <t>Servicio postal</t>
  </si>
  <si>
    <t>Capacitación especializada</t>
  </si>
  <si>
    <t>Viaticos en el pais</t>
  </si>
  <si>
    <t>Servicios profesionales, técnicos e integrales</t>
  </si>
  <si>
    <t>Combustibles , lubricantes y aditivos</t>
  </si>
  <si>
    <t>Servic impresion material informativo PAIMEF</t>
  </si>
  <si>
    <t>Productos alimentarios para el personal</t>
  </si>
  <si>
    <t>TOTAL AUTORIZADO</t>
  </si>
  <si>
    <t>PRESUPUESTO FEDERAL PAIMEF 2017</t>
  </si>
  <si>
    <t>TOTAL DELCAPITULO 2000</t>
  </si>
  <si>
    <t>TOTAL DELCAPITULO 3000</t>
  </si>
  <si>
    <t xml:space="preserve">Difusión por radio, televisión y otros medios de mensajes, sobre programas y actividades gubernamentales </t>
  </si>
  <si>
    <t>Otros materiales y articulos de construcción y reparación</t>
  </si>
  <si>
    <t>RECIBIDO</t>
  </si>
  <si>
    <t>MARZO 2017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</si>
</sst>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€]#,##0.00\ ;\-[$€]#,##0.00\ ;[$€]\-#\ "/>
    <numFmt numFmtId="165" formatCode="#,##0.00\ ;&quot; (&quot;#,##0.00\);&quot; -&quot;#\ ;@\ "/>
    <numFmt numFmtId="166" formatCode="#,##0.00\ ;\-#,##0.00\ ;&quot; -&quot;#\ ;@\ "/>
    <numFmt numFmtId="167" formatCode="&quot; $&quot;#,##0.00\ ;&quot;-$&quot;#,##0.00\ ;&quot; $-&quot;#\ ;@\ "/>
    <numFmt numFmtId="168" formatCode="#,##0&quot; pta &quot;;&quot; (&quot;#,##0&quot; pta)&quot;;&quot; -&quot;#&quot; pta &quot;;@\ "/>
    <numFmt numFmtId="169" formatCode="#,##0\ ;\-#,##0\ ;&quot; -&quot;#\ ;@\ "/>
    <numFmt numFmtId="170" formatCode="#,##0.00_ ;\-#,##0.00\ "/>
  </numFmts>
  <fonts count="9" x14ac:knownFonts="1"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6"/>
      <name val="Comic Sans MS"/>
      <family val="4"/>
    </font>
    <font>
      <sz val="10"/>
      <name val="Arial"/>
      <family val="2"/>
    </font>
    <font>
      <sz val="14"/>
      <name val="Arial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54"/>
        <bgColor indexed="25"/>
      </patternFill>
    </fill>
    <fill>
      <patternFill patternType="solid">
        <fgColor indexed="52"/>
        <bgColor indexed="29"/>
      </patternFill>
    </fill>
    <fill>
      <patternFill patternType="solid">
        <fgColor indexed="55"/>
        <bgColor indexed="38"/>
      </patternFill>
    </fill>
    <fill>
      <patternFill patternType="solid">
        <fgColor indexed="48"/>
        <bgColor indexed="57"/>
      </patternFill>
    </fill>
    <fill>
      <patternFill patternType="solid">
        <fgColor theme="0" tint="-0.34998626667073579"/>
        <bgColor indexed="38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/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164" fontId="4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6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168" fontId="4" fillId="0" borderId="0" applyFill="0" applyBorder="0" applyAlignment="0" applyProtection="0"/>
    <xf numFmtId="0" fontId="6" fillId="6" borderId="2" applyNumberFormat="0" applyAlignment="0" applyProtection="0"/>
    <xf numFmtId="0" fontId="1" fillId="7" borderId="0" applyNumberFormat="0" applyBorder="0" applyAlignment="0" applyProtection="0"/>
  </cellStyleXfs>
  <cellXfs count="26">
    <xf numFmtId="0" fontId="0" fillId="0" borderId="0" xfId="0"/>
    <xf numFmtId="169" fontId="2" fillId="0" borderId="0" xfId="6" applyNumberFormat="1" applyFont="1" applyFill="1" applyBorder="1" applyAlignment="1" applyProtection="1"/>
    <xf numFmtId="0" fontId="0" fillId="0" borderId="0" xfId="0" applyFill="1"/>
    <xf numFmtId="0" fontId="7" fillId="0" borderId="0" xfId="0" applyFont="1"/>
    <xf numFmtId="166" fontId="4" fillId="0" borderId="0" xfId="6" applyFill="1"/>
    <xf numFmtId="0" fontId="6" fillId="8" borderId="7" xfId="74" applyFont="1" applyFill="1" applyBorder="1" applyAlignment="1" applyProtection="1">
      <alignment horizontal="center" wrapText="1"/>
    </xf>
    <xf numFmtId="0" fontId="0" fillId="0" borderId="3" xfId="0" applyFill="1" applyBorder="1"/>
    <xf numFmtId="166" fontId="4" fillId="0" borderId="3" xfId="6" applyFill="1" applyBorder="1"/>
    <xf numFmtId="0" fontId="0" fillId="0" borderId="11" xfId="0" applyBorder="1"/>
    <xf numFmtId="0" fontId="0" fillId="0" borderId="3" xfId="0" applyFill="1" applyBorder="1" applyAlignment="1">
      <alignment vertical="center" wrapText="1"/>
    </xf>
    <xf numFmtId="40" fontId="3" fillId="9" borderId="1" xfId="68" applyNumberFormat="1" applyFont="1" applyFill="1" applyBorder="1" applyAlignment="1">
      <alignment horizontal="right" vertical="center" wrapText="1"/>
    </xf>
    <xf numFmtId="170" fontId="5" fillId="9" borderId="13" xfId="0" applyNumberFormat="1" applyFont="1" applyFill="1" applyBorder="1"/>
    <xf numFmtId="0" fontId="6" fillId="8" borderId="7" xfId="74" applyFont="1" applyFill="1" applyBorder="1" applyAlignment="1" applyProtection="1">
      <alignment horizontal="center"/>
    </xf>
    <xf numFmtId="166" fontId="4" fillId="0" borderId="0" xfId="6"/>
    <xf numFmtId="0" fontId="8" fillId="0" borderId="3" xfId="0" applyFont="1" applyFill="1" applyBorder="1" applyAlignment="1">
      <alignment horizontal="right"/>
    </xf>
    <xf numFmtId="166" fontId="8" fillId="0" borderId="3" xfId="6" applyFont="1" applyFill="1" applyBorder="1"/>
    <xf numFmtId="0" fontId="8" fillId="0" borderId="0" xfId="0" applyFont="1"/>
    <xf numFmtId="166" fontId="8" fillId="0" borderId="0" xfId="6" applyFont="1"/>
    <xf numFmtId="0" fontId="8" fillId="0" borderId="12" xfId="0" applyFont="1" applyFill="1" applyBorder="1" applyAlignment="1">
      <alignment horizontal="right"/>
    </xf>
    <xf numFmtId="166" fontId="8" fillId="0" borderId="3" xfId="0" applyNumberFormat="1" applyFont="1" applyBorder="1"/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</cellXfs>
  <cellStyles count="76">
    <cellStyle name="Euro" xfId="1"/>
    <cellStyle name="Excel Built-in 40% - Accent1" xfId="2"/>
    <cellStyle name="Excel Built-in 40% - Accent3" xfId="3"/>
    <cellStyle name="Excel Built-in Accent1" xfId="75"/>
    <cellStyle name="Excel Built-in Accent4" xfId="4"/>
    <cellStyle name="Excel Built-in Accent6" xfId="5"/>
    <cellStyle name="Excel Built-in Check Cell" xfId="74"/>
    <cellStyle name="Millares" xfId="6" builtinId="3"/>
    <cellStyle name="Millares 10" xfId="7"/>
    <cellStyle name="Millares 11" xfId="8"/>
    <cellStyle name="Millares 12" xfId="9"/>
    <cellStyle name="Millares 13" xfId="10"/>
    <cellStyle name="Millares 14" xfId="11"/>
    <cellStyle name="Millares 15" xfId="12"/>
    <cellStyle name="Millares 16" xfId="13"/>
    <cellStyle name="Millares 17" xfId="14"/>
    <cellStyle name="Millares 18" xfId="15"/>
    <cellStyle name="Millares 19" xfId="16"/>
    <cellStyle name="Millares 2" xfId="17"/>
    <cellStyle name="Millares 2 2" xfId="18"/>
    <cellStyle name="Millares 20" xfId="19"/>
    <cellStyle name="Millares 21" xfId="20"/>
    <cellStyle name="Millares 22" xfId="21"/>
    <cellStyle name="Millares 23" xfId="22"/>
    <cellStyle name="Millares 24" xfId="23"/>
    <cellStyle name="Millares 25" xfId="24"/>
    <cellStyle name="Millares 26" xfId="25"/>
    <cellStyle name="Millares 27" xfId="26"/>
    <cellStyle name="Millares 28" xfId="27"/>
    <cellStyle name="Millares 29" xfId="28"/>
    <cellStyle name="Millares 3" xfId="29"/>
    <cellStyle name="Millares 3 2" xfId="30"/>
    <cellStyle name="Millares 30" xfId="31"/>
    <cellStyle name="Millares 31" xfId="32"/>
    <cellStyle name="Millares 32" xfId="33"/>
    <cellStyle name="Millares 33" xfId="34"/>
    <cellStyle name="Millares 34" xfId="35"/>
    <cellStyle name="Millares 35" xfId="36"/>
    <cellStyle name="Millares 36" xfId="37"/>
    <cellStyle name="Millares 37" xfId="38"/>
    <cellStyle name="Millares 38" xfId="39"/>
    <cellStyle name="Millares 39" xfId="40"/>
    <cellStyle name="Millares 4" xfId="41"/>
    <cellStyle name="Millares 40" xfId="42"/>
    <cellStyle name="Millares 41" xfId="43"/>
    <cellStyle name="Millares 42" xfId="44"/>
    <cellStyle name="Millares 43" xfId="45"/>
    <cellStyle name="Millares 44" xfId="46"/>
    <cellStyle name="Millares 45" xfId="47"/>
    <cellStyle name="Millares 46" xfId="48"/>
    <cellStyle name="Millares 47" xfId="49"/>
    <cellStyle name="Millares 48" xfId="50"/>
    <cellStyle name="Millares 49" xfId="51"/>
    <cellStyle name="Millares 5" xfId="52"/>
    <cellStyle name="Millares 50" xfId="53"/>
    <cellStyle name="Millares 51" xfId="54"/>
    <cellStyle name="Millares 6" xfId="55"/>
    <cellStyle name="Millares 7" xfId="56"/>
    <cellStyle name="Millares 8" xfId="57"/>
    <cellStyle name="Millares 9" xfId="58"/>
    <cellStyle name="Moneda 2" xfId="59"/>
    <cellStyle name="Moneda 2 2" xfId="60"/>
    <cellStyle name="Moneda 3" xfId="61"/>
    <cellStyle name="Normal" xfId="0" builtinId="0"/>
    <cellStyle name="Normal 2" xfId="62"/>
    <cellStyle name="Normal 2 2" xfId="63"/>
    <cellStyle name="Normal 3" xfId="64"/>
    <cellStyle name="Normal 4" xfId="65"/>
    <cellStyle name="Normal 4 2" xfId="66"/>
    <cellStyle name="Normal 7" xfId="67"/>
    <cellStyle name="Normal_RENGLONES 8380" xfId="68"/>
    <cellStyle name="Porcentual 2" xfId="69"/>
    <cellStyle name="Porcentual 2 2" xfId="70"/>
    <cellStyle name="Porcentual 3" xfId="71"/>
    <cellStyle name="Porcentual 3 2" xfId="72"/>
    <cellStyle name="Währung" xfId="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77933C"/>
      <rgbColor rgb="00800080"/>
      <rgbColor rgb="00008080"/>
      <rgbColor rgb="00CCC1DA"/>
      <rgbColor rgb="00558ED5"/>
      <rgbColor rgb="009999FF"/>
      <rgbColor rgb="00604A7B"/>
      <rgbColor rgb="00FCD5B5"/>
      <rgbColor rgb="00B9CDE5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AC090"/>
      <rgbColor rgb="0099CCFF"/>
      <rgbColor rgb="00FFC7CE"/>
      <rgbColor rgb="00B3A2C7"/>
      <rgbColor rgb="00FFCC99"/>
      <rgbColor rgb="003366FF"/>
      <rgbColor rgb="0033CCCC"/>
      <rgbColor rgb="0092D050"/>
      <rgbColor rgb="00FFCC00"/>
      <rgbColor rgb="00F79646"/>
      <rgbColor rgb="00E46C0A"/>
      <rgbColor rgb="008064A2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0</xdr:row>
      <xdr:rowOff>47626</xdr:rowOff>
    </xdr:from>
    <xdr:to>
      <xdr:col>2</xdr:col>
      <xdr:colOff>2238374</xdr:colOff>
      <xdr:row>5</xdr:row>
      <xdr:rowOff>179825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899" y="47626"/>
          <a:ext cx="1514475" cy="10846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L24" sqref="L24"/>
    </sheetView>
  </sheetViews>
  <sheetFormatPr baseColWidth="10" defaultRowHeight="12.75" x14ac:dyDescent="0.2"/>
  <cols>
    <col min="3" max="3" width="35.42578125" customWidth="1"/>
    <col min="4" max="4" width="20" bestFit="1" customWidth="1"/>
    <col min="6" max="6" width="12.28515625" bestFit="1" customWidth="1"/>
  </cols>
  <sheetData>
    <row r="1" spans="2:8" ht="15" x14ac:dyDescent="0.25">
      <c r="C1" s="3"/>
      <c r="D1" s="1"/>
    </row>
    <row r="2" spans="2:8" ht="15" x14ac:dyDescent="0.25">
      <c r="C2" s="3"/>
      <c r="D2" s="1"/>
    </row>
    <row r="3" spans="2:8" ht="15" x14ac:dyDescent="0.25">
      <c r="C3" s="3"/>
      <c r="D3" s="1"/>
    </row>
    <row r="4" spans="2:8" ht="15" x14ac:dyDescent="0.25">
      <c r="C4" s="3"/>
      <c r="D4" s="1"/>
    </row>
    <row r="5" spans="2:8" ht="15" x14ac:dyDescent="0.25">
      <c r="C5" s="3"/>
      <c r="D5" s="1"/>
    </row>
    <row r="6" spans="2:8" ht="15" x14ac:dyDescent="0.25">
      <c r="C6" s="3"/>
      <c r="D6" s="1"/>
    </row>
    <row r="7" spans="2:8" ht="15.75" thickBot="1" x14ac:dyDescent="0.3">
      <c r="C7" s="3"/>
      <c r="D7" s="1"/>
    </row>
    <row r="8" spans="2:8" ht="15" customHeight="1" x14ac:dyDescent="0.2">
      <c r="B8" s="20" t="s">
        <v>14</v>
      </c>
      <c r="C8" s="21"/>
      <c r="D8" s="22"/>
      <c r="F8" s="20" t="s">
        <v>19</v>
      </c>
      <c r="G8" s="21"/>
      <c r="H8" s="22"/>
    </row>
    <row r="9" spans="2:8" ht="15.75" customHeight="1" thickBot="1" x14ac:dyDescent="0.25">
      <c r="B9" s="23"/>
      <c r="C9" s="24"/>
      <c r="D9" s="25"/>
      <c r="F9" s="23"/>
      <c r="G9" s="24"/>
      <c r="H9" s="25"/>
    </row>
    <row r="10" spans="2:8" ht="39.75" customHeight="1" thickBot="1" x14ac:dyDescent="0.3">
      <c r="B10" s="12" t="s">
        <v>1</v>
      </c>
      <c r="C10" s="5" t="s">
        <v>4</v>
      </c>
      <c r="D10" s="5" t="s">
        <v>13</v>
      </c>
      <c r="F10" s="5" t="s">
        <v>20</v>
      </c>
    </row>
    <row r="11" spans="2:8" ht="26.25" thickTop="1" x14ac:dyDescent="0.2">
      <c r="B11" s="9">
        <v>2111</v>
      </c>
      <c r="C11" s="9" t="s">
        <v>5</v>
      </c>
      <c r="D11" s="7">
        <v>44296</v>
      </c>
    </row>
    <row r="12" spans="2:8" ht="25.5" x14ac:dyDescent="0.2">
      <c r="B12" s="9">
        <v>2121</v>
      </c>
      <c r="C12" s="9" t="s">
        <v>2</v>
      </c>
      <c r="D12" s="7">
        <v>30000</v>
      </c>
    </row>
    <row r="13" spans="2:8" ht="18.75" customHeight="1" x14ac:dyDescent="0.2">
      <c r="B13" s="9">
        <v>2214</v>
      </c>
      <c r="C13" s="9" t="s">
        <v>12</v>
      </c>
      <c r="D13" s="7">
        <v>40000</v>
      </c>
    </row>
    <row r="14" spans="2:8" ht="28.5" customHeight="1" x14ac:dyDescent="0.2">
      <c r="B14" s="9">
        <v>2491</v>
      </c>
      <c r="C14" s="9" t="s">
        <v>18</v>
      </c>
      <c r="D14" s="7">
        <v>5000</v>
      </c>
    </row>
    <row r="15" spans="2:8" ht="24.75" customHeight="1" x14ac:dyDescent="0.2">
      <c r="B15" s="9">
        <v>2611</v>
      </c>
      <c r="C15" s="9" t="s">
        <v>10</v>
      </c>
      <c r="D15" s="7">
        <v>86085</v>
      </c>
    </row>
    <row r="16" spans="2:8" ht="24" customHeight="1" x14ac:dyDescent="0.2">
      <c r="B16" s="9">
        <v>2612</v>
      </c>
      <c r="C16" s="9" t="s">
        <v>10</v>
      </c>
      <c r="D16" s="7">
        <v>21000</v>
      </c>
    </row>
    <row r="17" spans="2:9" ht="24.75" customHeight="1" x14ac:dyDescent="0.2">
      <c r="B17" s="6"/>
      <c r="C17" s="14" t="s">
        <v>15</v>
      </c>
      <c r="D17" s="15">
        <f>SUM(D11:D16)</f>
        <v>226381</v>
      </c>
      <c r="E17" s="16"/>
      <c r="F17" s="17">
        <f>D17*60%</f>
        <v>135828.6</v>
      </c>
      <c r="G17" s="16"/>
      <c r="H17" s="16"/>
      <c r="I17" s="16"/>
    </row>
    <row r="18" spans="2:9" x14ac:dyDescent="0.2">
      <c r="B18" s="2"/>
      <c r="C18" s="2"/>
      <c r="D18" s="4"/>
      <c r="F18" s="13"/>
    </row>
    <row r="19" spans="2:9" x14ac:dyDescent="0.2">
      <c r="B19" s="2"/>
      <c r="C19" s="2"/>
      <c r="D19" s="4"/>
      <c r="F19" s="13"/>
    </row>
    <row r="20" spans="2:9" ht="21" customHeight="1" x14ac:dyDescent="0.2">
      <c r="B20" s="9">
        <v>3181</v>
      </c>
      <c r="C20" s="9" t="s">
        <v>6</v>
      </c>
      <c r="D20" s="7">
        <v>4117</v>
      </c>
      <c r="F20" s="13"/>
    </row>
    <row r="21" spans="2:9" ht="26.25" customHeight="1" x14ac:dyDescent="0.2">
      <c r="B21" s="9">
        <v>3342</v>
      </c>
      <c r="C21" s="9" t="s">
        <v>7</v>
      </c>
      <c r="D21" s="7">
        <v>1013000</v>
      </c>
      <c r="F21" s="13"/>
    </row>
    <row r="22" spans="2:9" ht="25.5" x14ac:dyDescent="0.2">
      <c r="B22" s="9">
        <v>3363</v>
      </c>
      <c r="C22" s="9" t="s">
        <v>11</v>
      </c>
      <c r="D22" s="7">
        <v>375000</v>
      </c>
      <c r="F22" s="13"/>
    </row>
    <row r="23" spans="2:9" ht="25.5" x14ac:dyDescent="0.2">
      <c r="B23" s="9">
        <v>3391</v>
      </c>
      <c r="C23" s="9" t="s">
        <v>9</v>
      </c>
      <c r="D23" s="7">
        <v>8732000</v>
      </c>
      <c r="F23" s="13"/>
    </row>
    <row r="24" spans="2:9" ht="38.25" x14ac:dyDescent="0.2">
      <c r="B24" s="9">
        <v>3611</v>
      </c>
      <c r="C24" s="9" t="s">
        <v>17</v>
      </c>
      <c r="D24" s="7">
        <v>45000</v>
      </c>
      <c r="F24" s="13"/>
    </row>
    <row r="25" spans="2:9" ht="21.75" customHeight="1" x14ac:dyDescent="0.2">
      <c r="B25" s="9">
        <v>3751</v>
      </c>
      <c r="C25" s="9" t="s">
        <v>8</v>
      </c>
      <c r="D25" s="7">
        <v>110000</v>
      </c>
      <c r="F25" s="13"/>
    </row>
    <row r="26" spans="2:9" ht="24.75" customHeight="1" x14ac:dyDescent="0.2">
      <c r="B26" s="9">
        <v>3831</v>
      </c>
      <c r="C26" s="9" t="s">
        <v>3</v>
      </c>
      <c r="D26" s="7">
        <v>185000</v>
      </c>
      <c r="F26" s="13"/>
    </row>
    <row r="27" spans="2:9" ht="22.5" customHeight="1" x14ac:dyDescent="0.2">
      <c r="B27" s="8"/>
      <c r="C27" s="18" t="s">
        <v>16</v>
      </c>
      <c r="D27" s="19">
        <f>SUM(D20:D26)</f>
        <v>10464117</v>
      </c>
      <c r="E27" s="16"/>
      <c r="F27" s="17">
        <f>D27*60%</f>
        <v>6278470.2000000002</v>
      </c>
      <c r="G27" s="16"/>
      <c r="H27" s="16"/>
    </row>
    <row r="28" spans="2:9" x14ac:dyDescent="0.2">
      <c r="F28" s="13"/>
    </row>
    <row r="29" spans="2:9" x14ac:dyDescent="0.2">
      <c r="F29" s="13"/>
    </row>
    <row r="30" spans="2:9" ht="25.5" thickBot="1" x14ac:dyDescent="0.3">
      <c r="C30" s="10" t="s">
        <v>0</v>
      </c>
      <c r="D30" s="11">
        <f>+D27+D17</f>
        <v>10690498</v>
      </c>
      <c r="F30" s="17">
        <f>F17+F27</f>
        <v>6414298.7999999998</v>
      </c>
      <c r="G30" s="16"/>
      <c r="H30" s="16"/>
      <c r="I30" s="16"/>
    </row>
    <row r="31" spans="2:9" ht="13.5" thickTop="1" x14ac:dyDescent="0.2"/>
  </sheetData>
  <mergeCells count="2">
    <mergeCell ref="B8:D9"/>
    <mergeCell ref="F8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Inez Ulloa</dc:creator>
  <cp:lastModifiedBy>jefacontabilidad</cp:lastModifiedBy>
  <cp:lastPrinted>2017-04-06T16:47:07Z</cp:lastPrinted>
  <dcterms:created xsi:type="dcterms:W3CDTF">2013-08-20T00:12:35Z</dcterms:created>
  <dcterms:modified xsi:type="dcterms:W3CDTF">2017-08-30T15:47:51Z</dcterms:modified>
</cp:coreProperties>
</file>