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ocuments\20.- Transparencia\3.- Transparencia 2022\ADICD\Portal Estatal 2022\Dic-Ene 2022 ADICD.UT.15.2022\RESPUESTA ADICD.UT.15.2022\FRACCION V\e) Organigrama y plantilla\"/>
    </mc:Choice>
  </mc:AlternateContent>
  <xr:revisionPtr revIDLastSave="0" documentId="8_{40D07145-18F6-4B50-8906-AED18C8D5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. 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1" l="1"/>
  <c r="T19" i="1"/>
  <c r="T11" i="1"/>
  <c r="T25" i="1"/>
  <c r="T15" i="1"/>
  <c r="T13" i="1"/>
  <c r="T22" i="1"/>
  <c r="T24" i="1"/>
  <c r="T28" i="1"/>
  <c r="T14" i="1"/>
  <c r="T21" i="1"/>
  <c r="T23" i="1"/>
  <c r="T16" i="1"/>
  <c r="T26" i="1"/>
  <c r="T20" i="1"/>
  <c r="T18" i="1"/>
  <c r="T17" i="1"/>
  <c r="T12" i="1"/>
  <c r="T10" i="1" l="1"/>
</calcChain>
</file>

<file path=xl/sharedStrings.xml><?xml version="1.0" encoding="utf-8"?>
<sst xmlns="http://schemas.openxmlformats.org/spreadsheetml/2006/main" count="60" uniqueCount="41">
  <si>
    <t>JORNADA</t>
  </si>
  <si>
    <t>NOMBRE DEL PUESTO</t>
  </si>
  <si>
    <t>NO. CONS</t>
  </si>
  <si>
    <t>BASE O CONFIANZA</t>
  </si>
  <si>
    <t>SUELDO</t>
  </si>
  <si>
    <t>DESPENSA</t>
  </si>
  <si>
    <t>PASAJE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</si>
  <si>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</si>
  <si>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</si>
  <si>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</si>
  <si>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</si>
  <si>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</si>
  <si>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</si>
  <si>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</si>
  <si>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TOTAL
ANUAL</t>
  </si>
  <si>
    <t>ISR AGUINALDO ANUAL</t>
  </si>
  <si>
    <t>SUELDO PROPUESTO</t>
  </si>
  <si>
    <t>DESPENSA PROPUESTA</t>
  </si>
  <si>
    <t>PASAJE PROPUESTO</t>
  </si>
  <si>
    <t>CONFIANZA</t>
  </si>
  <si>
    <t xml:space="preserve">DIRECCION GENERAL </t>
  </si>
  <si>
    <t>ESPECIALISTA EN PROYECTOS ESPECIALES</t>
  </si>
  <si>
    <t>ASISTENTE ADMINISTRATIVO</t>
  </si>
  <si>
    <t>AUXILIAR TECNICO C</t>
  </si>
  <si>
    <t>DIRECCION DE FIDEICOMISOS</t>
  </si>
  <si>
    <t>COORDINADOR ADMINISTRATIVO E</t>
  </si>
  <si>
    <t>DIRECCION ADMINISTRATIVA</t>
  </si>
  <si>
    <t>COORDINADOR ESPECIALIZADO</t>
  </si>
  <si>
    <t>DIRECCION JURIDICA</t>
  </si>
  <si>
    <t>DIRECCION DE PROMOCION Y DESARROLLO DE PROYECTOS DE INNOVACIÓN</t>
  </si>
  <si>
    <t>COORDINADOR GENERAL DE PROYECTOS</t>
  </si>
  <si>
    <t>DIRECCION DE MANTENIMIENTO</t>
  </si>
  <si>
    <t>AUXILIAR TECNICO A</t>
  </si>
  <si>
    <t xml:space="preserve">NIVEL DE PUESTO </t>
  </si>
  <si>
    <t>ENLACE ADMINISTRATIVO H</t>
  </si>
  <si>
    <t>ESPECIALISTA DE PROYECTOS ESPECIALES B</t>
  </si>
  <si>
    <t>COORDINADOR DE UNIDAD DE TRANSPARENCIA E INFORMACIÓN B</t>
  </si>
  <si>
    <t xml:space="preserve">Agencia para el desarrollo de industrias creativas y digitales del estado de Jalisco </t>
  </si>
  <si>
    <t xml:space="preserve">Plantilla Modificada para el Ejercicio 2022 </t>
  </si>
  <si>
    <t>ESPECIALISTA OPERATIVO</t>
  </si>
  <si>
    <t>ADMINISTRATIVO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</si>
</sst>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MS Sans Serif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166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8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4" fontId="3" fillId="0" borderId="0" xfId="7" applyNumberFormat="1" applyFont="1" applyAlignment="1">
      <alignment horizontal="center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7" applyFont="1" applyAlignment="1">
      <alignment vertical="center"/>
    </xf>
    <xf numFmtId="0" fontId="3" fillId="0" borderId="8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4" fontId="3" fillId="0" borderId="7" xfId="7" applyNumberFormat="1" applyFont="1" applyBorder="1" applyAlignment="1">
      <alignment horizontal="right" vertical="center"/>
    </xf>
    <xf numFmtId="4" fontId="3" fillId="0" borderId="3" xfId="7" applyNumberFormat="1" applyFont="1" applyBorder="1" applyAlignment="1">
      <alignment horizontal="right" vertical="center"/>
    </xf>
    <xf numFmtId="4" fontId="5" fillId="0" borderId="2" xfId="7" applyNumberFormat="1" applyFont="1" applyBorder="1" applyAlignment="1">
      <alignment vertical="center" wrapText="1"/>
    </xf>
    <xf numFmtId="4" fontId="3" fillId="0" borderId="10" xfId="7" applyNumberFormat="1" applyFont="1" applyBorder="1" applyAlignment="1">
      <alignment horizontal="right" vertical="center"/>
    </xf>
    <xf numFmtId="164" fontId="3" fillId="0" borderId="0" xfId="7" applyNumberFormat="1" applyFont="1" applyAlignment="1">
      <alignment vertical="center"/>
    </xf>
    <xf numFmtId="4" fontId="11" fillId="0" borderId="11" xfId="9" applyNumberFormat="1" applyFont="1" applyBorder="1" applyAlignment="1">
      <alignment horizontal="right" vertical="center" wrapText="1"/>
    </xf>
    <xf numFmtId="4" fontId="11" fillId="0" borderId="2" xfId="9" applyNumberFormat="1" applyFont="1" applyBorder="1" applyAlignment="1">
      <alignment horizontal="right" vertical="center" wrapText="1"/>
    </xf>
    <xf numFmtId="0" fontId="3" fillId="0" borderId="3" xfId="7" applyFont="1" applyBorder="1" applyAlignment="1">
      <alignment horizontal="left" vertical="center"/>
    </xf>
    <xf numFmtId="0" fontId="3" fillId="0" borderId="4" xfId="7" applyFont="1" applyBorder="1" applyAlignment="1">
      <alignment horizontal="left" vertical="center"/>
    </xf>
    <xf numFmtId="0" fontId="3" fillId="0" borderId="3" xfId="7" applyFont="1" applyFill="1" applyBorder="1" applyAlignment="1">
      <alignment horizontal="center" vertical="center"/>
    </xf>
    <xf numFmtId="0" fontId="3" fillId="0" borderId="3" xfId="7" applyFont="1" applyFill="1" applyBorder="1" applyAlignment="1">
      <alignment horizontal="left" vertical="center"/>
    </xf>
    <xf numFmtId="0" fontId="13" fillId="2" borderId="6" xfId="7" applyFont="1" applyFill="1" applyBorder="1" applyAlignment="1">
      <alignment horizontal="center" vertical="center" wrapText="1"/>
    </xf>
    <xf numFmtId="0" fontId="13" fillId="2" borderId="9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4" fontId="13" fillId="2" borderId="6" xfId="7" applyNumberFormat="1" applyFont="1" applyFill="1" applyBorder="1" applyAlignment="1">
      <alignment horizontal="center" vertical="center" wrapText="1"/>
    </xf>
    <xf numFmtId="4" fontId="13" fillId="2" borderId="9" xfId="7" applyNumberFormat="1" applyFont="1" applyFill="1" applyBorder="1" applyAlignment="1">
      <alignment horizontal="center" vertical="center" wrapText="1"/>
    </xf>
    <xf numFmtId="4" fontId="13" fillId="2" borderId="1" xfId="7" applyNumberFormat="1" applyFont="1" applyFill="1" applyBorder="1" applyAlignment="1">
      <alignment horizontal="center" vertical="center" wrapText="1"/>
    </xf>
    <xf numFmtId="4" fontId="13" fillId="2" borderId="0" xfId="7" applyNumberFormat="1" applyFont="1" applyFill="1" applyAlignment="1">
      <alignment horizontal="center" vertical="center" wrapText="1"/>
    </xf>
    <xf numFmtId="0" fontId="11" fillId="2" borderId="0" xfId="7" applyFont="1" applyFill="1" applyAlignment="1">
      <alignment vertical="center"/>
    </xf>
    <xf numFmtId="0" fontId="3" fillId="0" borderId="8" xfId="7" applyFont="1" applyFill="1" applyBorder="1" applyAlignment="1">
      <alignment horizontal="center" vertical="center"/>
    </xf>
    <xf numFmtId="4" fontId="3" fillId="0" borderId="3" xfId="7" applyNumberFormat="1" applyFont="1" applyFill="1" applyBorder="1" applyAlignment="1">
      <alignment horizontal="right" vertical="center"/>
    </xf>
    <xf numFmtId="4" fontId="3" fillId="0" borderId="7" xfId="7" applyNumberFormat="1" applyFont="1" applyFill="1" applyBorder="1" applyAlignment="1">
      <alignment horizontal="right" vertical="center"/>
    </xf>
    <xf numFmtId="4" fontId="5" fillId="0" borderId="2" xfId="7" applyNumberFormat="1" applyFont="1" applyFill="1" applyBorder="1" applyAlignment="1">
      <alignment vertical="center" wrapText="1"/>
    </xf>
    <xf numFmtId="4" fontId="3" fillId="0" borderId="10" xfId="7" applyNumberFormat="1" applyFont="1" applyFill="1" applyBorder="1" applyAlignment="1">
      <alignment horizontal="right" vertical="center"/>
    </xf>
    <xf numFmtId="164" fontId="3" fillId="0" borderId="0" xfId="7" applyNumberFormat="1" applyFont="1" applyFill="1" applyAlignment="1">
      <alignment vertical="center"/>
    </xf>
    <xf numFmtId="4" fontId="12" fillId="0" borderId="3" xfId="7" applyNumberFormat="1" applyFont="1" applyFill="1" applyBorder="1" applyAlignment="1">
      <alignment horizontal="right" vertical="center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0" xfId="7" applyNumberFormat="1" applyFont="1" applyAlignment="1">
      <alignment vertical="center"/>
    </xf>
  </cellXfs>
  <cellStyles count="10">
    <cellStyle name="Euro" xfId="6" xr:uid="{00000000-0005-0000-0000-000000000000}"/>
    <cellStyle name="Moneda 5" xfId="2" xr:uid="{00000000-0005-0000-0000-000002000000}"/>
    <cellStyle name="Normal" xfId="0" builtinId="0"/>
    <cellStyle name="Normal 2" xfId="5" xr:uid="{00000000-0005-0000-0000-000004000000}"/>
    <cellStyle name="Normal 5" xfId="1" xr:uid="{00000000-0005-0000-0000-000005000000}"/>
    <cellStyle name="Normal 5 2" xfId="3" xr:uid="{00000000-0005-0000-0000-000006000000}"/>
    <cellStyle name="Normal 5 3" xfId="9" xr:uid="{00000000-0005-0000-0000-000007000000}"/>
    <cellStyle name="Normal 6" xfId="4" xr:uid="{00000000-0005-0000-0000-000008000000}"/>
    <cellStyle name="Normal_~9885111" xfId="7" xr:uid="{00000000-0005-0000-0000-000009000000}"/>
    <cellStyle name="Porcentu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321469</xdr:colOff>
      <xdr:row>1</xdr:row>
      <xdr:rowOff>121444</xdr:rowOff>
    </xdr:from>
    <xdr:to>
      <xdr:col>19</xdr:col>
      <xdr:colOff>524135</xdr:colOff>
      <xdr:row>4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6C6761B-445E-46F7-9160-7A385D85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8719" y="419100"/>
          <a:ext cx="2393416" cy="81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202407</xdr:rowOff>
    </xdr:from>
    <xdr:to>
      <xdr:col>3</xdr:col>
      <xdr:colOff>711994</xdr:colOff>
      <xdr:row>4</xdr:row>
      <xdr:rowOff>135732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C27AB7-D37A-4607-9270-3A5BC5181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500063"/>
          <a:ext cx="25336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Z100"/>
  <sheetViews>
    <sheetView tabSelected="1" zoomScale="80" zoomScaleNormal="80" workbookViewId="0">
      <selection activeCell="J16" sqref="J16"/>
    </sheetView>
  </sheetViews>
  <sheetFormatPr baseColWidth="10" defaultColWidth="14.28515625" defaultRowHeight="12.75" x14ac:dyDescent="0.25"/>
  <cols>
    <col min="1" max="1" width="8.42578125" style="4" customWidth="1"/>
    <col min="2" max="2" width="15.5703125" style="4" customWidth="1"/>
    <col min="3" max="3" width="12.42578125" style="4" customWidth="1"/>
    <col min="4" max="4" width="15.7109375" style="4" customWidth="1"/>
    <col min="5" max="5" width="57.85546875" style="2" customWidth="1"/>
    <col min="6" max="8" width="16.42578125" style="4" hidden="1" customWidth="1"/>
    <col min="9" max="13" width="16.42578125" style="2" customWidth="1"/>
    <col min="14" max="14" width="16.42578125" style="2" hidden="1" customWidth="1"/>
    <col min="15" max="19" width="16.42578125" style="2" customWidth="1"/>
    <col min="20" max="20" width="22.5703125" style="2" customWidth="1"/>
    <col min="21" max="237" width="16.140625" style="2" customWidth="1"/>
    <col min="238" max="16384" width="14.28515625" style="2"/>
  </cols>
  <sheetData>
    <row r="1" spans="1:228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8" ht="33.75" customHeight="1" x14ac:dyDescent="0.25">
      <c r="A2" s="1"/>
      <c r="B2" s="1"/>
      <c r="C2" s="1"/>
      <c r="D2" s="1"/>
      <c r="E2" s="40" t="s">
        <v>37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"/>
      <c r="R2" s="1"/>
      <c r="S2" s="1"/>
      <c r="T2" s="1"/>
    </row>
    <row r="3" spans="1:228" ht="20.25" customHeight="1" x14ac:dyDescent="0.25">
      <c r="A3" s="3"/>
      <c r="B3" s="3"/>
      <c r="C3" s="3"/>
      <c r="D3" s="3"/>
      <c r="E3" s="39" t="s">
        <v>38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  <c r="S3" s="3"/>
      <c r="T3" s="3"/>
    </row>
    <row r="4" spans="1:228" ht="12.75" customHeight="1" x14ac:dyDescent="0.25"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228" ht="14.25" customHeight="1" x14ac:dyDescent="0.25"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28" ht="14.25" customHeight="1" x14ac:dyDescent="0.25"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28" ht="14.25" customHeight="1" x14ac:dyDescent="0.25">
      <c r="A7" s="6"/>
      <c r="B7" s="9"/>
      <c r="C7" s="9"/>
      <c r="D7" s="9"/>
    </row>
    <row r="8" spans="1:228" ht="14.25" customHeight="1" thickBot="1" x14ac:dyDescent="0.3">
      <c r="B8" s="10"/>
      <c r="C8" s="10"/>
      <c r="D8" s="10"/>
    </row>
    <row r="9" spans="1:228" s="31" customFormat="1" ht="53.25" customHeight="1" thickBot="1" x14ac:dyDescent="0.3">
      <c r="A9" s="24" t="s">
        <v>2</v>
      </c>
      <c r="B9" s="24" t="s">
        <v>33</v>
      </c>
      <c r="C9" s="24" t="s">
        <v>0</v>
      </c>
      <c r="D9" s="24" t="s">
        <v>3</v>
      </c>
      <c r="E9" s="25" t="s">
        <v>1</v>
      </c>
      <c r="F9" s="24" t="s">
        <v>16</v>
      </c>
      <c r="G9" s="24" t="s">
        <v>17</v>
      </c>
      <c r="H9" s="24" t="s">
        <v>18</v>
      </c>
      <c r="I9" s="26" t="s">
        <v>4</v>
      </c>
      <c r="J9" s="24" t="s">
        <v>5</v>
      </c>
      <c r="K9" s="24" t="s">
        <v>6</v>
      </c>
      <c r="L9" s="27" t="s">
        <v>7</v>
      </c>
      <c r="M9" s="27" t="s">
        <v>8</v>
      </c>
      <c r="N9" s="28" t="s">
        <v>9</v>
      </c>
      <c r="O9" s="27" t="s">
        <v>10</v>
      </c>
      <c r="P9" s="27" t="s">
        <v>15</v>
      </c>
      <c r="Q9" s="27" t="s">
        <v>11</v>
      </c>
      <c r="R9" s="27" t="s">
        <v>12</v>
      </c>
      <c r="S9" s="27" t="s">
        <v>13</v>
      </c>
      <c r="T9" s="29" t="s">
        <v>14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</row>
    <row r="10" spans="1:228" s="17" customFormat="1" ht="34.5" customHeight="1" x14ac:dyDescent="0.25">
      <c r="A10" s="11">
        <v>1</v>
      </c>
      <c r="B10" s="41">
        <v>29</v>
      </c>
      <c r="C10" s="12">
        <v>40</v>
      </c>
      <c r="D10" s="21" t="s">
        <v>19</v>
      </c>
      <c r="E10" s="42" t="s">
        <v>20</v>
      </c>
      <c r="F10" s="18">
        <v>101422</v>
      </c>
      <c r="G10" s="19">
        <v>3676</v>
      </c>
      <c r="H10" s="19">
        <v>2571</v>
      </c>
      <c r="I10" s="13">
        <v>1217064</v>
      </c>
      <c r="J10" s="14">
        <v>44112</v>
      </c>
      <c r="K10" s="14">
        <v>30852</v>
      </c>
      <c r="L10" s="14">
        <v>169036.66666666666</v>
      </c>
      <c r="M10" s="14">
        <v>16903.666666666664</v>
      </c>
      <c r="N10" s="15">
        <v>0</v>
      </c>
      <c r="O10" s="44">
        <v>212986.2</v>
      </c>
      <c r="P10" s="14">
        <v>54367.040000000001</v>
      </c>
      <c r="Q10" s="44">
        <v>36511.919999999998</v>
      </c>
      <c r="R10" s="44">
        <v>25706.49</v>
      </c>
      <c r="S10" s="44">
        <v>24341.279999999999</v>
      </c>
      <c r="T10" s="16">
        <f t="shared" ref="T10:T28" si="0">SUM(I10:S10)</f>
        <v>1831881.2633333334</v>
      </c>
    </row>
    <row r="11" spans="1:228" s="17" customFormat="1" ht="28.5" customHeight="1" x14ac:dyDescent="0.25">
      <c r="A11" s="11">
        <v>2</v>
      </c>
      <c r="B11" s="41">
        <v>24</v>
      </c>
      <c r="C11" s="12">
        <v>40</v>
      </c>
      <c r="D11" s="20" t="s">
        <v>19</v>
      </c>
      <c r="E11" s="42" t="s">
        <v>26</v>
      </c>
      <c r="F11" s="14">
        <v>29714</v>
      </c>
      <c r="G11" s="14">
        <v>1465</v>
      </c>
      <c r="H11" s="14">
        <v>1107</v>
      </c>
      <c r="I11" s="13">
        <v>661572</v>
      </c>
      <c r="J11" s="14">
        <v>24684</v>
      </c>
      <c r="K11" s="14">
        <v>17484</v>
      </c>
      <c r="L11" s="14">
        <v>91885</v>
      </c>
      <c r="M11" s="14">
        <v>9188.5</v>
      </c>
      <c r="N11" s="15">
        <v>0</v>
      </c>
      <c r="O11" s="44">
        <v>115775.1</v>
      </c>
      <c r="P11" s="14">
        <v>28009.08</v>
      </c>
      <c r="Q11" s="44">
        <v>19847.16</v>
      </c>
      <c r="R11" s="44">
        <v>23922.03</v>
      </c>
      <c r="S11" s="44">
        <v>13231.44</v>
      </c>
      <c r="T11" s="16">
        <f t="shared" si="0"/>
        <v>1005598.3099999999</v>
      </c>
    </row>
    <row r="12" spans="1:228" s="17" customFormat="1" ht="32.25" customHeight="1" x14ac:dyDescent="0.25">
      <c r="A12" s="11">
        <v>3</v>
      </c>
      <c r="B12" s="41">
        <v>23</v>
      </c>
      <c r="C12" s="12">
        <v>40</v>
      </c>
      <c r="D12" s="20" t="s">
        <v>19</v>
      </c>
      <c r="E12" s="43" t="s">
        <v>29</v>
      </c>
      <c r="F12" s="14">
        <v>22832</v>
      </c>
      <c r="G12" s="14">
        <v>1247</v>
      </c>
      <c r="H12" s="14">
        <v>999</v>
      </c>
      <c r="I12" s="13">
        <v>565128</v>
      </c>
      <c r="J12" s="14">
        <v>23040</v>
      </c>
      <c r="K12" s="14">
        <v>16512</v>
      </c>
      <c r="L12" s="14">
        <v>78490</v>
      </c>
      <c r="M12" s="14">
        <v>7849</v>
      </c>
      <c r="N12" s="15">
        <v>0</v>
      </c>
      <c r="O12" s="44">
        <v>98897.4</v>
      </c>
      <c r="P12" s="14">
        <v>23198.7</v>
      </c>
      <c r="Q12" s="44">
        <v>16953.84</v>
      </c>
      <c r="R12" s="44">
        <v>21283.45</v>
      </c>
      <c r="S12" s="44">
        <v>11302.56</v>
      </c>
      <c r="T12" s="16">
        <f t="shared" si="0"/>
        <v>862654.95</v>
      </c>
    </row>
    <row r="13" spans="1:228" s="17" customFormat="1" ht="24" customHeight="1" x14ac:dyDescent="0.25">
      <c r="A13" s="11">
        <v>4</v>
      </c>
      <c r="B13" s="41">
        <v>23</v>
      </c>
      <c r="C13" s="12">
        <v>40</v>
      </c>
      <c r="D13" s="20" t="s">
        <v>19</v>
      </c>
      <c r="E13" s="42" t="s">
        <v>31</v>
      </c>
      <c r="F13" s="14">
        <v>17654</v>
      </c>
      <c r="G13" s="14">
        <v>1163</v>
      </c>
      <c r="H13" s="14">
        <v>942</v>
      </c>
      <c r="I13" s="13">
        <v>565128</v>
      </c>
      <c r="J13" s="14">
        <v>23040</v>
      </c>
      <c r="K13" s="14">
        <v>16512</v>
      </c>
      <c r="L13" s="14">
        <v>78490</v>
      </c>
      <c r="M13" s="14">
        <v>7849</v>
      </c>
      <c r="N13" s="15">
        <v>0</v>
      </c>
      <c r="O13" s="44">
        <v>98897.4</v>
      </c>
      <c r="P13" s="14">
        <v>23198.7</v>
      </c>
      <c r="Q13" s="44">
        <v>16953.84</v>
      </c>
      <c r="R13" s="44">
        <v>21283.45</v>
      </c>
      <c r="S13" s="44">
        <v>11302.56</v>
      </c>
      <c r="T13" s="16">
        <f t="shared" si="0"/>
        <v>862654.95</v>
      </c>
    </row>
    <row r="14" spans="1:228" s="17" customFormat="1" ht="24" customHeight="1" x14ac:dyDescent="0.25">
      <c r="A14" s="11">
        <v>5</v>
      </c>
      <c r="B14" s="41">
        <v>22</v>
      </c>
      <c r="C14" s="12">
        <v>40</v>
      </c>
      <c r="D14" s="20" t="s">
        <v>19</v>
      </c>
      <c r="E14" s="42" t="s">
        <v>24</v>
      </c>
      <c r="F14" s="14">
        <v>17654</v>
      </c>
      <c r="G14" s="14">
        <v>1163</v>
      </c>
      <c r="H14" s="14">
        <v>942</v>
      </c>
      <c r="I14" s="13">
        <v>506628</v>
      </c>
      <c r="J14" s="14">
        <v>22380</v>
      </c>
      <c r="K14" s="14">
        <v>16140</v>
      </c>
      <c r="L14" s="14">
        <v>70365</v>
      </c>
      <c r="M14" s="14">
        <v>7036.5</v>
      </c>
      <c r="N14" s="15">
        <v>0</v>
      </c>
      <c r="O14" s="44">
        <v>88659.9</v>
      </c>
      <c r="P14" s="14">
        <v>20267</v>
      </c>
      <c r="Q14" s="44">
        <v>15198.84</v>
      </c>
      <c r="R14" s="44">
        <v>19695.68</v>
      </c>
      <c r="S14" s="44">
        <v>10132.56</v>
      </c>
      <c r="T14" s="16">
        <f t="shared" si="0"/>
        <v>776503.4800000001</v>
      </c>
    </row>
    <row r="15" spans="1:228" s="37" customFormat="1" ht="24" customHeight="1" x14ac:dyDescent="0.25">
      <c r="A15" s="32">
        <v>6</v>
      </c>
      <c r="B15" s="41">
        <v>22</v>
      </c>
      <c r="C15" s="22">
        <v>40</v>
      </c>
      <c r="D15" s="23" t="s">
        <v>19</v>
      </c>
      <c r="E15" s="42" t="s">
        <v>28</v>
      </c>
      <c r="F15" s="33">
        <v>42219</v>
      </c>
      <c r="G15" s="33">
        <v>1865</v>
      </c>
      <c r="H15" s="33">
        <v>1345</v>
      </c>
      <c r="I15" s="34">
        <v>506628</v>
      </c>
      <c r="J15" s="33">
        <v>22380</v>
      </c>
      <c r="K15" s="33">
        <v>16140</v>
      </c>
      <c r="L15" s="33">
        <v>70365</v>
      </c>
      <c r="M15" s="33">
        <v>7036.5</v>
      </c>
      <c r="N15" s="35">
        <v>0</v>
      </c>
      <c r="O15" s="44">
        <v>88659.9</v>
      </c>
      <c r="P15" s="33">
        <v>20267</v>
      </c>
      <c r="Q15" s="44">
        <v>15198.84</v>
      </c>
      <c r="R15" s="44">
        <v>19695.68</v>
      </c>
      <c r="S15" s="44">
        <v>10132.56</v>
      </c>
      <c r="T15" s="36">
        <f t="shared" si="0"/>
        <v>776503.4800000001</v>
      </c>
    </row>
    <row r="16" spans="1:228" s="37" customFormat="1" ht="24" customHeight="1" x14ac:dyDescent="0.25">
      <c r="A16" s="32">
        <v>7</v>
      </c>
      <c r="B16" s="41">
        <v>22</v>
      </c>
      <c r="C16" s="22">
        <v>40</v>
      </c>
      <c r="D16" s="23" t="s">
        <v>19</v>
      </c>
      <c r="E16" s="43" t="s">
        <v>30</v>
      </c>
      <c r="F16" s="33">
        <v>17654</v>
      </c>
      <c r="G16" s="33">
        <v>1163</v>
      </c>
      <c r="H16" s="33">
        <v>942</v>
      </c>
      <c r="I16" s="34">
        <v>506628</v>
      </c>
      <c r="J16" s="33">
        <v>22380</v>
      </c>
      <c r="K16" s="33">
        <v>16140</v>
      </c>
      <c r="L16" s="33">
        <v>70365</v>
      </c>
      <c r="M16" s="33">
        <v>7036.5</v>
      </c>
      <c r="N16" s="35">
        <v>0</v>
      </c>
      <c r="O16" s="44">
        <v>88659.9</v>
      </c>
      <c r="P16" s="33">
        <v>20267</v>
      </c>
      <c r="Q16" s="44">
        <v>15198.84</v>
      </c>
      <c r="R16" s="44">
        <v>19695.68</v>
      </c>
      <c r="S16" s="44">
        <v>10132.56</v>
      </c>
      <c r="T16" s="36">
        <f t="shared" si="0"/>
        <v>776503.4800000001</v>
      </c>
    </row>
    <row r="17" spans="1:234" s="37" customFormat="1" ht="24" customHeight="1" x14ac:dyDescent="0.25">
      <c r="A17" s="32">
        <v>8</v>
      </c>
      <c r="B17" s="41">
        <v>18</v>
      </c>
      <c r="C17" s="22">
        <v>40</v>
      </c>
      <c r="D17" s="23" t="s">
        <v>19</v>
      </c>
      <c r="E17" s="43" t="s">
        <v>25</v>
      </c>
      <c r="F17" s="33">
        <v>55131</v>
      </c>
      <c r="G17" s="33">
        <v>2057</v>
      </c>
      <c r="H17" s="33">
        <v>1457</v>
      </c>
      <c r="I17" s="34">
        <v>356568</v>
      </c>
      <c r="J17" s="33">
        <v>17580</v>
      </c>
      <c r="K17" s="33">
        <v>13284</v>
      </c>
      <c r="L17" s="33">
        <v>49523.333333333336</v>
      </c>
      <c r="M17" s="33">
        <v>4952.3333333333339</v>
      </c>
      <c r="N17" s="35">
        <v>0</v>
      </c>
      <c r="O17" s="44">
        <v>62399.4</v>
      </c>
      <c r="P17" s="33">
        <v>12906.9</v>
      </c>
      <c r="Q17" s="44">
        <v>10697.04</v>
      </c>
      <c r="R17" s="44">
        <v>15508.08</v>
      </c>
      <c r="S17" s="44">
        <v>7131.36</v>
      </c>
      <c r="T17" s="36">
        <f t="shared" si="0"/>
        <v>550550.44666666666</v>
      </c>
    </row>
    <row r="18" spans="1:234" s="37" customFormat="1" ht="24" customHeight="1" x14ac:dyDescent="0.25">
      <c r="A18" s="32">
        <v>9</v>
      </c>
      <c r="B18" s="41">
        <v>18</v>
      </c>
      <c r="C18" s="22">
        <v>40</v>
      </c>
      <c r="D18" s="23" t="s">
        <v>19</v>
      </c>
      <c r="E18" s="42" t="s">
        <v>34</v>
      </c>
      <c r="F18" s="33">
        <v>29714</v>
      </c>
      <c r="G18" s="33">
        <v>1465</v>
      </c>
      <c r="H18" s="33">
        <v>1107</v>
      </c>
      <c r="I18" s="34">
        <v>356568</v>
      </c>
      <c r="J18" s="33">
        <v>17580</v>
      </c>
      <c r="K18" s="33">
        <v>13284</v>
      </c>
      <c r="L18" s="33">
        <v>49523.333333333336</v>
      </c>
      <c r="M18" s="33">
        <v>4952.3333333333339</v>
      </c>
      <c r="N18" s="35">
        <v>0</v>
      </c>
      <c r="O18" s="44">
        <v>62399.4</v>
      </c>
      <c r="P18" s="33">
        <v>12906.9</v>
      </c>
      <c r="Q18" s="44">
        <v>10697.04</v>
      </c>
      <c r="R18" s="44">
        <v>15508.08</v>
      </c>
      <c r="S18" s="44">
        <v>7131.36</v>
      </c>
      <c r="T18" s="36">
        <f t="shared" si="0"/>
        <v>550550.44666666666</v>
      </c>
    </row>
    <row r="19" spans="1:234" s="37" customFormat="1" ht="24" customHeight="1" x14ac:dyDescent="0.25">
      <c r="A19" s="32">
        <v>10</v>
      </c>
      <c r="B19" s="41">
        <v>18</v>
      </c>
      <c r="C19" s="22">
        <v>40</v>
      </c>
      <c r="D19" s="23" t="s">
        <v>19</v>
      </c>
      <c r="E19" s="43" t="s">
        <v>35</v>
      </c>
      <c r="F19" s="33">
        <v>17654</v>
      </c>
      <c r="G19" s="33">
        <v>1163</v>
      </c>
      <c r="H19" s="33">
        <v>942</v>
      </c>
      <c r="I19" s="34">
        <v>356568</v>
      </c>
      <c r="J19" s="33">
        <v>17580</v>
      </c>
      <c r="K19" s="33">
        <v>13284</v>
      </c>
      <c r="L19" s="33">
        <v>49523.333333333336</v>
      </c>
      <c r="M19" s="33">
        <v>4952.3333333333339</v>
      </c>
      <c r="N19" s="35">
        <v>0</v>
      </c>
      <c r="O19" s="44">
        <v>62399.4</v>
      </c>
      <c r="P19" s="33">
        <v>12906.9</v>
      </c>
      <c r="Q19" s="44">
        <v>10697.04</v>
      </c>
      <c r="R19" s="44">
        <v>15508.08</v>
      </c>
      <c r="S19" s="44">
        <v>7131.36</v>
      </c>
      <c r="T19" s="36">
        <f t="shared" si="0"/>
        <v>550550.44666666666</v>
      </c>
    </row>
    <row r="20" spans="1:234" s="37" customFormat="1" ht="24" customHeight="1" x14ac:dyDescent="0.25">
      <c r="A20" s="32">
        <v>11</v>
      </c>
      <c r="B20" s="41">
        <v>16</v>
      </c>
      <c r="C20" s="22">
        <v>40</v>
      </c>
      <c r="D20" s="23" t="s">
        <v>19</v>
      </c>
      <c r="E20" s="43" t="s">
        <v>21</v>
      </c>
      <c r="F20" s="33">
        <v>42219</v>
      </c>
      <c r="G20" s="33">
        <v>1865</v>
      </c>
      <c r="H20" s="33">
        <v>1345</v>
      </c>
      <c r="I20" s="34">
        <v>273984</v>
      </c>
      <c r="J20" s="33">
        <v>14964</v>
      </c>
      <c r="K20" s="33">
        <v>11988</v>
      </c>
      <c r="L20" s="33">
        <v>38053.333333333336</v>
      </c>
      <c r="M20" s="33">
        <v>3805.3333333333335</v>
      </c>
      <c r="N20" s="35">
        <v>0</v>
      </c>
      <c r="O20" s="44">
        <v>47947.199999999997</v>
      </c>
      <c r="P20" s="33">
        <v>9027.35</v>
      </c>
      <c r="Q20" s="44">
        <v>8219.52</v>
      </c>
      <c r="R20" s="44">
        <v>13210.38</v>
      </c>
      <c r="S20" s="44">
        <v>5479.68</v>
      </c>
      <c r="T20" s="36">
        <f t="shared" si="0"/>
        <v>426678.79666666663</v>
      </c>
    </row>
    <row r="21" spans="1:234" s="37" customFormat="1" ht="24" customHeight="1" x14ac:dyDescent="0.25">
      <c r="A21" s="32">
        <v>12</v>
      </c>
      <c r="B21" s="41">
        <v>15</v>
      </c>
      <c r="C21" s="22">
        <v>40</v>
      </c>
      <c r="D21" s="23" t="s">
        <v>19</v>
      </c>
      <c r="E21" s="43" t="s">
        <v>36</v>
      </c>
      <c r="F21" s="33">
        <v>20272</v>
      </c>
      <c r="G21" s="33">
        <v>1206</v>
      </c>
      <c r="H21" s="33">
        <v>975</v>
      </c>
      <c r="I21" s="34">
        <v>243264</v>
      </c>
      <c r="J21" s="33">
        <v>14472</v>
      </c>
      <c r="K21" s="33">
        <v>11700</v>
      </c>
      <c r="L21" s="33">
        <v>33786.666666666664</v>
      </c>
      <c r="M21" s="33">
        <v>3378.666666666667</v>
      </c>
      <c r="N21" s="35">
        <v>0</v>
      </c>
      <c r="O21" s="44">
        <v>42571.199999999997</v>
      </c>
      <c r="P21" s="33">
        <v>7558.54</v>
      </c>
      <c r="Q21" s="44">
        <v>7297.92</v>
      </c>
      <c r="R21" s="44">
        <v>12371.14</v>
      </c>
      <c r="S21" s="44">
        <v>4865.28</v>
      </c>
      <c r="T21" s="36">
        <f t="shared" si="0"/>
        <v>381265.41333333339</v>
      </c>
    </row>
    <row r="22" spans="1:234" s="37" customFormat="1" ht="24" customHeight="1" x14ac:dyDescent="0.25">
      <c r="A22" s="32">
        <v>13</v>
      </c>
      <c r="B22" s="41">
        <v>14</v>
      </c>
      <c r="C22" s="22">
        <v>40</v>
      </c>
      <c r="D22" s="23" t="s">
        <v>19</v>
      </c>
      <c r="E22" s="42" t="s">
        <v>22</v>
      </c>
      <c r="F22" s="38">
        <v>14287</v>
      </c>
      <c r="G22" s="33">
        <v>957</v>
      </c>
      <c r="H22" s="33">
        <v>881</v>
      </c>
      <c r="I22" s="34">
        <v>211848</v>
      </c>
      <c r="J22" s="33">
        <v>13956</v>
      </c>
      <c r="K22" s="33">
        <v>11304</v>
      </c>
      <c r="L22" s="33">
        <v>29423.333333333336</v>
      </c>
      <c r="M22" s="33">
        <v>2942.3333333333335</v>
      </c>
      <c r="N22" s="35">
        <v>0</v>
      </c>
      <c r="O22" s="44">
        <v>37073.4</v>
      </c>
      <c r="P22" s="33">
        <v>6039.58</v>
      </c>
      <c r="Q22" s="44">
        <v>6355.44</v>
      </c>
      <c r="R22" s="44">
        <v>11510.27</v>
      </c>
      <c r="S22" s="44">
        <v>4236.96</v>
      </c>
      <c r="T22" s="36">
        <f t="shared" si="0"/>
        <v>334689.31666666671</v>
      </c>
    </row>
    <row r="23" spans="1:234" s="37" customFormat="1" ht="24" customHeight="1" x14ac:dyDescent="0.25">
      <c r="A23" s="32">
        <v>14</v>
      </c>
      <c r="B23" s="41">
        <v>14</v>
      </c>
      <c r="C23" s="22">
        <v>40</v>
      </c>
      <c r="D23" s="23" t="s">
        <v>19</v>
      </c>
      <c r="E23" s="42" t="s">
        <v>23</v>
      </c>
      <c r="F23" s="33">
        <v>47094</v>
      </c>
      <c r="G23" s="33">
        <v>1920</v>
      </c>
      <c r="H23" s="33">
        <v>1376</v>
      </c>
      <c r="I23" s="34">
        <v>211848</v>
      </c>
      <c r="J23" s="33">
        <v>13956</v>
      </c>
      <c r="K23" s="33">
        <v>11304</v>
      </c>
      <c r="L23" s="33">
        <v>29423.333333333336</v>
      </c>
      <c r="M23" s="33">
        <v>2942.3333333333335</v>
      </c>
      <c r="N23" s="35">
        <v>0</v>
      </c>
      <c r="O23" s="44">
        <v>37073.4</v>
      </c>
      <c r="P23" s="33">
        <v>6039.58</v>
      </c>
      <c r="Q23" s="44">
        <v>6355.44</v>
      </c>
      <c r="R23" s="44">
        <v>11510.27</v>
      </c>
      <c r="S23" s="44">
        <v>4236.96</v>
      </c>
      <c r="T23" s="36">
        <f t="shared" si="0"/>
        <v>334689.31666666671</v>
      </c>
    </row>
    <row r="24" spans="1:234" s="37" customFormat="1" ht="24" customHeight="1" x14ac:dyDescent="0.25">
      <c r="A24" s="32">
        <v>15</v>
      </c>
      <c r="B24" s="41">
        <v>14</v>
      </c>
      <c r="C24" s="22">
        <v>40</v>
      </c>
      <c r="D24" s="23" t="s">
        <v>19</v>
      </c>
      <c r="E24" s="42" t="s">
        <v>27</v>
      </c>
      <c r="F24" s="33">
        <v>42219</v>
      </c>
      <c r="G24" s="33">
        <v>1865</v>
      </c>
      <c r="H24" s="33">
        <v>1345</v>
      </c>
      <c r="I24" s="34">
        <v>211848</v>
      </c>
      <c r="J24" s="33">
        <v>13956</v>
      </c>
      <c r="K24" s="33">
        <v>11304</v>
      </c>
      <c r="L24" s="33">
        <v>29423.333333333336</v>
      </c>
      <c r="M24" s="33">
        <v>2942.3333333333335</v>
      </c>
      <c r="N24" s="35">
        <v>0</v>
      </c>
      <c r="O24" s="44">
        <v>37073.4</v>
      </c>
      <c r="P24" s="33">
        <v>6039.58</v>
      </c>
      <c r="Q24" s="44">
        <v>6355.44</v>
      </c>
      <c r="R24" s="44">
        <v>11510.27</v>
      </c>
      <c r="S24" s="44">
        <v>4236.96</v>
      </c>
      <c r="T24" s="36">
        <f t="shared" si="0"/>
        <v>334689.31666666671</v>
      </c>
    </row>
    <row r="25" spans="1:234" s="37" customFormat="1" ht="24" customHeight="1" x14ac:dyDescent="0.25">
      <c r="A25" s="32">
        <v>16</v>
      </c>
      <c r="B25" s="41">
        <v>14</v>
      </c>
      <c r="C25" s="22">
        <v>40</v>
      </c>
      <c r="D25" s="23" t="s">
        <v>19</v>
      </c>
      <c r="E25" s="42" t="s">
        <v>27</v>
      </c>
      <c r="F25" s="33">
        <v>47094</v>
      </c>
      <c r="G25" s="33">
        <v>1920</v>
      </c>
      <c r="H25" s="33">
        <v>1376</v>
      </c>
      <c r="I25" s="34">
        <v>211848</v>
      </c>
      <c r="J25" s="33">
        <v>13956</v>
      </c>
      <c r="K25" s="33">
        <v>11304</v>
      </c>
      <c r="L25" s="33">
        <v>29423.333333333336</v>
      </c>
      <c r="M25" s="33">
        <v>2942.3333333333335</v>
      </c>
      <c r="N25" s="35">
        <v>0</v>
      </c>
      <c r="O25" s="44">
        <v>37073.4</v>
      </c>
      <c r="P25" s="33">
        <v>6039.59</v>
      </c>
      <c r="Q25" s="44">
        <v>6355.44</v>
      </c>
      <c r="R25" s="44">
        <v>11510.27</v>
      </c>
      <c r="S25" s="44">
        <v>4236.96</v>
      </c>
      <c r="T25" s="36">
        <f t="shared" si="0"/>
        <v>334689.32666666672</v>
      </c>
    </row>
    <row r="26" spans="1:234" s="37" customFormat="1" ht="24" customHeight="1" x14ac:dyDescent="0.25">
      <c r="A26" s="32">
        <v>17</v>
      </c>
      <c r="B26" s="41">
        <v>14</v>
      </c>
      <c r="C26" s="22">
        <v>40</v>
      </c>
      <c r="D26" s="23" t="s">
        <v>19</v>
      </c>
      <c r="E26" s="42" t="s">
        <v>39</v>
      </c>
      <c r="F26" s="33">
        <v>29714</v>
      </c>
      <c r="G26" s="33">
        <v>1465</v>
      </c>
      <c r="H26" s="33">
        <v>1107</v>
      </c>
      <c r="I26" s="34">
        <v>211848</v>
      </c>
      <c r="J26" s="33">
        <v>13956</v>
      </c>
      <c r="K26" s="33">
        <v>11304</v>
      </c>
      <c r="L26" s="33">
        <v>29423.333333333336</v>
      </c>
      <c r="M26" s="33">
        <v>2942.3333333333335</v>
      </c>
      <c r="N26" s="35">
        <v>0</v>
      </c>
      <c r="O26" s="44">
        <v>37073.4</v>
      </c>
      <c r="P26" s="33">
        <v>6039.58</v>
      </c>
      <c r="Q26" s="44">
        <v>6355.44</v>
      </c>
      <c r="R26" s="44">
        <v>11510.27</v>
      </c>
      <c r="S26" s="44">
        <v>4236.96</v>
      </c>
      <c r="T26" s="36">
        <f t="shared" si="0"/>
        <v>334689.31666666671</v>
      </c>
    </row>
    <row r="27" spans="1:234" s="37" customFormat="1" ht="24" customHeight="1" x14ac:dyDescent="0.25">
      <c r="A27" s="32">
        <v>18</v>
      </c>
      <c r="B27" s="41">
        <v>9</v>
      </c>
      <c r="C27" s="22">
        <v>40</v>
      </c>
      <c r="D27" s="23" t="s">
        <v>19</v>
      </c>
      <c r="E27" s="42" t="s">
        <v>40</v>
      </c>
      <c r="F27" s="33">
        <v>17654</v>
      </c>
      <c r="G27" s="33">
        <v>1163</v>
      </c>
      <c r="H27" s="33">
        <v>942</v>
      </c>
      <c r="I27" s="34">
        <v>179244</v>
      </c>
      <c r="J27" s="33">
        <v>11484</v>
      </c>
      <c r="K27" s="33">
        <v>10572</v>
      </c>
      <c r="L27" s="33">
        <v>24895</v>
      </c>
      <c r="M27" s="33">
        <v>2489.5</v>
      </c>
      <c r="N27" s="35">
        <v>0</v>
      </c>
      <c r="O27" s="44">
        <v>31367.7</v>
      </c>
      <c r="P27" s="33">
        <v>4583.22</v>
      </c>
      <c r="Q27" s="44">
        <v>5377.32</v>
      </c>
      <c r="R27" s="44">
        <v>10619.46</v>
      </c>
      <c r="S27" s="44">
        <v>3584.88</v>
      </c>
      <c r="T27" s="36">
        <f t="shared" si="0"/>
        <v>284217.08</v>
      </c>
    </row>
    <row r="28" spans="1:234" s="37" customFormat="1" ht="24" customHeight="1" x14ac:dyDescent="0.25">
      <c r="A28" s="32">
        <v>19</v>
      </c>
      <c r="B28" s="41">
        <v>9</v>
      </c>
      <c r="C28" s="22">
        <v>40</v>
      </c>
      <c r="D28" s="23" t="s">
        <v>19</v>
      </c>
      <c r="E28" s="42" t="s">
        <v>32</v>
      </c>
      <c r="F28" s="38">
        <v>14287</v>
      </c>
      <c r="G28" s="33">
        <v>957</v>
      </c>
      <c r="H28" s="33">
        <v>881</v>
      </c>
      <c r="I28" s="34">
        <v>179244</v>
      </c>
      <c r="J28" s="33">
        <v>11484</v>
      </c>
      <c r="K28" s="33">
        <v>10572</v>
      </c>
      <c r="L28" s="33">
        <v>24895</v>
      </c>
      <c r="M28" s="33">
        <v>2489.5</v>
      </c>
      <c r="N28" s="35">
        <v>0</v>
      </c>
      <c r="O28" s="44">
        <v>31367.7</v>
      </c>
      <c r="P28" s="33">
        <v>4583.22</v>
      </c>
      <c r="Q28" s="44">
        <v>5377.32</v>
      </c>
      <c r="R28" s="44">
        <v>10619.46</v>
      </c>
      <c r="S28" s="44">
        <v>3584.88</v>
      </c>
      <c r="T28" s="36">
        <f t="shared" si="0"/>
        <v>284217.08</v>
      </c>
    </row>
    <row r="29" spans="1:234" s="5" customFormat="1" ht="24" customHeight="1" x14ac:dyDescent="0.25">
      <c r="A29" s="2"/>
      <c r="B29" s="2"/>
      <c r="C29" s="2"/>
      <c r="D29" s="2"/>
      <c r="L29" s="2"/>
      <c r="M29" s="2"/>
      <c r="N29" s="2"/>
      <c r="O29" s="2"/>
      <c r="P29" s="2"/>
      <c r="Q29" s="2"/>
      <c r="R29" s="2"/>
      <c r="S29" s="2"/>
      <c r="T29" s="45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</row>
    <row r="30" spans="1:234" s="5" customFormat="1" ht="24" customHeight="1" x14ac:dyDescent="0.25">
      <c r="A30" s="2"/>
      <c r="B30" s="2"/>
      <c r="C30" s="2"/>
      <c r="D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</row>
    <row r="31" spans="1:234" s="5" customFormat="1" ht="24" customHeight="1" x14ac:dyDescent="0.25">
      <c r="A31" s="2"/>
      <c r="B31" s="2"/>
      <c r="C31" s="2"/>
      <c r="D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</row>
    <row r="32" spans="1:234" s="5" customFormat="1" ht="24" customHeight="1" x14ac:dyDescent="0.25">
      <c r="A32" s="8"/>
      <c r="B32" s="4"/>
      <c r="C32" s="4"/>
      <c r="D32" s="4"/>
      <c r="E32" s="2"/>
      <c r="F32" s="7"/>
      <c r="G32" s="7"/>
      <c r="H32" s="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</row>
    <row r="33" spans="1:234" s="5" customFormat="1" ht="24" customHeight="1" x14ac:dyDescent="0.25">
      <c r="A33" s="8"/>
      <c r="B33" s="4"/>
      <c r="C33" s="4"/>
      <c r="D33" s="4"/>
      <c r="E33" s="2"/>
      <c r="F33" s="7"/>
      <c r="G33" s="7"/>
      <c r="H33" s="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</row>
    <row r="34" spans="1:234" s="5" customFormat="1" ht="24" customHeight="1" x14ac:dyDescent="0.25">
      <c r="A34" s="8"/>
      <c r="B34" s="4"/>
      <c r="C34" s="4"/>
      <c r="D34" s="4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</row>
    <row r="35" spans="1:234" s="4" customFormat="1" ht="24" customHeight="1" x14ac:dyDescent="0.25">
      <c r="A35" s="8"/>
      <c r="E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</row>
    <row r="36" spans="1:234" s="4" customFormat="1" ht="24" customHeight="1" x14ac:dyDescent="0.25">
      <c r="A36" s="8"/>
      <c r="E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</row>
    <row r="37" spans="1:234" s="4" customFormat="1" ht="24" customHeight="1" x14ac:dyDescent="0.25">
      <c r="A37" s="8"/>
      <c r="E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4" s="4" customFormat="1" ht="24" customHeight="1" x14ac:dyDescent="0.25">
      <c r="A38" s="8"/>
      <c r="E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</row>
    <row r="39" spans="1:234" s="4" customFormat="1" ht="24" customHeight="1" x14ac:dyDescent="0.25">
      <c r="A39" s="8"/>
      <c r="E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</row>
    <row r="40" spans="1:234" s="4" customFormat="1" ht="24" customHeight="1" x14ac:dyDescent="0.25">
      <c r="A40" s="8"/>
      <c r="E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</row>
    <row r="41" spans="1:234" s="4" customFormat="1" ht="24" customHeight="1" x14ac:dyDescent="0.25">
      <c r="A41" s="8"/>
      <c r="E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</row>
    <row r="42" spans="1:234" s="4" customFormat="1" ht="24" customHeight="1" x14ac:dyDescent="0.25">
      <c r="A42" s="8"/>
      <c r="E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</row>
    <row r="43" spans="1:234" s="4" customFormat="1" ht="24" customHeight="1" x14ac:dyDescent="0.25">
      <c r="A43" s="8"/>
      <c r="E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</row>
    <row r="44" spans="1:234" s="4" customFormat="1" ht="24" customHeight="1" x14ac:dyDescent="0.25">
      <c r="A44" s="8"/>
      <c r="E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</row>
    <row r="45" spans="1:234" s="4" customFormat="1" ht="24" customHeight="1" x14ac:dyDescent="0.25">
      <c r="A45" s="8"/>
      <c r="E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</row>
    <row r="46" spans="1:234" s="4" customFormat="1" ht="24" customHeight="1" x14ac:dyDescent="0.25">
      <c r="A46" s="8"/>
      <c r="E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</row>
    <row r="47" spans="1:234" s="4" customFormat="1" ht="24" customHeight="1" x14ac:dyDescent="0.25">
      <c r="A47" s="8"/>
      <c r="E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</row>
    <row r="48" spans="1:234" s="4" customFormat="1" ht="24" customHeight="1" x14ac:dyDescent="0.25">
      <c r="A48" s="8"/>
      <c r="E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</row>
    <row r="49" spans="1:234" s="4" customFormat="1" ht="24" customHeight="1" x14ac:dyDescent="0.25">
      <c r="A49" s="8"/>
      <c r="E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</row>
    <row r="50" spans="1:234" s="4" customFormat="1" ht="24" customHeight="1" x14ac:dyDescent="0.25">
      <c r="A50" s="8"/>
      <c r="E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</row>
    <row r="51" spans="1:234" s="4" customFormat="1" ht="24" customHeight="1" x14ac:dyDescent="0.25">
      <c r="A51" s="8"/>
      <c r="E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</row>
    <row r="52" spans="1:234" s="4" customFormat="1" ht="24" customHeight="1" x14ac:dyDescent="0.25">
      <c r="A52" s="8"/>
      <c r="E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</row>
    <row r="53" spans="1:234" s="4" customFormat="1" ht="24" customHeight="1" x14ac:dyDescent="0.25">
      <c r="A53" s="8"/>
      <c r="E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4" s="4" customFormat="1" ht="24" customHeight="1" x14ac:dyDescent="0.25">
      <c r="A54" s="8"/>
      <c r="E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</row>
    <row r="55" spans="1:234" s="4" customFormat="1" x14ac:dyDescent="0.25">
      <c r="A55" s="8"/>
      <c r="E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</row>
    <row r="56" spans="1:234" s="4" customFormat="1" x14ac:dyDescent="0.25">
      <c r="A56" s="8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</row>
    <row r="57" spans="1:234" s="4" customFormat="1" x14ac:dyDescent="0.25">
      <c r="A57" s="8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</row>
    <row r="58" spans="1:234" s="4" customFormat="1" x14ac:dyDescent="0.25">
      <c r="A58" s="8"/>
      <c r="E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</row>
    <row r="59" spans="1:234" s="4" customFormat="1" x14ac:dyDescent="0.25">
      <c r="A59" s="8"/>
      <c r="E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</row>
    <row r="60" spans="1:234" s="4" customFormat="1" x14ac:dyDescent="0.25">
      <c r="A60" s="8"/>
      <c r="E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</row>
    <row r="61" spans="1:234" s="4" customFormat="1" x14ac:dyDescent="0.25">
      <c r="A61" s="8"/>
      <c r="E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</row>
    <row r="62" spans="1:234" s="4" customFormat="1" x14ac:dyDescent="0.25">
      <c r="A62" s="8"/>
      <c r="E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</row>
    <row r="63" spans="1:234" s="4" customFormat="1" x14ac:dyDescent="0.25">
      <c r="A63" s="8"/>
      <c r="E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</row>
    <row r="64" spans="1:234" s="4" customFormat="1" x14ac:dyDescent="0.25">
      <c r="A64" s="8"/>
      <c r="E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</row>
    <row r="65" spans="1:234" s="4" customFormat="1" x14ac:dyDescent="0.25">
      <c r="A65" s="8"/>
      <c r="E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s="4" customFormat="1" x14ac:dyDescent="0.25">
      <c r="A66" s="8"/>
      <c r="E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s="4" customFormat="1" x14ac:dyDescent="0.25">
      <c r="A67" s="8"/>
      <c r="E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s="4" customFormat="1" x14ac:dyDescent="0.25">
      <c r="A68" s="8"/>
      <c r="E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s="4" customFormat="1" x14ac:dyDescent="0.25">
      <c r="A69" s="8"/>
      <c r="E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s="4" customFormat="1" x14ac:dyDescent="0.25">
      <c r="A70" s="8"/>
      <c r="E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s="4" customFormat="1" x14ac:dyDescent="0.25">
      <c r="A71" s="8"/>
      <c r="E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s="4" customFormat="1" x14ac:dyDescent="0.25">
      <c r="A72" s="8"/>
      <c r="E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s="4" customFormat="1" x14ac:dyDescent="0.25">
      <c r="A73" s="8"/>
      <c r="E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s="4" customFormat="1" x14ac:dyDescent="0.25">
      <c r="A74" s="8"/>
      <c r="E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s="4" customFormat="1" x14ac:dyDescent="0.25">
      <c r="A75" s="8"/>
      <c r="E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s="4" customFormat="1" x14ac:dyDescent="0.25">
      <c r="A76" s="8"/>
      <c r="E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s="4" customFormat="1" x14ac:dyDescent="0.25">
      <c r="A77" s="8"/>
      <c r="E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s="4" customFormat="1" x14ac:dyDescent="0.25">
      <c r="A78" s="8"/>
      <c r="E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s="4" customFormat="1" x14ac:dyDescent="0.25">
      <c r="A79" s="8"/>
      <c r="E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s="4" customFormat="1" x14ac:dyDescent="0.25">
      <c r="A80" s="8"/>
      <c r="E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1:234" s="4" customFormat="1" x14ac:dyDescent="0.25">
      <c r="A81" s="8"/>
      <c r="E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1:234" s="4" customFormat="1" x14ac:dyDescent="0.25">
      <c r="A82" s="8"/>
      <c r="E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1:234" s="4" customFormat="1" x14ac:dyDescent="0.25">
      <c r="A83" s="8"/>
      <c r="E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1:234" s="4" customFormat="1" x14ac:dyDescent="0.25">
      <c r="A84" s="8"/>
      <c r="E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1:234" s="4" customFormat="1" x14ac:dyDescent="0.25">
      <c r="A85" s="8"/>
      <c r="E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</row>
    <row r="86" spans="1:234" s="4" customFormat="1" x14ac:dyDescent="0.25">
      <c r="A86" s="8"/>
      <c r="E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</row>
    <row r="87" spans="1:234" s="4" customFormat="1" x14ac:dyDescent="0.25">
      <c r="A87" s="8"/>
      <c r="E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</row>
    <row r="88" spans="1:234" s="4" customFormat="1" x14ac:dyDescent="0.25">
      <c r="A88" s="8"/>
      <c r="E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</row>
    <row r="89" spans="1:234" s="4" customFormat="1" x14ac:dyDescent="0.25">
      <c r="A89" s="8"/>
      <c r="E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</row>
    <row r="90" spans="1:234" s="4" customFormat="1" x14ac:dyDescent="0.25">
      <c r="A90" s="8"/>
      <c r="E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</row>
    <row r="91" spans="1:234" s="4" customFormat="1" x14ac:dyDescent="0.25">
      <c r="A91" s="8"/>
      <c r="E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</row>
    <row r="92" spans="1:234" s="4" customFormat="1" x14ac:dyDescent="0.25">
      <c r="A92" s="8"/>
      <c r="E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</row>
    <row r="93" spans="1:234" s="4" customFormat="1" x14ac:dyDescent="0.25">
      <c r="A93" s="8"/>
      <c r="E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1:234" s="4" customFormat="1" x14ac:dyDescent="0.25">
      <c r="A94" s="8"/>
      <c r="E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1:234" s="4" customFormat="1" x14ac:dyDescent="0.25">
      <c r="A95" s="8"/>
      <c r="E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1:234" s="4" customFormat="1" x14ac:dyDescent="0.25">
      <c r="A96" s="8"/>
      <c r="E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1:234" s="4" customFormat="1" x14ac:dyDescent="0.25">
      <c r="A97" s="8"/>
      <c r="E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1:234" s="4" customFormat="1" x14ac:dyDescent="0.25">
      <c r="A98" s="8"/>
      <c r="E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1:234" s="4" customFormat="1" x14ac:dyDescent="0.25">
      <c r="A99" s="8"/>
      <c r="E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1:234" s="4" customFormat="1" x14ac:dyDescent="0.25">
      <c r="A100" s="8"/>
      <c r="E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</sheetData>
  <mergeCells count="2">
    <mergeCell ref="E3:P6"/>
    <mergeCell ref="E2:P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 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cp:lastPrinted>2021-08-27T21:56:21Z</cp:lastPrinted>
  <dcterms:created xsi:type="dcterms:W3CDTF">2020-03-03T17:55:21Z</dcterms:created>
  <dcterms:modified xsi:type="dcterms:W3CDTF">2022-03-07T18:46:22Z</dcterms:modified>
</cp:coreProperties>
</file>