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/>
  <mc:AlternateContent xmlns:mc="http://schemas.openxmlformats.org/markup-compatibility/2006">
    <mc:Choice Requires="x15">
      <x15ac:absPath xmlns:x15ac="http://schemas.microsoft.com/office/spreadsheetml/2010/11/ac" url="C:\Users\Edith\Desktop\"/>
    </mc:Choice>
  </mc:AlternateContent>
  <xr:revisionPtr revIDLastSave="0" documentId="13_ncr:1_{672058D0-53EC-4EC3-94B3-660556F6F92E}" xr6:coauthVersionLast="36" xr6:coauthVersionMax="46" xr10:uidLastSave="{00000000-0000-0000-0000-000000000000}"/>
  <bookViews>
    <workbookView xWindow="-120" yWindow="-120" windowWidth="29040" windowHeight="15960" xr2:uid="{00000000-000D-0000-FFFF-FFFF00000000}"/>
  </bookViews>
  <sheets>
    <sheet name="2020" sheetId="1" r:id="rId1"/>
  </sheets>
  <definedNames>
    <definedName name="_xlnm.Print_Titles" localSheetId="0">'2020'!$1:$3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8" i="1" l="1"/>
  <c r="K8" i="1"/>
  <c r="I8" i="1"/>
  <c r="O7" i="1"/>
  <c r="K7" i="1"/>
  <c r="I7" i="1"/>
</calcChain>
</file>

<file path=xl/sharedStrings.xml><?xml version="1.0" encoding="utf-8"?>
<sst xmlns="http://schemas.openxmlformats.org/spreadsheetml/2006/main" count="44" uniqueCount="39">
  <si>
    <t>CAC1725</t>
  </si>
  <si>
    <t>LICENCIA</t>
  </si>
  <si>
    <t xml:space="preserve">CARLOS PEREZ GABRIELA                                       </t>
  </si>
  <si>
    <t>Tipo de trabajador (Personal de comisionado o Personal con licencia)</t>
  </si>
  <si>
    <t>Clave o nivel del puesto</t>
  </si>
  <si>
    <t>Denominación del cargo</t>
  </si>
  <si>
    <t>Área de adscripción</t>
  </si>
  <si>
    <t>Nombre completo (Apellidos)</t>
  </si>
  <si>
    <t>Renumeración Bruta</t>
  </si>
  <si>
    <t>Deducciones</t>
  </si>
  <si>
    <t>Renumeración Neta</t>
  </si>
  <si>
    <t>Percepciones adicionales (en efectivo o en especie)</t>
  </si>
  <si>
    <t>Ingresos y sistemas de compensación</t>
  </si>
  <si>
    <t>Primas</t>
  </si>
  <si>
    <t>Comisiones</t>
  </si>
  <si>
    <t>Dietas</t>
  </si>
  <si>
    <t>Bonos</t>
  </si>
  <si>
    <t>Estímulos</t>
  </si>
  <si>
    <t>Apoyos Económicos</t>
  </si>
  <si>
    <t>Prestaciones económicas y/o en especie</t>
  </si>
  <si>
    <t>CAC2440</t>
  </si>
  <si>
    <t>PERSONAL EN LICENCIA 2021</t>
  </si>
  <si>
    <t>CAC1345</t>
  </si>
  <si>
    <t xml:space="preserve">COORDINADOR B                                                                                                           </t>
  </si>
  <si>
    <t xml:space="preserve">DIRECCION DE RECURSOS FINANCIEROS                                                                                       </t>
  </si>
  <si>
    <t xml:space="preserve">VICENTE ROMO LIZ ANEL                                       </t>
  </si>
  <si>
    <t xml:space="preserve">COORDINADOR A                                                                                                           </t>
  </si>
  <si>
    <t xml:space="preserve">DIRECCION DE PROGRAMAS Y PRESUPUESTOS                                                                                   </t>
  </si>
  <si>
    <t xml:space="preserve">ANALISTA DE SISTEMAS A                                                                                                  </t>
  </si>
  <si>
    <t xml:space="preserve">DIRECCION DE INFORMATICA Y SISTEMAS ORGANIZACIONALES                                                                    </t>
  </si>
  <si>
    <t xml:space="preserve">MONTERO COVARRUBIAS LUIS                                    </t>
  </si>
  <si>
    <t>DIRECCION DE INTEGRACION Y CONTROL DE EXPEDIENTES TECNICOS</t>
  </si>
  <si>
    <t>ADMINISTRATIVO ESPECIALIZADO</t>
  </si>
  <si>
    <t>COORDINADOR A</t>
  </si>
  <si>
    <t>DIRECCION GENERAL DE CONSTRUCCION</t>
  </si>
  <si>
    <t>sueldo (ojo no pasar a transparencia)</t>
  </si>
  <si>
    <t>GOMEZ CONTRERAS EFRAIN</t>
  </si>
  <si>
    <t>ROMERO MOJARRO ARCELIA</t>
  </si>
  <si>
    <t>TAC0780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</si>
</sst>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8" x14ac:knownFonts="1"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rgb="FFFFFF00"/>
      <name val="Calibri"/>
      <family val="2"/>
      <scheme val="minor"/>
    </font>
    <font>
      <b/>
      <sz val="8"/>
      <color rgb="FFFFFF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/>
    <xf numFmtId="44" fontId="2" fillId="0" borderId="1" xfId="1" applyFont="1" applyBorder="1"/>
    <xf numFmtId="0" fontId="2" fillId="0" borderId="1" xfId="0" applyFont="1" applyBorder="1" applyAlignment="1">
      <alignment wrapText="1"/>
    </xf>
    <xf numFmtId="44" fontId="2" fillId="0" borderId="1" xfId="1" applyFont="1" applyBorder="1" applyAlignment="1">
      <alignment wrapText="1"/>
    </xf>
    <xf numFmtId="0" fontId="0" fillId="0" borderId="0" xfId="0" applyAlignment="1"/>
    <xf numFmtId="0" fontId="5" fillId="0" borderId="0" xfId="0" applyFont="1"/>
    <xf numFmtId="0" fontId="1" fillId="2" borderId="2" xfId="0" applyFont="1" applyFill="1" applyBorder="1" applyAlignment="1">
      <alignment horizontal="center" vertical="center" wrapText="1"/>
    </xf>
    <xf numFmtId="0" fontId="6" fillId="3" borderId="1" xfId="0" applyFont="1" applyFill="1" applyBorder="1"/>
    <xf numFmtId="44" fontId="7" fillId="3" borderId="1" xfId="1" applyFont="1" applyFill="1" applyBorder="1"/>
    <xf numFmtId="0" fontId="5" fillId="0" borderId="1" xfId="0" applyFont="1" applyBorder="1"/>
    <xf numFmtId="0" fontId="2" fillId="0" borderId="1" xfId="0" applyFont="1" applyBorder="1" applyAlignment="1">
      <alignment horizontal="left" vertical="center"/>
    </xf>
    <xf numFmtId="0" fontId="3" fillId="0" borderId="0" xfId="0" applyFont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619125</xdr:colOff>
      <xdr:row>0</xdr:row>
      <xdr:rowOff>841115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533775" cy="841115"/>
        </a:xfrm>
        <a:prstGeom prst="rect">
          <a:avLst/>
        </a:prstGeom>
      </xdr:spPr>
    </xdr:pic>
    <xdr:clientData/>
  </xdr:twoCellAnchor>
  <xdr:twoCellAnchor editAs="oneCell">
    <xdr:from>
      <xdr:col>11</xdr:col>
      <xdr:colOff>419100</xdr:colOff>
      <xdr:row>0</xdr:row>
      <xdr:rowOff>219075</xdr:rowOff>
    </xdr:from>
    <xdr:to>
      <xdr:col>16</xdr:col>
      <xdr:colOff>286109</xdr:colOff>
      <xdr:row>0</xdr:row>
      <xdr:rowOff>771602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82450" y="219075"/>
          <a:ext cx="2572109" cy="55252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6"/>
  <sheetViews>
    <sheetView tabSelected="1" workbookViewId="0">
      <selection activeCell="D13" sqref="D13"/>
    </sheetView>
  </sheetViews>
  <sheetFormatPr baseColWidth="10" defaultRowHeight="15" x14ac:dyDescent="0.25"/>
  <cols>
    <col min="1" max="1" width="11" customWidth="1"/>
    <col min="2" max="2" width="10.5703125" bestFit="1" customWidth="1"/>
    <col min="3" max="3" width="22.140625" bestFit="1" customWidth="1"/>
    <col min="4" max="4" width="40.85546875" bestFit="1" customWidth="1"/>
    <col min="5" max="5" width="22.28515625" customWidth="1"/>
    <col min="6" max="6" width="10.5703125" customWidth="1"/>
    <col min="7" max="7" width="10.5703125" bestFit="1" customWidth="1"/>
    <col min="8" max="8" width="11.42578125" customWidth="1"/>
    <col min="9" max="9" width="10.7109375" customWidth="1"/>
    <col min="10" max="10" width="11.140625" customWidth="1"/>
    <col min="11" max="11" width="11" bestFit="1" customWidth="1"/>
    <col min="12" max="12" width="8.7109375" bestFit="1" customWidth="1"/>
    <col min="13" max="14" width="6.140625" bestFit="1" customWidth="1"/>
    <col min="15" max="15" width="10.5703125" bestFit="1" customWidth="1"/>
    <col min="16" max="16" width="9" bestFit="1" customWidth="1"/>
    <col min="17" max="17" width="11.5703125" bestFit="1" customWidth="1"/>
    <col min="18" max="18" width="0" hidden="1" customWidth="1"/>
  </cols>
  <sheetData>
    <row r="1" spans="1:18" ht="66.75" customHeight="1" x14ac:dyDescent="0.25">
      <c r="A1" s="13" t="s">
        <v>21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</row>
    <row r="2" spans="1:18" ht="9" customHeight="1" x14ac:dyDescent="0.25"/>
    <row r="3" spans="1:18" ht="67.5" x14ac:dyDescent="0.25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  <c r="K3" s="1" t="s">
        <v>13</v>
      </c>
      <c r="L3" s="1" t="s">
        <v>14</v>
      </c>
      <c r="M3" s="1" t="s">
        <v>15</v>
      </c>
      <c r="N3" s="1" t="s">
        <v>16</v>
      </c>
      <c r="O3" s="1" t="s">
        <v>17</v>
      </c>
      <c r="P3" s="1" t="s">
        <v>18</v>
      </c>
      <c r="Q3" s="1" t="s">
        <v>19</v>
      </c>
      <c r="R3" s="8" t="s">
        <v>35</v>
      </c>
    </row>
    <row r="4" spans="1:18" x14ac:dyDescent="0.25">
      <c r="A4" s="2" t="s">
        <v>1</v>
      </c>
      <c r="B4" s="2" t="s">
        <v>0</v>
      </c>
      <c r="C4" s="2" t="s">
        <v>26</v>
      </c>
      <c r="D4" s="2" t="s">
        <v>27</v>
      </c>
      <c r="E4" s="4" t="s">
        <v>2</v>
      </c>
      <c r="F4" s="5">
        <v>18057.66</v>
      </c>
      <c r="G4" s="3">
        <v>4426.4799999999996</v>
      </c>
      <c r="H4" s="3">
        <v>13631.18</v>
      </c>
      <c r="I4" s="3">
        <v>26133.333299999998</v>
      </c>
      <c r="J4" s="3">
        <v>0</v>
      </c>
      <c r="K4" s="3">
        <v>2613.3332999999998</v>
      </c>
      <c r="L4" s="3">
        <v>0</v>
      </c>
      <c r="M4" s="3">
        <v>0</v>
      </c>
      <c r="N4" s="3">
        <v>0</v>
      </c>
      <c r="O4" s="3">
        <v>7840</v>
      </c>
      <c r="P4" s="3">
        <v>0</v>
      </c>
      <c r="Q4" s="3">
        <v>0</v>
      </c>
      <c r="R4" s="9"/>
    </row>
    <row r="5" spans="1:18" x14ac:dyDescent="0.25">
      <c r="A5" s="2" t="s">
        <v>1</v>
      </c>
      <c r="B5" s="2" t="s">
        <v>22</v>
      </c>
      <c r="C5" s="2" t="s">
        <v>23</v>
      </c>
      <c r="D5" s="2" t="s">
        <v>24</v>
      </c>
      <c r="E5" s="4" t="s">
        <v>25</v>
      </c>
      <c r="F5" s="5">
        <v>17775.66</v>
      </c>
      <c r="G5" s="3">
        <v>4335.6499999999996</v>
      </c>
      <c r="H5" s="3">
        <v>13440.01</v>
      </c>
      <c r="I5" s="3">
        <v>25690</v>
      </c>
      <c r="J5" s="3">
        <v>0</v>
      </c>
      <c r="K5" s="3">
        <v>2569</v>
      </c>
      <c r="L5" s="3">
        <v>0</v>
      </c>
      <c r="M5" s="3">
        <v>0</v>
      </c>
      <c r="N5" s="3">
        <v>0</v>
      </c>
      <c r="O5" s="3">
        <v>7666.5</v>
      </c>
      <c r="P5" s="3">
        <v>0</v>
      </c>
      <c r="Q5" s="3">
        <v>0</v>
      </c>
      <c r="R5" s="9"/>
    </row>
    <row r="6" spans="1:18" x14ac:dyDescent="0.25">
      <c r="A6" s="2" t="s">
        <v>1</v>
      </c>
      <c r="B6" s="2" t="s">
        <v>20</v>
      </c>
      <c r="C6" s="2" t="s">
        <v>28</v>
      </c>
      <c r="D6" s="2" t="s">
        <v>29</v>
      </c>
      <c r="E6" s="4" t="s">
        <v>30</v>
      </c>
      <c r="F6" s="5">
        <v>20005.439999999999</v>
      </c>
      <c r="G6" s="3">
        <v>5055.3599999999997</v>
      </c>
      <c r="H6" s="3">
        <v>14950.08</v>
      </c>
      <c r="I6" s="3">
        <v>29423.333299999998</v>
      </c>
      <c r="J6" s="3">
        <v>0</v>
      </c>
      <c r="K6" s="3">
        <v>2942.3332999999998</v>
      </c>
      <c r="L6" s="3">
        <v>0</v>
      </c>
      <c r="M6" s="3">
        <v>0</v>
      </c>
      <c r="N6" s="3">
        <v>0</v>
      </c>
      <c r="O6" s="3">
        <v>8827</v>
      </c>
      <c r="P6" s="3">
        <v>0</v>
      </c>
      <c r="Q6" s="3">
        <v>0</v>
      </c>
      <c r="R6" s="9"/>
    </row>
    <row r="7" spans="1:18" x14ac:dyDescent="0.25">
      <c r="A7" s="2" t="s">
        <v>1</v>
      </c>
      <c r="B7" s="7" t="s">
        <v>0</v>
      </c>
      <c r="C7" s="2" t="s">
        <v>33</v>
      </c>
      <c r="D7" s="2" t="s">
        <v>34</v>
      </c>
      <c r="E7" s="4" t="s">
        <v>36</v>
      </c>
      <c r="F7" s="5">
        <v>17971.400000000001</v>
      </c>
      <c r="G7" s="3">
        <v>4252.3999999999996</v>
      </c>
      <c r="H7" s="3">
        <v>13719</v>
      </c>
      <c r="I7" s="3">
        <f>(R7/30)*50</f>
        <v>26133.333333333332</v>
      </c>
      <c r="J7" s="3">
        <v>0</v>
      </c>
      <c r="K7" s="3">
        <f>(R7/30)*5</f>
        <v>2613.333333333333</v>
      </c>
      <c r="L7" s="3">
        <v>0</v>
      </c>
      <c r="M7" s="3">
        <v>0</v>
      </c>
      <c r="N7" s="3">
        <v>0</v>
      </c>
      <c r="O7" s="3">
        <f>(R7/30)*15</f>
        <v>7839.9999999999991</v>
      </c>
      <c r="P7" s="3">
        <v>0</v>
      </c>
      <c r="Q7" s="3">
        <v>0</v>
      </c>
      <c r="R7" s="9">
        <v>15680</v>
      </c>
    </row>
    <row r="8" spans="1:18" ht="23.25" x14ac:dyDescent="0.25">
      <c r="A8" s="2" t="s">
        <v>1</v>
      </c>
      <c r="B8" s="11" t="s">
        <v>38</v>
      </c>
      <c r="C8" s="12" t="s">
        <v>32</v>
      </c>
      <c r="D8" s="4" t="s">
        <v>31</v>
      </c>
      <c r="E8" s="4" t="s">
        <v>37</v>
      </c>
      <c r="F8" s="5">
        <v>10126.67</v>
      </c>
      <c r="G8" s="3">
        <v>2681.71</v>
      </c>
      <c r="H8" s="3">
        <v>10125.67</v>
      </c>
      <c r="I8" s="3">
        <f>(R8/30)*50</f>
        <v>17858.333333333336</v>
      </c>
      <c r="J8" s="3">
        <v>0</v>
      </c>
      <c r="K8" s="3">
        <f>(R8/30)*5</f>
        <v>1785.8333333333335</v>
      </c>
      <c r="L8" s="3">
        <v>0</v>
      </c>
      <c r="M8" s="3">
        <v>0</v>
      </c>
      <c r="N8" s="3">
        <v>0</v>
      </c>
      <c r="O8" s="3">
        <f>(R8/30)*15</f>
        <v>5357.5</v>
      </c>
      <c r="P8" s="3">
        <v>0</v>
      </c>
      <c r="Q8" s="3">
        <v>0</v>
      </c>
      <c r="R8" s="10">
        <v>10715</v>
      </c>
    </row>
    <row r="9" spans="1:18" x14ac:dyDescent="0.25">
      <c r="D9" s="6"/>
      <c r="E9" s="6"/>
    </row>
    <row r="10" spans="1:18" x14ac:dyDescent="0.25">
      <c r="D10" s="6"/>
      <c r="E10" s="6"/>
    </row>
    <row r="11" spans="1:18" x14ac:dyDescent="0.25">
      <c r="D11" s="6"/>
      <c r="E11" s="6"/>
    </row>
    <row r="12" spans="1:18" x14ac:dyDescent="0.25">
      <c r="D12" s="6"/>
      <c r="E12" s="6"/>
    </row>
    <row r="13" spans="1:18" x14ac:dyDescent="0.25">
      <c r="D13" s="6"/>
      <c r="E13" s="6"/>
    </row>
    <row r="14" spans="1:18" x14ac:dyDescent="0.25">
      <c r="D14" s="6"/>
      <c r="E14" s="6"/>
    </row>
    <row r="15" spans="1:18" x14ac:dyDescent="0.25">
      <c r="D15" s="6"/>
      <c r="E15" s="6"/>
    </row>
    <row r="16" spans="1:18" x14ac:dyDescent="0.25">
      <c r="D16" s="6"/>
      <c r="E16" s="6"/>
    </row>
  </sheetData>
  <mergeCells count="1">
    <mergeCell ref="A1:Q1"/>
  </mergeCells>
  <printOptions horizontalCentered="1"/>
  <pageMargins left="0.11811023622047245" right="0.11811023622047245" top="0.11811023622047245" bottom="0.39370078740157483" header="0.31496062992125984" footer="0.31496062992125984"/>
  <pageSetup paperSize="120" scale="80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2020</vt:lpstr>
      <vt:lpstr>'2020'!Títulos_a_imprimir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CarlosA</dc:creator>
  <cp:lastModifiedBy>Edith Ocampo Torres</cp:lastModifiedBy>
  <cp:lastPrinted>2020-03-12T17:29:24Z</cp:lastPrinted>
  <dcterms:created xsi:type="dcterms:W3CDTF">2020-02-27T18:18:12Z</dcterms:created>
  <dcterms:modified xsi:type="dcterms:W3CDTF">2021-05-04T19:26:44Z</dcterms:modified>
</cp:coreProperties>
</file>