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815"/>
  </bookViews>
  <sheets>
    <sheet name="HONORARIOS ASIMILABLE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M29" i="1"/>
  <c r="M22" i="1"/>
  <c r="M23" i="1"/>
  <c r="M21" i="1"/>
  <c r="M20" i="1"/>
  <c r="M3" i="1" l="1"/>
  <c r="M13" i="1"/>
  <c r="M12" i="1"/>
  <c r="M11" i="1"/>
  <c r="M10" i="1"/>
  <c r="M7" i="1"/>
  <c r="M8" i="1"/>
  <c r="M9" i="1"/>
  <c r="M6" i="1"/>
  <c r="M5" i="1"/>
  <c r="M4" i="1"/>
  <c r="M14" i="1"/>
  <c r="M15" i="1"/>
  <c r="M16" i="1"/>
  <c r="M17" i="1"/>
  <c r="M18" i="1"/>
</calcChain>
</file>

<file path=xl/sharedStrings.xml><?xml version="1.0" encoding="utf-8"?>
<sst xmlns="http://schemas.openxmlformats.org/spreadsheetml/2006/main" count="96" uniqueCount="55">
  <si>
    <t>Pesonal</t>
  </si>
  <si>
    <t>Descripcion del puesto</t>
  </si>
  <si>
    <t>Gonzalez Vargas Gabriela</t>
  </si>
  <si>
    <t>Elias Rodriguez Jonathan de Jesus</t>
  </si>
  <si>
    <t>Hernandez Gomez Ricardo</t>
  </si>
  <si>
    <t>Auxiliar de enfermeria</t>
  </si>
  <si>
    <t>Adriana Elizabeth Ramos Lizaola</t>
  </si>
  <si>
    <t>Norma Elizabeth Ortiz Galvan</t>
  </si>
  <si>
    <t>Francisco Javier Mendoza Medina</t>
  </si>
  <si>
    <t>Alejandra Gutierrez Hernandez</t>
  </si>
  <si>
    <t>Ana Belen Gonzalez Gomez</t>
  </si>
  <si>
    <t>Apoyo Administrativo</t>
  </si>
  <si>
    <t>Apoyo Contable</t>
  </si>
  <si>
    <t>Martha Alejandra Licona Baeza</t>
  </si>
  <si>
    <t xml:space="preserve">Asistente de Direccion </t>
  </si>
  <si>
    <t>Laura Yareni Zuñiga</t>
  </si>
  <si>
    <t xml:space="preserve">Enseñanza capacitacion e investigacion </t>
  </si>
  <si>
    <t>Simon Quetzalcoatl Rodriguez Lara</t>
  </si>
  <si>
    <t>Investigacion y desarrollo</t>
  </si>
  <si>
    <t>Jose Luis Martinez Azpront</t>
  </si>
  <si>
    <t>Recursos materiales</t>
  </si>
  <si>
    <t>Leticia Aguirre</t>
  </si>
  <si>
    <t>Recursos Humanos</t>
  </si>
  <si>
    <t>Total:</t>
  </si>
  <si>
    <t>Mario Jimenez Abundis</t>
  </si>
  <si>
    <t>Jonathan Becerra Vazquez</t>
  </si>
  <si>
    <t>Perla Elizabeth Pineda Ortega</t>
  </si>
  <si>
    <t>16/Abr-16/May</t>
  </si>
  <si>
    <t>Jesus Armando Solis Rosales</t>
  </si>
  <si>
    <t xml:space="preserve">Samuel Orlando Avila Meza </t>
  </si>
  <si>
    <t>Ireri Kizahi Galvan Martinez</t>
  </si>
  <si>
    <t>Joel Alain Torres Martinez</t>
  </si>
  <si>
    <t>Rosaura Isabel Hernandez Fernandez</t>
  </si>
  <si>
    <t>David Alejandro Garcia Martinez</t>
  </si>
  <si>
    <t>Jonathan Carlos Torres Muñoz</t>
  </si>
  <si>
    <t>FECHA Y MONTO</t>
  </si>
  <si>
    <t>TOTAL</t>
  </si>
  <si>
    <t>NOMBRE Y/O RAZON SOCIAL DE LA EMPRESA O INDIVIDUO</t>
  </si>
  <si>
    <t>CONCEPTO</t>
  </si>
  <si>
    <t>PARTIDA</t>
  </si>
  <si>
    <t>* Los campos vacios es por que no se genero información</t>
  </si>
  <si>
    <t>Plascencia Osuna Santa Iris</t>
  </si>
  <si>
    <t xml:space="preserve">Pascual Humberto Ramirez Flores </t>
  </si>
  <si>
    <t>Jose Edardo Corona Fonseca</t>
  </si>
  <si>
    <t>Irene Cordova Jimenez</t>
  </si>
  <si>
    <t>16/May-16/Junio</t>
  </si>
  <si>
    <t>Fidel Angel Cortina Luna</t>
  </si>
  <si>
    <t>Francisco Javier Lagunas Castañeda</t>
  </si>
  <si>
    <t>Mónica Sanchez Orozco</t>
  </si>
  <si>
    <t>diciembre/2018 -abril/2019  $109,954.15</t>
  </si>
  <si>
    <t>diciembre/2018 - mayo/2019   $120,315.93</t>
  </si>
  <si>
    <t>Raquel Alicia Sanchez Moreno</t>
  </si>
  <si>
    <t>febrero-marzo/2019 $32,604.64</t>
  </si>
  <si>
    <t>diciembre/2018 -enero/2019 $57,608.72</t>
  </si>
  <si>
    <t>Araceli Aguilar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</si>
</sst>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8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8" fontId="0" fillId="0" borderId="2" xfId="0" applyNumberFormat="1" applyBorder="1"/>
    <xf numFmtId="8" fontId="0" fillId="0" borderId="6" xfId="0" applyNumberFormat="1" applyBorder="1"/>
    <xf numFmtId="8" fontId="0" fillId="0" borderId="7" xfId="0" applyNumberFormat="1" applyBorder="1"/>
    <xf numFmtId="0" fontId="0" fillId="0" borderId="7" xfId="0" applyBorder="1"/>
    <xf numFmtId="4" fontId="0" fillId="0" borderId="7" xfId="0" applyNumberFormat="1" applyBorder="1"/>
    <xf numFmtId="4" fontId="0" fillId="0" borderId="6" xfId="0" applyNumberFormat="1" applyBorder="1"/>
    <xf numFmtId="8" fontId="0" fillId="0" borderId="5" xfId="0" applyNumberFormat="1" applyBorder="1"/>
    <xf numFmtId="8" fontId="0" fillId="0" borderId="4" xfId="0" applyNumberFormat="1" applyBorder="1"/>
    <xf numFmtId="0" fontId="0" fillId="0" borderId="9" xfId="0" applyBorder="1"/>
    <xf numFmtId="8" fontId="0" fillId="3" borderId="3" xfId="0" applyNumberFormat="1" applyFill="1" applyBorder="1"/>
    <xf numFmtId="8" fontId="0" fillId="3" borderId="2" xfId="0" applyNumberFormat="1" applyFill="1" applyBorder="1"/>
    <xf numFmtId="0" fontId="0" fillId="3" borderId="3" xfId="0" applyFill="1" applyBorder="1"/>
    <xf numFmtId="8" fontId="0" fillId="3" borderId="8" xfId="0" applyNumberFormat="1" applyFill="1" applyBorder="1"/>
    <xf numFmtId="164" fontId="0" fillId="0" borderId="1" xfId="1" applyNumberFormat="1" applyFont="1" applyBorder="1"/>
    <xf numFmtId="0" fontId="0" fillId="0" borderId="10" xfId="0" applyBorder="1"/>
    <xf numFmtId="0" fontId="0" fillId="0" borderId="2" xfId="0" applyBorder="1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7" fontId="1" fillId="2" borderId="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O31" sqref="O31"/>
    </sheetView>
  </sheetViews>
  <sheetFormatPr baseColWidth="10" defaultRowHeight="15" x14ac:dyDescent="0.25"/>
  <cols>
    <col min="1" max="1" width="34.28515625" customWidth="1"/>
    <col min="2" max="2" width="34.140625" customWidth="1"/>
    <col min="3" max="3" width="15.85546875" customWidth="1"/>
    <col min="4" max="4" width="13.85546875" customWidth="1"/>
    <col min="5" max="5" width="13.140625" customWidth="1"/>
    <col min="7" max="8" width="14.28515625" customWidth="1"/>
    <col min="9" max="9" width="10.140625" bestFit="1" customWidth="1"/>
    <col min="10" max="10" width="15.85546875" bestFit="1" customWidth="1"/>
    <col min="12" max="12" width="11.42578125" style="12"/>
    <col min="13" max="13" width="11.42578125" style="3"/>
  </cols>
  <sheetData>
    <row r="1" spans="1:13" s="3" customFormat="1" ht="30" x14ac:dyDescent="0.25">
      <c r="A1" s="7" t="s">
        <v>37</v>
      </c>
      <c r="B1" s="8" t="s">
        <v>38</v>
      </c>
      <c r="C1" s="36" t="s">
        <v>35</v>
      </c>
      <c r="D1" s="37"/>
      <c r="E1" s="37"/>
      <c r="F1" s="37"/>
      <c r="G1" s="37"/>
      <c r="H1" s="37"/>
      <c r="I1" s="37"/>
      <c r="J1" s="37"/>
      <c r="K1" s="38"/>
      <c r="L1" s="8" t="s">
        <v>39</v>
      </c>
      <c r="M1" s="8" t="s">
        <v>36</v>
      </c>
    </row>
    <row r="2" spans="1:13" x14ac:dyDescent="0.25">
      <c r="A2" s="1" t="s">
        <v>0</v>
      </c>
      <c r="B2" s="1" t="s">
        <v>1</v>
      </c>
      <c r="C2" s="2">
        <v>43435</v>
      </c>
      <c r="D2" s="2">
        <v>43466</v>
      </c>
      <c r="E2" s="2">
        <v>43497</v>
      </c>
      <c r="F2" s="2">
        <v>43525</v>
      </c>
      <c r="G2" s="2">
        <v>43556</v>
      </c>
      <c r="H2" s="35">
        <v>43586</v>
      </c>
      <c r="I2" s="35"/>
      <c r="J2" s="39">
        <v>43617</v>
      </c>
      <c r="K2" s="39"/>
      <c r="L2" s="10"/>
      <c r="M2" s="33" t="s">
        <v>23</v>
      </c>
    </row>
    <row r="3" spans="1:13" x14ac:dyDescent="0.25">
      <c r="A3" s="9" t="s">
        <v>6</v>
      </c>
      <c r="B3" s="4" t="s">
        <v>12</v>
      </c>
      <c r="C3" s="5">
        <v>25161.3</v>
      </c>
      <c r="D3" s="5">
        <v>30000</v>
      </c>
      <c r="E3" s="5">
        <v>30000</v>
      </c>
      <c r="F3" s="5">
        <v>30000</v>
      </c>
      <c r="G3" s="14">
        <v>25000</v>
      </c>
      <c r="H3" s="14"/>
      <c r="I3" s="17">
        <v>24000</v>
      </c>
      <c r="J3" s="26"/>
      <c r="K3" s="27"/>
      <c r="L3" s="11">
        <v>12101</v>
      </c>
      <c r="M3" s="48">
        <f>SUM(C3:L3)</f>
        <v>176262.3</v>
      </c>
    </row>
    <row r="4" spans="1:13" x14ac:dyDescent="0.25">
      <c r="A4" s="9" t="s">
        <v>9</v>
      </c>
      <c r="B4" s="4" t="s">
        <v>12</v>
      </c>
      <c r="C4" s="5">
        <v>16486.7</v>
      </c>
      <c r="D4" s="5">
        <v>16486.7</v>
      </c>
      <c r="E4" s="5">
        <v>16486.7</v>
      </c>
      <c r="F4" s="5">
        <v>16486.7</v>
      </c>
      <c r="G4" s="14">
        <v>16500</v>
      </c>
      <c r="H4" s="18"/>
      <c r="I4" s="19">
        <v>16500</v>
      </c>
      <c r="J4" s="26"/>
      <c r="K4" s="27"/>
      <c r="L4" s="11">
        <v>12101</v>
      </c>
      <c r="M4" s="48">
        <f>SUM(C4:I4)</f>
        <v>98946.8</v>
      </c>
    </row>
    <row r="5" spans="1:13" x14ac:dyDescent="0.25">
      <c r="A5" s="9" t="s">
        <v>10</v>
      </c>
      <c r="B5" s="4" t="s">
        <v>12</v>
      </c>
      <c r="C5" s="5">
        <v>13014.87</v>
      </c>
      <c r="D5" s="5">
        <v>13014.87</v>
      </c>
      <c r="E5" s="5">
        <v>13014.87</v>
      </c>
      <c r="F5" s="5">
        <v>13014.87</v>
      </c>
      <c r="G5" s="14">
        <v>16000</v>
      </c>
      <c r="H5" s="14"/>
      <c r="I5" s="19">
        <v>16000</v>
      </c>
      <c r="J5" s="26"/>
      <c r="K5" s="27"/>
      <c r="L5" s="11">
        <v>12101</v>
      </c>
      <c r="M5" s="48">
        <f>SUM(C5:I5)</f>
        <v>84059.48000000001</v>
      </c>
    </row>
    <row r="6" spans="1:13" x14ac:dyDescent="0.25">
      <c r="A6" s="9" t="s">
        <v>2</v>
      </c>
      <c r="B6" s="4" t="s">
        <v>5</v>
      </c>
      <c r="C6" s="4"/>
      <c r="D6" s="5">
        <v>11940.3</v>
      </c>
      <c r="E6" s="5">
        <v>11940.3</v>
      </c>
      <c r="F6" s="5">
        <v>11940.3</v>
      </c>
      <c r="G6" s="15"/>
      <c r="H6" s="15"/>
      <c r="I6" s="20"/>
      <c r="J6" s="26"/>
      <c r="K6" s="27"/>
      <c r="L6" s="11">
        <v>12101</v>
      </c>
      <c r="M6" s="48">
        <f>SUM(D6:F6)</f>
        <v>35820.899999999994</v>
      </c>
    </row>
    <row r="7" spans="1:13" x14ac:dyDescent="0.25">
      <c r="A7" s="9" t="s">
        <v>41</v>
      </c>
      <c r="B7" s="4" t="s">
        <v>5</v>
      </c>
      <c r="C7" s="4"/>
      <c r="D7" s="5">
        <v>11940.3</v>
      </c>
      <c r="E7" s="5">
        <v>11940.3</v>
      </c>
      <c r="F7" s="5">
        <v>11940.3</v>
      </c>
      <c r="G7" s="15"/>
      <c r="H7" s="15"/>
      <c r="I7" s="20"/>
      <c r="J7" s="26"/>
      <c r="K7" s="27"/>
      <c r="L7" s="11">
        <v>12101</v>
      </c>
      <c r="M7" s="48">
        <f>SUM(D7:F7)</f>
        <v>35820.899999999994</v>
      </c>
    </row>
    <row r="8" spans="1:13" x14ac:dyDescent="0.25">
      <c r="A8" s="9" t="s">
        <v>3</v>
      </c>
      <c r="B8" s="4" t="s">
        <v>5</v>
      </c>
      <c r="C8" s="4"/>
      <c r="D8" s="5">
        <v>11940.3</v>
      </c>
      <c r="E8" s="5">
        <v>11940.3</v>
      </c>
      <c r="F8" s="5">
        <v>11940.3</v>
      </c>
      <c r="G8" s="15"/>
      <c r="H8" s="15"/>
      <c r="I8" s="20"/>
      <c r="J8" s="26"/>
      <c r="K8" s="27"/>
      <c r="L8" s="11">
        <v>12101</v>
      </c>
      <c r="M8" s="48">
        <f>SUM(D8:F8)</f>
        <v>35820.899999999994</v>
      </c>
    </row>
    <row r="9" spans="1:13" x14ac:dyDescent="0.25">
      <c r="A9" s="9" t="s">
        <v>4</v>
      </c>
      <c r="B9" s="4" t="s">
        <v>5</v>
      </c>
      <c r="C9" s="4"/>
      <c r="D9" s="5">
        <v>11940.3</v>
      </c>
      <c r="E9" s="5">
        <v>11940.3</v>
      </c>
      <c r="F9" s="5">
        <v>11940.3</v>
      </c>
      <c r="G9" s="15"/>
      <c r="H9" s="15"/>
      <c r="I9" s="20"/>
      <c r="J9" s="26"/>
      <c r="K9" s="27"/>
      <c r="L9" s="11">
        <v>12101</v>
      </c>
      <c r="M9" s="48">
        <f>SUM(D9:F9)</f>
        <v>35820.899999999994</v>
      </c>
    </row>
    <row r="10" spans="1:13" x14ac:dyDescent="0.25">
      <c r="A10" s="9" t="s">
        <v>54</v>
      </c>
      <c r="B10" s="4" t="s">
        <v>12</v>
      </c>
      <c r="C10" s="5">
        <v>16500</v>
      </c>
      <c r="D10" s="5">
        <v>16500</v>
      </c>
      <c r="E10" s="5">
        <v>16500</v>
      </c>
      <c r="F10" s="5">
        <v>23400</v>
      </c>
      <c r="G10" s="14">
        <v>16500</v>
      </c>
      <c r="H10" s="18"/>
      <c r="I10" s="19">
        <v>16500</v>
      </c>
      <c r="J10" s="26"/>
      <c r="K10" s="27"/>
      <c r="L10" s="11">
        <v>12101</v>
      </c>
      <c r="M10" s="48">
        <f>SUM(C10:I10)</f>
        <v>105900</v>
      </c>
    </row>
    <row r="11" spans="1:13" x14ac:dyDescent="0.25">
      <c r="A11" s="9" t="s">
        <v>7</v>
      </c>
      <c r="B11" s="4" t="s">
        <v>12</v>
      </c>
      <c r="C11" s="6">
        <v>16200</v>
      </c>
      <c r="D11" s="6">
        <v>16200</v>
      </c>
      <c r="E11" s="6">
        <v>16200</v>
      </c>
      <c r="F11" s="6">
        <v>16200</v>
      </c>
      <c r="G11" s="16">
        <v>16200</v>
      </c>
      <c r="H11" s="22"/>
      <c r="I11" s="21">
        <v>16200</v>
      </c>
      <c r="J11" s="26"/>
      <c r="K11" s="27"/>
      <c r="L11" s="11">
        <v>12101</v>
      </c>
      <c r="M11" s="49">
        <f>SUM(C11:I11)</f>
        <v>97200</v>
      </c>
    </row>
    <row r="12" spans="1:13" x14ac:dyDescent="0.25">
      <c r="A12" s="9" t="s">
        <v>24</v>
      </c>
      <c r="B12" s="4" t="s">
        <v>12</v>
      </c>
      <c r="C12" s="6">
        <v>16500</v>
      </c>
      <c r="D12" s="6">
        <v>16500</v>
      </c>
      <c r="E12" s="6">
        <v>16500</v>
      </c>
      <c r="F12" s="6">
        <v>16500</v>
      </c>
      <c r="G12" s="16">
        <v>16500</v>
      </c>
      <c r="H12" s="22"/>
      <c r="I12" s="21">
        <v>16500</v>
      </c>
      <c r="J12" s="26"/>
      <c r="K12" s="27"/>
      <c r="L12" s="11">
        <v>12101</v>
      </c>
      <c r="M12" s="49">
        <f>SUM(C12:I12)</f>
        <v>99000</v>
      </c>
    </row>
    <row r="13" spans="1:13" x14ac:dyDescent="0.25">
      <c r="A13" s="9" t="s">
        <v>8</v>
      </c>
      <c r="B13" s="4" t="s">
        <v>12</v>
      </c>
      <c r="C13" s="5">
        <v>11800</v>
      </c>
      <c r="D13" s="5">
        <v>11800</v>
      </c>
      <c r="E13" s="5">
        <v>11800</v>
      </c>
      <c r="F13" s="5">
        <v>11800</v>
      </c>
      <c r="G13" s="14">
        <v>11800</v>
      </c>
      <c r="H13" s="18"/>
      <c r="I13" s="19">
        <v>11800</v>
      </c>
      <c r="J13" s="26"/>
      <c r="K13" s="27"/>
      <c r="L13" s="11">
        <v>12101</v>
      </c>
      <c r="M13" s="48">
        <f>SUM(C13:I13)</f>
        <v>70800</v>
      </c>
    </row>
    <row r="14" spans="1:13" x14ac:dyDescent="0.25">
      <c r="A14" s="9" t="s">
        <v>13</v>
      </c>
      <c r="B14" s="4" t="s">
        <v>14</v>
      </c>
      <c r="C14" s="5">
        <v>10663</v>
      </c>
      <c r="D14" s="5">
        <v>10663</v>
      </c>
      <c r="E14" s="5">
        <v>10663</v>
      </c>
      <c r="F14" s="5">
        <v>10663</v>
      </c>
      <c r="G14" s="14">
        <v>10663</v>
      </c>
      <c r="H14" s="18"/>
      <c r="I14" s="20"/>
      <c r="J14" s="26"/>
      <c r="K14" s="27"/>
      <c r="L14" s="11">
        <v>12101</v>
      </c>
      <c r="M14" s="48">
        <f>SUM(C14:G14)</f>
        <v>53315</v>
      </c>
    </row>
    <row r="15" spans="1:13" x14ac:dyDescent="0.25">
      <c r="A15" s="9" t="s">
        <v>15</v>
      </c>
      <c r="B15" s="4" t="s">
        <v>16</v>
      </c>
      <c r="C15" s="5">
        <v>20174</v>
      </c>
      <c r="D15" s="5">
        <v>20174</v>
      </c>
      <c r="E15" s="5">
        <v>20174</v>
      </c>
      <c r="F15" s="5">
        <v>20174</v>
      </c>
      <c r="G15" s="14">
        <v>20174</v>
      </c>
      <c r="H15" s="18"/>
      <c r="I15" s="20"/>
      <c r="J15" s="26"/>
      <c r="K15" s="27"/>
      <c r="L15" s="11">
        <v>12101</v>
      </c>
      <c r="M15" s="48">
        <f t="shared" ref="M15:M17" si="0">SUM(C15:G15)</f>
        <v>100870</v>
      </c>
    </row>
    <row r="16" spans="1:13" x14ac:dyDescent="0.25">
      <c r="A16" s="9" t="s">
        <v>17</v>
      </c>
      <c r="B16" s="4" t="s">
        <v>18</v>
      </c>
      <c r="C16" s="5">
        <v>20174</v>
      </c>
      <c r="D16" s="5">
        <v>20174</v>
      </c>
      <c r="E16" s="5">
        <v>20174</v>
      </c>
      <c r="F16" s="5">
        <v>20174</v>
      </c>
      <c r="G16" s="14">
        <v>20174</v>
      </c>
      <c r="H16" s="18"/>
      <c r="I16" s="20"/>
      <c r="J16" s="26"/>
      <c r="K16" s="27"/>
      <c r="L16" s="11">
        <v>12101</v>
      </c>
      <c r="M16" s="48">
        <f t="shared" si="0"/>
        <v>100870</v>
      </c>
    </row>
    <row r="17" spans="1:13" x14ac:dyDescent="0.25">
      <c r="A17" s="9" t="s">
        <v>19</v>
      </c>
      <c r="B17" s="4" t="s">
        <v>20</v>
      </c>
      <c r="C17" s="5">
        <v>20174</v>
      </c>
      <c r="D17" s="5">
        <v>20174</v>
      </c>
      <c r="E17" s="5">
        <v>20174</v>
      </c>
      <c r="F17" s="5">
        <v>20174</v>
      </c>
      <c r="G17" s="14">
        <v>20174</v>
      </c>
      <c r="H17" s="18"/>
      <c r="I17" s="20"/>
      <c r="J17" s="26"/>
      <c r="K17" s="27"/>
      <c r="L17" s="11">
        <v>12101</v>
      </c>
      <c r="M17" s="48">
        <f t="shared" si="0"/>
        <v>100870</v>
      </c>
    </row>
    <row r="18" spans="1:13" x14ac:dyDescent="0.25">
      <c r="A18" s="9" t="s">
        <v>21</v>
      </c>
      <c r="B18" s="4" t="s">
        <v>22</v>
      </c>
      <c r="C18" s="5">
        <v>20174</v>
      </c>
      <c r="D18" s="5">
        <v>20174</v>
      </c>
      <c r="E18" s="5">
        <v>20174</v>
      </c>
      <c r="F18" s="5">
        <v>20174</v>
      </c>
      <c r="G18" s="14">
        <v>20174</v>
      </c>
      <c r="H18" s="14"/>
      <c r="I18" s="20"/>
      <c r="J18" s="26"/>
      <c r="K18" s="27"/>
      <c r="L18" s="11">
        <v>12101</v>
      </c>
      <c r="M18" s="48">
        <f>SUM(C18:G18)</f>
        <v>100870</v>
      </c>
    </row>
    <row r="19" spans="1:13" x14ac:dyDescent="0.25">
      <c r="A19" s="9" t="s">
        <v>25</v>
      </c>
      <c r="B19" s="4" t="s">
        <v>5</v>
      </c>
      <c r="C19" s="4"/>
      <c r="D19" s="4"/>
      <c r="E19" s="4"/>
      <c r="F19" s="5">
        <v>15070</v>
      </c>
      <c r="G19" s="15"/>
      <c r="H19" s="15"/>
      <c r="I19" s="20"/>
      <c r="J19" s="26"/>
      <c r="K19" s="27"/>
      <c r="L19" s="11">
        <v>12101</v>
      </c>
      <c r="M19" s="48">
        <v>15070</v>
      </c>
    </row>
    <row r="20" spans="1:13" x14ac:dyDescent="0.25">
      <c r="A20" s="9" t="s">
        <v>26</v>
      </c>
      <c r="B20" s="4" t="s">
        <v>11</v>
      </c>
      <c r="C20" s="4"/>
      <c r="D20" s="4"/>
      <c r="E20" s="4"/>
      <c r="F20" s="4"/>
      <c r="G20" s="15"/>
      <c r="H20" s="15" t="s">
        <v>27</v>
      </c>
      <c r="I20" s="23">
        <v>5214.6000000000004</v>
      </c>
      <c r="J20" s="28" t="s">
        <v>45</v>
      </c>
      <c r="K20" s="27">
        <v>5214.6000000000004</v>
      </c>
      <c r="L20" s="13">
        <v>12101</v>
      </c>
      <c r="M20" s="48">
        <f>SUM(I20:K20)</f>
        <v>10429.200000000001</v>
      </c>
    </row>
    <row r="21" spans="1:13" x14ac:dyDescent="0.25">
      <c r="A21" s="9" t="s">
        <v>28</v>
      </c>
      <c r="B21" s="4" t="s">
        <v>11</v>
      </c>
      <c r="C21" s="4"/>
      <c r="D21" s="4"/>
      <c r="E21" s="4"/>
      <c r="F21" s="4"/>
      <c r="G21" s="15"/>
      <c r="H21" s="15" t="s">
        <v>27</v>
      </c>
      <c r="I21" s="23">
        <v>5214.6000000000004</v>
      </c>
      <c r="J21" s="28" t="s">
        <v>45</v>
      </c>
      <c r="K21" s="29">
        <v>5214.6000000000004</v>
      </c>
      <c r="L21" s="13">
        <v>12101</v>
      </c>
      <c r="M21" s="48">
        <f>SUM(I21:K21)</f>
        <v>10429.200000000001</v>
      </c>
    </row>
    <row r="22" spans="1:13" x14ac:dyDescent="0.25">
      <c r="A22" s="9" t="s">
        <v>29</v>
      </c>
      <c r="B22" s="4" t="s">
        <v>11</v>
      </c>
      <c r="C22" s="4"/>
      <c r="D22" s="4"/>
      <c r="E22" s="4"/>
      <c r="F22" s="4"/>
      <c r="G22" s="15"/>
      <c r="H22" s="15" t="s">
        <v>27</v>
      </c>
      <c r="I22" s="23">
        <v>5214.6000000000004</v>
      </c>
      <c r="J22" s="28" t="s">
        <v>45</v>
      </c>
      <c r="K22" s="29">
        <v>5214.6000000000004</v>
      </c>
      <c r="L22" s="13">
        <v>12101</v>
      </c>
      <c r="M22" s="48">
        <f t="shared" ref="M22:M29" si="1">SUM(I22:K22)</f>
        <v>10429.200000000001</v>
      </c>
    </row>
    <row r="23" spans="1:13" x14ac:dyDescent="0.25">
      <c r="A23" s="9" t="s">
        <v>30</v>
      </c>
      <c r="B23" s="4" t="s">
        <v>11</v>
      </c>
      <c r="C23" s="4"/>
      <c r="D23" s="4"/>
      <c r="E23" s="4"/>
      <c r="F23" s="4"/>
      <c r="G23" s="15"/>
      <c r="H23" s="15" t="s">
        <v>27</v>
      </c>
      <c r="I23" s="23">
        <v>5214.6000000000004</v>
      </c>
      <c r="J23" s="28" t="s">
        <v>45</v>
      </c>
      <c r="K23" s="27">
        <v>5214.6000000000004</v>
      </c>
      <c r="L23" s="13">
        <v>12101</v>
      </c>
      <c r="M23" s="48">
        <f t="shared" si="1"/>
        <v>10429.200000000001</v>
      </c>
    </row>
    <row r="24" spans="1:13" x14ac:dyDescent="0.25">
      <c r="A24" s="9" t="s">
        <v>31</v>
      </c>
      <c r="B24" s="4" t="s">
        <v>11</v>
      </c>
      <c r="C24" s="4"/>
      <c r="D24" s="4"/>
      <c r="E24" s="4"/>
      <c r="F24" s="4"/>
      <c r="G24" s="15"/>
      <c r="H24" s="15" t="s">
        <v>27</v>
      </c>
      <c r="I24" s="23">
        <v>5214.6000000000004</v>
      </c>
      <c r="J24" s="28" t="s">
        <v>45</v>
      </c>
      <c r="K24" s="27">
        <v>5214.6000000000004</v>
      </c>
      <c r="L24" s="13">
        <v>12101</v>
      </c>
      <c r="M24" s="48">
        <f t="shared" si="1"/>
        <v>10429.200000000001</v>
      </c>
    </row>
    <row r="25" spans="1:13" x14ac:dyDescent="0.25">
      <c r="A25" s="9" t="s">
        <v>32</v>
      </c>
      <c r="B25" s="4" t="s">
        <v>11</v>
      </c>
      <c r="C25" s="4"/>
      <c r="D25" s="4"/>
      <c r="E25" s="4"/>
      <c r="F25" s="4"/>
      <c r="G25" s="15"/>
      <c r="H25" s="15" t="s">
        <v>27</v>
      </c>
      <c r="I25" s="23">
        <v>5214.6000000000004</v>
      </c>
      <c r="J25" s="28" t="s">
        <v>45</v>
      </c>
      <c r="K25" s="27">
        <v>5214.6000000000004</v>
      </c>
      <c r="L25" s="13">
        <v>12101</v>
      </c>
      <c r="M25" s="48">
        <f>SUM(I25:K25)</f>
        <v>10429.200000000001</v>
      </c>
    </row>
    <row r="26" spans="1:13" x14ac:dyDescent="0.25">
      <c r="A26" s="9" t="s">
        <v>33</v>
      </c>
      <c r="B26" s="4" t="s">
        <v>11</v>
      </c>
      <c r="C26" s="4"/>
      <c r="D26" s="4"/>
      <c r="E26" s="4"/>
      <c r="F26" s="4"/>
      <c r="G26" s="15"/>
      <c r="H26" s="15" t="s">
        <v>27</v>
      </c>
      <c r="I26" s="23">
        <v>5214.6000000000004</v>
      </c>
      <c r="J26" s="28" t="s">
        <v>45</v>
      </c>
      <c r="K26" s="27">
        <v>5214.6000000000004</v>
      </c>
      <c r="L26" s="13">
        <v>12101</v>
      </c>
      <c r="M26" s="48">
        <f>SUM(I26:K26)</f>
        <v>10429.200000000001</v>
      </c>
    </row>
    <row r="27" spans="1:13" x14ac:dyDescent="0.25">
      <c r="A27" s="9" t="s">
        <v>34</v>
      </c>
      <c r="B27" s="4" t="s">
        <v>11</v>
      </c>
      <c r="C27" s="4"/>
      <c r="D27" s="4"/>
      <c r="E27" s="4"/>
      <c r="F27" s="4"/>
      <c r="G27" s="15"/>
      <c r="H27" s="15" t="s">
        <v>27</v>
      </c>
      <c r="I27" s="23">
        <v>5214.6000000000004</v>
      </c>
      <c r="J27" s="28" t="s">
        <v>45</v>
      </c>
      <c r="K27" s="27">
        <v>5214.6000000000004</v>
      </c>
      <c r="L27" s="13">
        <v>12101</v>
      </c>
      <c r="M27" s="48">
        <f>SUM(I27:K27)</f>
        <v>10429.200000000001</v>
      </c>
    </row>
    <row r="28" spans="1:13" x14ac:dyDescent="0.25">
      <c r="A28" s="9" t="s">
        <v>43</v>
      </c>
      <c r="B28" s="4" t="s">
        <v>11</v>
      </c>
      <c r="C28" s="4"/>
      <c r="D28" s="4"/>
      <c r="E28" s="4"/>
      <c r="F28" s="4"/>
      <c r="G28" s="15"/>
      <c r="H28" s="15" t="s">
        <v>27</v>
      </c>
      <c r="I28" s="23">
        <v>5214.6000000000004</v>
      </c>
      <c r="J28" s="28" t="s">
        <v>45</v>
      </c>
      <c r="K28" s="27">
        <v>5214.6000000000004</v>
      </c>
      <c r="L28" s="13">
        <v>12101</v>
      </c>
      <c r="M28" s="48">
        <f>SUM(I28:K28)</f>
        <v>10429.200000000001</v>
      </c>
    </row>
    <row r="29" spans="1:13" x14ac:dyDescent="0.25">
      <c r="A29" s="9" t="s">
        <v>42</v>
      </c>
      <c r="B29" s="4" t="s">
        <v>11</v>
      </c>
      <c r="C29" s="4"/>
      <c r="D29" s="4"/>
      <c r="E29" s="4"/>
      <c r="F29" s="4"/>
      <c r="G29" s="15"/>
      <c r="H29" s="15" t="s">
        <v>27</v>
      </c>
      <c r="I29" s="23">
        <v>5214.6000000000004</v>
      </c>
      <c r="J29" s="28" t="s">
        <v>45</v>
      </c>
      <c r="K29" s="27">
        <v>5214.6000000000004</v>
      </c>
      <c r="L29" s="13">
        <v>12101</v>
      </c>
      <c r="M29" s="48">
        <f t="shared" si="1"/>
        <v>10429.200000000001</v>
      </c>
    </row>
    <row r="30" spans="1:13" x14ac:dyDescent="0.25">
      <c r="A30" s="9" t="s">
        <v>44</v>
      </c>
      <c r="B30" s="4" t="s">
        <v>11</v>
      </c>
      <c r="C30" s="25"/>
      <c r="D30" s="25"/>
      <c r="E30" s="4"/>
      <c r="F30" s="4"/>
      <c r="G30" s="15"/>
      <c r="H30" s="15"/>
      <c r="I30" s="24">
        <v>13500</v>
      </c>
      <c r="J30" s="26"/>
      <c r="K30" s="27"/>
      <c r="L30" s="13">
        <v>12101</v>
      </c>
      <c r="M30" s="48">
        <v>13500</v>
      </c>
    </row>
    <row r="31" spans="1:13" ht="27" customHeight="1" x14ac:dyDescent="0.25">
      <c r="A31" s="9" t="s">
        <v>46</v>
      </c>
      <c r="B31" s="15" t="s">
        <v>11</v>
      </c>
      <c r="C31" s="46" t="s">
        <v>53</v>
      </c>
      <c r="D31" s="47"/>
      <c r="E31" s="30">
        <v>15711.47</v>
      </c>
      <c r="F31" s="4"/>
      <c r="G31" s="4"/>
      <c r="H31" s="14"/>
      <c r="I31" s="20"/>
      <c r="J31" s="26"/>
      <c r="K31" s="27"/>
      <c r="L31" s="13">
        <v>12101</v>
      </c>
      <c r="M31" s="48">
        <v>73320.19</v>
      </c>
    </row>
    <row r="32" spans="1:13" ht="25.5" customHeight="1" x14ac:dyDescent="0.25">
      <c r="A32" s="43" t="s">
        <v>51</v>
      </c>
      <c r="B32" s="15"/>
      <c r="C32" s="4"/>
      <c r="D32" s="4"/>
      <c r="E32" s="44" t="s">
        <v>52</v>
      </c>
      <c r="F32" s="45"/>
      <c r="G32" s="15"/>
      <c r="H32" s="14"/>
      <c r="I32" s="20"/>
      <c r="J32" s="26"/>
      <c r="K32" s="27"/>
      <c r="L32" s="13">
        <v>12101</v>
      </c>
      <c r="M32" s="50">
        <v>32604.639999999999</v>
      </c>
    </row>
    <row r="33" spans="1:13" x14ac:dyDescent="0.25">
      <c r="A33" s="31" t="s">
        <v>47</v>
      </c>
      <c r="B33" s="15" t="s">
        <v>11</v>
      </c>
      <c r="C33" s="40" t="s">
        <v>49</v>
      </c>
      <c r="D33" s="41"/>
      <c r="E33" s="41"/>
      <c r="F33" s="41"/>
      <c r="G33" s="42"/>
      <c r="H33" s="14"/>
      <c r="I33" s="32"/>
      <c r="J33" s="26"/>
      <c r="K33" s="27"/>
      <c r="L33" s="13">
        <v>12101</v>
      </c>
      <c r="M33" s="50">
        <v>109954.15</v>
      </c>
    </row>
    <row r="34" spans="1:13" x14ac:dyDescent="0.25">
      <c r="A34" s="31" t="s">
        <v>48</v>
      </c>
      <c r="B34" s="15" t="s">
        <v>11</v>
      </c>
      <c r="C34" s="40" t="s">
        <v>50</v>
      </c>
      <c r="D34" s="41"/>
      <c r="E34" s="41"/>
      <c r="F34" s="41"/>
      <c r="G34" s="42"/>
      <c r="H34" s="14"/>
      <c r="I34" s="32"/>
      <c r="J34" s="26"/>
      <c r="K34" s="27"/>
      <c r="L34" s="13">
        <v>12101</v>
      </c>
      <c r="M34" s="50">
        <v>120315.93</v>
      </c>
    </row>
    <row r="37" spans="1:13" x14ac:dyDescent="0.25">
      <c r="A37" s="34" t="s">
        <v>40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mergeCells count="8">
    <mergeCell ref="A37:M37"/>
    <mergeCell ref="H2:I2"/>
    <mergeCell ref="C1:K1"/>
    <mergeCell ref="J2:K2"/>
    <mergeCell ref="C33:G33"/>
    <mergeCell ref="C34:G34"/>
    <mergeCell ref="E32:F32"/>
    <mergeCell ref="C31:D31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 ASIMILABLES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Gonzalez Gomez Gonzalez Gomez</dc:creator>
  <cp:lastModifiedBy>Servicios de Salud Jalisco</cp:lastModifiedBy>
  <dcterms:created xsi:type="dcterms:W3CDTF">2019-05-29T14:11:57Z</dcterms:created>
  <dcterms:modified xsi:type="dcterms:W3CDTF">2019-07-22T18:53:13Z</dcterms:modified>
</cp:coreProperties>
</file>