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Reporte de Compac" sheetId="1" r:id="rId1"/>
  </sheets>
  <calcPr calcId="124519"/>
</workbook>
</file>

<file path=xl/calcChain.xml><?xml version="1.0" encoding="utf-8"?>
<calcChain xmlns="http://schemas.openxmlformats.org/spreadsheetml/2006/main">
  <c r="H26" i="1"/>
  <c r="F26"/>
  <c r="H22"/>
  <c r="H15"/>
  <c r="H16" s="1"/>
  <c r="H17" s="1"/>
  <c r="H18" s="1"/>
  <c r="H19" s="1"/>
  <c r="H20" s="1"/>
  <c r="H21" s="1"/>
  <c r="H14"/>
  <c r="H13"/>
  <c r="H12"/>
  <c r="F22"/>
</calcChain>
</file>

<file path=xl/sharedStrings.xml><?xml version="1.0" encoding="utf-8"?>
<sst xmlns="http://schemas.openxmlformats.org/spreadsheetml/2006/main" count="63" uniqueCount="48">
  <si>
    <t>CONTPAQ i</t>
  </si>
  <si>
    <t>MUNICIPIO DE TIZAPAN 2017</t>
  </si>
  <si>
    <t>Hoja:      1</t>
  </si>
  <si>
    <t>Movimientos, Auxiliares del Catálogo</t>
  </si>
  <si>
    <t>Fecha: 08/Mar/2018</t>
  </si>
  <si>
    <t>del 01/Ene/2017 al 31/Dic/2017</t>
  </si>
  <si>
    <t>Moneda: Peso Mexicano</t>
  </si>
  <si>
    <t>C u e n ta</t>
  </si>
  <si>
    <t>N o m b r e</t>
  </si>
  <si>
    <t>Saldo Inicial</t>
  </si>
  <si>
    <t>Fecha</t>
  </si>
  <si>
    <t>Tipo</t>
  </si>
  <si>
    <t xml:space="preserve">Número </t>
  </si>
  <si>
    <t>Concepto</t>
  </si>
  <si>
    <t>Referencia</t>
  </si>
  <si>
    <t>Cargos</t>
  </si>
  <si>
    <t>Abonos</t>
  </si>
  <si>
    <t>Saldo</t>
  </si>
  <si>
    <t>5133-900-000</t>
  </si>
  <si>
    <t>Servicios profesionales, científicos y técnicos in</t>
  </si>
  <si>
    <t>Saldo inicial :</t>
  </si>
  <si>
    <t xml:space="preserve"> </t>
  </si>
  <si>
    <t>5133-900-401</t>
  </si>
  <si>
    <t>Recaudacion propia</t>
  </si>
  <si>
    <t>Egresos</t>
  </si>
  <si>
    <t>08/Feb/2017</t>
  </si>
  <si>
    <t xml:space="preserve"> honorarios y servicios de consultoria juridica mes dic 2016</t>
  </si>
  <si>
    <t>06/Abr/2017</t>
  </si>
  <si>
    <t>27/Abr/2017</t>
  </si>
  <si>
    <t>16/May/2017</t>
  </si>
  <si>
    <t>25/May/2017</t>
  </si>
  <si>
    <t>20/Jun/2017</t>
  </si>
  <si>
    <t>29/Ago/2017</t>
  </si>
  <si>
    <t>17/Oct/2017</t>
  </si>
  <si>
    <t>21/Nov/2017</t>
  </si>
  <si>
    <t>29/Nov/2017</t>
  </si>
  <si>
    <t>Total:</t>
  </si>
  <si>
    <t>Total Servicios profesionales, científicos y técnicos in :</t>
  </si>
  <si>
    <t xml:space="preserve">T o t a l: </t>
  </si>
  <si>
    <t xml:space="preserve"> honorarios y servicio consultoria juridica mes Enero</t>
  </si>
  <si>
    <t xml:space="preserve"> honorarios y servicio consultoria juridica mes Febrero</t>
  </si>
  <si>
    <t xml:space="preserve"> honorarios y servicio de consultoria juridica mes Marzo</t>
  </si>
  <si>
    <t xml:space="preserve"> honorarios y servicios de consultoria juridica mes Abril</t>
  </si>
  <si>
    <t xml:space="preserve"> honorarios y servicio de consultoria juridica mes Mayo</t>
  </si>
  <si>
    <t xml:space="preserve"> honorarios y consultoria juridica del mes Junio</t>
  </si>
  <si>
    <t xml:space="preserve"> honorarios y servicios consultoria juridica mes Julio </t>
  </si>
  <si>
    <t xml:space="preserve"> honorarios y servicios de consultoria juridica mes Agosto</t>
  </si>
  <si>
    <t xml:space="preserve"> honorarios y servicio de consultoria juridica mes de Septiembre del 2017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</si>
</sst>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i/>
      <sz val="12"/>
      <color indexed="12"/>
      <name val="Arial"/>
    </font>
    <font>
      <sz val="12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9"/>
      <color indexed="8"/>
      <name val="Arial"/>
    </font>
    <font>
      <sz val="9"/>
      <color indexed="8"/>
      <name val="Arial"/>
    </font>
    <font>
      <sz val="9"/>
      <color indexed="8"/>
      <name val="Arial"/>
    </font>
    <font>
      <sz val="9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right" vertical="top"/>
    </xf>
    <xf numFmtId="0" fontId="0" fillId="2" borderId="1" xfId="0" applyFill="1" applyBorder="1" applyAlignment="1"/>
    <xf numFmtId="49" fontId="4" fillId="2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49" fontId="6" fillId="2" borderId="1" xfId="0" applyNumberFormat="1" applyFont="1" applyFill="1" applyBorder="1" applyAlignment="1">
      <alignment horizontal="right" vertical="top"/>
    </xf>
    <xf numFmtId="49" fontId="7" fillId="2" borderId="1" xfId="0" applyNumberFormat="1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left" vertical="top"/>
    </xf>
    <xf numFmtId="49" fontId="9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/>
    </xf>
    <xf numFmtId="49" fontId="11" fillId="2" borderId="1" xfId="0" applyNumberFormat="1" applyFont="1" applyFill="1" applyBorder="1" applyAlignment="1">
      <alignment horizontal="left" vertical="top"/>
    </xf>
    <xf numFmtId="3" fontId="12" fillId="2" borderId="1" xfId="0" applyNumberFormat="1" applyFont="1" applyFill="1" applyBorder="1" applyAlignment="1">
      <alignment horizontal="right" vertical="top"/>
    </xf>
    <xf numFmtId="3" fontId="13" fillId="2" borderId="1" xfId="0" applyNumberFormat="1" applyFont="1" applyFill="1" applyBorder="1" applyAlignment="1">
      <alignment horizontal="left" vertical="top"/>
    </xf>
    <xf numFmtId="4" fontId="14" fillId="2" borderId="1" xfId="0" applyNumberFormat="1" applyFont="1" applyFill="1" applyBorder="1" applyAlignment="1">
      <alignment horizontal="right" vertical="top"/>
    </xf>
    <xf numFmtId="49" fontId="15" fillId="2" borderId="1" xfId="0" applyNumberFormat="1" applyFont="1" applyFill="1" applyBorder="1" applyAlignment="1">
      <alignment horizontal="right" vertical="top"/>
    </xf>
    <xf numFmtId="49" fontId="2" fillId="2" borderId="1" xfId="0" applyNumberFormat="1" applyFont="1" applyFill="1" applyBorder="1" applyAlignment="1">
      <alignment horizontal="left" vertical="top"/>
    </xf>
    <xf numFmtId="49" fontId="9" fillId="2" borderId="1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H27" sqref="H27"/>
    </sheetView>
  </sheetViews>
  <sheetFormatPr baseColWidth="10" defaultColWidth="8.88671875" defaultRowHeight="13.2"/>
  <cols>
    <col min="1" max="1" width="11.5546875" customWidth="1"/>
    <col min="2" max="2" width="10.44140625" customWidth="1"/>
    <col min="3" max="3" width="11.6640625" customWidth="1"/>
    <col min="4" max="4" width="44.6640625" customWidth="1"/>
    <col min="5" max="8" width="13.6640625" customWidth="1"/>
  </cols>
  <sheetData>
    <row r="1" spans="1:8" ht="24" customHeight="1">
      <c r="A1" s="1" t="s">
        <v>0</v>
      </c>
      <c r="D1" s="2" t="s">
        <v>1</v>
      </c>
      <c r="H1" s="3" t="s">
        <v>2</v>
      </c>
    </row>
    <row r="2" spans="1:8" ht="24" customHeight="1">
      <c r="A2" s="17" t="s">
        <v>3</v>
      </c>
      <c r="H2" s="3" t="s">
        <v>4</v>
      </c>
    </row>
    <row r="3" spans="1:8" ht="24" customHeight="1">
      <c r="A3" s="17" t="s">
        <v>5</v>
      </c>
    </row>
    <row r="4" spans="1:8" ht="24" customHeight="1">
      <c r="A4" s="17" t="s">
        <v>6</v>
      </c>
    </row>
    <row r="5" spans="1:8" ht="12" customHeight="1">
      <c r="A5" s="4"/>
      <c r="B5" s="4"/>
      <c r="C5" s="4"/>
      <c r="D5" s="4"/>
      <c r="E5" s="4"/>
      <c r="F5" s="4"/>
      <c r="G5" s="4"/>
      <c r="H5" s="4"/>
    </row>
    <row r="6" spans="1:8" ht="19.95" customHeight="1">
      <c r="A6" s="5" t="s">
        <v>7</v>
      </c>
      <c r="B6" s="5" t="s">
        <v>8</v>
      </c>
      <c r="C6" s="6"/>
      <c r="D6" s="6"/>
      <c r="E6" s="6"/>
      <c r="F6" s="6"/>
      <c r="G6" s="6"/>
      <c r="H6" s="7" t="s">
        <v>9</v>
      </c>
    </row>
    <row r="7" spans="1:8" ht="19.95" customHeight="1">
      <c r="A7" s="5" t="s">
        <v>10</v>
      </c>
      <c r="B7" s="5" t="s">
        <v>11</v>
      </c>
      <c r="C7" s="7" t="s">
        <v>12</v>
      </c>
      <c r="D7" s="8" t="s">
        <v>13</v>
      </c>
      <c r="E7" s="5" t="s">
        <v>14</v>
      </c>
      <c r="F7" s="7" t="s">
        <v>15</v>
      </c>
      <c r="G7" s="7" t="s">
        <v>16</v>
      </c>
      <c r="H7" s="7" t="s">
        <v>17</v>
      </c>
    </row>
    <row r="8" spans="1:8" ht="12" customHeight="1">
      <c r="A8" s="4"/>
      <c r="B8" s="4"/>
      <c r="C8" s="4"/>
      <c r="D8" s="4"/>
      <c r="E8" s="4"/>
      <c r="F8" s="4"/>
      <c r="G8" s="4"/>
      <c r="H8" s="4"/>
    </row>
    <row r="9" spans="1:8" ht="18" customHeight="1">
      <c r="A9" s="9" t="s">
        <v>18</v>
      </c>
      <c r="B9" s="9" t="s">
        <v>19</v>
      </c>
      <c r="C9" s="6"/>
      <c r="D9" s="6"/>
      <c r="E9" s="6"/>
      <c r="F9" s="6"/>
      <c r="G9" s="10" t="s">
        <v>20</v>
      </c>
      <c r="H9" s="11">
        <v>0</v>
      </c>
    </row>
    <row r="10" spans="1:8" ht="19.95" customHeight="1">
      <c r="A10" s="6" t="s">
        <v>21</v>
      </c>
    </row>
    <row r="11" spans="1:8" ht="18" customHeight="1">
      <c r="A11" s="9" t="s">
        <v>22</v>
      </c>
      <c r="B11" s="9" t="s">
        <v>23</v>
      </c>
      <c r="C11" s="6"/>
      <c r="D11" s="6"/>
      <c r="E11" s="6"/>
      <c r="F11" s="6"/>
      <c r="G11" s="10" t="s">
        <v>20</v>
      </c>
      <c r="H11" s="11">
        <v>0</v>
      </c>
    </row>
    <row r="12" spans="1:8" ht="18" customHeight="1">
      <c r="A12" s="12" t="s">
        <v>25</v>
      </c>
      <c r="B12" s="12" t="s">
        <v>24</v>
      </c>
      <c r="C12" s="13">
        <v>313</v>
      </c>
      <c r="D12" s="12" t="s">
        <v>26</v>
      </c>
      <c r="E12" s="14">
        <v>2325</v>
      </c>
      <c r="F12" s="11">
        <v>11600</v>
      </c>
      <c r="G12" s="6"/>
      <c r="H12" s="11">
        <f>+F12</f>
        <v>11600</v>
      </c>
    </row>
    <row r="13" spans="1:8" ht="18" customHeight="1">
      <c r="A13" s="12" t="s">
        <v>27</v>
      </c>
      <c r="B13" s="12" t="s">
        <v>24</v>
      </c>
      <c r="C13" s="13">
        <v>20</v>
      </c>
      <c r="D13" s="18" t="s">
        <v>39</v>
      </c>
      <c r="E13" s="14">
        <v>2487</v>
      </c>
      <c r="F13" s="11">
        <v>11600</v>
      </c>
      <c r="G13" s="6"/>
      <c r="H13" s="11">
        <f>+H12+F13</f>
        <v>23200</v>
      </c>
    </row>
    <row r="14" spans="1:8" ht="18" customHeight="1">
      <c r="A14" s="12" t="s">
        <v>28</v>
      </c>
      <c r="B14" s="12" t="s">
        <v>24</v>
      </c>
      <c r="C14" s="13">
        <v>117</v>
      </c>
      <c r="D14" s="18" t="s">
        <v>40</v>
      </c>
      <c r="E14" s="14">
        <v>2426</v>
      </c>
      <c r="F14" s="11">
        <v>11600</v>
      </c>
      <c r="G14" s="6"/>
      <c r="H14" s="11">
        <f t="shared" ref="H14:H21" si="0">+H13+F14</f>
        <v>34800</v>
      </c>
    </row>
    <row r="15" spans="1:8" ht="18" customHeight="1">
      <c r="A15" s="12" t="s">
        <v>29</v>
      </c>
      <c r="B15" s="12" t="s">
        <v>24</v>
      </c>
      <c r="C15" s="13">
        <v>41</v>
      </c>
      <c r="D15" s="18" t="s">
        <v>41</v>
      </c>
      <c r="E15" s="14">
        <v>2481</v>
      </c>
      <c r="F15" s="11">
        <v>11600</v>
      </c>
      <c r="G15" s="6"/>
      <c r="H15" s="11">
        <f t="shared" si="0"/>
        <v>46400</v>
      </c>
    </row>
    <row r="16" spans="1:8" ht="18" customHeight="1">
      <c r="A16" s="12" t="s">
        <v>30</v>
      </c>
      <c r="B16" s="12" t="s">
        <v>24</v>
      </c>
      <c r="C16" s="13">
        <v>100</v>
      </c>
      <c r="D16" s="18" t="s">
        <v>42</v>
      </c>
      <c r="E16" s="14">
        <v>2519</v>
      </c>
      <c r="F16" s="11">
        <v>11600</v>
      </c>
      <c r="G16" s="6"/>
      <c r="H16" s="11">
        <f t="shared" si="0"/>
        <v>58000</v>
      </c>
    </row>
    <row r="17" spans="1:8" ht="18" customHeight="1">
      <c r="A17" s="12" t="s">
        <v>31</v>
      </c>
      <c r="B17" s="12" t="s">
        <v>24</v>
      </c>
      <c r="C17" s="13">
        <v>73</v>
      </c>
      <c r="D17" s="18" t="s">
        <v>43</v>
      </c>
      <c r="E17" s="14">
        <v>2582</v>
      </c>
      <c r="F17" s="11">
        <v>11600</v>
      </c>
      <c r="G17" s="6"/>
      <c r="H17" s="11">
        <f t="shared" si="0"/>
        <v>69600</v>
      </c>
    </row>
    <row r="18" spans="1:8" ht="18" customHeight="1">
      <c r="A18" s="12" t="s">
        <v>32</v>
      </c>
      <c r="B18" s="12" t="s">
        <v>24</v>
      </c>
      <c r="C18" s="13">
        <v>309</v>
      </c>
      <c r="D18" s="18" t="s">
        <v>44</v>
      </c>
      <c r="E18" s="14">
        <v>2631</v>
      </c>
      <c r="F18" s="11">
        <v>11600</v>
      </c>
      <c r="G18" s="6"/>
      <c r="H18" s="11">
        <f t="shared" si="0"/>
        <v>81200</v>
      </c>
    </row>
    <row r="19" spans="1:8" ht="18" customHeight="1">
      <c r="A19" s="12" t="s">
        <v>33</v>
      </c>
      <c r="B19" s="12" t="s">
        <v>24</v>
      </c>
      <c r="C19" s="13">
        <v>58</v>
      </c>
      <c r="D19" s="18" t="s">
        <v>45</v>
      </c>
      <c r="E19" s="14">
        <v>2674</v>
      </c>
      <c r="F19" s="11">
        <v>11600</v>
      </c>
      <c r="G19" s="6"/>
      <c r="H19" s="11">
        <f t="shared" si="0"/>
        <v>92800</v>
      </c>
    </row>
    <row r="20" spans="1:8" ht="18" customHeight="1">
      <c r="A20" s="12" t="s">
        <v>34</v>
      </c>
      <c r="B20" s="12" t="s">
        <v>24</v>
      </c>
      <c r="C20" s="13">
        <v>45</v>
      </c>
      <c r="D20" s="18" t="s">
        <v>46</v>
      </c>
      <c r="E20" s="14">
        <v>2816</v>
      </c>
      <c r="F20" s="11">
        <v>11600</v>
      </c>
      <c r="G20" s="6"/>
      <c r="H20" s="11">
        <f t="shared" si="0"/>
        <v>104400</v>
      </c>
    </row>
    <row r="21" spans="1:8" ht="18" customHeight="1">
      <c r="A21" s="12" t="s">
        <v>35</v>
      </c>
      <c r="B21" s="12" t="s">
        <v>24</v>
      </c>
      <c r="C21" s="13">
        <v>56</v>
      </c>
      <c r="D21" s="18" t="s">
        <v>47</v>
      </c>
      <c r="E21" s="14">
        <v>2789</v>
      </c>
      <c r="F21" s="11">
        <v>11600</v>
      </c>
      <c r="G21" s="6"/>
      <c r="H21" s="11">
        <f t="shared" si="0"/>
        <v>116000</v>
      </c>
    </row>
    <row r="22" spans="1:8" ht="18" customHeight="1">
      <c r="A22" s="6"/>
      <c r="B22" s="6"/>
      <c r="C22" s="6"/>
      <c r="D22" s="6"/>
      <c r="E22" s="10" t="s">
        <v>36</v>
      </c>
      <c r="F22" s="15">
        <f>SUM(F12:F21)</f>
        <v>116000</v>
      </c>
      <c r="G22" s="15">
        <v>0</v>
      </c>
      <c r="H22" s="15">
        <f>+H21</f>
        <v>116000</v>
      </c>
    </row>
    <row r="23" spans="1:8" ht="19.95" customHeight="1">
      <c r="A23" s="6" t="s">
        <v>21</v>
      </c>
    </row>
    <row r="24" spans="1:8" ht="19.95" customHeight="1">
      <c r="A24" s="6" t="s">
        <v>21</v>
      </c>
    </row>
    <row r="25" spans="1:8" ht="12" customHeight="1">
      <c r="A25" s="4"/>
      <c r="B25" s="4"/>
      <c r="C25" s="4"/>
      <c r="D25" s="4"/>
    </row>
    <row r="26" spans="1:8" ht="18" customHeight="1">
      <c r="A26" s="6"/>
      <c r="B26" s="6"/>
      <c r="C26" s="6"/>
      <c r="D26" s="6"/>
      <c r="E26" s="16" t="s">
        <v>37</v>
      </c>
      <c r="F26" s="15">
        <f>+F22</f>
        <v>116000</v>
      </c>
      <c r="G26" s="15">
        <v>0</v>
      </c>
      <c r="H26" s="15">
        <f>+H22</f>
        <v>116000</v>
      </c>
    </row>
    <row r="27" spans="1:8" ht="19.95" customHeight="1">
      <c r="A27" s="6" t="s">
        <v>21</v>
      </c>
    </row>
    <row r="28" spans="1:8" ht="19.95" customHeight="1">
      <c r="A28" s="6" t="s">
        <v>21</v>
      </c>
    </row>
    <row r="29" spans="1:8" ht="12" customHeight="1">
      <c r="A29" s="4"/>
      <c r="B29" s="4"/>
      <c r="C29" s="4"/>
      <c r="D29" s="4"/>
    </row>
    <row r="30" spans="1:8" ht="18" customHeight="1">
      <c r="A30" s="6"/>
      <c r="B30" s="6"/>
      <c r="C30" s="6"/>
      <c r="D30" s="6"/>
      <c r="E30" s="16" t="s">
        <v>38</v>
      </c>
      <c r="F30" s="15">
        <v>141082.20000000001</v>
      </c>
      <c r="G30" s="15">
        <v>0</v>
      </c>
      <c r="H30" s="15">
        <v>141082.20000000001</v>
      </c>
    </row>
    <row r="31" spans="1:8" ht="19.95" customHeight="1">
      <c r="A31" s="6" t="s">
        <v>21</v>
      </c>
    </row>
  </sheetData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Compac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Mpio Tizapan</dc:creator>
  <cp:lastModifiedBy>Mpio Tizapan</cp:lastModifiedBy>
  <dcterms:created xsi:type="dcterms:W3CDTF">2018-03-08T18:52:31Z</dcterms:created>
  <dcterms:modified xsi:type="dcterms:W3CDTF">2018-03-08T18:52:31Z</dcterms:modified>
</cp:coreProperties>
</file>