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7" i="1" s="1"/>
  <c r="D12" i="1"/>
  <c r="D13" i="1"/>
  <c r="D14" i="1"/>
  <c r="D18" i="1"/>
  <c r="D31" i="1"/>
  <c r="D36" i="1"/>
  <c r="D38" i="1"/>
  <c r="D74" i="1"/>
  <c r="D73" i="1"/>
  <c r="D72" i="1"/>
  <c r="D67" i="1"/>
  <c r="D66" i="1"/>
  <c r="D65" i="1"/>
  <c r="D64" i="1"/>
  <c r="D63" i="1"/>
  <c r="D62" i="1"/>
  <c r="D61" i="1"/>
  <c r="D60" i="1"/>
  <c r="D58" i="1"/>
  <c r="D57" i="1"/>
  <c r="D54" i="1"/>
  <c r="D53" i="1"/>
  <c r="D52" i="1"/>
  <c r="D51" i="1"/>
  <c r="D50" i="1"/>
  <c r="D49" i="1"/>
  <c r="D48" i="1"/>
  <c r="D44" i="1"/>
  <c r="D43" i="1"/>
  <c r="D42" i="1"/>
  <c r="A2" i="1"/>
  <c r="D15" i="1" l="1"/>
  <c r="D55" i="1"/>
  <c r="D35" i="1"/>
  <c r="D45" i="1"/>
  <c r="D59" i="1"/>
  <c r="D25" i="1"/>
  <c r="D68" i="1"/>
  <c r="D76" i="1" l="1"/>
</calcChain>
</file>

<file path=xl/sharedStrings.xml><?xml version="1.0" encoding="utf-8"?>
<sst xmlns="http://schemas.openxmlformats.org/spreadsheetml/2006/main" count="73" uniqueCount="73">
  <si>
    <t xml:space="preserve">Informe de Situación Hacendaria Egresos - 2018
</t>
  </si>
  <si>
    <t>ESTIMACIÓN  2018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</si>
  <si>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</si>
  <si>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</si>
  <si>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</si>
  <si>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</si>
  <si>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</si>
  <si>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</si>
  <si>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</si>
  <si>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Estímulos a Servidores Públicos</t>
  </si>
  <si>
    <t>MATERIALES Y SUMINISTROS</t>
  </si>
  <si>
    <t>Materiales de Administración, Emisión de Documentos y Artículos Oficiales</t>
  </si>
  <si>
    <t>Alimentos y Autensilios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</si>
  <si>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</si>
  <si>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</si>
  <si>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</si>
  <si>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</si>
  <si>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</si>
  <si>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</si>
  <si>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</si>
  <si>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</si>
  <si>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</si>
  <si>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</si>
  <si>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</si>
  <si>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</si>
  <si>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</si>
  <si>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</si>
  <si>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</si>
  <si>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</si>
  <si>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</si>
  <si>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</si>
  <si>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</si>
  <si>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</si>
  <si>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Susbsidios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</si>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</sst>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79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D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indexed="64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42" fontId="4" fillId="2" borderId="5" xfId="1" applyNumberFormat="1" applyFont="1" applyFill="1" applyBorder="1" applyAlignment="1" applyProtection="1">
      <alignment vertical="center"/>
    </xf>
    <xf numFmtId="42" fontId="6" fillId="4" borderId="6" xfId="1" applyNumberFormat="1" applyFont="1" applyFill="1" applyBorder="1" applyAlignment="1" applyProtection="1">
      <alignment vertical="center"/>
    </xf>
    <xf numFmtId="42" fontId="4" fillId="2" borderId="6" xfId="1" applyNumberFormat="1" applyFont="1" applyFill="1" applyBorder="1" applyAlignment="1" applyProtection="1">
      <alignment vertical="center"/>
    </xf>
    <xf numFmtId="42" fontId="7" fillId="2" borderId="12" xfId="1" applyNumberFormat="1" applyFont="1" applyFill="1" applyBorder="1" applyProtection="1"/>
    <xf numFmtId="0" fontId="1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7" fillId="2" borderId="12" xfId="1" applyFont="1" applyFill="1" applyBorder="1" applyAlignment="1" applyProtection="1">
      <alignment horizontal="right"/>
    </xf>
    <xf numFmtId="0" fontId="1" fillId="0" borderId="4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9" xfId="1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5" fillId="3" borderId="0" xfId="1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center" vertical="center"/>
    </xf>
    <xf numFmtId="3" fontId="4" fillId="2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PRESUPUESTO%202018%20MUNICIPIO%20DE%20AHUALULCO%20DE%20MER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 1"/>
      <sheetName val="PROGRAMACION 2"/>
      <sheetName val="PROGRAMACION 3"/>
      <sheetName val="PROGRAMACION 4"/>
      <sheetName val="PROGRAMACION 5"/>
      <sheetName val="S.H-INGRESOS"/>
      <sheetName val="S.H. EGRESOS"/>
      <sheetName val="ESTIMACION DE INGRESOS"/>
      <sheetName val="PRESUP.EGRESOS FUENTE FINANCIAM"/>
      <sheetName val="EAPED 6 (a)"/>
      <sheetName val="EAPED 6 (b)"/>
      <sheetName val="EAPED 6 (c)"/>
      <sheetName val="EAPED 6 (d)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 xml:space="preserve">Municipio: Ahualulco de Mercado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M25">
            <v>0</v>
          </cell>
        </row>
        <row r="30">
          <cell r="M30">
            <v>0</v>
          </cell>
        </row>
        <row r="37">
          <cell r="M37">
            <v>0</v>
          </cell>
        </row>
        <row r="39">
          <cell r="M39">
            <v>0</v>
          </cell>
        </row>
        <row r="56">
          <cell r="M56">
            <v>0</v>
          </cell>
        </row>
        <row r="158">
          <cell r="M158">
            <v>0</v>
          </cell>
        </row>
        <row r="193">
          <cell r="M193">
            <v>0</v>
          </cell>
        </row>
        <row r="209">
          <cell r="M209">
            <v>0</v>
          </cell>
        </row>
        <row r="239">
          <cell r="M239">
            <v>0</v>
          </cell>
        </row>
        <row r="241">
          <cell r="M241">
            <v>0</v>
          </cell>
        </row>
        <row r="247">
          <cell r="M247">
            <v>0</v>
          </cell>
        </row>
        <row r="264">
          <cell r="M264">
            <v>0</v>
          </cell>
        </row>
        <row r="267">
          <cell r="M267">
            <v>0</v>
          </cell>
        </row>
        <row r="274">
          <cell r="M274">
            <v>0</v>
          </cell>
        </row>
        <row r="276">
          <cell r="M276">
            <v>0</v>
          </cell>
        </row>
        <row r="285">
          <cell r="M285">
            <v>0</v>
          </cell>
        </row>
        <row r="295">
          <cell r="M295">
            <v>0</v>
          </cell>
        </row>
        <row r="300">
          <cell r="M300">
            <v>0</v>
          </cell>
        </row>
        <row r="320">
          <cell r="M320">
            <v>0</v>
          </cell>
        </row>
        <row r="329">
          <cell r="M329">
            <v>0</v>
          </cell>
        </row>
        <row r="333">
          <cell r="M333">
            <v>0</v>
          </cell>
        </row>
        <row r="336">
          <cell r="M336">
            <v>0</v>
          </cell>
        </row>
        <row r="346">
          <cell r="M346">
            <v>0</v>
          </cell>
        </row>
        <row r="353">
          <cell r="M353">
            <v>0</v>
          </cell>
        </row>
        <row r="363">
          <cell r="M363">
            <v>0</v>
          </cell>
        </row>
        <row r="373">
          <cell r="M373">
            <v>0</v>
          </cell>
        </row>
        <row r="376">
          <cell r="M376">
            <v>0</v>
          </cell>
        </row>
        <row r="380">
          <cell r="M380">
            <v>0</v>
          </cell>
        </row>
        <row r="420">
          <cell r="M420">
            <v>0</v>
          </cell>
        </row>
        <row r="423">
          <cell r="M423">
            <v>0</v>
          </cell>
        </row>
        <row r="425">
          <cell r="M42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A7" sqref="A7:D77"/>
    </sheetView>
  </sheetViews>
  <sheetFormatPr baseColWidth="10" defaultColWidth="9.140625" defaultRowHeight="15" x14ac:dyDescent="0.25"/>
  <cols>
    <col min="1" max="1" width="43.28515625" customWidth="1"/>
    <col min="3" max="3" width="17.7109375" customWidth="1"/>
    <col min="4" max="4" width="18.28515625" customWidth="1"/>
  </cols>
  <sheetData>
    <row r="1" spans="1:5" ht="26.25" customHeight="1" x14ac:dyDescent="0.25">
      <c r="A1" s="11" t="s">
        <v>0</v>
      </c>
      <c r="B1" s="11"/>
      <c r="C1" s="11"/>
      <c r="D1" s="11"/>
      <c r="E1" s="5"/>
    </row>
    <row r="2" spans="1:5" ht="21" x14ac:dyDescent="0.25">
      <c r="A2" s="12" t="str">
        <f>'[1]Objetivos PMD'!$B$3</f>
        <v xml:space="preserve">Municipio: Ahualulco de Mercado </v>
      </c>
      <c r="B2" s="12"/>
      <c r="C2" s="12"/>
      <c r="D2" s="12"/>
      <c r="E2" s="6"/>
    </row>
    <row r="3" spans="1:5" ht="21" x14ac:dyDescent="0.25">
      <c r="A3" s="13" t="s">
        <v>71</v>
      </c>
      <c r="B3" s="14"/>
      <c r="C3" s="15"/>
      <c r="D3" s="7"/>
      <c r="E3" s="6"/>
    </row>
    <row r="4" spans="1:5" ht="15" customHeight="1" x14ac:dyDescent="0.25">
      <c r="A4" s="27" t="s">
        <v>72</v>
      </c>
      <c r="B4" s="27"/>
      <c r="C4" s="27"/>
      <c r="D4" s="28" t="s">
        <v>1</v>
      </c>
    </row>
    <row r="5" spans="1:5" ht="15" customHeight="1" x14ac:dyDescent="0.25">
      <c r="A5" s="27"/>
      <c r="B5" s="27"/>
      <c r="C5" s="27"/>
      <c r="D5" s="28"/>
    </row>
    <row r="6" spans="1:5" ht="15.75" x14ac:dyDescent="0.25">
      <c r="A6" s="25"/>
      <c r="B6" s="25"/>
      <c r="C6" s="25"/>
      <c r="D6" s="25"/>
    </row>
    <row r="7" spans="1:5" ht="15.75" x14ac:dyDescent="0.25">
      <c r="A7" s="26" t="s">
        <v>2</v>
      </c>
      <c r="B7" s="26"/>
      <c r="C7" s="26"/>
      <c r="D7" s="1">
        <f>SUM(D8:D14)</f>
        <v>33814807</v>
      </c>
    </row>
    <row r="8" spans="1:5" ht="15.75" x14ac:dyDescent="0.25">
      <c r="A8" s="21" t="s">
        <v>3</v>
      </c>
      <c r="B8" s="21"/>
      <c r="C8" s="21"/>
      <c r="D8" s="2">
        <v>29267096</v>
      </c>
    </row>
    <row r="9" spans="1:5" ht="15.75" x14ac:dyDescent="0.25">
      <c r="A9" s="21" t="s">
        <v>4</v>
      </c>
      <c r="B9" s="21"/>
      <c r="C9" s="21"/>
      <c r="D9" s="2">
        <v>132032</v>
      </c>
    </row>
    <row r="10" spans="1:5" ht="15.75" x14ac:dyDescent="0.25">
      <c r="A10" s="21" t="s">
        <v>5</v>
      </c>
      <c r="B10" s="21"/>
      <c r="C10" s="21"/>
      <c r="D10" s="2">
        <v>4415679</v>
      </c>
    </row>
    <row r="11" spans="1:5" ht="15.75" x14ac:dyDescent="0.25">
      <c r="A11" s="16" t="s">
        <v>6</v>
      </c>
      <c r="B11" s="17"/>
      <c r="C11" s="18"/>
      <c r="D11" s="2">
        <f>'[1]PRESUP.EGRESOS FUENTE FINANCIAM'!M25</f>
        <v>0</v>
      </c>
    </row>
    <row r="12" spans="1:5" ht="15.75" x14ac:dyDescent="0.25">
      <c r="A12" s="16" t="s">
        <v>7</v>
      </c>
      <c r="B12" s="17"/>
      <c r="C12" s="18"/>
      <c r="D12" s="2">
        <f>'[1]PRESUP.EGRESOS FUENTE FINANCIAM'!M30</f>
        <v>0</v>
      </c>
    </row>
    <row r="13" spans="1:5" ht="15.75" x14ac:dyDescent="0.25">
      <c r="A13" s="16" t="s">
        <v>8</v>
      </c>
      <c r="B13" s="17"/>
      <c r="C13" s="18"/>
      <c r="D13" s="2">
        <f>'[1]PRESUP.EGRESOS FUENTE FINANCIAM'!M37</f>
        <v>0</v>
      </c>
    </row>
    <row r="14" spans="1:5" ht="15.75" x14ac:dyDescent="0.25">
      <c r="A14" s="16" t="s">
        <v>9</v>
      </c>
      <c r="B14" s="17"/>
      <c r="C14" s="18"/>
      <c r="D14" s="2">
        <f>'[1]PRESUP.EGRESOS FUENTE FINANCIAM'!M39</f>
        <v>0</v>
      </c>
    </row>
    <row r="15" spans="1:5" ht="15.75" x14ac:dyDescent="0.25">
      <c r="A15" s="19" t="s">
        <v>10</v>
      </c>
      <c r="B15" s="19"/>
      <c r="C15" s="19"/>
      <c r="D15" s="3">
        <f>SUM(D16:D24)</f>
        <v>5627142</v>
      </c>
    </row>
    <row r="16" spans="1:5" ht="15.75" x14ac:dyDescent="0.25">
      <c r="A16" s="21" t="s">
        <v>11</v>
      </c>
      <c r="B16" s="21"/>
      <c r="C16" s="21"/>
      <c r="D16" s="2">
        <v>571774</v>
      </c>
    </row>
    <row r="17" spans="1:4" ht="15.75" x14ac:dyDescent="0.25">
      <c r="A17" s="21" t="s">
        <v>12</v>
      </c>
      <c r="B17" s="21"/>
      <c r="C17" s="21"/>
      <c r="D17" s="2">
        <v>597484</v>
      </c>
    </row>
    <row r="18" spans="1:4" ht="15.75" x14ac:dyDescent="0.25">
      <c r="A18" s="16" t="s">
        <v>13</v>
      </c>
      <c r="B18" s="17"/>
      <c r="C18" s="18"/>
      <c r="D18" s="2">
        <f>'[1]PRESUP.EGRESOS FUENTE FINANCIAM'!M56</f>
        <v>0</v>
      </c>
    </row>
    <row r="19" spans="1:4" ht="15.75" x14ac:dyDescent="0.25">
      <c r="A19" s="21" t="s">
        <v>14</v>
      </c>
      <c r="B19" s="21"/>
      <c r="C19" s="21"/>
      <c r="D19" s="2">
        <v>277092</v>
      </c>
    </row>
    <row r="20" spans="1:4" ht="15.75" x14ac:dyDescent="0.25">
      <c r="A20" s="21" t="s">
        <v>15</v>
      </c>
      <c r="B20" s="21"/>
      <c r="C20" s="21"/>
      <c r="D20" s="2">
        <v>203697</v>
      </c>
    </row>
    <row r="21" spans="1:4" ht="15.75" x14ac:dyDescent="0.25">
      <c r="A21" s="21" t="s">
        <v>16</v>
      </c>
      <c r="B21" s="21"/>
      <c r="C21" s="21"/>
      <c r="D21" s="2">
        <v>3200000</v>
      </c>
    </row>
    <row r="22" spans="1:4" ht="15.75" x14ac:dyDescent="0.25">
      <c r="A22" s="16" t="s">
        <v>17</v>
      </c>
      <c r="B22" s="17"/>
      <c r="C22" s="18"/>
      <c r="D22" s="2">
        <v>43006</v>
      </c>
    </row>
    <row r="23" spans="1:4" ht="15.75" x14ac:dyDescent="0.25">
      <c r="A23" s="16" t="s">
        <v>18</v>
      </c>
      <c r="B23" s="17"/>
      <c r="C23" s="18"/>
      <c r="D23" s="2">
        <v>10000</v>
      </c>
    </row>
    <row r="24" spans="1:4" ht="15.75" x14ac:dyDescent="0.25">
      <c r="A24" s="21" t="s">
        <v>19</v>
      </c>
      <c r="B24" s="21"/>
      <c r="C24" s="21"/>
      <c r="D24" s="2">
        <v>724089</v>
      </c>
    </row>
    <row r="25" spans="1:4" ht="15.75" x14ac:dyDescent="0.25">
      <c r="A25" s="19" t="s">
        <v>20</v>
      </c>
      <c r="B25" s="19"/>
      <c r="C25" s="19"/>
      <c r="D25" s="3">
        <f>SUM(D26:D34)</f>
        <v>11817830</v>
      </c>
    </row>
    <row r="26" spans="1:4" ht="15.75" x14ac:dyDescent="0.25">
      <c r="A26" s="21" t="s">
        <v>21</v>
      </c>
      <c r="B26" s="21"/>
      <c r="C26" s="21"/>
      <c r="D26" s="2">
        <v>9072046</v>
      </c>
    </row>
    <row r="27" spans="1:4" ht="15.75" x14ac:dyDescent="0.25">
      <c r="A27" s="21" t="s">
        <v>22</v>
      </c>
      <c r="B27" s="21"/>
      <c r="C27" s="21"/>
      <c r="D27" s="2">
        <v>60000</v>
      </c>
    </row>
    <row r="28" spans="1:4" ht="15.75" x14ac:dyDescent="0.25">
      <c r="A28" s="21" t="s">
        <v>23</v>
      </c>
      <c r="B28" s="21"/>
      <c r="C28" s="21"/>
      <c r="D28" s="2">
        <v>605100</v>
      </c>
    </row>
    <row r="29" spans="1:4" ht="15.75" x14ac:dyDescent="0.25">
      <c r="A29" s="21" t="s">
        <v>24</v>
      </c>
      <c r="B29" s="21"/>
      <c r="C29" s="21"/>
      <c r="D29" s="2">
        <v>400000</v>
      </c>
    </row>
    <row r="30" spans="1:4" ht="15.75" x14ac:dyDescent="0.25">
      <c r="A30" s="21" t="s">
        <v>25</v>
      </c>
      <c r="B30" s="21"/>
      <c r="C30" s="21"/>
      <c r="D30" s="2">
        <v>628586</v>
      </c>
    </row>
    <row r="31" spans="1:4" ht="15.75" x14ac:dyDescent="0.25">
      <c r="A31" s="16" t="s">
        <v>26</v>
      </c>
      <c r="B31" s="17"/>
      <c r="C31" s="18"/>
      <c r="D31" s="2">
        <f>'[1]PRESUP.EGRESOS FUENTE FINANCIAM'!M158</f>
        <v>0</v>
      </c>
    </row>
    <row r="32" spans="1:4" ht="15.75" x14ac:dyDescent="0.25">
      <c r="A32" s="16" t="s">
        <v>27</v>
      </c>
      <c r="B32" s="17"/>
      <c r="C32" s="18"/>
      <c r="D32" s="2">
        <v>110920</v>
      </c>
    </row>
    <row r="33" spans="1:4" ht="15.75" x14ac:dyDescent="0.25">
      <c r="A33" s="16" t="s">
        <v>28</v>
      </c>
      <c r="B33" s="17"/>
      <c r="C33" s="18"/>
      <c r="D33" s="2">
        <v>901178</v>
      </c>
    </row>
    <row r="34" spans="1:4" ht="15.75" x14ac:dyDescent="0.25">
      <c r="A34" s="21" t="s">
        <v>29</v>
      </c>
      <c r="B34" s="21"/>
      <c r="C34" s="21"/>
      <c r="D34" s="2">
        <v>40000</v>
      </c>
    </row>
    <row r="35" spans="1:4" ht="15.75" x14ac:dyDescent="0.25">
      <c r="A35" s="19" t="s">
        <v>30</v>
      </c>
      <c r="B35" s="19"/>
      <c r="C35" s="19"/>
      <c r="D35" s="3">
        <f>SUM(D36:D44)</f>
        <v>2849902</v>
      </c>
    </row>
    <row r="36" spans="1:4" ht="15.75" customHeight="1" x14ac:dyDescent="0.25">
      <c r="A36" s="22" t="s">
        <v>31</v>
      </c>
      <c r="B36" s="23"/>
      <c r="C36" s="24"/>
      <c r="D36" s="2">
        <f>'[1]PRESUP.EGRESOS FUENTE FINANCIAM'!M193</f>
        <v>0</v>
      </c>
    </row>
    <row r="37" spans="1:4" ht="15.75" x14ac:dyDescent="0.25">
      <c r="A37" s="8" t="s">
        <v>32</v>
      </c>
      <c r="B37" s="8"/>
      <c r="C37" s="8"/>
      <c r="D37" s="2">
        <v>1200000</v>
      </c>
    </row>
    <row r="38" spans="1:4" ht="15.75" x14ac:dyDescent="0.25">
      <c r="A38" s="22" t="s">
        <v>33</v>
      </c>
      <c r="B38" s="23"/>
      <c r="C38" s="24"/>
      <c r="D38" s="2">
        <f>'[1]PRESUP.EGRESOS FUENTE FINANCIAM'!M209</f>
        <v>0</v>
      </c>
    </row>
    <row r="39" spans="1:4" ht="15.75" x14ac:dyDescent="0.25">
      <c r="A39" s="8" t="s">
        <v>34</v>
      </c>
      <c r="B39" s="8"/>
      <c r="C39" s="8"/>
      <c r="D39" s="2">
        <v>500000</v>
      </c>
    </row>
    <row r="40" spans="1:4" ht="15.75" x14ac:dyDescent="0.25">
      <c r="A40" s="21" t="s">
        <v>35</v>
      </c>
      <c r="B40" s="21"/>
      <c r="C40" s="21"/>
      <c r="D40" s="2">
        <v>1077024</v>
      </c>
    </row>
    <row r="41" spans="1:4" ht="15.75" x14ac:dyDescent="0.25">
      <c r="A41" s="16" t="s">
        <v>36</v>
      </c>
      <c r="B41" s="17"/>
      <c r="C41" s="18"/>
      <c r="D41" s="2">
        <v>72878</v>
      </c>
    </row>
    <row r="42" spans="1:4" ht="15.75" x14ac:dyDescent="0.25">
      <c r="A42" s="16" t="s">
        <v>37</v>
      </c>
      <c r="B42" s="17"/>
      <c r="C42" s="18"/>
      <c r="D42" s="2">
        <f>'[1]PRESUP.EGRESOS FUENTE FINANCIAM'!M239</f>
        <v>0</v>
      </c>
    </row>
    <row r="43" spans="1:4" ht="15.75" x14ac:dyDescent="0.25">
      <c r="A43" s="21" t="s">
        <v>38</v>
      </c>
      <c r="B43" s="21"/>
      <c r="C43" s="21"/>
      <c r="D43" s="2">
        <f>'[1]PRESUP.EGRESOS FUENTE FINANCIAM'!M241</f>
        <v>0</v>
      </c>
    </row>
    <row r="44" spans="1:4" ht="15.75" x14ac:dyDescent="0.25">
      <c r="A44" s="8" t="s">
        <v>39</v>
      </c>
      <c r="B44" s="8"/>
      <c r="C44" s="8"/>
      <c r="D44" s="2">
        <f>'[1]PRESUP.EGRESOS FUENTE FINANCIAM'!M247</f>
        <v>0</v>
      </c>
    </row>
    <row r="45" spans="1:4" ht="15.75" x14ac:dyDescent="0.25">
      <c r="A45" s="19" t="s">
        <v>40</v>
      </c>
      <c r="B45" s="19"/>
      <c r="C45" s="19"/>
      <c r="D45" s="3">
        <f>SUM(D46:D54)</f>
        <v>150000</v>
      </c>
    </row>
    <row r="46" spans="1:4" ht="15.75" x14ac:dyDescent="0.25">
      <c r="A46" s="8" t="s">
        <v>41</v>
      </c>
      <c r="B46" s="8"/>
      <c r="C46" s="8"/>
      <c r="D46" s="2">
        <v>100000</v>
      </c>
    </row>
    <row r="47" spans="1:4" ht="15.75" x14ac:dyDescent="0.25">
      <c r="A47" s="8" t="s">
        <v>42</v>
      </c>
      <c r="B47" s="8"/>
      <c r="C47" s="8"/>
      <c r="D47" s="2">
        <v>50000</v>
      </c>
    </row>
    <row r="48" spans="1:4" ht="15.75" x14ac:dyDescent="0.25">
      <c r="A48" s="8" t="s">
        <v>43</v>
      </c>
      <c r="B48" s="8"/>
      <c r="C48" s="8"/>
      <c r="D48" s="2">
        <f>'[1]PRESUP.EGRESOS FUENTE FINANCIAM'!M264</f>
        <v>0</v>
      </c>
    </row>
    <row r="49" spans="1:4" ht="15.75" x14ac:dyDescent="0.25">
      <c r="A49" s="8" t="s">
        <v>44</v>
      </c>
      <c r="B49" s="8"/>
      <c r="C49" s="8"/>
      <c r="D49" s="2">
        <f>'[1]PRESUP.EGRESOS FUENTE FINANCIAM'!M267</f>
        <v>0</v>
      </c>
    </row>
    <row r="50" spans="1:4" ht="15.75" x14ac:dyDescent="0.25">
      <c r="A50" s="21" t="s">
        <v>45</v>
      </c>
      <c r="B50" s="21"/>
      <c r="C50" s="21"/>
      <c r="D50" s="2">
        <f>'[1]PRESUP.EGRESOS FUENTE FINANCIAM'!M274</f>
        <v>0</v>
      </c>
    </row>
    <row r="51" spans="1:4" ht="15.75" x14ac:dyDescent="0.25">
      <c r="A51" s="16" t="s">
        <v>46</v>
      </c>
      <c r="B51" s="17"/>
      <c r="C51" s="18"/>
      <c r="D51" s="2">
        <f>'[1]PRESUP.EGRESOS FUENTE FINANCIAM'!M276</f>
        <v>0</v>
      </c>
    </row>
    <row r="52" spans="1:4" ht="15.75" x14ac:dyDescent="0.25">
      <c r="A52" s="16" t="s">
        <v>47</v>
      </c>
      <c r="B52" s="17"/>
      <c r="C52" s="18"/>
      <c r="D52" s="2">
        <f>'[1]PRESUP.EGRESOS FUENTE FINANCIAM'!M285</f>
        <v>0</v>
      </c>
    </row>
    <row r="53" spans="1:4" ht="15.75" x14ac:dyDescent="0.25">
      <c r="A53" s="21" t="s">
        <v>48</v>
      </c>
      <c r="B53" s="21"/>
      <c r="C53" s="21"/>
      <c r="D53" s="2">
        <f>'[1]PRESUP.EGRESOS FUENTE FINANCIAM'!M295</f>
        <v>0</v>
      </c>
    </row>
    <row r="54" spans="1:4" ht="15.75" x14ac:dyDescent="0.25">
      <c r="A54" s="8" t="s">
        <v>49</v>
      </c>
      <c r="B54" s="8"/>
      <c r="C54" s="8"/>
      <c r="D54" s="2">
        <f>'[1]PRESUP.EGRESOS FUENTE FINANCIAM'!M300</f>
        <v>0</v>
      </c>
    </row>
    <row r="55" spans="1:4" ht="15.75" x14ac:dyDescent="0.25">
      <c r="A55" s="19" t="s">
        <v>50</v>
      </c>
      <c r="B55" s="19"/>
      <c r="C55" s="19"/>
      <c r="D55" s="3">
        <f>SUM(D56:D58)</f>
        <v>7402815</v>
      </c>
    </row>
    <row r="56" spans="1:4" ht="15.75" x14ac:dyDescent="0.25">
      <c r="A56" s="20" t="s">
        <v>51</v>
      </c>
      <c r="B56" s="20"/>
      <c r="C56" s="20"/>
      <c r="D56" s="2">
        <v>7402815</v>
      </c>
    </row>
    <row r="57" spans="1:4" ht="15.75" x14ac:dyDescent="0.25">
      <c r="A57" s="8" t="s">
        <v>52</v>
      </c>
      <c r="B57" s="8"/>
      <c r="C57" s="8"/>
      <c r="D57" s="2">
        <f>'[1]PRESUP.EGRESOS FUENTE FINANCIAM'!M320</f>
        <v>0</v>
      </c>
    </row>
    <row r="58" spans="1:4" ht="15.75" x14ac:dyDescent="0.25">
      <c r="A58" s="8" t="s">
        <v>53</v>
      </c>
      <c r="B58" s="8"/>
      <c r="C58" s="8"/>
      <c r="D58" s="2">
        <f>'[1]PRESUP.EGRESOS FUENTE FINANCIAM'!M329</f>
        <v>0</v>
      </c>
    </row>
    <row r="59" spans="1:4" ht="15.75" x14ac:dyDescent="0.25">
      <c r="A59" s="19" t="s">
        <v>54</v>
      </c>
      <c r="B59" s="19"/>
      <c r="C59" s="19"/>
      <c r="D59" s="3">
        <f>SUM(D60:D66)</f>
        <v>0</v>
      </c>
    </row>
    <row r="60" spans="1:4" ht="15.75" x14ac:dyDescent="0.25">
      <c r="A60" s="8" t="s">
        <v>55</v>
      </c>
      <c r="B60" s="8"/>
      <c r="C60" s="8"/>
      <c r="D60" s="2">
        <f>'[1]PRESUP.EGRESOS FUENTE FINANCIAM'!M333</f>
        <v>0</v>
      </c>
    </row>
    <row r="61" spans="1:4" ht="15.75" x14ac:dyDescent="0.25">
      <c r="A61" s="8" t="s">
        <v>56</v>
      </c>
      <c r="B61" s="8"/>
      <c r="C61" s="8"/>
      <c r="D61" s="2">
        <f>'[1]PRESUP.EGRESOS FUENTE FINANCIAM'!M336</f>
        <v>0</v>
      </c>
    </row>
    <row r="62" spans="1:4" ht="15.75" x14ac:dyDescent="0.25">
      <c r="A62" s="8" t="s">
        <v>57</v>
      </c>
      <c r="B62" s="8"/>
      <c r="C62" s="8"/>
      <c r="D62" s="2">
        <f>'[1]PRESUP.EGRESOS FUENTE FINANCIAM'!M346</f>
        <v>0</v>
      </c>
    </row>
    <row r="63" spans="1:4" ht="15.75" x14ac:dyDescent="0.25">
      <c r="A63" s="8" t="s">
        <v>58</v>
      </c>
      <c r="B63" s="8"/>
      <c r="C63" s="8"/>
      <c r="D63" s="2">
        <f>'[1]PRESUP.EGRESOS FUENTE FINANCIAM'!M353</f>
        <v>0</v>
      </c>
    </row>
    <row r="64" spans="1:4" ht="15.75" x14ac:dyDescent="0.25">
      <c r="A64" s="8" t="s">
        <v>59</v>
      </c>
      <c r="B64" s="8"/>
      <c r="C64" s="8"/>
      <c r="D64" s="2">
        <f>'[1]PRESUP.EGRESOS FUENTE FINANCIAM'!M363</f>
        <v>0</v>
      </c>
    </row>
    <row r="65" spans="1:4" ht="15.75" x14ac:dyDescent="0.25">
      <c r="A65" s="8" t="s">
        <v>60</v>
      </c>
      <c r="B65" s="8"/>
      <c r="C65" s="8"/>
      <c r="D65" s="2">
        <f>'[1]PRESUP.EGRESOS FUENTE FINANCIAM'!M373</f>
        <v>0</v>
      </c>
    </row>
    <row r="66" spans="1:4" ht="15.75" x14ac:dyDescent="0.25">
      <c r="A66" s="8" t="s">
        <v>61</v>
      </c>
      <c r="B66" s="8"/>
      <c r="C66" s="8"/>
      <c r="D66" s="2">
        <f>'[1]PRESUP.EGRESOS FUENTE FINANCIAM'!M376</f>
        <v>0</v>
      </c>
    </row>
    <row r="67" spans="1:4" ht="15.75" x14ac:dyDescent="0.25">
      <c r="A67" s="19" t="s">
        <v>62</v>
      </c>
      <c r="B67" s="19"/>
      <c r="C67" s="19"/>
      <c r="D67" s="3">
        <f>'[1]PRESUP.EGRESOS FUENTE FINANCIAM'!M380</f>
        <v>0</v>
      </c>
    </row>
    <row r="68" spans="1:4" ht="15.75" x14ac:dyDescent="0.25">
      <c r="A68" s="19" t="s">
        <v>63</v>
      </c>
      <c r="B68" s="19"/>
      <c r="C68" s="19"/>
      <c r="D68" s="3">
        <f>SUM(D69:D75)</f>
        <v>6978668.8300000001</v>
      </c>
    </row>
    <row r="69" spans="1:4" ht="15.75" x14ac:dyDescent="0.25">
      <c r="A69" s="8" t="s">
        <v>64</v>
      </c>
      <c r="B69" s="8"/>
      <c r="C69" s="8"/>
      <c r="D69" s="2">
        <v>1103411.83</v>
      </c>
    </row>
    <row r="70" spans="1:4" ht="15.75" x14ac:dyDescent="0.25">
      <c r="A70" s="8" t="s">
        <v>65</v>
      </c>
      <c r="B70" s="8"/>
      <c r="C70" s="8"/>
      <c r="D70" s="2">
        <v>5084697</v>
      </c>
    </row>
    <row r="71" spans="1:4" ht="15.75" x14ac:dyDescent="0.25">
      <c r="A71" s="8" t="s">
        <v>66</v>
      </c>
      <c r="B71" s="8"/>
      <c r="C71" s="8"/>
      <c r="D71" s="2">
        <v>190560</v>
      </c>
    </row>
    <row r="72" spans="1:4" ht="15.75" x14ac:dyDescent="0.25">
      <c r="A72" s="8" t="s">
        <v>67</v>
      </c>
      <c r="B72" s="8"/>
      <c r="C72" s="8"/>
      <c r="D72" s="2">
        <f>'[1]PRESUP.EGRESOS FUENTE FINANCIAM'!M420</f>
        <v>0</v>
      </c>
    </row>
    <row r="73" spans="1:4" ht="15.75" x14ac:dyDescent="0.25">
      <c r="A73" s="8" t="s">
        <v>68</v>
      </c>
      <c r="B73" s="8"/>
      <c r="C73" s="8"/>
      <c r="D73" s="2">
        <f>'[1]PRESUP.EGRESOS FUENTE FINANCIAM'!M423</f>
        <v>0</v>
      </c>
    </row>
    <row r="74" spans="1:4" ht="15.75" x14ac:dyDescent="0.25">
      <c r="A74" s="8" t="s">
        <v>69</v>
      </c>
      <c r="B74" s="8"/>
      <c r="C74" s="8"/>
      <c r="D74" s="2">
        <f>'[1]PRESUP.EGRESOS FUENTE FINANCIAM'!M425</f>
        <v>0</v>
      </c>
    </row>
    <row r="75" spans="1:4" ht="15.75" x14ac:dyDescent="0.25">
      <c r="A75" s="9" t="s">
        <v>70</v>
      </c>
      <c r="B75" s="9"/>
      <c r="C75" s="9"/>
      <c r="D75" s="2">
        <v>600000</v>
      </c>
    </row>
    <row r="76" spans="1:4" ht="15.75" x14ac:dyDescent="0.25">
      <c r="A76" s="10"/>
      <c r="B76" s="10"/>
      <c r="C76" s="10"/>
      <c r="D76" s="4">
        <f>D7+D15+D25+D35+D45+D55+D59+D67+D68</f>
        <v>68641164.829999998</v>
      </c>
    </row>
  </sheetData>
  <mergeCells count="76">
    <mergeCell ref="A4:C5"/>
    <mergeCell ref="D4:D5"/>
    <mergeCell ref="A6:D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59:C59"/>
    <mergeCell ref="A48:C48"/>
    <mergeCell ref="A49:C49"/>
    <mergeCell ref="A50:C50"/>
    <mergeCell ref="A51:C51"/>
    <mergeCell ref="A52:C52"/>
    <mergeCell ref="A53:C53"/>
    <mergeCell ref="A67:C67"/>
    <mergeCell ref="A68:C68"/>
    <mergeCell ref="A69:C69"/>
    <mergeCell ref="A70:C70"/>
    <mergeCell ref="A71:C71"/>
    <mergeCell ref="A1:D1"/>
    <mergeCell ref="A2:D2"/>
    <mergeCell ref="A3:C3"/>
    <mergeCell ref="A11:C11"/>
    <mergeCell ref="A66:C66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72:C72"/>
    <mergeCell ref="A73:C73"/>
    <mergeCell ref="A74:C74"/>
    <mergeCell ref="A75:C75"/>
    <mergeCell ref="A76:C76"/>
  </mergeCells>
  <dataValidations count="1">
    <dataValidation type="whole" operator="greaterThanOrEqual" allowBlank="1" showInputMessage="1" showErrorMessage="1" sqref="D72 D25 D45 D67:D68 D55 D59 D35">
      <formula1>0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2018-05-25T19:36:16Z</dcterms:modified>
</cp:coreProperties>
</file>